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sianoa.cavalcanti/Insync/GoogleCass/Analytics/TCC/Code/project_estat2/"/>
    </mc:Choice>
  </mc:AlternateContent>
  <xr:revisionPtr revIDLastSave="0" documentId="13_ncr:1_{4C7238E2-E43F-964F-A27A-6211C927471A}" xr6:coauthVersionLast="47" xr6:coauthVersionMax="47" xr10:uidLastSave="{00000000-0000-0000-0000-000000000000}"/>
  <bookViews>
    <workbookView xWindow="36620" yWindow="500" windowWidth="43320" windowHeight="20020" activeTab="1" xr2:uid="{00000000-000D-0000-FFFF-FFFF00000000}"/>
  </bookViews>
  <sheets>
    <sheet name="Sheet1" sheetId="2" r:id="rId1"/>
    <sheet name="ls_ed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32" i="1" l="1"/>
  <c r="AR132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33" i="1"/>
  <c r="AS191" i="1"/>
  <c r="AR191" i="1"/>
  <c r="AT191" i="1" s="1"/>
  <c r="AS190" i="1"/>
  <c r="AR190" i="1"/>
  <c r="AT190" i="1" s="1"/>
  <c r="AS189" i="1"/>
  <c r="AT189" i="1" s="1"/>
  <c r="AR189" i="1"/>
  <c r="AT188" i="1"/>
  <c r="AS188" i="1"/>
  <c r="AR188" i="1"/>
  <c r="AT187" i="1"/>
  <c r="AS187" i="1"/>
  <c r="AR187" i="1"/>
  <c r="AT186" i="1"/>
  <c r="AS186" i="1"/>
  <c r="AR186" i="1"/>
  <c r="AS185" i="1"/>
  <c r="AR185" i="1"/>
  <c r="AT185" i="1" s="1"/>
  <c r="AS184" i="1"/>
  <c r="AR184" i="1"/>
  <c r="AT184" i="1" s="1"/>
  <c r="AS183" i="1"/>
  <c r="AR183" i="1"/>
  <c r="AT183" i="1" s="1"/>
  <c r="AS182" i="1"/>
  <c r="AR182" i="1"/>
  <c r="AT182" i="1" s="1"/>
  <c r="AS181" i="1"/>
  <c r="AT181" i="1" s="1"/>
  <c r="AR181" i="1"/>
  <c r="AT180" i="1"/>
  <c r="AS180" i="1"/>
  <c r="AR180" i="1"/>
  <c r="AS179" i="1"/>
  <c r="AT179" i="1" s="1"/>
  <c r="AR179" i="1"/>
  <c r="AT178" i="1"/>
  <c r="AS178" i="1"/>
  <c r="AR178" i="1"/>
  <c r="AS177" i="1"/>
  <c r="AR177" i="1"/>
  <c r="AT177" i="1" s="1"/>
  <c r="AS176" i="1"/>
  <c r="AR176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V141" i="1"/>
  <c r="AW141" i="1"/>
  <c r="AV142" i="1"/>
  <c r="AW142" i="1"/>
  <c r="AV143" i="1"/>
  <c r="AW143" i="1"/>
  <c r="AV144" i="1"/>
  <c r="AW144" i="1"/>
  <c r="AV145" i="1"/>
  <c r="AW145" i="1"/>
  <c r="AV146" i="1"/>
  <c r="AW146" i="1"/>
  <c r="AV147" i="1"/>
  <c r="AW147" i="1"/>
  <c r="AW140" i="1"/>
  <c r="AV140" i="1"/>
  <c r="AX140" i="1"/>
  <c r="AZ58" i="1"/>
  <c r="AY58" i="1"/>
  <c r="AW58" i="1"/>
  <c r="AV58" i="1"/>
  <c r="AW57" i="1"/>
  <c r="AV57" i="1"/>
  <c r="AW56" i="1"/>
  <c r="AV56" i="1"/>
  <c r="AX56" i="1" s="1"/>
  <c r="AW55" i="1"/>
  <c r="AV55" i="1"/>
  <c r="AX55" i="1" s="1"/>
  <c r="AW54" i="1"/>
  <c r="AX54" i="1" s="1"/>
  <c r="AV54" i="1"/>
  <c r="AW53" i="1"/>
  <c r="AV53" i="1"/>
  <c r="AW52" i="1"/>
  <c r="AV52" i="1"/>
  <c r="AX58" i="1"/>
  <c r="AX57" i="1"/>
  <c r="AX53" i="1"/>
  <c r="AX52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52" i="1"/>
  <c r="AP2441" i="1"/>
  <c r="AO2441" i="1"/>
  <c r="AP2440" i="1"/>
  <c r="AO2440" i="1"/>
  <c r="AP2439" i="1"/>
  <c r="AO2439" i="1"/>
  <c r="AP2438" i="1"/>
  <c r="AO2438" i="1"/>
  <c r="AP2437" i="1"/>
  <c r="AO2437" i="1"/>
  <c r="AP2436" i="1"/>
  <c r="AO2436" i="1"/>
  <c r="AP2435" i="1"/>
  <c r="AO2435" i="1"/>
  <c r="AP2434" i="1"/>
  <c r="AO2434" i="1"/>
  <c r="AP2433" i="1"/>
  <c r="AO2433" i="1"/>
  <c r="AP2432" i="1"/>
  <c r="AO2432" i="1"/>
  <c r="AP2431" i="1"/>
  <c r="AO2431" i="1"/>
  <c r="AP2430" i="1"/>
  <c r="AO2430" i="1"/>
  <c r="AP2429" i="1"/>
  <c r="AO2429" i="1"/>
  <c r="AP2428" i="1"/>
  <c r="AO2428" i="1"/>
  <c r="AP2427" i="1"/>
  <c r="AO2427" i="1"/>
  <c r="AP2426" i="1"/>
  <c r="AO2426" i="1"/>
  <c r="AP2425" i="1"/>
  <c r="AO2425" i="1"/>
  <c r="AP2424" i="1"/>
  <c r="AO2424" i="1"/>
  <c r="AP2423" i="1"/>
  <c r="AO2423" i="1"/>
  <c r="AP2422" i="1"/>
  <c r="AO2422" i="1"/>
  <c r="AP2421" i="1"/>
  <c r="AO2421" i="1"/>
  <c r="AP2420" i="1"/>
  <c r="AO2420" i="1"/>
  <c r="AP2419" i="1"/>
  <c r="AO2419" i="1"/>
  <c r="AP2418" i="1"/>
  <c r="AO2418" i="1"/>
  <c r="AP2417" i="1"/>
  <c r="AO2417" i="1"/>
  <c r="AP2416" i="1"/>
  <c r="AO2416" i="1"/>
  <c r="AP2415" i="1"/>
  <c r="AO2415" i="1"/>
  <c r="AP2414" i="1"/>
  <c r="AO2414" i="1"/>
  <c r="AP2413" i="1"/>
  <c r="AO2413" i="1"/>
  <c r="AP2412" i="1"/>
  <c r="AO2412" i="1"/>
  <c r="AP2411" i="1"/>
  <c r="AO2411" i="1"/>
  <c r="AP2410" i="1"/>
  <c r="AO2410" i="1"/>
  <c r="AP2409" i="1"/>
  <c r="AO2409" i="1"/>
  <c r="AP2408" i="1"/>
  <c r="AO2408" i="1"/>
  <c r="AP2407" i="1"/>
  <c r="AO2407" i="1"/>
  <c r="AP2406" i="1"/>
  <c r="AO2406" i="1"/>
  <c r="AP2405" i="1"/>
  <c r="AO2405" i="1"/>
  <c r="AP2404" i="1"/>
  <c r="AO2404" i="1"/>
  <c r="AP2403" i="1"/>
  <c r="AO2403" i="1"/>
  <c r="AP2402" i="1"/>
  <c r="AO2402" i="1"/>
  <c r="AP2401" i="1"/>
  <c r="AO2401" i="1"/>
  <c r="AP2400" i="1"/>
  <c r="AO2400" i="1"/>
  <c r="AP2399" i="1"/>
  <c r="AO2399" i="1"/>
  <c r="AP2398" i="1"/>
  <c r="AO2398" i="1"/>
  <c r="AP2397" i="1"/>
  <c r="AO2397" i="1"/>
  <c r="AP2396" i="1"/>
  <c r="AO2396" i="1"/>
  <c r="AP2395" i="1"/>
  <c r="AO2395" i="1"/>
  <c r="AP2394" i="1"/>
  <c r="AO2394" i="1"/>
  <c r="AP2393" i="1"/>
  <c r="AO2393" i="1"/>
  <c r="AP2392" i="1"/>
  <c r="AO2392" i="1"/>
  <c r="AP2391" i="1"/>
  <c r="AO2391" i="1"/>
  <c r="AP2390" i="1"/>
  <c r="AO2390" i="1"/>
  <c r="AP2389" i="1"/>
  <c r="AO2389" i="1"/>
  <c r="AP2388" i="1"/>
  <c r="AO2388" i="1"/>
  <c r="AP2387" i="1"/>
  <c r="AO2387" i="1"/>
  <c r="AP2386" i="1"/>
  <c r="AO2386" i="1"/>
  <c r="AP2385" i="1"/>
  <c r="AO2385" i="1"/>
  <c r="AP2384" i="1"/>
  <c r="AO2384" i="1"/>
  <c r="AP2383" i="1"/>
  <c r="AO2383" i="1"/>
  <c r="AP2382" i="1"/>
  <c r="AO2382" i="1"/>
  <c r="AP2381" i="1"/>
  <c r="AO2381" i="1"/>
  <c r="AP2380" i="1"/>
  <c r="AO2380" i="1"/>
  <c r="AP2379" i="1"/>
  <c r="AO2379" i="1"/>
  <c r="AP2378" i="1"/>
  <c r="AO2378" i="1"/>
  <c r="AP2377" i="1"/>
  <c r="AO2377" i="1"/>
  <c r="AP2376" i="1"/>
  <c r="AO2376" i="1"/>
  <c r="AP2375" i="1"/>
  <c r="AO2375" i="1"/>
  <c r="AP2374" i="1"/>
  <c r="AO2374" i="1"/>
  <c r="AP2373" i="1"/>
  <c r="AO2373" i="1"/>
  <c r="AP2372" i="1"/>
  <c r="AO2372" i="1"/>
  <c r="AP2371" i="1"/>
  <c r="AO2371" i="1"/>
  <c r="AP2370" i="1"/>
  <c r="AO2370" i="1"/>
  <c r="AP2369" i="1"/>
  <c r="AO2369" i="1"/>
  <c r="AP2368" i="1"/>
  <c r="AO2368" i="1"/>
  <c r="AP2367" i="1"/>
  <c r="AO2367" i="1"/>
  <c r="AP2366" i="1"/>
  <c r="AO2366" i="1"/>
  <c r="AP2365" i="1"/>
  <c r="AO2365" i="1"/>
  <c r="AP2364" i="1"/>
  <c r="AO2364" i="1"/>
  <c r="AP2363" i="1"/>
  <c r="AO2363" i="1"/>
  <c r="AP2362" i="1"/>
  <c r="AO2362" i="1"/>
  <c r="AP2361" i="1"/>
  <c r="AO2361" i="1"/>
  <c r="AP2360" i="1"/>
  <c r="AO2360" i="1"/>
  <c r="AP2359" i="1"/>
  <c r="AO2359" i="1"/>
  <c r="AP2358" i="1"/>
  <c r="AO2358" i="1"/>
  <c r="AP2357" i="1"/>
  <c r="AO2357" i="1"/>
  <c r="AP2356" i="1"/>
  <c r="AO2356" i="1"/>
  <c r="AP2355" i="1"/>
  <c r="AO2355" i="1"/>
  <c r="AP2354" i="1"/>
  <c r="AO2354" i="1"/>
  <c r="AP2353" i="1"/>
  <c r="AO2353" i="1"/>
  <c r="AP2352" i="1"/>
  <c r="AO2352" i="1"/>
  <c r="AP2351" i="1"/>
  <c r="AO2351" i="1"/>
  <c r="AP2350" i="1"/>
  <c r="AO2350" i="1"/>
  <c r="AP2349" i="1"/>
  <c r="AO2349" i="1"/>
  <c r="AP2348" i="1"/>
  <c r="AO2348" i="1"/>
  <c r="AP2347" i="1"/>
  <c r="AO2347" i="1"/>
  <c r="AP2346" i="1"/>
  <c r="AO2346" i="1"/>
  <c r="AP2345" i="1"/>
  <c r="AO2345" i="1"/>
  <c r="AP2344" i="1"/>
  <c r="AO2344" i="1"/>
  <c r="AP2343" i="1"/>
  <c r="AO2343" i="1"/>
  <c r="AP2342" i="1"/>
  <c r="AO2342" i="1"/>
  <c r="AP2341" i="1"/>
  <c r="AO2341" i="1"/>
  <c r="AP2340" i="1"/>
  <c r="AO2340" i="1"/>
  <c r="AP2339" i="1"/>
  <c r="AO2339" i="1"/>
  <c r="AP2338" i="1"/>
  <c r="AO2338" i="1"/>
  <c r="AP2337" i="1"/>
  <c r="AO2337" i="1"/>
  <c r="AP2336" i="1"/>
  <c r="AO2336" i="1"/>
  <c r="AP2335" i="1"/>
  <c r="AO2335" i="1"/>
  <c r="AP2334" i="1"/>
  <c r="AO2334" i="1"/>
  <c r="AP2333" i="1"/>
  <c r="AO2333" i="1"/>
  <c r="AP2332" i="1"/>
  <c r="AO2332" i="1"/>
  <c r="AP2331" i="1"/>
  <c r="AO2331" i="1"/>
  <c r="AP2330" i="1"/>
  <c r="AO2330" i="1"/>
  <c r="AP2329" i="1"/>
  <c r="AO2329" i="1"/>
  <c r="AP2328" i="1"/>
  <c r="AO2328" i="1"/>
  <c r="AP2327" i="1"/>
  <c r="AO2327" i="1"/>
  <c r="AP2326" i="1"/>
  <c r="AO2326" i="1"/>
  <c r="AP2325" i="1"/>
  <c r="AO2325" i="1"/>
  <c r="AP2324" i="1"/>
  <c r="AO2324" i="1"/>
  <c r="AP2323" i="1"/>
  <c r="AO2323" i="1"/>
  <c r="AP2322" i="1"/>
  <c r="AO2322" i="1"/>
  <c r="AP2321" i="1"/>
  <c r="AO2321" i="1"/>
  <c r="AP2320" i="1"/>
  <c r="AO2320" i="1"/>
  <c r="AP2319" i="1"/>
  <c r="AO2319" i="1"/>
  <c r="AP2318" i="1"/>
  <c r="AO2318" i="1"/>
  <c r="AP2317" i="1"/>
  <c r="AO2317" i="1"/>
  <c r="AP2316" i="1"/>
  <c r="AO2316" i="1"/>
  <c r="AP2315" i="1"/>
  <c r="AO2315" i="1"/>
  <c r="AP2314" i="1"/>
  <c r="AO2314" i="1"/>
  <c r="AP2313" i="1"/>
  <c r="AO2313" i="1"/>
  <c r="AP2312" i="1"/>
  <c r="AO2312" i="1"/>
  <c r="AP2311" i="1"/>
  <c r="AO2311" i="1"/>
  <c r="AP2310" i="1"/>
  <c r="AO2310" i="1"/>
  <c r="AP2309" i="1"/>
  <c r="AO2309" i="1"/>
  <c r="AP2308" i="1"/>
  <c r="AO2308" i="1"/>
  <c r="AP2307" i="1"/>
  <c r="AO2307" i="1"/>
  <c r="AP2306" i="1"/>
  <c r="AO2306" i="1"/>
  <c r="AP2305" i="1"/>
  <c r="AO2305" i="1"/>
  <c r="AP2304" i="1"/>
  <c r="AO2304" i="1"/>
  <c r="AP2303" i="1"/>
  <c r="AO2303" i="1"/>
  <c r="AP2302" i="1"/>
  <c r="AO2302" i="1"/>
  <c r="AP2301" i="1"/>
  <c r="AO2301" i="1"/>
  <c r="AP2300" i="1"/>
  <c r="AO2300" i="1"/>
  <c r="AP2299" i="1"/>
  <c r="AO2299" i="1"/>
  <c r="AP2298" i="1"/>
  <c r="AO2298" i="1"/>
  <c r="AP2297" i="1"/>
  <c r="AO2297" i="1"/>
  <c r="AP2296" i="1"/>
  <c r="AO2296" i="1"/>
  <c r="AP2295" i="1"/>
  <c r="AO2295" i="1"/>
  <c r="AP2294" i="1"/>
  <c r="AO2294" i="1"/>
  <c r="AP2293" i="1"/>
  <c r="AO2293" i="1"/>
  <c r="AP2292" i="1"/>
  <c r="AO2292" i="1"/>
  <c r="AP2291" i="1"/>
  <c r="AO2291" i="1"/>
  <c r="AP2290" i="1"/>
  <c r="AO2290" i="1"/>
  <c r="AP2289" i="1"/>
  <c r="AO2289" i="1"/>
  <c r="AP2288" i="1"/>
  <c r="AO2288" i="1"/>
  <c r="AP2287" i="1"/>
  <c r="AO2287" i="1"/>
  <c r="AP2286" i="1"/>
  <c r="AO2286" i="1"/>
  <c r="AP2285" i="1"/>
  <c r="AO2285" i="1"/>
  <c r="AP2284" i="1"/>
  <c r="AO2284" i="1"/>
  <c r="AP2283" i="1"/>
  <c r="AO2283" i="1"/>
  <c r="AP2282" i="1"/>
  <c r="AO2282" i="1"/>
  <c r="AP2281" i="1"/>
  <c r="AO2281" i="1"/>
  <c r="AP2280" i="1"/>
  <c r="AO2280" i="1"/>
  <c r="AP2279" i="1"/>
  <c r="AO2279" i="1"/>
  <c r="AP2278" i="1"/>
  <c r="AO2278" i="1"/>
  <c r="AP2277" i="1"/>
  <c r="AO2277" i="1"/>
  <c r="AP2276" i="1"/>
  <c r="AO2276" i="1"/>
  <c r="AP2275" i="1"/>
  <c r="AO2275" i="1"/>
  <c r="AP2274" i="1"/>
  <c r="AO2274" i="1"/>
  <c r="AP2273" i="1"/>
  <c r="AO2273" i="1"/>
  <c r="AP2272" i="1"/>
  <c r="AO2272" i="1"/>
  <c r="AP2271" i="1"/>
  <c r="AO2271" i="1"/>
  <c r="AP2270" i="1"/>
  <c r="AO2270" i="1"/>
  <c r="AP2269" i="1"/>
  <c r="AO2269" i="1"/>
  <c r="AP2268" i="1"/>
  <c r="AO2268" i="1"/>
  <c r="AP2267" i="1"/>
  <c r="AO2267" i="1"/>
  <c r="AP2266" i="1"/>
  <c r="AO2266" i="1"/>
  <c r="AP2265" i="1"/>
  <c r="AO2265" i="1"/>
  <c r="AP2264" i="1"/>
  <c r="AO2264" i="1"/>
  <c r="AP2263" i="1"/>
  <c r="AO2263" i="1"/>
  <c r="AP2262" i="1"/>
  <c r="AO2262" i="1"/>
  <c r="AP2261" i="1"/>
  <c r="AO2261" i="1"/>
  <c r="AP2260" i="1"/>
  <c r="AO2260" i="1"/>
  <c r="AP2259" i="1"/>
  <c r="AO2259" i="1"/>
  <c r="AP2258" i="1"/>
  <c r="AO2258" i="1"/>
  <c r="AP2257" i="1"/>
  <c r="AO2257" i="1"/>
  <c r="AP2256" i="1"/>
  <c r="AO2256" i="1"/>
  <c r="AP2255" i="1"/>
  <c r="AO2255" i="1"/>
  <c r="AP2254" i="1"/>
  <c r="AO2254" i="1"/>
  <c r="AP2253" i="1"/>
  <c r="AO2253" i="1"/>
  <c r="AP2252" i="1"/>
  <c r="AO2252" i="1"/>
  <c r="AP2251" i="1"/>
  <c r="AO2251" i="1"/>
  <c r="AP2250" i="1"/>
  <c r="AO2250" i="1"/>
  <c r="AP2249" i="1"/>
  <c r="AO2249" i="1"/>
  <c r="AP2248" i="1"/>
  <c r="AO2248" i="1"/>
  <c r="AP2247" i="1"/>
  <c r="AO2247" i="1"/>
  <c r="AP2246" i="1"/>
  <c r="AO2246" i="1"/>
  <c r="AP2245" i="1"/>
  <c r="AO2245" i="1"/>
  <c r="AP2244" i="1"/>
  <c r="AO2244" i="1"/>
  <c r="AP2243" i="1"/>
  <c r="AO2243" i="1"/>
  <c r="AP2242" i="1"/>
  <c r="AO2242" i="1"/>
  <c r="AP2241" i="1"/>
  <c r="AO2241" i="1"/>
  <c r="AP2240" i="1"/>
  <c r="AO2240" i="1"/>
  <c r="AP2239" i="1"/>
  <c r="AO2239" i="1"/>
  <c r="AP2238" i="1"/>
  <c r="AO2238" i="1"/>
  <c r="AP2237" i="1"/>
  <c r="AO2237" i="1"/>
  <c r="AP2236" i="1"/>
  <c r="AO2236" i="1"/>
  <c r="AP2235" i="1"/>
  <c r="AO2235" i="1"/>
  <c r="AP2234" i="1"/>
  <c r="AO2234" i="1"/>
  <c r="AP2233" i="1"/>
  <c r="AO2233" i="1"/>
  <c r="AP2232" i="1"/>
  <c r="AO2232" i="1"/>
  <c r="AP2231" i="1"/>
  <c r="AO2231" i="1"/>
  <c r="AP2230" i="1"/>
  <c r="AO2230" i="1"/>
  <c r="AP2229" i="1"/>
  <c r="AO2229" i="1"/>
  <c r="AP2228" i="1"/>
  <c r="AO2228" i="1"/>
  <c r="AP2227" i="1"/>
  <c r="AO2227" i="1"/>
  <c r="AP2226" i="1"/>
  <c r="AO2226" i="1"/>
  <c r="AP2225" i="1"/>
  <c r="AO2225" i="1"/>
  <c r="AP2224" i="1"/>
  <c r="AO2224" i="1"/>
  <c r="AP2223" i="1"/>
  <c r="AO2223" i="1"/>
  <c r="AP2222" i="1"/>
  <c r="AO2222" i="1"/>
  <c r="AP2221" i="1"/>
  <c r="AO2221" i="1"/>
  <c r="AP2220" i="1"/>
  <c r="AO2220" i="1"/>
  <c r="AP2219" i="1"/>
  <c r="AO2219" i="1"/>
  <c r="AP2218" i="1"/>
  <c r="AO2218" i="1"/>
  <c r="AP2217" i="1"/>
  <c r="AO2217" i="1"/>
  <c r="AP2216" i="1"/>
  <c r="AO2216" i="1"/>
  <c r="AP2215" i="1"/>
  <c r="AO2215" i="1"/>
  <c r="AP2214" i="1"/>
  <c r="AO2214" i="1"/>
  <c r="AP2213" i="1"/>
  <c r="AO2213" i="1"/>
  <c r="AP2212" i="1"/>
  <c r="AO2212" i="1"/>
  <c r="AP2211" i="1"/>
  <c r="AO2211" i="1"/>
  <c r="AP2210" i="1"/>
  <c r="AO2210" i="1"/>
  <c r="AP2209" i="1"/>
  <c r="AO2209" i="1"/>
  <c r="AP2208" i="1"/>
  <c r="AO2208" i="1"/>
  <c r="AP2207" i="1"/>
  <c r="AO2207" i="1"/>
  <c r="AP2206" i="1"/>
  <c r="AO2206" i="1"/>
  <c r="AP2205" i="1"/>
  <c r="AO2205" i="1"/>
  <c r="AP2204" i="1"/>
  <c r="AO2204" i="1"/>
  <c r="AP2203" i="1"/>
  <c r="AO2203" i="1"/>
  <c r="AP2202" i="1"/>
  <c r="AO2202" i="1"/>
  <c r="AP2201" i="1"/>
  <c r="AO2201" i="1"/>
  <c r="AP2200" i="1"/>
  <c r="AO2200" i="1"/>
  <c r="AP2199" i="1"/>
  <c r="AO2199" i="1"/>
  <c r="AP2198" i="1"/>
  <c r="AO2198" i="1"/>
  <c r="AP2197" i="1"/>
  <c r="AO2197" i="1"/>
  <c r="AP2196" i="1"/>
  <c r="AO2196" i="1"/>
  <c r="AP2195" i="1"/>
  <c r="AO2195" i="1"/>
  <c r="AP2194" i="1"/>
  <c r="AO2194" i="1"/>
  <c r="AP2193" i="1"/>
  <c r="AO2193" i="1"/>
  <c r="AP2192" i="1"/>
  <c r="AO2192" i="1"/>
  <c r="AP2191" i="1"/>
  <c r="AO2191" i="1"/>
  <c r="AP2190" i="1"/>
  <c r="AO2190" i="1"/>
  <c r="AP2189" i="1"/>
  <c r="AO2189" i="1"/>
  <c r="AP2188" i="1"/>
  <c r="AO2188" i="1"/>
  <c r="AP2187" i="1"/>
  <c r="AO2187" i="1"/>
  <c r="AP2186" i="1"/>
  <c r="AO2186" i="1"/>
  <c r="AP2185" i="1"/>
  <c r="AO2185" i="1"/>
  <c r="AP2184" i="1"/>
  <c r="AO2184" i="1"/>
  <c r="AP2183" i="1"/>
  <c r="AO2183" i="1"/>
  <c r="AP2182" i="1"/>
  <c r="AO2182" i="1"/>
  <c r="AP2181" i="1"/>
  <c r="AO2181" i="1"/>
  <c r="AP2180" i="1"/>
  <c r="AO2180" i="1"/>
  <c r="AP2179" i="1"/>
  <c r="AO2179" i="1"/>
  <c r="AP2178" i="1"/>
  <c r="AO2178" i="1"/>
  <c r="AP2177" i="1"/>
  <c r="AO2177" i="1"/>
  <c r="AP2176" i="1"/>
  <c r="AO2176" i="1"/>
  <c r="AP2175" i="1"/>
  <c r="AO2175" i="1"/>
  <c r="AP2174" i="1"/>
  <c r="AO2174" i="1"/>
  <c r="AP2173" i="1"/>
  <c r="AO2173" i="1"/>
  <c r="AP2172" i="1"/>
  <c r="AO2172" i="1"/>
  <c r="AP2171" i="1"/>
  <c r="AO2171" i="1"/>
  <c r="AP2170" i="1"/>
  <c r="AO2170" i="1"/>
  <c r="AP2169" i="1"/>
  <c r="AO2169" i="1"/>
  <c r="AP2168" i="1"/>
  <c r="AO2168" i="1"/>
  <c r="AP2167" i="1"/>
  <c r="AO2167" i="1"/>
  <c r="AP2166" i="1"/>
  <c r="AO2166" i="1"/>
  <c r="AP2165" i="1"/>
  <c r="AO2165" i="1"/>
  <c r="AP2164" i="1"/>
  <c r="AO2164" i="1"/>
  <c r="AP2163" i="1"/>
  <c r="AO2163" i="1"/>
  <c r="AP2162" i="1"/>
  <c r="AO2162" i="1"/>
  <c r="AP2161" i="1"/>
  <c r="AO2161" i="1"/>
  <c r="AP2160" i="1"/>
  <c r="AO2160" i="1"/>
  <c r="AP2159" i="1"/>
  <c r="AO2159" i="1"/>
  <c r="AP2158" i="1"/>
  <c r="AO2158" i="1"/>
  <c r="AP2157" i="1"/>
  <c r="AO2157" i="1"/>
  <c r="AP2156" i="1"/>
  <c r="AO2156" i="1"/>
  <c r="AP2155" i="1"/>
  <c r="AO2155" i="1"/>
  <c r="AP2154" i="1"/>
  <c r="AO2154" i="1"/>
  <c r="AP2153" i="1"/>
  <c r="AO2153" i="1"/>
  <c r="AP2152" i="1"/>
  <c r="AO2152" i="1"/>
  <c r="AP2151" i="1"/>
  <c r="AO2151" i="1"/>
  <c r="AP2150" i="1"/>
  <c r="AO2150" i="1"/>
  <c r="AP2149" i="1"/>
  <c r="AO2149" i="1"/>
  <c r="AP2148" i="1"/>
  <c r="AO2148" i="1"/>
  <c r="AP2147" i="1"/>
  <c r="AO2147" i="1"/>
  <c r="AP2146" i="1"/>
  <c r="AO2146" i="1"/>
  <c r="AP2145" i="1"/>
  <c r="AO2145" i="1"/>
  <c r="AP2144" i="1"/>
  <c r="AO2144" i="1"/>
  <c r="AP2143" i="1"/>
  <c r="AO2143" i="1"/>
  <c r="AP2142" i="1"/>
  <c r="AO2142" i="1"/>
  <c r="AP2141" i="1"/>
  <c r="AO2141" i="1"/>
  <c r="AP2140" i="1"/>
  <c r="AO2140" i="1"/>
  <c r="AP2139" i="1"/>
  <c r="AO2139" i="1"/>
  <c r="AP2138" i="1"/>
  <c r="AO2138" i="1"/>
  <c r="AP2137" i="1"/>
  <c r="AO2137" i="1"/>
  <c r="AP2136" i="1"/>
  <c r="AO2136" i="1"/>
  <c r="AP2135" i="1"/>
  <c r="AO2135" i="1"/>
  <c r="AP2134" i="1"/>
  <c r="AO2134" i="1"/>
  <c r="AP2133" i="1"/>
  <c r="AO2133" i="1"/>
  <c r="AP2132" i="1"/>
  <c r="AO2132" i="1"/>
  <c r="AP2131" i="1"/>
  <c r="AO2131" i="1"/>
  <c r="AP2130" i="1"/>
  <c r="AO2130" i="1"/>
  <c r="AP2129" i="1"/>
  <c r="AO2129" i="1"/>
  <c r="AP2128" i="1"/>
  <c r="AO2128" i="1"/>
  <c r="AP2127" i="1"/>
  <c r="AO2127" i="1"/>
  <c r="AP2126" i="1"/>
  <c r="AO2126" i="1"/>
  <c r="AP2125" i="1"/>
  <c r="AO2125" i="1"/>
  <c r="AP2124" i="1"/>
  <c r="AO2124" i="1"/>
  <c r="AP2123" i="1"/>
  <c r="AO2123" i="1"/>
  <c r="AP2122" i="1"/>
  <c r="AO2122" i="1"/>
  <c r="AP2121" i="1"/>
  <c r="AO2121" i="1"/>
  <c r="AP2120" i="1"/>
  <c r="AO2120" i="1"/>
  <c r="AP2119" i="1"/>
  <c r="AO2119" i="1"/>
  <c r="AP2118" i="1"/>
  <c r="AO2118" i="1"/>
  <c r="AP2117" i="1"/>
  <c r="AO2117" i="1"/>
  <c r="AP2116" i="1"/>
  <c r="AO2116" i="1"/>
  <c r="AP2115" i="1"/>
  <c r="AO2115" i="1"/>
  <c r="AP2114" i="1"/>
  <c r="AO2114" i="1"/>
  <c r="AP2113" i="1"/>
  <c r="AO2113" i="1"/>
  <c r="AP2112" i="1"/>
  <c r="AO2112" i="1"/>
  <c r="AP2111" i="1"/>
  <c r="AO2111" i="1"/>
  <c r="AP2110" i="1"/>
  <c r="AO2110" i="1"/>
  <c r="AP2109" i="1"/>
  <c r="AO2109" i="1"/>
  <c r="AP2108" i="1"/>
  <c r="AO2108" i="1"/>
  <c r="AP2107" i="1"/>
  <c r="AO2107" i="1"/>
  <c r="AP2106" i="1"/>
  <c r="AO2106" i="1"/>
  <c r="AP2105" i="1"/>
  <c r="AO2105" i="1"/>
  <c r="AP2104" i="1"/>
  <c r="AO2104" i="1"/>
  <c r="AP2103" i="1"/>
  <c r="AO2103" i="1"/>
  <c r="AP2102" i="1"/>
  <c r="AO2102" i="1"/>
  <c r="AP2101" i="1"/>
  <c r="AO2101" i="1"/>
  <c r="AP2100" i="1"/>
  <c r="AO2100" i="1"/>
  <c r="AP2099" i="1"/>
  <c r="AO2099" i="1"/>
  <c r="AP2098" i="1"/>
  <c r="AO2098" i="1"/>
  <c r="AP2097" i="1"/>
  <c r="AO2097" i="1"/>
  <c r="AP2096" i="1"/>
  <c r="AO2096" i="1"/>
  <c r="AP2095" i="1"/>
  <c r="AO2095" i="1"/>
  <c r="AP2094" i="1"/>
  <c r="AO2094" i="1"/>
  <c r="AP2093" i="1"/>
  <c r="AO2093" i="1"/>
  <c r="AP2092" i="1"/>
  <c r="AO2092" i="1"/>
  <c r="AP2091" i="1"/>
  <c r="AO2091" i="1"/>
  <c r="AP2090" i="1"/>
  <c r="AO2090" i="1"/>
  <c r="AP2089" i="1"/>
  <c r="AO2089" i="1"/>
  <c r="AP2088" i="1"/>
  <c r="AO2088" i="1"/>
  <c r="AP2087" i="1"/>
  <c r="AO2087" i="1"/>
  <c r="AP2086" i="1"/>
  <c r="AO2086" i="1"/>
  <c r="AP2085" i="1"/>
  <c r="AO2085" i="1"/>
  <c r="AP2084" i="1"/>
  <c r="AO2084" i="1"/>
  <c r="AP2083" i="1"/>
  <c r="AO2083" i="1"/>
  <c r="AP2082" i="1"/>
  <c r="AO2082" i="1"/>
  <c r="AP2081" i="1"/>
  <c r="AO2081" i="1"/>
  <c r="AP2080" i="1"/>
  <c r="AO2080" i="1"/>
  <c r="AP2079" i="1"/>
  <c r="AO2079" i="1"/>
  <c r="AP2078" i="1"/>
  <c r="AO2078" i="1"/>
  <c r="AP2077" i="1"/>
  <c r="AO2077" i="1"/>
  <c r="AP2076" i="1"/>
  <c r="AO2076" i="1"/>
  <c r="AP2075" i="1"/>
  <c r="AO2075" i="1"/>
  <c r="AP2074" i="1"/>
  <c r="AO2074" i="1"/>
  <c r="AP2073" i="1"/>
  <c r="AO2073" i="1"/>
  <c r="AP2072" i="1"/>
  <c r="AO2072" i="1"/>
  <c r="AP2071" i="1"/>
  <c r="AO2071" i="1"/>
  <c r="AP2070" i="1"/>
  <c r="AO2070" i="1"/>
  <c r="AP2069" i="1"/>
  <c r="AO2069" i="1"/>
  <c r="AP2068" i="1"/>
  <c r="AO2068" i="1"/>
  <c r="AP2067" i="1"/>
  <c r="AO2067" i="1"/>
  <c r="AP2066" i="1"/>
  <c r="AO2066" i="1"/>
  <c r="AP2065" i="1"/>
  <c r="AO2065" i="1"/>
  <c r="AP2064" i="1"/>
  <c r="AO2064" i="1"/>
  <c r="AP2063" i="1"/>
  <c r="AO2063" i="1"/>
  <c r="AP2062" i="1"/>
  <c r="AO2062" i="1"/>
  <c r="AP2061" i="1"/>
  <c r="AO2061" i="1"/>
  <c r="AP2060" i="1"/>
  <c r="AO2060" i="1"/>
  <c r="AP2059" i="1"/>
  <c r="AO2059" i="1"/>
  <c r="AP2058" i="1"/>
  <c r="AO2058" i="1"/>
  <c r="AP2057" i="1"/>
  <c r="AO2057" i="1"/>
  <c r="AP2056" i="1"/>
  <c r="AO2056" i="1"/>
  <c r="AP2055" i="1"/>
  <c r="AO2055" i="1"/>
  <c r="AP2054" i="1"/>
  <c r="AO2054" i="1"/>
  <c r="AP2053" i="1"/>
  <c r="AO2053" i="1"/>
  <c r="AP2052" i="1"/>
  <c r="AO2052" i="1"/>
  <c r="AP2051" i="1"/>
  <c r="AO2051" i="1"/>
  <c r="AP2050" i="1"/>
  <c r="AO2050" i="1"/>
  <c r="AP2049" i="1"/>
  <c r="AO2049" i="1"/>
  <c r="AP2048" i="1"/>
  <c r="AO2048" i="1"/>
  <c r="AP2047" i="1"/>
  <c r="AO2047" i="1"/>
  <c r="AP2046" i="1"/>
  <c r="AO2046" i="1"/>
  <c r="AP2045" i="1"/>
  <c r="AO2045" i="1"/>
  <c r="AP2044" i="1"/>
  <c r="AO2044" i="1"/>
  <c r="AP2043" i="1"/>
  <c r="AO2043" i="1"/>
  <c r="AP2042" i="1"/>
  <c r="AO2042" i="1"/>
  <c r="AP2041" i="1"/>
  <c r="AO2041" i="1"/>
  <c r="AP2040" i="1"/>
  <c r="AO2040" i="1"/>
  <c r="AP2039" i="1"/>
  <c r="AO2039" i="1"/>
  <c r="AP2038" i="1"/>
  <c r="AO2038" i="1"/>
  <c r="AP2037" i="1"/>
  <c r="AO2037" i="1"/>
  <c r="AP2036" i="1"/>
  <c r="AO2036" i="1"/>
  <c r="AP2035" i="1"/>
  <c r="AO2035" i="1"/>
  <c r="AP2034" i="1"/>
  <c r="AO2034" i="1"/>
  <c r="AP2033" i="1"/>
  <c r="AO2033" i="1"/>
  <c r="AP2032" i="1"/>
  <c r="AO2032" i="1"/>
  <c r="AP2031" i="1"/>
  <c r="AO2031" i="1"/>
  <c r="AP2030" i="1"/>
  <c r="AO2030" i="1"/>
  <c r="AP2029" i="1"/>
  <c r="AO2029" i="1"/>
  <c r="AP2028" i="1"/>
  <c r="AO2028" i="1"/>
  <c r="AP2027" i="1"/>
  <c r="AO2027" i="1"/>
  <c r="AP2026" i="1"/>
  <c r="AO2026" i="1"/>
  <c r="AP2025" i="1"/>
  <c r="AO2025" i="1"/>
  <c r="AP2024" i="1"/>
  <c r="AO2024" i="1"/>
  <c r="AP2023" i="1"/>
  <c r="AO2023" i="1"/>
  <c r="AP2022" i="1"/>
  <c r="AO2022" i="1"/>
  <c r="AP2021" i="1"/>
  <c r="AO2021" i="1"/>
  <c r="AP2020" i="1"/>
  <c r="AO2020" i="1"/>
  <c r="AP2019" i="1"/>
  <c r="AO2019" i="1"/>
  <c r="AP2018" i="1"/>
  <c r="AO2018" i="1"/>
  <c r="AP2017" i="1"/>
  <c r="AO2017" i="1"/>
  <c r="AP2016" i="1"/>
  <c r="AO2016" i="1"/>
  <c r="AP2015" i="1"/>
  <c r="AO2015" i="1"/>
  <c r="AP2014" i="1"/>
  <c r="AO2014" i="1"/>
  <c r="AP2013" i="1"/>
  <c r="AO2013" i="1"/>
  <c r="AP2012" i="1"/>
  <c r="AO2012" i="1"/>
  <c r="AP2011" i="1"/>
  <c r="AO2011" i="1"/>
  <c r="AP2010" i="1"/>
  <c r="AO2010" i="1"/>
  <c r="AP2009" i="1"/>
  <c r="AO2009" i="1"/>
  <c r="AP2008" i="1"/>
  <c r="AO2008" i="1"/>
  <c r="AP2007" i="1"/>
  <c r="AO2007" i="1"/>
  <c r="AP2006" i="1"/>
  <c r="AO2006" i="1"/>
  <c r="AP2005" i="1"/>
  <c r="AO2005" i="1"/>
  <c r="AP2004" i="1"/>
  <c r="AO2004" i="1"/>
  <c r="AP2003" i="1"/>
  <c r="AO2003" i="1"/>
  <c r="AP2002" i="1"/>
  <c r="AO2002" i="1"/>
  <c r="AP2001" i="1"/>
  <c r="AO2001" i="1"/>
  <c r="AP2000" i="1"/>
  <c r="AO2000" i="1"/>
  <c r="AP1999" i="1"/>
  <c r="AO1999" i="1"/>
  <c r="AP1998" i="1"/>
  <c r="AO1998" i="1"/>
  <c r="AP1997" i="1"/>
  <c r="AO1997" i="1"/>
  <c r="AP1996" i="1"/>
  <c r="AO1996" i="1"/>
  <c r="AP1995" i="1"/>
  <c r="AO1995" i="1"/>
  <c r="AP1994" i="1"/>
  <c r="AO1994" i="1"/>
  <c r="AP1993" i="1"/>
  <c r="AO1993" i="1"/>
  <c r="AP1992" i="1"/>
  <c r="AO1992" i="1"/>
  <c r="AP1991" i="1"/>
  <c r="AO1991" i="1"/>
  <c r="AP1990" i="1"/>
  <c r="AO1990" i="1"/>
  <c r="AP1989" i="1"/>
  <c r="AO1989" i="1"/>
  <c r="AP1988" i="1"/>
  <c r="AO1988" i="1"/>
  <c r="AP1987" i="1"/>
  <c r="AO1987" i="1"/>
  <c r="AP1986" i="1"/>
  <c r="AO1986" i="1"/>
  <c r="AP1985" i="1"/>
  <c r="AO1985" i="1"/>
  <c r="AP1984" i="1"/>
  <c r="AO1984" i="1"/>
  <c r="AP1983" i="1"/>
  <c r="AO1983" i="1"/>
  <c r="AP1982" i="1"/>
  <c r="AO1982" i="1"/>
  <c r="AP1981" i="1"/>
  <c r="AO1981" i="1"/>
  <c r="AP1980" i="1"/>
  <c r="AO1980" i="1"/>
  <c r="AP1979" i="1"/>
  <c r="AO1979" i="1"/>
  <c r="AP1978" i="1"/>
  <c r="AO1978" i="1"/>
  <c r="AP1977" i="1"/>
  <c r="AO1977" i="1"/>
  <c r="AP1976" i="1"/>
  <c r="AO1976" i="1"/>
  <c r="AP1975" i="1"/>
  <c r="AO1975" i="1"/>
  <c r="AP1974" i="1"/>
  <c r="AO1974" i="1"/>
  <c r="AP1973" i="1"/>
  <c r="AO1973" i="1"/>
  <c r="AP1972" i="1"/>
  <c r="AO1972" i="1"/>
  <c r="AP1971" i="1"/>
  <c r="AO1971" i="1"/>
  <c r="AP1970" i="1"/>
  <c r="AO1970" i="1"/>
  <c r="AP1969" i="1"/>
  <c r="AO1969" i="1"/>
  <c r="AP1968" i="1"/>
  <c r="AO1968" i="1"/>
  <c r="AP1967" i="1"/>
  <c r="AO1967" i="1"/>
  <c r="AP1966" i="1"/>
  <c r="AO1966" i="1"/>
  <c r="AP1965" i="1"/>
  <c r="AO1965" i="1"/>
  <c r="AP1964" i="1"/>
  <c r="AO1964" i="1"/>
  <c r="AP1963" i="1"/>
  <c r="AO1963" i="1"/>
  <c r="AP1962" i="1"/>
  <c r="AO1962" i="1"/>
  <c r="AP1961" i="1"/>
  <c r="AO1961" i="1"/>
  <c r="AP1960" i="1"/>
  <c r="AO1960" i="1"/>
  <c r="AP1959" i="1"/>
  <c r="AO1959" i="1"/>
  <c r="AP1958" i="1"/>
  <c r="AO1958" i="1"/>
  <c r="AP1957" i="1"/>
  <c r="AO1957" i="1"/>
  <c r="AP1956" i="1"/>
  <c r="AO1956" i="1"/>
  <c r="AP1955" i="1"/>
  <c r="AO1955" i="1"/>
  <c r="AP1954" i="1"/>
  <c r="AO1954" i="1"/>
  <c r="AP1953" i="1"/>
  <c r="AO1953" i="1"/>
  <c r="AP1952" i="1"/>
  <c r="AO1952" i="1"/>
  <c r="AP1951" i="1"/>
  <c r="AO1951" i="1"/>
  <c r="AP1950" i="1"/>
  <c r="AO1950" i="1"/>
  <c r="AP1949" i="1"/>
  <c r="AO1949" i="1"/>
  <c r="AP1948" i="1"/>
  <c r="AO1948" i="1"/>
  <c r="AP1947" i="1"/>
  <c r="AO1947" i="1"/>
  <c r="AP1946" i="1"/>
  <c r="AO1946" i="1"/>
  <c r="AP1945" i="1"/>
  <c r="AO1945" i="1"/>
  <c r="AP1944" i="1"/>
  <c r="AO1944" i="1"/>
  <c r="AP1943" i="1"/>
  <c r="AO1943" i="1"/>
  <c r="AP1942" i="1"/>
  <c r="AO1942" i="1"/>
  <c r="AP1941" i="1"/>
  <c r="AO1941" i="1"/>
  <c r="AP1940" i="1"/>
  <c r="AO1940" i="1"/>
  <c r="AP1939" i="1"/>
  <c r="AO1939" i="1"/>
  <c r="AP1938" i="1"/>
  <c r="AO1938" i="1"/>
  <c r="AP1937" i="1"/>
  <c r="AO1937" i="1"/>
  <c r="AP1936" i="1"/>
  <c r="AO1936" i="1"/>
  <c r="AP1935" i="1"/>
  <c r="AO1935" i="1"/>
  <c r="AP1934" i="1"/>
  <c r="AO1934" i="1"/>
  <c r="AP1933" i="1"/>
  <c r="AO1933" i="1"/>
  <c r="AP1932" i="1"/>
  <c r="AO1932" i="1"/>
  <c r="AP1931" i="1"/>
  <c r="AO1931" i="1"/>
  <c r="AP1930" i="1"/>
  <c r="AO1930" i="1"/>
  <c r="AP1929" i="1"/>
  <c r="AO1929" i="1"/>
  <c r="AP1928" i="1"/>
  <c r="AO1928" i="1"/>
  <c r="AP1927" i="1"/>
  <c r="AO1927" i="1"/>
  <c r="AP1926" i="1"/>
  <c r="AO1926" i="1"/>
  <c r="AP1925" i="1"/>
  <c r="AO1925" i="1"/>
  <c r="AP1924" i="1"/>
  <c r="AO1924" i="1"/>
  <c r="AP1923" i="1"/>
  <c r="AO1923" i="1"/>
  <c r="AP1922" i="1"/>
  <c r="AO1922" i="1"/>
  <c r="AP1921" i="1"/>
  <c r="AO1921" i="1"/>
  <c r="AP1920" i="1"/>
  <c r="AO1920" i="1"/>
  <c r="AP1919" i="1"/>
  <c r="AO1919" i="1"/>
  <c r="AP1918" i="1"/>
  <c r="AO1918" i="1"/>
  <c r="AP1917" i="1"/>
  <c r="AO1917" i="1"/>
  <c r="AP1916" i="1"/>
  <c r="AO1916" i="1"/>
  <c r="AP1915" i="1"/>
  <c r="AO1915" i="1"/>
  <c r="AP1914" i="1"/>
  <c r="AO1914" i="1"/>
  <c r="AP1913" i="1"/>
  <c r="AO1913" i="1"/>
  <c r="AP1912" i="1"/>
  <c r="AO1912" i="1"/>
  <c r="AP1911" i="1"/>
  <c r="AO1911" i="1"/>
  <c r="AP1910" i="1"/>
  <c r="AO1910" i="1"/>
  <c r="AP1909" i="1"/>
  <c r="AO1909" i="1"/>
  <c r="AP1908" i="1"/>
  <c r="AO1908" i="1"/>
  <c r="AP1907" i="1"/>
  <c r="AO1907" i="1"/>
  <c r="AP1906" i="1"/>
  <c r="AO1906" i="1"/>
  <c r="AP1905" i="1"/>
  <c r="AO1905" i="1"/>
  <c r="AP1904" i="1"/>
  <c r="AO1904" i="1"/>
  <c r="AP1903" i="1"/>
  <c r="AO1903" i="1"/>
  <c r="AP1902" i="1"/>
  <c r="AO1902" i="1"/>
  <c r="AP1901" i="1"/>
  <c r="AO1901" i="1"/>
  <c r="AP1900" i="1"/>
  <c r="AO1900" i="1"/>
  <c r="AP1899" i="1"/>
  <c r="AO1899" i="1"/>
  <c r="AP1898" i="1"/>
  <c r="AO1898" i="1"/>
  <c r="AP1897" i="1"/>
  <c r="AO1897" i="1"/>
  <c r="AP1896" i="1"/>
  <c r="AO1896" i="1"/>
  <c r="AP1895" i="1"/>
  <c r="AO1895" i="1"/>
  <c r="AP1894" i="1"/>
  <c r="AO1894" i="1"/>
  <c r="AP1893" i="1"/>
  <c r="AO1893" i="1"/>
  <c r="AP1892" i="1"/>
  <c r="AO1892" i="1"/>
  <c r="AP1891" i="1"/>
  <c r="AO1891" i="1"/>
  <c r="AP1890" i="1"/>
  <c r="AO1890" i="1"/>
  <c r="AP1889" i="1"/>
  <c r="AO1889" i="1"/>
  <c r="AP1888" i="1"/>
  <c r="AO1888" i="1"/>
  <c r="AP1887" i="1"/>
  <c r="AO1887" i="1"/>
  <c r="AP1886" i="1"/>
  <c r="AO1886" i="1"/>
  <c r="AP1885" i="1"/>
  <c r="AO1885" i="1"/>
  <c r="AP1884" i="1"/>
  <c r="AO1884" i="1"/>
  <c r="AP1883" i="1"/>
  <c r="AO1883" i="1"/>
  <c r="AP1882" i="1"/>
  <c r="AO1882" i="1"/>
  <c r="AP1881" i="1"/>
  <c r="AO1881" i="1"/>
  <c r="AP1880" i="1"/>
  <c r="AO1880" i="1"/>
  <c r="AP1879" i="1"/>
  <c r="AO1879" i="1"/>
  <c r="AP1878" i="1"/>
  <c r="AO1878" i="1"/>
  <c r="AP1877" i="1"/>
  <c r="AO1877" i="1"/>
  <c r="AP1876" i="1"/>
  <c r="AO1876" i="1"/>
  <c r="AP1875" i="1"/>
  <c r="AO1875" i="1"/>
  <c r="AP1874" i="1"/>
  <c r="AO1874" i="1"/>
  <c r="AP1873" i="1"/>
  <c r="AO1873" i="1"/>
  <c r="AP1872" i="1"/>
  <c r="AO1872" i="1"/>
  <c r="AP1871" i="1"/>
  <c r="AO1871" i="1"/>
  <c r="AP1870" i="1"/>
  <c r="AO1870" i="1"/>
  <c r="AP1869" i="1"/>
  <c r="AO1869" i="1"/>
  <c r="AP1868" i="1"/>
  <c r="AO1868" i="1"/>
  <c r="AP1867" i="1"/>
  <c r="AO1867" i="1"/>
  <c r="AP1866" i="1"/>
  <c r="AO1866" i="1"/>
  <c r="AP1865" i="1"/>
  <c r="AO1865" i="1"/>
  <c r="AP1864" i="1"/>
  <c r="AO1864" i="1"/>
  <c r="AP1863" i="1"/>
  <c r="AO1863" i="1"/>
  <c r="AP1862" i="1"/>
  <c r="AO1862" i="1"/>
  <c r="AP1861" i="1"/>
  <c r="AO1861" i="1"/>
  <c r="AP1860" i="1"/>
  <c r="AO1860" i="1"/>
  <c r="AP1859" i="1"/>
  <c r="AO1859" i="1"/>
  <c r="AP1858" i="1"/>
  <c r="AO1858" i="1"/>
  <c r="AP1857" i="1"/>
  <c r="AO1857" i="1"/>
  <c r="AP1856" i="1"/>
  <c r="AO1856" i="1"/>
  <c r="AP1855" i="1"/>
  <c r="AO1855" i="1"/>
  <c r="AP1854" i="1"/>
  <c r="AO1854" i="1"/>
  <c r="AP1853" i="1"/>
  <c r="AO1853" i="1"/>
  <c r="AP1852" i="1"/>
  <c r="AO1852" i="1"/>
  <c r="AP1851" i="1"/>
  <c r="AO1851" i="1"/>
  <c r="AP1850" i="1"/>
  <c r="AO1850" i="1"/>
  <c r="AP1849" i="1"/>
  <c r="AO1849" i="1"/>
  <c r="AP1848" i="1"/>
  <c r="AO1848" i="1"/>
  <c r="AP1847" i="1"/>
  <c r="AO1847" i="1"/>
  <c r="AP1846" i="1"/>
  <c r="AO1846" i="1"/>
  <c r="AP1845" i="1"/>
  <c r="AO1845" i="1"/>
  <c r="AP1844" i="1"/>
  <c r="AO1844" i="1"/>
  <c r="AP1843" i="1"/>
  <c r="AO1843" i="1"/>
  <c r="AP1842" i="1"/>
  <c r="AO1842" i="1"/>
  <c r="AP1841" i="1"/>
  <c r="AO1841" i="1"/>
  <c r="AP1840" i="1"/>
  <c r="AO1840" i="1"/>
  <c r="AP1839" i="1"/>
  <c r="AO1839" i="1"/>
  <c r="AP1838" i="1"/>
  <c r="AO1838" i="1"/>
  <c r="AP1837" i="1"/>
  <c r="AO1837" i="1"/>
  <c r="AP1836" i="1"/>
  <c r="AO1836" i="1"/>
  <c r="AP1835" i="1"/>
  <c r="AO1835" i="1"/>
  <c r="AP1834" i="1"/>
  <c r="AO1834" i="1"/>
  <c r="AP1833" i="1"/>
  <c r="AO1833" i="1"/>
  <c r="AP1832" i="1"/>
  <c r="AO1832" i="1"/>
  <c r="AP1831" i="1"/>
  <c r="AO1831" i="1"/>
  <c r="AP1830" i="1"/>
  <c r="AO1830" i="1"/>
  <c r="AP1829" i="1"/>
  <c r="AO1829" i="1"/>
  <c r="AP1828" i="1"/>
  <c r="AO1828" i="1"/>
  <c r="AP1827" i="1"/>
  <c r="AO1827" i="1"/>
  <c r="AP1826" i="1"/>
  <c r="AO1826" i="1"/>
  <c r="AP1825" i="1"/>
  <c r="AO1825" i="1"/>
  <c r="AP1824" i="1"/>
  <c r="AO1824" i="1"/>
  <c r="AP1823" i="1"/>
  <c r="AO1823" i="1"/>
  <c r="AP1822" i="1"/>
  <c r="AO1822" i="1"/>
  <c r="AP1821" i="1"/>
  <c r="AO1821" i="1"/>
  <c r="AP1820" i="1"/>
  <c r="AO1820" i="1"/>
  <c r="AP1819" i="1"/>
  <c r="AO1819" i="1"/>
  <c r="AP1818" i="1"/>
  <c r="AO1818" i="1"/>
  <c r="AP1817" i="1"/>
  <c r="AO1817" i="1"/>
  <c r="AP1816" i="1"/>
  <c r="AO1816" i="1"/>
  <c r="AP1815" i="1"/>
  <c r="AO1815" i="1"/>
  <c r="AP1814" i="1"/>
  <c r="AO1814" i="1"/>
  <c r="AP1813" i="1"/>
  <c r="AO1813" i="1"/>
  <c r="AP1812" i="1"/>
  <c r="AO1812" i="1"/>
  <c r="AP1811" i="1"/>
  <c r="AO1811" i="1"/>
  <c r="AP1810" i="1"/>
  <c r="AO1810" i="1"/>
  <c r="AP1809" i="1"/>
  <c r="AO1809" i="1"/>
  <c r="AP1808" i="1"/>
  <c r="AO1808" i="1"/>
  <c r="AP1807" i="1"/>
  <c r="AO1807" i="1"/>
  <c r="AP1806" i="1"/>
  <c r="AO1806" i="1"/>
  <c r="AP1805" i="1"/>
  <c r="AO1805" i="1"/>
  <c r="AP1804" i="1"/>
  <c r="AO1804" i="1"/>
  <c r="AP1803" i="1"/>
  <c r="AO1803" i="1"/>
  <c r="AP1802" i="1"/>
  <c r="AO1802" i="1"/>
  <c r="AP1801" i="1"/>
  <c r="AO1801" i="1"/>
  <c r="AP1800" i="1"/>
  <c r="AO1800" i="1"/>
  <c r="AP1799" i="1"/>
  <c r="AO1799" i="1"/>
  <c r="AP1798" i="1"/>
  <c r="AO1798" i="1"/>
  <c r="AP1797" i="1"/>
  <c r="AO1797" i="1"/>
  <c r="AP1796" i="1"/>
  <c r="AO1796" i="1"/>
  <c r="AP1795" i="1"/>
  <c r="AO1795" i="1"/>
  <c r="AP1794" i="1"/>
  <c r="AO1794" i="1"/>
  <c r="AP1793" i="1"/>
  <c r="AO1793" i="1"/>
  <c r="AP1792" i="1"/>
  <c r="AO1792" i="1"/>
  <c r="AP1791" i="1"/>
  <c r="AO1791" i="1"/>
  <c r="AP1790" i="1"/>
  <c r="AO1790" i="1"/>
  <c r="AP1789" i="1"/>
  <c r="AO1789" i="1"/>
  <c r="AP1788" i="1"/>
  <c r="AO1788" i="1"/>
  <c r="AP1787" i="1"/>
  <c r="AO1787" i="1"/>
  <c r="AP1786" i="1"/>
  <c r="AO1786" i="1"/>
  <c r="AP1785" i="1"/>
  <c r="AO1785" i="1"/>
  <c r="AP1784" i="1"/>
  <c r="AO1784" i="1"/>
  <c r="AP1783" i="1"/>
  <c r="AO1783" i="1"/>
  <c r="AP1782" i="1"/>
  <c r="AO1782" i="1"/>
  <c r="AP1781" i="1"/>
  <c r="AO1781" i="1"/>
  <c r="AP1780" i="1"/>
  <c r="AO1780" i="1"/>
  <c r="AP1779" i="1"/>
  <c r="AO1779" i="1"/>
  <c r="AP1778" i="1"/>
  <c r="AO1778" i="1"/>
  <c r="AP1777" i="1"/>
  <c r="AO1777" i="1"/>
  <c r="AP1776" i="1"/>
  <c r="AO1776" i="1"/>
  <c r="AP1775" i="1"/>
  <c r="AO1775" i="1"/>
  <c r="AP1774" i="1"/>
  <c r="AO1774" i="1"/>
  <c r="AP1773" i="1"/>
  <c r="AO1773" i="1"/>
  <c r="AP1772" i="1"/>
  <c r="AO1772" i="1"/>
  <c r="AP1771" i="1"/>
  <c r="AO1771" i="1"/>
  <c r="AP1770" i="1"/>
  <c r="AO1770" i="1"/>
  <c r="AP1769" i="1"/>
  <c r="AO1769" i="1"/>
  <c r="AP1768" i="1"/>
  <c r="AO1768" i="1"/>
  <c r="AP1767" i="1"/>
  <c r="AO1767" i="1"/>
  <c r="AP1766" i="1"/>
  <c r="AO1766" i="1"/>
  <c r="AP1765" i="1"/>
  <c r="AO1765" i="1"/>
  <c r="AP1764" i="1"/>
  <c r="AO1764" i="1"/>
  <c r="AP1763" i="1"/>
  <c r="AO1763" i="1"/>
  <c r="AP1762" i="1"/>
  <c r="AO1762" i="1"/>
  <c r="AP1761" i="1"/>
  <c r="AO1761" i="1"/>
  <c r="AP1760" i="1"/>
  <c r="AO1760" i="1"/>
  <c r="AP1759" i="1"/>
  <c r="AO1759" i="1"/>
  <c r="AP1758" i="1"/>
  <c r="AO1758" i="1"/>
  <c r="AP1757" i="1"/>
  <c r="AO1757" i="1"/>
  <c r="AP1756" i="1"/>
  <c r="AO1756" i="1"/>
  <c r="AP1755" i="1"/>
  <c r="AO1755" i="1"/>
  <c r="AP1754" i="1"/>
  <c r="AO1754" i="1"/>
  <c r="AP1753" i="1"/>
  <c r="AO1753" i="1"/>
  <c r="AP1752" i="1"/>
  <c r="AO1752" i="1"/>
  <c r="AP1751" i="1"/>
  <c r="AO1751" i="1"/>
  <c r="AP1750" i="1"/>
  <c r="AO1750" i="1"/>
  <c r="AP1749" i="1"/>
  <c r="AO1749" i="1"/>
  <c r="AP1748" i="1"/>
  <c r="AO1748" i="1"/>
  <c r="AP1747" i="1"/>
  <c r="AO1747" i="1"/>
  <c r="AP1746" i="1"/>
  <c r="AO1746" i="1"/>
  <c r="AP1745" i="1"/>
  <c r="AO1745" i="1"/>
  <c r="AP1744" i="1"/>
  <c r="AO1744" i="1"/>
  <c r="AP1743" i="1"/>
  <c r="AO1743" i="1"/>
  <c r="AP1742" i="1"/>
  <c r="AO1742" i="1"/>
  <c r="AP1741" i="1"/>
  <c r="AO1741" i="1"/>
  <c r="AP1740" i="1"/>
  <c r="AO1740" i="1"/>
  <c r="AP1739" i="1"/>
  <c r="AO1739" i="1"/>
  <c r="AP1738" i="1"/>
  <c r="AO1738" i="1"/>
  <c r="AP1737" i="1"/>
  <c r="AO1737" i="1"/>
  <c r="AP1736" i="1"/>
  <c r="AO1736" i="1"/>
  <c r="AP1735" i="1"/>
  <c r="AO1735" i="1"/>
  <c r="AP1734" i="1"/>
  <c r="AO1734" i="1"/>
  <c r="AP1733" i="1"/>
  <c r="AO1733" i="1"/>
  <c r="AP1732" i="1"/>
  <c r="AO1732" i="1"/>
  <c r="AP1731" i="1"/>
  <c r="AO1731" i="1"/>
  <c r="AP1730" i="1"/>
  <c r="AO1730" i="1"/>
  <c r="AP1729" i="1"/>
  <c r="AO1729" i="1"/>
  <c r="AP1728" i="1"/>
  <c r="AO1728" i="1"/>
  <c r="AP1727" i="1"/>
  <c r="AO1727" i="1"/>
  <c r="AP1726" i="1"/>
  <c r="AO1726" i="1"/>
  <c r="AP1725" i="1"/>
  <c r="AO1725" i="1"/>
  <c r="AP1724" i="1"/>
  <c r="AO1724" i="1"/>
  <c r="AP1723" i="1"/>
  <c r="AO1723" i="1"/>
  <c r="AP1722" i="1"/>
  <c r="AO1722" i="1"/>
  <c r="AP1721" i="1"/>
  <c r="AO1721" i="1"/>
  <c r="AP1720" i="1"/>
  <c r="AO1720" i="1"/>
  <c r="AP1719" i="1"/>
  <c r="AO1719" i="1"/>
  <c r="AP1718" i="1"/>
  <c r="AO1718" i="1"/>
  <c r="AP1717" i="1"/>
  <c r="AO1717" i="1"/>
  <c r="AP1716" i="1"/>
  <c r="AO1716" i="1"/>
  <c r="AP1715" i="1"/>
  <c r="AO1715" i="1"/>
  <c r="AP1714" i="1"/>
  <c r="AO1714" i="1"/>
  <c r="AP1713" i="1"/>
  <c r="AO1713" i="1"/>
  <c r="AP1712" i="1"/>
  <c r="AO1712" i="1"/>
  <c r="AP1711" i="1"/>
  <c r="AO1711" i="1"/>
  <c r="AP1710" i="1"/>
  <c r="AO1710" i="1"/>
  <c r="AP1709" i="1"/>
  <c r="AO1709" i="1"/>
  <c r="AP1708" i="1"/>
  <c r="AO1708" i="1"/>
  <c r="AP1707" i="1"/>
  <c r="AO1707" i="1"/>
  <c r="AP1706" i="1"/>
  <c r="AO1706" i="1"/>
  <c r="AP1705" i="1"/>
  <c r="AO1705" i="1"/>
  <c r="AP1704" i="1"/>
  <c r="AO1704" i="1"/>
  <c r="AP1703" i="1"/>
  <c r="AO1703" i="1"/>
  <c r="AP1702" i="1"/>
  <c r="AO1702" i="1"/>
  <c r="AP1701" i="1"/>
  <c r="AO1701" i="1"/>
  <c r="AP1700" i="1"/>
  <c r="AO1700" i="1"/>
  <c r="AP1699" i="1"/>
  <c r="AO1699" i="1"/>
  <c r="AP1698" i="1"/>
  <c r="AO1698" i="1"/>
  <c r="AP1697" i="1"/>
  <c r="AO1697" i="1"/>
  <c r="AP1696" i="1"/>
  <c r="AO1696" i="1"/>
  <c r="AP1695" i="1"/>
  <c r="AO1695" i="1"/>
  <c r="AP1694" i="1"/>
  <c r="AO1694" i="1"/>
  <c r="AP1693" i="1"/>
  <c r="AO1693" i="1"/>
  <c r="AP1692" i="1"/>
  <c r="AO1692" i="1"/>
  <c r="AP1691" i="1"/>
  <c r="AO1691" i="1"/>
  <c r="AP1690" i="1"/>
  <c r="AO1690" i="1"/>
  <c r="AP1689" i="1"/>
  <c r="AO1689" i="1"/>
  <c r="AP1688" i="1"/>
  <c r="AO1688" i="1"/>
  <c r="AP1687" i="1"/>
  <c r="AO1687" i="1"/>
  <c r="AP1686" i="1"/>
  <c r="AO1686" i="1"/>
  <c r="AP1685" i="1"/>
  <c r="AO1685" i="1"/>
  <c r="AP1684" i="1"/>
  <c r="AO1684" i="1"/>
  <c r="AP1683" i="1"/>
  <c r="AO1683" i="1"/>
  <c r="AP1682" i="1"/>
  <c r="AO1682" i="1"/>
  <c r="AP1681" i="1"/>
  <c r="AO1681" i="1"/>
  <c r="AP1680" i="1"/>
  <c r="AO1680" i="1"/>
  <c r="AP1679" i="1"/>
  <c r="AO1679" i="1"/>
  <c r="AP1678" i="1"/>
  <c r="AO1678" i="1"/>
  <c r="AP1677" i="1"/>
  <c r="AO1677" i="1"/>
  <c r="AP1676" i="1"/>
  <c r="AO1676" i="1"/>
  <c r="AP1675" i="1"/>
  <c r="AO1675" i="1"/>
  <c r="AP1674" i="1"/>
  <c r="AO1674" i="1"/>
  <c r="AP1673" i="1"/>
  <c r="AO1673" i="1"/>
  <c r="AP1672" i="1"/>
  <c r="AO1672" i="1"/>
  <c r="AP1671" i="1"/>
  <c r="AO1671" i="1"/>
  <c r="AP1670" i="1"/>
  <c r="AO1670" i="1"/>
  <c r="AP1669" i="1"/>
  <c r="AO1669" i="1"/>
  <c r="AP1668" i="1"/>
  <c r="AO1668" i="1"/>
  <c r="AP1667" i="1"/>
  <c r="AO1667" i="1"/>
  <c r="AP1666" i="1"/>
  <c r="AO1666" i="1"/>
  <c r="AP1665" i="1"/>
  <c r="AO1665" i="1"/>
  <c r="AP1664" i="1"/>
  <c r="AO1664" i="1"/>
  <c r="AP1663" i="1"/>
  <c r="AO1663" i="1"/>
  <c r="AP1662" i="1"/>
  <c r="AO1662" i="1"/>
  <c r="AP1661" i="1"/>
  <c r="AO1661" i="1"/>
  <c r="AP1660" i="1"/>
  <c r="AO1660" i="1"/>
  <c r="AP1659" i="1"/>
  <c r="AO1659" i="1"/>
  <c r="AP1658" i="1"/>
  <c r="AO1658" i="1"/>
  <c r="AP1657" i="1"/>
  <c r="AO1657" i="1"/>
  <c r="AP1656" i="1"/>
  <c r="AO1656" i="1"/>
  <c r="AP1655" i="1"/>
  <c r="AO1655" i="1"/>
  <c r="AP1654" i="1"/>
  <c r="AO1654" i="1"/>
  <c r="AP1653" i="1"/>
  <c r="AO1653" i="1"/>
  <c r="AP1652" i="1"/>
  <c r="AO1652" i="1"/>
  <c r="AP1651" i="1"/>
  <c r="AO1651" i="1"/>
  <c r="AP1650" i="1"/>
  <c r="AO1650" i="1"/>
  <c r="AP1649" i="1"/>
  <c r="AO1649" i="1"/>
  <c r="AP1648" i="1"/>
  <c r="AO1648" i="1"/>
  <c r="AP1647" i="1"/>
  <c r="AO1647" i="1"/>
  <c r="AP1646" i="1"/>
  <c r="AO1646" i="1"/>
  <c r="AP1645" i="1"/>
  <c r="AO1645" i="1"/>
  <c r="AP1644" i="1"/>
  <c r="AO1644" i="1"/>
  <c r="AP1643" i="1"/>
  <c r="AO1643" i="1"/>
  <c r="AP1642" i="1"/>
  <c r="AO1642" i="1"/>
  <c r="AP1641" i="1"/>
  <c r="AO1641" i="1"/>
  <c r="AP1640" i="1"/>
  <c r="AO1640" i="1"/>
  <c r="AP1639" i="1"/>
  <c r="AO1639" i="1"/>
  <c r="AP1638" i="1"/>
  <c r="AO1638" i="1"/>
  <c r="AP1637" i="1"/>
  <c r="AO1637" i="1"/>
  <c r="AP1636" i="1"/>
  <c r="AO1636" i="1"/>
  <c r="AP1635" i="1"/>
  <c r="AO1635" i="1"/>
  <c r="AP1634" i="1"/>
  <c r="AO1634" i="1"/>
  <c r="AP1633" i="1"/>
  <c r="AO1633" i="1"/>
  <c r="AP1632" i="1"/>
  <c r="AO1632" i="1"/>
  <c r="AP1631" i="1"/>
  <c r="AO1631" i="1"/>
  <c r="AP1630" i="1"/>
  <c r="AO1630" i="1"/>
  <c r="AP1629" i="1"/>
  <c r="AO1629" i="1"/>
  <c r="AP1628" i="1"/>
  <c r="AO1628" i="1"/>
  <c r="AP1627" i="1"/>
  <c r="AO1627" i="1"/>
  <c r="AP1626" i="1"/>
  <c r="AO1626" i="1"/>
  <c r="AP1625" i="1"/>
  <c r="AO1625" i="1"/>
  <c r="AP1624" i="1"/>
  <c r="AO1624" i="1"/>
  <c r="AP1623" i="1"/>
  <c r="AO1623" i="1"/>
  <c r="AP1622" i="1"/>
  <c r="AO1622" i="1"/>
  <c r="AP1621" i="1"/>
  <c r="AO1621" i="1"/>
  <c r="AP1620" i="1"/>
  <c r="AO1620" i="1"/>
  <c r="AP1619" i="1"/>
  <c r="AO1619" i="1"/>
  <c r="AP1618" i="1"/>
  <c r="AO1618" i="1"/>
  <c r="AP1617" i="1"/>
  <c r="AO1617" i="1"/>
  <c r="AP1616" i="1"/>
  <c r="AO1616" i="1"/>
  <c r="AP1615" i="1"/>
  <c r="AO1615" i="1"/>
  <c r="AP1614" i="1"/>
  <c r="AO1614" i="1"/>
  <c r="AP1613" i="1"/>
  <c r="AO1613" i="1"/>
  <c r="AP1612" i="1"/>
  <c r="AO1612" i="1"/>
  <c r="AP1611" i="1"/>
  <c r="AO1611" i="1"/>
  <c r="AP1610" i="1"/>
  <c r="AO1610" i="1"/>
  <c r="AP1609" i="1"/>
  <c r="AO1609" i="1"/>
  <c r="AP1608" i="1"/>
  <c r="AO1608" i="1"/>
  <c r="AP1607" i="1"/>
  <c r="AO1607" i="1"/>
  <c r="AP1606" i="1"/>
  <c r="AO1606" i="1"/>
  <c r="AP1605" i="1"/>
  <c r="AO1605" i="1"/>
  <c r="AP1604" i="1"/>
  <c r="AO1604" i="1"/>
  <c r="AP1603" i="1"/>
  <c r="AO1603" i="1"/>
  <c r="AP1602" i="1"/>
  <c r="AO1602" i="1"/>
  <c r="AP1601" i="1"/>
  <c r="AO1601" i="1"/>
  <c r="AP1600" i="1"/>
  <c r="AO1600" i="1"/>
  <c r="AP1599" i="1"/>
  <c r="AO1599" i="1"/>
  <c r="AP1598" i="1"/>
  <c r="AO1598" i="1"/>
  <c r="AP1597" i="1"/>
  <c r="AO1597" i="1"/>
  <c r="AP1596" i="1"/>
  <c r="AO1596" i="1"/>
  <c r="AP1595" i="1"/>
  <c r="AO1595" i="1"/>
  <c r="AP1594" i="1"/>
  <c r="AO1594" i="1"/>
  <c r="AP1593" i="1"/>
  <c r="AO1593" i="1"/>
  <c r="AP1592" i="1"/>
  <c r="AO1592" i="1"/>
  <c r="AP1591" i="1"/>
  <c r="AO1591" i="1"/>
  <c r="AP1590" i="1"/>
  <c r="AO1590" i="1"/>
  <c r="AP1589" i="1"/>
  <c r="AO1589" i="1"/>
  <c r="AP1588" i="1"/>
  <c r="AO1588" i="1"/>
  <c r="AP1587" i="1"/>
  <c r="AO1587" i="1"/>
  <c r="AP1586" i="1"/>
  <c r="AO1586" i="1"/>
  <c r="AP1585" i="1"/>
  <c r="AO1585" i="1"/>
  <c r="AP1584" i="1"/>
  <c r="AO1584" i="1"/>
  <c r="AP1583" i="1"/>
  <c r="AO1583" i="1"/>
  <c r="AP1582" i="1"/>
  <c r="AO1582" i="1"/>
  <c r="AP1581" i="1"/>
  <c r="AO1581" i="1"/>
  <c r="AP1580" i="1"/>
  <c r="AO1580" i="1"/>
  <c r="AP1579" i="1"/>
  <c r="AO1579" i="1"/>
  <c r="AP1578" i="1"/>
  <c r="AO1578" i="1"/>
  <c r="AP1577" i="1"/>
  <c r="AO1577" i="1"/>
  <c r="AP1576" i="1"/>
  <c r="AO1576" i="1"/>
  <c r="AP1575" i="1"/>
  <c r="AO1575" i="1"/>
  <c r="AP1574" i="1"/>
  <c r="AO1574" i="1"/>
  <c r="AP1573" i="1"/>
  <c r="AO1573" i="1"/>
  <c r="AP1572" i="1"/>
  <c r="AO1572" i="1"/>
  <c r="AP1571" i="1"/>
  <c r="AO1571" i="1"/>
  <c r="AP1570" i="1"/>
  <c r="AO1570" i="1"/>
  <c r="AP1569" i="1"/>
  <c r="AO1569" i="1"/>
  <c r="AP1568" i="1"/>
  <c r="AO1568" i="1"/>
  <c r="AP1567" i="1"/>
  <c r="AO1567" i="1"/>
  <c r="AP1566" i="1"/>
  <c r="AO1566" i="1"/>
  <c r="AP1565" i="1"/>
  <c r="AO1565" i="1"/>
  <c r="AP1564" i="1"/>
  <c r="AO1564" i="1"/>
  <c r="AP1563" i="1"/>
  <c r="AO1563" i="1"/>
  <c r="AP1562" i="1"/>
  <c r="AO1562" i="1"/>
  <c r="AP1561" i="1"/>
  <c r="AO1561" i="1"/>
  <c r="AP1560" i="1"/>
  <c r="AO1560" i="1"/>
  <c r="AP1559" i="1"/>
  <c r="AO1559" i="1"/>
  <c r="AP1558" i="1"/>
  <c r="AO1558" i="1"/>
  <c r="AP1557" i="1"/>
  <c r="AO1557" i="1"/>
  <c r="AP1556" i="1"/>
  <c r="AO1556" i="1"/>
  <c r="AP1555" i="1"/>
  <c r="AO1555" i="1"/>
  <c r="AP1554" i="1"/>
  <c r="AO1554" i="1"/>
  <c r="AP1553" i="1"/>
  <c r="AO1553" i="1"/>
  <c r="AP1552" i="1"/>
  <c r="AO1552" i="1"/>
  <c r="AP1551" i="1"/>
  <c r="AO1551" i="1"/>
  <c r="AP1550" i="1"/>
  <c r="AO1550" i="1"/>
  <c r="AP1549" i="1"/>
  <c r="AO1549" i="1"/>
  <c r="AP1548" i="1"/>
  <c r="AO1548" i="1"/>
  <c r="AP1547" i="1"/>
  <c r="AO1547" i="1"/>
  <c r="AP1546" i="1"/>
  <c r="AO1546" i="1"/>
  <c r="AP1545" i="1"/>
  <c r="AO1545" i="1"/>
  <c r="AP1544" i="1"/>
  <c r="AO1544" i="1"/>
  <c r="AP1543" i="1"/>
  <c r="AO1543" i="1"/>
  <c r="AP1542" i="1"/>
  <c r="AO1542" i="1"/>
  <c r="AP1541" i="1"/>
  <c r="AO1541" i="1"/>
  <c r="AP1540" i="1"/>
  <c r="AO1540" i="1"/>
  <c r="AP1539" i="1"/>
  <c r="AO1539" i="1"/>
  <c r="AP1538" i="1"/>
  <c r="AO1538" i="1"/>
  <c r="AP1537" i="1"/>
  <c r="AO1537" i="1"/>
  <c r="AP1536" i="1"/>
  <c r="AO1536" i="1"/>
  <c r="AP1535" i="1"/>
  <c r="AO1535" i="1"/>
  <c r="AP1534" i="1"/>
  <c r="AO1534" i="1"/>
  <c r="AP1533" i="1"/>
  <c r="AO1533" i="1"/>
  <c r="AP1532" i="1"/>
  <c r="AO1532" i="1"/>
  <c r="AP1531" i="1"/>
  <c r="AO1531" i="1"/>
  <c r="AP1530" i="1"/>
  <c r="AO1530" i="1"/>
  <c r="AP1529" i="1"/>
  <c r="AO1529" i="1"/>
  <c r="AP1528" i="1"/>
  <c r="AO1528" i="1"/>
  <c r="AP1527" i="1"/>
  <c r="AO1527" i="1"/>
  <c r="AP1526" i="1"/>
  <c r="AO1526" i="1"/>
  <c r="AP1525" i="1"/>
  <c r="AO1525" i="1"/>
  <c r="AP1524" i="1"/>
  <c r="AO1524" i="1"/>
  <c r="AP1523" i="1"/>
  <c r="AO1523" i="1"/>
  <c r="AP1522" i="1"/>
  <c r="AO1522" i="1"/>
  <c r="AP1521" i="1"/>
  <c r="AO1521" i="1"/>
  <c r="AP1520" i="1"/>
  <c r="AO1520" i="1"/>
  <c r="AP1519" i="1"/>
  <c r="AO1519" i="1"/>
  <c r="AP1518" i="1"/>
  <c r="AO1518" i="1"/>
  <c r="AP1517" i="1"/>
  <c r="AO1517" i="1"/>
  <c r="AP1516" i="1"/>
  <c r="AO1516" i="1"/>
  <c r="AP1515" i="1"/>
  <c r="AO1515" i="1"/>
  <c r="AP1514" i="1"/>
  <c r="AO1514" i="1"/>
  <c r="AP1513" i="1"/>
  <c r="AO1513" i="1"/>
  <c r="AP1512" i="1"/>
  <c r="AO1512" i="1"/>
  <c r="AP1511" i="1"/>
  <c r="AO1511" i="1"/>
  <c r="AP1510" i="1"/>
  <c r="AO1510" i="1"/>
  <c r="AP1509" i="1"/>
  <c r="AO1509" i="1"/>
  <c r="AP1508" i="1"/>
  <c r="AO1508" i="1"/>
  <c r="AP1507" i="1"/>
  <c r="AO1507" i="1"/>
  <c r="AP1506" i="1"/>
  <c r="AO1506" i="1"/>
  <c r="AP1505" i="1"/>
  <c r="AO1505" i="1"/>
  <c r="AP1504" i="1"/>
  <c r="AO1504" i="1"/>
  <c r="AP1503" i="1"/>
  <c r="AO1503" i="1"/>
  <c r="AP1502" i="1"/>
  <c r="AO1502" i="1"/>
  <c r="AP1501" i="1"/>
  <c r="AO1501" i="1"/>
  <c r="AP1500" i="1"/>
  <c r="AO1500" i="1"/>
  <c r="AP1499" i="1"/>
  <c r="AO1499" i="1"/>
  <c r="AP1498" i="1"/>
  <c r="AO1498" i="1"/>
  <c r="AP1497" i="1"/>
  <c r="AO1497" i="1"/>
  <c r="AP1496" i="1"/>
  <c r="AO1496" i="1"/>
  <c r="AP1495" i="1"/>
  <c r="AO1495" i="1"/>
  <c r="AP1494" i="1"/>
  <c r="AO1494" i="1"/>
  <c r="AP1493" i="1"/>
  <c r="AO1493" i="1"/>
  <c r="AP1492" i="1"/>
  <c r="AO1492" i="1"/>
  <c r="AP1491" i="1"/>
  <c r="AO1491" i="1"/>
  <c r="AP1490" i="1"/>
  <c r="AO1490" i="1"/>
  <c r="AP1489" i="1"/>
  <c r="AO1489" i="1"/>
  <c r="AP1488" i="1"/>
  <c r="AO1488" i="1"/>
  <c r="AP1487" i="1"/>
  <c r="AO1487" i="1"/>
  <c r="AP1486" i="1"/>
  <c r="AO1486" i="1"/>
  <c r="AP1485" i="1"/>
  <c r="AO1485" i="1"/>
  <c r="AP1484" i="1"/>
  <c r="AO1484" i="1"/>
  <c r="AP1483" i="1"/>
  <c r="AO1483" i="1"/>
  <c r="AP1482" i="1"/>
  <c r="AO1482" i="1"/>
  <c r="AP1481" i="1"/>
  <c r="AO1481" i="1"/>
  <c r="AP1480" i="1"/>
  <c r="AO1480" i="1"/>
  <c r="AP1479" i="1"/>
  <c r="AO1479" i="1"/>
  <c r="AP1478" i="1"/>
  <c r="AO1478" i="1"/>
  <c r="AP1477" i="1"/>
  <c r="AO1477" i="1"/>
  <c r="AP1476" i="1"/>
  <c r="AO1476" i="1"/>
  <c r="AP1475" i="1"/>
  <c r="AO1475" i="1"/>
  <c r="AP1474" i="1"/>
  <c r="AO1474" i="1"/>
  <c r="AP1473" i="1"/>
  <c r="AO1473" i="1"/>
  <c r="AP1472" i="1"/>
  <c r="AO1472" i="1"/>
  <c r="AP1471" i="1"/>
  <c r="AO1471" i="1"/>
  <c r="AP1470" i="1"/>
  <c r="AO1470" i="1"/>
  <c r="AP1469" i="1"/>
  <c r="AO1469" i="1"/>
  <c r="AP1468" i="1"/>
  <c r="AO1468" i="1"/>
  <c r="AP1467" i="1"/>
  <c r="AO1467" i="1"/>
  <c r="AP1466" i="1"/>
  <c r="AO1466" i="1"/>
  <c r="AP1465" i="1"/>
  <c r="AO1465" i="1"/>
  <c r="AP1464" i="1"/>
  <c r="AO1464" i="1"/>
  <c r="AP1463" i="1"/>
  <c r="AO1463" i="1"/>
  <c r="AP1462" i="1"/>
  <c r="AO1462" i="1"/>
  <c r="AP1461" i="1"/>
  <c r="AO1461" i="1"/>
  <c r="AP1460" i="1"/>
  <c r="AO1460" i="1"/>
  <c r="AP1459" i="1"/>
  <c r="AO1459" i="1"/>
  <c r="AP1458" i="1"/>
  <c r="AO1458" i="1"/>
  <c r="AP1457" i="1"/>
  <c r="AO1457" i="1"/>
  <c r="AP1456" i="1"/>
  <c r="AO1456" i="1"/>
  <c r="AP1455" i="1"/>
  <c r="AO1455" i="1"/>
  <c r="AP1454" i="1"/>
  <c r="AO1454" i="1"/>
  <c r="AP1453" i="1"/>
  <c r="AO1453" i="1"/>
  <c r="AP1452" i="1"/>
  <c r="AO1452" i="1"/>
  <c r="AP1451" i="1"/>
  <c r="AO1451" i="1"/>
  <c r="AP1450" i="1"/>
  <c r="AO1450" i="1"/>
  <c r="AP1449" i="1"/>
  <c r="AO1449" i="1"/>
  <c r="AP1448" i="1"/>
  <c r="AO1448" i="1"/>
  <c r="AP1447" i="1"/>
  <c r="AO1447" i="1"/>
  <c r="AP1446" i="1"/>
  <c r="AO1446" i="1"/>
  <c r="AP1445" i="1"/>
  <c r="AO1445" i="1"/>
  <c r="AP1444" i="1"/>
  <c r="AO1444" i="1"/>
  <c r="AP1443" i="1"/>
  <c r="AO1443" i="1"/>
  <c r="AP1442" i="1"/>
  <c r="AO1442" i="1"/>
  <c r="AP1441" i="1"/>
  <c r="AO1441" i="1"/>
  <c r="AP1440" i="1"/>
  <c r="AO1440" i="1"/>
  <c r="AP1439" i="1"/>
  <c r="AO1439" i="1"/>
  <c r="AP1438" i="1"/>
  <c r="AO1438" i="1"/>
  <c r="AP1437" i="1"/>
  <c r="AO1437" i="1"/>
  <c r="AP1436" i="1"/>
  <c r="AO1436" i="1"/>
  <c r="AP1435" i="1"/>
  <c r="AO1435" i="1"/>
  <c r="AP1434" i="1"/>
  <c r="AO1434" i="1"/>
  <c r="AP1433" i="1"/>
  <c r="AO1433" i="1"/>
  <c r="AP1432" i="1"/>
  <c r="AO1432" i="1"/>
  <c r="AP1431" i="1"/>
  <c r="AO1431" i="1"/>
  <c r="AP1430" i="1"/>
  <c r="AO1430" i="1"/>
  <c r="AP1429" i="1"/>
  <c r="AO1429" i="1"/>
  <c r="AP1428" i="1"/>
  <c r="AO1428" i="1"/>
  <c r="AP1427" i="1"/>
  <c r="AO1427" i="1"/>
  <c r="AP1426" i="1"/>
  <c r="AO1426" i="1"/>
  <c r="AP1425" i="1"/>
  <c r="AO1425" i="1"/>
  <c r="AP1424" i="1"/>
  <c r="AO1424" i="1"/>
  <c r="AP1423" i="1"/>
  <c r="AO1423" i="1"/>
  <c r="AP1422" i="1"/>
  <c r="AO1422" i="1"/>
  <c r="AP1421" i="1"/>
  <c r="AO1421" i="1"/>
  <c r="AP1420" i="1"/>
  <c r="AO1420" i="1"/>
  <c r="AP1419" i="1"/>
  <c r="AO1419" i="1"/>
  <c r="AP1418" i="1"/>
  <c r="AO1418" i="1"/>
  <c r="AP1417" i="1"/>
  <c r="AO1417" i="1"/>
  <c r="AP1416" i="1"/>
  <c r="AO1416" i="1"/>
  <c r="AP1415" i="1"/>
  <c r="AO1415" i="1"/>
  <c r="AP1414" i="1"/>
  <c r="AO1414" i="1"/>
  <c r="AP1413" i="1"/>
  <c r="AO1413" i="1"/>
  <c r="AP1412" i="1"/>
  <c r="AO1412" i="1"/>
  <c r="AP1411" i="1"/>
  <c r="AO1411" i="1"/>
  <c r="AP1410" i="1"/>
  <c r="AO1410" i="1"/>
  <c r="AP1409" i="1"/>
  <c r="AO1409" i="1"/>
  <c r="AP1408" i="1"/>
  <c r="AO1408" i="1"/>
  <c r="AP1407" i="1"/>
  <c r="AO1407" i="1"/>
  <c r="AP1406" i="1"/>
  <c r="AO1406" i="1"/>
  <c r="AP1405" i="1"/>
  <c r="AO1405" i="1"/>
  <c r="AP1404" i="1"/>
  <c r="AO1404" i="1"/>
  <c r="AP1403" i="1"/>
  <c r="AO1403" i="1"/>
  <c r="AP1402" i="1"/>
  <c r="AO1402" i="1"/>
  <c r="AP1401" i="1"/>
  <c r="AO1401" i="1"/>
  <c r="AP1400" i="1"/>
  <c r="AO1400" i="1"/>
  <c r="AP1399" i="1"/>
  <c r="AO1399" i="1"/>
  <c r="AP1398" i="1"/>
  <c r="AO1398" i="1"/>
  <c r="AP1397" i="1"/>
  <c r="AO1397" i="1"/>
  <c r="AP1396" i="1"/>
  <c r="AO1396" i="1"/>
  <c r="AP1395" i="1"/>
  <c r="AO1395" i="1"/>
  <c r="AP1394" i="1"/>
  <c r="AO1394" i="1"/>
  <c r="AP1393" i="1"/>
  <c r="AO1393" i="1"/>
  <c r="AP1392" i="1"/>
  <c r="AO1392" i="1"/>
  <c r="AP1391" i="1"/>
  <c r="AO1391" i="1"/>
  <c r="AP1390" i="1"/>
  <c r="AO1390" i="1"/>
  <c r="AP1389" i="1"/>
  <c r="AO1389" i="1"/>
  <c r="AP1388" i="1"/>
  <c r="AO1388" i="1"/>
  <c r="AP1387" i="1"/>
  <c r="AO1387" i="1"/>
  <c r="AP1386" i="1"/>
  <c r="AO1386" i="1"/>
  <c r="AP1385" i="1"/>
  <c r="AO1385" i="1"/>
  <c r="AP1384" i="1"/>
  <c r="AO1384" i="1"/>
  <c r="AP1383" i="1"/>
  <c r="AO1383" i="1"/>
  <c r="AP1382" i="1"/>
  <c r="AO1382" i="1"/>
  <c r="AP1381" i="1"/>
  <c r="AO1381" i="1"/>
  <c r="AP1380" i="1"/>
  <c r="AO1380" i="1"/>
  <c r="AP1379" i="1"/>
  <c r="AO1379" i="1"/>
  <c r="AP1378" i="1"/>
  <c r="AO1378" i="1"/>
  <c r="AP1377" i="1"/>
  <c r="AO1377" i="1"/>
  <c r="AP1376" i="1"/>
  <c r="AO1376" i="1"/>
  <c r="AP1375" i="1"/>
  <c r="AO1375" i="1"/>
  <c r="AP1374" i="1"/>
  <c r="AO1374" i="1"/>
  <c r="AP1373" i="1"/>
  <c r="AO1373" i="1"/>
  <c r="AP1372" i="1"/>
  <c r="AO1372" i="1"/>
  <c r="AP1371" i="1"/>
  <c r="AO1371" i="1"/>
  <c r="AP1370" i="1"/>
  <c r="AO1370" i="1"/>
  <c r="AP1369" i="1"/>
  <c r="AO1369" i="1"/>
  <c r="AP1368" i="1"/>
  <c r="AO1368" i="1"/>
  <c r="AP1367" i="1"/>
  <c r="AO1367" i="1"/>
  <c r="AP1366" i="1"/>
  <c r="AO1366" i="1"/>
  <c r="AP1365" i="1"/>
  <c r="AO1365" i="1"/>
  <c r="AP1364" i="1"/>
  <c r="AO1364" i="1"/>
  <c r="AP1363" i="1"/>
  <c r="AO1363" i="1"/>
  <c r="AP1362" i="1"/>
  <c r="AO1362" i="1"/>
  <c r="AP1361" i="1"/>
  <c r="AO1361" i="1"/>
  <c r="AP1360" i="1"/>
  <c r="AO1360" i="1"/>
  <c r="AP1359" i="1"/>
  <c r="AO1359" i="1"/>
  <c r="AP1358" i="1"/>
  <c r="AO1358" i="1"/>
  <c r="AP1357" i="1"/>
  <c r="AO1357" i="1"/>
  <c r="AP1356" i="1"/>
  <c r="AO1356" i="1"/>
  <c r="AP1355" i="1"/>
  <c r="AO1355" i="1"/>
  <c r="AP1354" i="1"/>
  <c r="AO1354" i="1"/>
  <c r="AP1353" i="1"/>
  <c r="AO1353" i="1"/>
  <c r="AP1352" i="1"/>
  <c r="AO1352" i="1"/>
  <c r="AP1351" i="1"/>
  <c r="AO1351" i="1"/>
  <c r="AP1350" i="1"/>
  <c r="AO1350" i="1"/>
  <c r="AP1349" i="1"/>
  <c r="AO1349" i="1"/>
  <c r="AP1348" i="1"/>
  <c r="AO1348" i="1"/>
  <c r="AP1347" i="1"/>
  <c r="AO1347" i="1"/>
  <c r="AP1346" i="1"/>
  <c r="AO1346" i="1"/>
  <c r="AP1345" i="1"/>
  <c r="AO1345" i="1"/>
  <c r="AP1344" i="1"/>
  <c r="AO1344" i="1"/>
  <c r="AP1343" i="1"/>
  <c r="AO1343" i="1"/>
  <c r="AP1342" i="1"/>
  <c r="AO1342" i="1"/>
  <c r="AP1341" i="1"/>
  <c r="AO1341" i="1"/>
  <c r="AP1340" i="1"/>
  <c r="AO1340" i="1"/>
  <c r="AP1339" i="1"/>
  <c r="AO1339" i="1"/>
  <c r="AP1338" i="1"/>
  <c r="AO1338" i="1"/>
  <c r="AP1337" i="1"/>
  <c r="AO1337" i="1"/>
  <c r="AP1336" i="1"/>
  <c r="AO1336" i="1"/>
  <c r="AP1335" i="1"/>
  <c r="AO1335" i="1"/>
  <c r="AP1334" i="1"/>
  <c r="AO1334" i="1"/>
  <c r="AP1333" i="1"/>
  <c r="AO1333" i="1"/>
  <c r="AP1332" i="1"/>
  <c r="AO1332" i="1"/>
  <c r="AP1331" i="1"/>
  <c r="AO1331" i="1"/>
  <c r="AP1330" i="1"/>
  <c r="AO1330" i="1"/>
  <c r="AP1329" i="1"/>
  <c r="AO1329" i="1"/>
  <c r="AP1328" i="1"/>
  <c r="AO1328" i="1"/>
  <c r="AP1327" i="1"/>
  <c r="AO1327" i="1"/>
  <c r="AP1326" i="1"/>
  <c r="AO1326" i="1"/>
  <c r="AP1325" i="1"/>
  <c r="AO1325" i="1"/>
  <c r="AP1324" i="1"/>
  <c r="AO1324" i="1"/>
  <c r="AP1323" i="1"/>
  <c r="AO1323" i="1"/>
  <c r="AP1322" i="1"/>
  <c r="AO1322" i="1"/>
  <c r="AP1321" i="1"/>
  <c r="AO1321" i="1"/>
  <c r="AP1320" i="1"/>
  <c r="AO1320" i="1"/>
  <c r="AP1319" i="1"/>
  <c r="AO1319" i="1"/>
  <c r="AP1318" i="1"/>
  <c r="AO1318" i="1"/>
  <c r="AP1317" i="1"/>
  <c r="AO1317" i="1"/>
  <c r="AP1316" i="1"/>
  <c r="AO1316" i="1"/>
  <c r="AP1315" i="1"/>
  <c r="AO1315" i="1"/>
  <c r="AP1314" i="1"/>
  <c r="AO1314" i="1"/>
  <c r="AP1313" i="1"/>
  <c r="AO1313" i="1"/>
  <c r="AP1312" i="1"/>
  <c r="AO1312" i="1"/>
  <c r="AP1311" i="1"/>
  <c r="AO1311" i="1"/>
  <c r="AP1310" i="1"/>
  <c r="AO1310" i="1"/>
  <c r="AP1309" i="1"/>
  <c r="AO1309" i="1"/>
  <c r="AP1308" i="1"/>
  <c r="AO1308" i="1"/>
  <c r="AP1307" i="1"/>
  <c r="AO1307" i="1"/>
  <c r="AP1306" i="1"/>
  <c r="AO1306" i="1"/>
  <c r="AP1305" i="1"/>
  <c r="AO1305" i="1"/>
  <c r="AP1304" i="1"/>
  <c r="AO1304" i="1"/>
  <c r="AP1303" i="1"/>
  <c r="AO1303" i="1"/>
  <c r="AP1302" i="1"/>
  <c r="AO1302" i="1"/>
  <c r="AP1301" i="1"/>
  <c r="AO1301" i="1"/>
  <c r="AP1300" i="1"/>
  <c r="AO1300" i="1"/>
  <c r="AP1299" i="1"/>
  <c r="AO1299" i="1"/>
  <c r="AP1298" i="1"/>
  <c r="AO1298" i="1"/>
  <c r="AP1297" i="1"/>
  <c r="AO1297" i="1"/>
  <c r="AP1296" i="1"/>
  <c r="AO1296" i="1"/>
  <c r="AP1295" i="1"/>
  <c r="AO1295" i="1"/>
  <c r="AP1294" i="1"/>
  <c r="AO1294" i="1"/>
  <c r="AP1293" i="1"/>
  <c r="AO1293" i="1"/>
  <c r="AP1292" i="1"/>
  <c r="AO1292" i="1"/>
  <c r="AP1291" i="1"/>
  <c r="AO1291" i="1"/>
  <c r="AP1290" i="1"/>
  <c r="AO1290" i="1"/>
  <c r="AP1289" i="1"/>
  <c r="AO1289" i="1"/>
  <c r="AP1288" i="1"/>
  <c r="AO1288" i="1"/>
  <c r="AP1287" i="1"/>
  <c r="AO1287" i="1"/>
  <c r="AP1286" i="1"/>
  <c r="AO1286" i="1"/>
  <c r="AP1285" i="1"/>
  <c r="AO1285" i="1"/>
  <c r="AP1284" i="1"/>
  <c r="AO1284" i="1"/>
  <c r="AP1283" i="1"/>
  <c r="AO1283" i="1"/>
  <c r="AP1282" i="1"/>
  <c r="AO1282" i="1"/>
  <c r="AP1281" i="1"/>
  <c r="AO1281" i="1"/>
  <c r="AP1280" i="1"/>
  <c r="AO1280" i="1"/>
  <c r="AP1279" i="1"/>
  <c r="AO1279" i="1"/>
  <c r="AP1278" i="1"/>
  <c r="AO1278" i="1"/>
  <c r="AP1277" i="1"/>
  <c r="AO1277" i="1"/>
  <c r="AP1276" i="1"/>
  <c r="AO1276" i="1"/>
  <c r="AP1275" i="1"/>
  <c r="AO1275" i="1"/>
  <c r="AP1274" i="1"/>
  <c r="AO1274" i="1"/>
  <c r="AP1273" i="1"/>
  <c r="AO1273" i="1"/>
  <c r="AP1272" i="1"/>
  <c r="AO1272" i="1"/>
  <c r="AP1271" i="1"/>
  <c r="AO1271" i="1"/>
  <c r="AP1270" i="1"/>
  <c r="AO1270" i="1"/>
  <c r="AP1269" i="1"/>
  <c r="AO1269" i="1"/>
  <c r="AP1268" i="1"/>
  <c r="AO1268" i="1"/>
  <c r="AP1267" i="1"/>
  <c r="AO1267" i="1"/>
  <c r="AP1266" i="1"/>
  <c r="AO1266" i="1"/>
  <c r="AP1265" i="1"/>
  <c r="AO1265" i="1"/>
  <c r="AP1264" i="1"/>
  <c r="AO1264" i="1"/>
  <c r="AP1263" i="1"/>
  <c r="AO1263" i="1"/>
  <c r="AP1262" i="1"/>
  <c r="AO1262" i="1"/>
  <c r="AP1261" i="1"/>
  <c r="AO1261" i="1"/>
  <c r="AP1260" i="1"/>
  <c r="AO1260" i="1"/>
  <c r="AP1259" i="1"/>
  <c r="AO1259" i="1"/>
  <c r="AP1258" i="1"/>
  <c r="AO1258" i="1"/>
  <c r="AP1257" i="1"/>
  <c r="AO1257" i="1"/>
  <c r="AP1256" i="1"/>
  <c r="AO1256" i="1"/>
  <c r="AP1255" i="1"/>
  <c r="AO1255" i="1"/>
  <c r="AP1254" i="1"/>
  <c r="AO1254" i="1"/>
  <c r="AP1253" i="1"/>
  <c r="AO1253" i="1"/>
  <c r="AP1252" i="1"/>
  <c r="AO1252" i="1"/>
  <c r="AP1251" i="1"/>
  <c r="AO1251" i="1"/>
  <c r="AP1250" i="1"/>
  <c r="AO1250" i="1"/>
  <c r="AP1249" i="1"/>
  <c r="AO1249" i="1"/>
  <c r="AP1248" i="1"/>
  <c r="AO1248" i="1"/>
  <c r="AP1247" i="1"/>
  <c r="AO1247" i="1"/>
  <c r="AP1246" i="1"/>
  <c r="AO1246" i="1"/>
  <c r="AP1245" i="1"/>
  <c r="AO1245" i="1"/>
  <c r="AP1244" i="1"/>
  <c r="AO1244" i="1"/>
  <c r="AP1243" i="1"/>
  <c r="AO1243" i="1"/>
  <c r="AP1242" i="1"/>
  <c r="AO1242" i="1"/>
  <c r="AP1241" i="1"/>
  <c r="AO1241" i="1"/>
  <c r="AP1240" i="1"/>
  <c r="AO1240" i="1"/>
  <c r="AP1239" i="1"/>
  <c r="AO1239" i="1"/>
  <c r="AP1238" i="1"/>
  <c r="AO1238" i="1"/>
  <c r="AP1237" i="1"/>
  <c r="AO1237" i="1"/>
  <c r="AP1236" i="1"/>
  <c r="AO1236" i="1"/>
  <c r="AP1235" i="1"/>
  <c r="AO1235" i="1"/>
  <c r="AP1234" i="1"/>
  <c r="AO1234" i="1"/>
  <c r="AP1233" i="1"/>
  <c r="AO1233" i="1"/>
  <c r="AP1232" i="1"/>
  <c r="AO1232" i="1"/>
  <c r="AP1231" i="1"/>
  <c r="AO1231" i="1"/>
  <c r="AP1230" i="1"/>
  <c r="AO1230" i="1"/>
  <c r="AP1229" i="1"/>
  <c r="AO1229" i="1"/>
  <c r="AP1228" i="1"/>
  <c r="AO1228" i="1"/>
  <c r="AP1227" i="1"/>
  <c r="AO1227" i="1"/>
  <c r="AP1226" i="1"/>
  <c r="AO1226" i="1"/>
  <c r="AP1225" i="1"/>
  <c r="AO1225" i="1"/>
  <c r="AP1224" i="1"/>
  <c r="AO1224" i="1"/>
  <c r="AP1223" i="1"/>
  <c r="AO1223" i="1"/>
  <c r="AP1222" i="1"/>
  <c r="AO1222" i="1"/>
  <c r="AP1221" i="1"/>
  <c r="AO1221" i="1"/>
  <c r="AP1220" i="1"/>
  <c r="AO1220" i="1"/>
  <c r="AP1219" i="1"/>
  <c r="AO1219" i="1"/>
  <c r="AP1218" i="1"/>
  <c r="AO1218" i="1"/>
  <c r="AP1217" i="1"/>
  <c r="AO1217" i="1"/>
  <c r="AP1216" i="1"/>
  <c r="AO1216" i="1"/>
  <c r="AP1215" i="1"/>
  <c r="AO1215" i="1"/>
  <c r="AP1214" i="1"/>
  <c r="AO1214" i="1"/>
  <c r="AP1213" i="1"/>
  <c r="AO1213" i="1"/>
  <c r="AP1212" i="1"/>
  <c r="AO1212" i="1"/>
  <c r="AP1211" i="1"/>
  <c r="AO1211" i="1"/>
  <c r="AP1210" i="1"/>
  <c r="AO1210" i="1"/>
  <c r="AP1209" i="1"/>
  <c r="AO1209" i="1"/>
  <c r="AP1208" i="1"/>
  <c r="AO1208" i="1"/>
  <c r="AP1207" i="1"/>
  <c r="AO1207" i="1"/>
  <c r="AP1206" i="1"/>
  <c r="AO1206" i="1"/>
  <c r="AP1205" i="1"/>
  <c r="AO1205" i="1"/>
  <c r="AP1204" i="1"/>
  <c r="AO1204" i="1"/>
  <c r="AP1203" i="1"/>
  <c r="AO1203" i="1"/>
  <c r="AP1202" i="1"/>
  <c r="AO1202" i="1"/>
  <c r="AP1201" i="1"/>
  <c r="AO1201" i="1"/>
  <c r="AP1200" i="1"/>
  <c r="AO1200" i="1"/>
  <c r="AP1199" i="1"/>
  <c r="AO1199" i="1"/>
  <c r="AP1198" i="1"/>
  <c r="AO1198" i="1"/>
  <c r="AP1197" i="1"/>
  <c r="AO1197" i="1"/>
  <c r="AP1196" i="1"/>
  <c r="AO1196" i="1"/>
  <c r="AP1195" i="1"/>
  <c r="AO1195" i="1"/>
  <c r="AP1194" i="1"/>
  <c r="AO1194" i="1"/>
  <c r="AP1193" i="1"/>
  <c r="AO1193" i="1"/>
  <c r="AP1192" i="1"/>
  <c r="AO1192" i="1"/>
  <c r="AP1191" i="1"/>
  <c r="AO1191" i="1"/>
  <c r="AP1190" i="1"/>
  <c r="AO1190" i="1"/>
  <c r="AP1189" i="1"/>
  <c r="AO1189" i="1"/>
  <c r="AP1188" i="1"/>
  <c r="AO1188" i="1"/>
  <c r="AP1187" i="1"/>
  <c r="AO1187" i="1"/>
  <c r="AP1186" i="1"/>
  <c r="AO1186" i="1"/>
  <c r="AP1185" i="1"/>
  <c r="AO1185" i="1"/>
  <c r="AP1184" i="1"/>
  <c r="AO1184" i="1"/>
  <c r="AP1183" i="1"/>
  <c r="AO1183" i="1"/>
  <c r="AP1182" i="1"/>
  <c r="AO1182" i="1"/>
  <c r="AP1181" i="1"/>
  <c r="AO1181" i="1"/>
  <c r="AP1180" i="1"/>
  <c r="AO1180" i="1"/>
  <c r="AP1179" i="1"/>
  <c r="AO1179" i="1"/>
  <c r="AP1178" i="1"/>
  <c r="AO1178" i="1"/>
  <c r="AP1177" i="1"/>
  <c r="AO1177" i="1"/>
  <c r="AP1176" i="1"/>
  <c r="AO1176" i="1"/>
  <c r="AP1175" i="1"/>
  <c r="AO1175" i="1"/>
  <c r="AP1174" i="1"/>
  <c r="AO1174" i="1"/>
  <c r="AP1173" i="1"/>
  <c r="AO1173" i="1"/>
  <c r="AP1172" i="1"/>
  <c r="AO1172" i="1"/>
  <c r="AP1171" i="1"/>
  <c r="AO1171" i="1"/>
  <c r="AP1170" i="1"/>
  <c r="AO1170" i="1"/>
  <c r="AP1169" i="1"/>
  <c r="AO1169" i="1"/>
  <c r="AP1168" i="1"/>
  <c r="AO1168" i="1"/>
  <c r="AP1167" i="1"/>
  <c r="AO1167" i="1"/>
  <c r="AP1166" i="1"/>
  <c r="AO1166" i="1"/>
  <c r="AP1165" i="1"/>
  <c r="AO1165" i="1"/>
  <c r="AP1164" i="1"/>
  <c r="AO1164" i="1"/>
  <c r="AP1163" i="1"/>
  <c r="AO1163" i="1"/>
  <c r="AP1162" i="1"/>
  <c r="AO1162" i="1"/>
  <c r="AP1161" i="1"/>
  <c r="AO1161" i="1"/>
  <c r="AP1160" i="1"/>
  <c r="AO1160" i="1"/>
  <c r="AP1159" i="1"/>
  <c r="AO1159" i="1"/>
  <c r="AP1158" i="1"/>
  <c r="AO1158" i="1"/>
  <c r="AP1157" i="1"/>
  <c r="AO1157" i="1"/>
  <c r="AP1156" i="1"/>
  <c r="AO1156" i="1"/>
  <c r="AP1155" i="1"/>
  <c r="AO1155" i="1"/>
  <c r="AP1154" i="1"/>
  <c r="AO1154" i="1"/>
  <c r="AP1153" i="1"/>
  <c r="AO1153" i="1"/>
  <c r="AP1152" i="1"/>
  <c r="AO1152" i="1"/>
  <c r="AP1151" i="1"/>
  <c r="AO1151" i="1"/>
  <c r="AP1150" i="1"/>
  <c r="AO1150" i="1"/>
  <c r="AP1149" i="1"/>
  <c r="AO1149" i="1"/>
  <c r="AP1148" i="1"/>
  <c r="AO1148" i="1"/>
  <c r="AP1147" i="1"/>
  <c r="AO1147" i="1"/>
  <c r="AP1146" i="1"/>
  <c r="AO1146" i="1"/>
  <c r="AP1145" i="1"/>
  <c r="AO1145" i="1"/>
  <c r="AP1144" i="1"/>
  <c r="AO1144" i="1"/>
  <c r="AP1143" i="1"/>
  <c r="AO1143" i="1"/>
  <c r="AP1142" i="1"/>
  <c r="AO1142" i="1"/>
  <c r="AP1141" i="1"/>
  <c r="AO1141" i="1"/>
  <c r="AP1140" i="1"/>
  <c r="AO1140" i="1"/>
  <c r="AP1139" i="1"/>
  <c r="AO1139" i="1"/>
  <c r="AP1138" i="1"/>
  <c r="AO1138" i="1"/>
  <c r="AP1137" i="1"/>
  <c r="AO1137" i="1"/>
  <c r="AP1136" i="1"/>
  <c r="AO1136" i="1"/>
  <c r="AP1135" i="1"/>
  <c r="AO1135" i="1"/>
  <c r="AP1134" i="1"/>
  <c r="AO1134" i="1"/>
  <c r="AP1133" i="1"/>
  <c r="AO1133" i="1"/>
  <c r="AP1132" i="1"/>
  <c r="AO1132" i="1"/>
  <c r="AP1131" i="1"/>
  <c r="AO1131" i="1"/>
  <c r="AP1130" i="1"/>
  <c r="AO1130" i="1"/>
  <c r="AP1129" i="1"/>
  <c r="AO1129" i="1"/>
  <c r="AP1128" i="1"/>
  <c r="AO1128" i="1"/>
  <c r="AP1127" i="1"/>
  <c r="AO1127" i="1"/>
  <c r="AP1126" i="1"/>
  <c r="AO1126" i="1"/>
  <c r="AP1125" i="1"/>
  <c r="AO1125" i="1"/>
  <c r="AP1124" i="1"/>
  <c r="AO1124" i="1"/>
  <c r="AP1123" i="1"/>
  <c r="AO1123" i="1"/>
  <c r="AP1122" i="1"/>
  <c r="AO1122" i="1"/>
  <c r="AP1121" i="1"/>
  <c r="AO1121" i="1"/>
  <c r="AP1120" i="1"/>
  <c r="AO1120" i="1"/>
  <c r="AP1119" i="1"/>
  <c r="AO1119" i="1"/>
  <c r="AP1118" i="1"/>
  <c r="AO1118" i="1"/>
  <c r="AP1117" i="1"/>
  <c r="AO1117" i="1"/>
  <c r="AP1116" i="1"/>
  <c r="AO1116" i="1"/>
  <c r="AP1115" i="1"/>
  <c r="AO1115" i="1"/>
  <c r="AP1114" i="1"/>
  <c r="AO1114" i="1"/>
  <c r="AP1113" i="1"/>
  <c r="AO1113" i="1"/>
  <c r="AP1112" i="1"/>
  <c r="AO1112" i="1"/>
  <c r="AP1111" i="1"/>
  <c r="AO1111" i="1"/>
  <c r="AP1110" i="1"/>
  <c r="AO1110" i="1"/>
  <c r="AP1109" i="1"/>
  <c r="AO1109" i="1"/>
  <c r="AP1108" i="1"/>
  <c r="AO1108" i="1"/>
  <c r="AP1107" i="1"/>
  <c r="AO1107" i="1"/>
  <c r="AP1106" i="1"/>
  <c r="AO1106" i="1"/>
  <c r="AP1105" i="1"/>
  <c r="AO1105" i="1"/>
  <c r="AP1104" i="1"/>
  <c r="AO1104" i="1"/>
  <c r="AP1103" i="1"/>
  <c r="AO1103" i="1"/>
  <c r="AP1102" i="1"/>
  <c r="AO1102" i="1"/>
  <c r="AP1101" i="1"/>
  <c r="AO1101" i="1"/>
  <c r="AP1100" i="1"/>
  <c r="AO1100" i="1"/>
  <c r="AP1099" i="1"/>
  <c r="AO1099" i="1"/>
  <c r="AP1098" i="1"/>
  <c r="AO1098" i="1"/>
  <c r="AP1097" i="1"/>
  <c r="AO1097" i="1"/>
  <c r="AP1096" i="1"/>
  <c r="AO1096" i="1"/>
  <c r="AP1095" i="1"/>
  <c r="AO1095" i="1"/>
  <c r="AP1094" i="1"/>
  <c r="AO1094" i="1"/>
  <c r="AP1093" i="1"/>
  <c r="AO1093" i="1"/>
  <c r="AP1092" i="1"/>
  <c r="AO1092" i="1"/>
  <c r="AP1091" i="1"/>
  <c r="AO1091" i="1"/>
  <c r="AP1090" i="1"/>
  <c r="AO1090" i="1"/>
  <c r="AP1089" i="1"/>
  <c r="AO1089" i="1"/>
  <c r="AP1088" i="1"/>
  <c r="AO1088" i="1"/>
  <c r="AP1087" i="1"/>
  <c r="AO1087" i="1"/>
  <c r="AP1086" i="1"/>
  <c r="AO1086" i="1"/>
  <c r="AP1085" i="1"/>
  <c r="AO1085" i="1"/>
  <c r="AP1084" i="1"/>
  <c r="AO1084" i="1"/>
  <c r="AP1083" i="1"/>
  <c r="AO1083" i="1"/>
  <c r="AP1082" i="1"/>
  <c r="AO1082" i="1"/>
  <c r="AP1081" i="1"/>
  <c r="AO1081" i="1"/>
  <c r="AP1080" i="1"/>
  <c r="AO1080" i="1"/>
  <c r="AP1079" i="1"/>
  <c r="AO1079" i="1"/>
  <c r="AP1078" i="1"/>
  <c r="AO1078" i="1"/>
  <c r="AP1077" i="1"/>
  <c r="AO1077" i="1"/>
  <c r="AP1076" i="1"/>
  <c r="AO1076" i="1"/>
  <c r="AP1075" i="1"/>
  <c r="AO1075" i="1"/>
  <c r="AP1074" i="1"/>
  <c r="AO1074" i="1"/>
  <c r="AP1073" i="1"/>
  <c r="AO1073" i="1"/>
  <c r="AP1072" i="1"/>
  <c r="AO1072" i="1"/>
  <c r="AP1071" i="1"/>
  <c r="AO1071" i="1"/>
  <c r="AP1070" i="1"/>
  <c r="AO1070" i="1"/>
  <c r="AP1069" i="1"/>
  <c r="AO1069" i="1"/>
  <c r="AP1068" i="1"/>
  <c r="AO1068" i="1"/>
  <c r="AP1067" i="1"/>
  <c r="AO1067" i="1"/>
  <c r="AP1066" i="1"/>
  <c r="AO1066" i="1"/>
  <c r="AP1065" i="1"/>
  <c r="AO1065" i="1"/>
  <c r="AP1064" i="1"/>
  <c r="AO1064" i="1"/>
  <c r="AP1063" i="1"/>
  <c r="AO1063" i="1"/>
  <c r="AP1062" i="1"/>
  <c r="AO1062" i="1"/>
  <c r="AP1061" i="1"/>
  <c r="AO1061" i="1"/>
  <c r="AP1060" i="1"/>
  <c r="AO1060" i="1"/>
  <c r="AP1059" i="1"/>
  <c r="AO1059" i="1"/>
  <c r="AP1058" i="1"/>
  <c r="AO1058" i="1"/>
  <c r="AP1057" i="1"/>
  <c r="AO1057" i="1"/>
  <c r="AP1056" i="1"/>
  <c r="AO1056" i="1"/>
  <c r="AP1055" i="1"/>
  <c r="AO1055" i="1"/>
  <c r="AP1054" i="1"/>
  <c r="AO1054" i="1"/>
  <c r="AP1053" i="1"/>
  <c r="AO1053" i="1"/>
  <c r="AP1052" i="1"/>
  <c r="AO1052" i="1"/>
  <c r="AP1051" i="1"/>
  <c r="AO1051" i="1"/>
  <c r="AP1050" i="1"/>
  <c r="AO1050" i="1"/>
  <c r="AP1049" i="1"/>
  <c r="AO1049" i="1"/>
  <c r="AP1048" i="1"/>
  <c r="AO1048" i="1"/>
  <c r="AP1047" i="1"/>
  <c r="AO1047" i="1"/>
  <c r="AP1046" i="1"/>
  <c r="AO1046" i="1"/>
  <c r="AP1045" i="1"/>
  <c r="AO1045" i="1"/>
  <c r="AP1044" i="1"/>
  <c r="AO1044" i="1"/>
  <c r="AP1043" i="1"/>
  <c r="AO1043" i="1"/>
  <c r="AP1042" i="1"/>
  <c r="AO1042" i="1"/>
  <c r="AP1041" i="1"/>
  <c r="AO1041" i="1"/>
  <c r="AP1040" i="1"/>
  <c r="AO1040" i="1"/>
  <c r="AP1039" i="1"/>
  <c r="AO1039" i="1"/>
  <c r="AP1038" i="1"/>
  <c r="AO1038" i="1"/>
  <c r="AP1037" i="1"/>
  <c r="AO1037" i="1"/>
  <c r="AP1036" i="1"/>
  <c r="AO1036" i="1"/>
  <c r="AP1035" i="1"/>
  <c r="AO1035" i="1"/>
  <c r="AP1034" i="1"/>
  <c r="AO1034" i="1"/>
  <c r="AP1033" i="1"/>
  <c r="AO1033" i="1"/>
  <c r="AP1032" i="1"/>
  <c r="AO1032" i="1"/>
  <c r="AP1031" i="1"/>
  <c r="AO1031" i="1"/>
  <c r="AP1030" i="1"/>
  <c r="AO1030" i="1"/>
  <c r="AP1029" i="1"/>
  <c r="AO1029" i="1"/>
  <c r="AP1028" i="1"/>
  <c r="AO1028" i="1"/>
  <c r="AP1027" i="1"/>
  <c r="AO1027" i="1"/>
  <c r="AP1026" i="1"/>
  <c r="AO1026" i="1"/>
  <c r="AP1025" i="1"/>
  <c r="AO1025" i="1"/>
  <c r="AP1024" i="1"/>
  <c r="AO1024" i="1"/>
  <c r="AP1023" i="1"/>
  <c r="AO1023" i="1"/>
  <c r="AP1022" i="1"/>
  <c r="AO1022" i="1"/>
  <c r="AP1021" i="1"/>
  <c r="AO1021" i="1"/>
  <c r="AP1020" i="1"/>
  <c r="AO1020" i="1"/>
  <c r="AP1019" i="1"/>
  <c r="AO1019" i="1"/>
  <c r="AP1018" i="1"/>
  <c r="AO1018" i="1"/>
  <c r="AP1017" i="1"/>
  <c r="AO1017" i="1"/>
  <c r="AP1016" i="1"/>
  <c r="AO1016" i="1"/>
  <c r="AP1015" i="1"/>
  <c r="AO1015" i="1"/>
  <c r="AP1014" i="1"/>
  <c r="AO1014" i="1"/>
  <c r="AP1013" i="1"/>
  <c r="AO1013" i="1"/>
  <c r="AP1012" i="1"/>
  <c r="AO1012" i="1"/>
  <c r="AP1011" i="1"/>
  <c r="AO1011" i="1"/>
  <c r="AP1010" i="1"/>
  <c r="AO1010" i="1"/>
  <c r="AP1009" i="1"/>
  <c r="AO1009" i="1"/>
  <c r="AP1008" i="1"/>
  <c r="AO1008" i="1"/>
  <c r="AP1007" i="1"/>
  <c r="AO1007" i="1"/>
  <c r="AP1006" i="1"/>
  <c r="AO1006" i="1"/>
  <c r="AP1005" i="1"/>
  <c r="AO1005" i="1"/>
  <c r="AP1004" i="1"/>
  <c r="AO1004" i="1"/>
  <c r="AP1003" i="1"/>
  <c r="AO1003" i="1"/>
  <c r="AP1002" i="1"/>
  <c r="AO1002" i="1"/>
  <c r="AP1001" i="1"/>
  <c r="AO1001" i="1"/>
  <c r="AP1000" i="1"/>
  <c r="AO1000" i="1"/>
  <c r="AP999" i="1"/>
  <c r="AO999" i="1"/>
  <c r="AP998" i="1"/>
  <c r="AO998" i="1"/>
  <c r="AP997" i="1"/>
  <c r="AO997" i="1"/>
  <c r="AP996" i="1"/>
  <c r="AO996" i="1"/>
  <c r="AP995" i="1"/>
  <c r="AO995" i="1"/>
  <c r="AP994" i="1"/>
  <c r="AO994" i="1"/>
  <c r="AP993" i="1"/>
  <c r="AO993" i="1"/>
  <c r="AP992" i="1"/>
  <c r="AO992" i="1"/>
  <c r="AP991" i="1"/>
  <c r="AO991" i="1"/>
  <c r="AP990" i="1"/>
  <c r="AO990" i="1"/>
  <c r="AP989" i="1"/>
  <c r="AO989" i="1"/>
  <c r="AP988" i="1"/>
  <c r="AO988" i="1"/>
  <c r="AP987" i="1"/>
  <c r="AO987" i="1"/>
  <c r="AP986" i="1"/>
  <c r="AO986" i="1"/>
  <c r="AP985" i="1"/>
  <c r="AO985" i="1"/>
  <c r="AP984" i="1"/>
  <c r="AO984" i="1"/>
  <c r="AP983" i="1"/>
  <c r="AO983" i="1"/>
  <c r="AP982" i="1"/>
  <c r="AO982" i="1"/>
  <c r="AP981" i="1"/>
  <c r="AO981" i="1"/>
  <c r="AP980" i="1"/>
  <c r="AO980" i="1"/>
  <c r="AP979" i="1"/>
  <c r="AO979" i="1"/>
  <c r="AP978" i="1"/>
  <c r="AO978" i="1"/>
  <c r="AP977" i="1"/>
  <c r="AO977" i="1"/>
  <c r="AP976" i="1"/>
  <c r="AO976" i="1"/>
  <c r="AP975" i="1"/>
  <c r="AO975" i="1"/>
  <c r="AP974" i="1"/>
  <c r="AO974" i="1"/>
  <c r="AP973" i="1"/>
  <c r="AO973" i="1"/>
  <c r="AP972" i="1"/>
  <c r="AO972" i="1"/>
  <c r="AP971" i="1"/>
  <c r="AO971" i="1"/>
  <c r="AP970" i="1"/>
  <c r="AO970" i="1"/>
  <c r="AP969" i="1"/>
  <c r="AO969" i="1"/>
  <c r="AP968" i="1"/>
  <c r="AO968" i="1"/>
  <c r="AP967" i="1"/>
  <c r="AO967" i="1"/>
  <c r="AP966" i="1"/>
  <c r="AO966" i="1"/>
  <c r="AP965" i="1"/>
  <c r="AO965" i="1"/>
  <c r="AP964" i="1"/>
  <c r="AO964" i="1"/>
  <c r="AP963" i="1"/>
  <c r="AO963" i="1"/>
  <c r="AP962" i="1"/>
  <c r="AO962" i="1"/>
  <c r="AP961" i="1"/>
  <c r="AO961" i="1"/>
  <c r="AP960" i="1"/>
  <c r="AO960" i="1"/>
  <c r="AP959" i="1"/>
  <c r="AO959" i="1"/>
  <c r="AP958" i="1"/>
  <c r="AO958" i="1"/>
  <c r="AP957" i="1"/>
  <c r="AO957" i="1"/>
  <c r="AP956" i="1"/>
  <c r="AO956" i="1"/>
  <c r="AP955" i="1"/>
  <c r="AO955" i="1"/>
  <c r="AP954" i="1"/>
  <c r="AO954" i="1"/>
  <c r="AP953" i="1"/>
  <c r="AO953" i="1"/>
  <c r="AP952" i="1"/>
  <c r="AO952" i="1"/>
  <c r="AP951" i="1"/>
  <c r="AO951" i="1"/>
  <c r="AP950" i="1"/>
  <c r="AO950" i="1"/>
  <c r="AP949" i="1"/>
  <c r="AO949" i="1"/>
  <c r="AP948" i="1"/>
  <c r="AO948" i="1"/>
  <c r="AP947" i="1"/>
  <c r="AO947" i="1"/>
  <c r="AP946" i="1"/>
  <c r="AO946" i="1"/>
  <c r="AP945" i="1"/>
  <c r="AO945" i="1"/>
  <c r="AP944" i="1"/>
  <c r="AO944" i="1"/>
  <c r="AP943" i="1"/>
  <c r="AO943" i="1"/>
  <c r="AP942" i="1"/>
  <c r="AO942" i="1"/>
  <c r="AP941" i="1"/>
  <c r="AO941" i="1"/>
  <c r="AP940" i="1"/>
  <c r="AO940" i="1"/>
  <c r="AP939" i="1"/>
  <c r="AO939" i="1"/>
  <c r="AP938" i="1"/>
  <c r="AO938" i="1"/>
  <c r="AP937" i="1"/>
  <c r="AO937" i="1"/>
  <c r="AP936" i="1"/>
  <c r="AO936" i="1"/>
  <c r="AP935" i="1"/>
  <c r="AO935" i="1"/>
  <c r="AP934" i="1"/>
  <c r="AO934" i="1"/>
  <c r="AP933" i="1"/>
  <c r="AO933" i="1"/>
  <c r="AP932" i="1"/>
  <c r="AO932" i="1"/>
  <c r="AP931" i="1"/>
  <c r="AO931" i="1"/>
  <c r="AP930" i="1"/>
  <c r="AO930" i="1"/>
  <c r="AP929" i="1"/>
  <c r="AO929" i="1"/>
  <c r="AP928" i="1"/>
  <c r="AO928" i="1"/>
  <c r="AP927" i="1"/>
  <c r="AO927" i="1"/>
  <c r="AP926" i="1"/>
  <c r="AO926" i="1"/>
  <c r="AP925" i="1"/>
  <c r="AO925" i="1"/>
  <c r="AP924" i="1"/>
  <c r="AO924" i="1"/>
  <c r="AP923" i="1"/>
  <c r="AO923" i="1"/>
  <c r="AP922" i="1"/>
  <c r="AO922" i="1"/>
  <c r="AP921" i="1"/>
  <c r="AO921" i="1"/>
  <c r="AP920" i="1"/>
  <c r="AO920" i="1"/>
  <c r="AP919" i="1"/>
  <c r="AO919" i="1"/>
  <c r="AP918" i="1"/>
  <c r="AO918" i="1"/>
  <c r="AP917" i="1"/>
  <c r="AO917" i="1"/>
  <c r="AP916" i="1"/>
  <c r="AO916" i="1"/>
  <c r="AP915" i="1"/>
  <c r="AO915" i="1"/>
  <c r="AP914" i="1"/>
  <c r="AO914" i="1"/>
  <c r="AP913" i="1"/>
  <c r="AO913" i="1"/>
  <c r="AP912" i="1"/>
  <c r="AO912" i="1"/>
  <c r="AP911" i="1"/>
  <c r="AO911" i="1"/>
  <c r="AP910" i="1"/>
  <c r="AO910" i="1"/>
  <c r="AP909" i="1"/>
  <c r="AO909" i="1"/>
  <c r="AP908" i="1"/>
  <c r="AO908" i="1"/>
  <c r="AP907" i="1"/>
  <c r="AO907" i="1"/>
  <c r="AP906" i="1"/>
  <c r="AO906" i="1"/>
  <c r="AP905" i="1"/>
  <c r="AO905" i="1"/>
  <c r="AP904" i="1"/>
  <c r="AO904" i="1"/>
  <c r="AP903" i="1"/>
  <c r="AO903" i="1"/>
  <c r="AP902" i="1"/>
  <c r="AO902" i="1"/>
  <c r="AP901" i="1"/>
  <c r="AO901" i="1"/>
  <c r="AP900" i="1"/>
  <c r="AO900" i="1"/>
  <c r="AP899" i="1"/>
  <c r="AO899" i="1"/>
  <c r="AP898" i="1"/>
  <c r="AO898" i="1"/>
  <c r="AP897" i="1"/>
  <c r="AO897" i="1"/>
  <c r="AP896" i="1"/>
  <c r="AO896" i="1"/>
  <c r="AP895" i="1"/>
  <c r="AO895" i="1"/>
  <c r="AP894" i="1"/>
  <c r="AO894" i="1"/>
  <c r="AP893" i="1"/>
  <c r="AO893" i="1"/>
  <c r="AP892" i="1"/>
  <c r="AO892" i="1"/>
  <c r="AP891" i="1"/>
  <c r="AO891" i="1"/>
  <c r="AP890" i="1"/>
  <c r="AO890" i="1"/>
  <c r="AP889" i="1"/>
  <c r="AO889" i="1"/>
  <c r="AP888" i="1"/>
  <c r="AO888" i="1"/>
  <c r="AP887" i="1"/>
  <c r="AO887" i="1"/>
  <c r="AP886" i="1"/>
  <c r="AO886" i="1"/>
  <c r="AP885" i="1"/>
  <c r="AO885" i="1"/>
  <c r="AP884" i="1"/>
  <c r="AO884" i="1"/>
  <c r="AP883" i="1"/>
  <c r="AO883" i="1"/>
  <c r="AP882" i="1"/>
  <c r="AO882" i="1"/>
  <c r="AP881" i="1"/>
  <c r="AO881" i="1"/>
  <c r="AP880" i="1"/>
  <c r="AO880" i="1"/>
  <c r="AP879" i="1"/>
  <c r="AO879" i="1"/>
  <c r="AP878" i="1"/>
  <c r="AO878" i="1"/>
  <c r="AP877" i="1"/>
  <c r="AO877" i="1"/>
  <c r="AP876" i="1"/>
  <c r="AO876" i="1"/>
  <c r="AP875" i="1"/>
  <c r="AO875" i="1"/>
  <c r="AP874" i="1"/>
  <c r="AO874" i="1"/>
  <c r="AP873" i="1"/>
  <c r="AO873" i="1"/>
  <c r="AP872" i="1"/>
  <c r="AO872" i="1"/>
  <c r="AP871" i="1"/>
  <c r="AO871" i="1"/>
  <c r="AP870" i="1"/>
  <c r="AO870" i="1"/>
  <c r="AP869" i="1"/>
  <c r="AO869" i="1"/>
  <c r="AP868" i="1"/>
  <c r="AO868" i="1"/>
  <c r="AP867" i="1"/>
  <c r="AO867" i="1"/>
  <c r="AP866" i="1"/>
  <c r="AO866" i="1"/>
  <c r="AP865" i="1"/>
  <c r="AO865" i="1"/>
  <c r="AP864" i="1"/>
  <c r="AO864" i="1"/>
  <c r="AP863" i="1"/>
  <c r="AO863" i="1"/>
  <c r="AP862" i="1"/>
  <c r="AO862" i="1"/>
  <c r="AP861" i="1"/>
  <c r="AO861" i="1"/>
  <c r="AP860" i="1"/>
  <c r="AO860" i="1"/>
  <c r="AP859" i="1"/>
  <c r="AO859" i="1"/>
  <c r="AP858" i="1"/>
  <c r="AO858" i="1"/>
  <c r="AP857" i="1"/>
  <c r="AO857" i="1"/>
  <c r="AP856" i="1"/>
  <c r="AO856" i="1"/>
  <c r="AP855" i="1"/>
  <c r="AO855" i="1"/>
  <c r="AP854" i="1"/>
  <c r="AO854" i="1"/>
  <c r="AP853" i="1"/>
  <c r="AO853" i="1"/>
  <c r="AP852" i="1"/>
  <c r="AO852" i="1"/>
  <c r="AP851" i="1"/>
  <c r="AO851" i="1"/>
  <c r="AP850" i="1"/>
  <c r="AO850" i="1"/>
  <c r="AP849" i="1"/>
  <c r="AO849" i="1"/>
  <c r="AP848" i="1"/>
  <c r="AO848" i="1"/>
  <c r="AP847" i="1"/>
  <c r="AO847" i="1"/>
  <c r="AP846" i="1"/>
  <c r="AO846" i="1"/>
  <c r="AP845" i="1"/>
  <c r="AO845" i="1"/>
  <c r="AP844" i="1"/>
  <c r="AO844" i="1"/>
  <c r="AP843" i="1"/>
  <c r="AO843" i="1"/>
  <c r="AP842" i="1"/>
  <c r="AO842" i="1"/>
  <c r="AP841" i="1"/>
  <c r="AO841" i="1"/>
  <c r="AP840" i="1"/>
  <c r="AO840" i="1"/>
  <c r="AP839" i="1"/>
  <c r="AO839" i="1"/>
  <c r="AP838" i="1"/>
  <c r="AO838" i="1"/>
  <c r="AP837" i="1"/>
  <c r="AO837" i="1"/>
  <c r="AP836" i="1"/>
  <c r="AO836" i="1"/>
  <c r="AP835" i="1"/>
  <c r="AO835" i="1"/>
  <c r="AP834" i="1"/>
  <c r="AO834" i="1"/>
  <c r="AP833" i="1"/>
  <c r="AO833" i="1"/>
  <c r="AP832" i="1"/>
  <c r="AO832" i="1"/>
  <c r="AP831" i="1"/>
  <c r="AO831" i="1"/>
  <c r="AP830" i="1"/>
  <c r="AO830" i="1"/>
  <c r="AP829" i="1"/>
  <c r="AO829" i="1"/>
  <c r="AP828" i="1"/>
  <c r="AO828" i="1"/>
  <c r="AP827" i="1"/>
  <c r="AO827" i="1"/>
  <c r="AP826" i="1"/>
  <c r="AO826" i="1"/>
  <c r="AP825" i="1"/>
  <c r="AO825" i="1"/>
  <c r="AP824" i="1"/>
  <c r="AO824" i="1"/>
  <c r="AP823" i="1"/>
  <c r="AO823" i="1"/>
  <c r="AP822" i="1"/>
  <c r="AO822" i="1"/>
  <c r="AP821" i="1"/>
  <c r="AO821" i="1"/>
  <c r="AP820" i="1"/>
  <c r="AO820" i="1"/>
  <c r="AP819" i="1"/>
  <c r="AO819" i="1"/>
  <c r="AP818" i="1"/>
  <c r="AO818" i="1"/>
  <c r="AP817" i="1"/>
  <c r="AO817" i="1"/>
  <c r="AP816" i="1"/>
  <c r="AO816" i="1"/>
  <c r="AP815" i="1"/>
  <c r="AO815" i="1"/>
  <c r="AP814" i="1"/>
  <c r="AO814" i="1"/>
  <c r="AP813" i="1"/>
  <c r="AO813" i="1"/>
  <c r="AP812" i="1"/>
  <c r="AO812" i="1"/>
  <c r="AP811" i="1"/>
  <c r="AO811" i="1"/>
  <c r="AP810" i="1"/>
  <c r="AO810" i="1"/>
  <c r="AP809" i="1"/>
  <c r="AO809" i="1"/>
  <c r="AP808" i="1"/>
  <c r="AO808" i="1"/>
  <c r="AP807" i="1"/>
  <c r="AO807" i="1"/>
  <c r="AP806" i="1"/>
  <c r="AO806" i="1"/>
  <c r="AP805" i="1"/>
  <c r="AO805" i="1"/>
  <c r="AP804" i="1"/>
  <c r="AO804" i="1"/>
  <c r="AP803" i="1"/>
  <c r="AO803" i="1"/>
  <c r="AP802" i="1"/>
  <c r="AO802" i="1"/>
  <c r="AP801" i="1"/>
  <c r="AO801" i="1"/>
  <c r="AP800" i="1"/>
  <c r="AO800" i="1"/>
  <c r="AP799" i="1"/>
  <c r="AO799" i="1"/>
  <c r="AP798" i="1"/>
  <c r="AO798" i="1"/>
  <c r="AP797" i="1"/>
  <c r="AO797" i="1"/>
  <c r="AP796" i="1"/>
  <c r="AO796" i="1"/>
  <c r="AP795" i="1"/>
  <c r="AO795" i="1"/>
  <c r="AP794" i="1"/>
  <c r="AO794" i="1"/>
  <c r="AP793" i="1"/>
  <c r="AO793" i="1"/>
  <c r="AP792" i="1"/>
  <c r="AO792" i="1"/>
  <c r="AP791" i="1"/>
  <c r="AO791" i="1"/>
  <c r="AP790" i="1"/>
  <c r="AO790" i="1"/>
  <c r="AP789" i="1"/>
  <c r="AO789" i="1"/>
  <c r="AP788" i="1"/>
  <c r="AO788" i="1"/>
  <c r="AP787" i="1"/>
  <c r="AO787" i="1"/>
  <c r="AP786" i="1"/>
  <c r="AO786" i="1"/>
  <c r="AP785" i="1"/>
  <c r="AO785" i="1"/>
  <c r="AP784" i="1"/>
  <c r="AO784" i="1"/>
  <c r="AP783" i="1"/>
  <c r="AO783" i="1"/>
  <c r="AP782" i="1"/>
  <c r="AO782" i="1"/>
  <c r="AP781" i="1"/>
  <c r="AO781" i="1"/>
  <c r="AP780" i="1"/>
  <c r="AO780" i="1"/>
  <c r="AP779" i="1"/>
  <c r="AO779" i="1"/>
  <c r="AP778" i="1"/>
  <c r="AO778" i="1"/>
  <c r="AP777" i="1"/>
  <c r="AO777" i="1"/>
  <c r="AP776" i="1"/>
  <c r="AO776" i="1"/>
  <c r="AP775" i="1"/>
  <c r="AO775" i="1"/>
  <c r="AP774" i="1"/>
  <c r="AO774" i="1"/>
  <c r="AP773" i="1"/>
  <c r="AO773" i="1"/>
  <c r="AP772" i="1"/>
  <c r="AO772" i="1"/>
  <c r="AP771" i="1"/>
  <c r="AO771" i="1"/>
  <c r="AP770" i="1"/>
  <c r="AO770" i="1"/>
  <c r="AP769" i="1"/>
  <c r="AO769" i="1"/>
  <c r="AP768" i="1"/>
  <c r="AO768" i="1"/>
  <c r="AP767" i="1"/>
  <c r="AO767" i="1"/>
  <c r="AP766" i="1"/>
  <c r="AO766" i="1"/>
  <c r="AP765" i="1"/>
  <c r="AO765" i="1"/>
  <c r="AP764" i="1"/>
  <c r="AO764" i="1"/>
  <c r="AP763" i="1"/>
  <c r="AO763" i="1"/>
  <c r="AP762" i="1"/>
  <c r="AO762" i="1"/>
  <c r="AP761" i="1"/>
  <c r="AO761" i="1"/>
  <c r="AP760" i="1"/>
  <c r="AO760" i="1"/>
  <c r="AP759" i="1"/>
  <c r="AO759" i="1"/>
  <c r="AP758" i="1"/>
  <c r="AO758" i="1"/>
  <c r="AP757" i="1"/>
  <c r="AO757" i="1"/>
  <c r="AP756" i="1"/>
  <c r="AO756" i="1"/>
  <c r="AP755" i="1"/>
  <c r="AO755" i="1"/>
  <c r="AP754" i="1"/>
  <c r="AO754" i="1"/>
  <c r="AP753" i="1"/>
  <c r="AO753" i="1"/>
  <c r="AP752" i="1"/>
  <c r="AO752" i="1"/>
  <c r="AP751" i="1"/>
  <c r="AO751" i="1"/>
  <c r="AP750" i="1"/>
  <c r="AO750" i="1"/>
  <c r="AP749" i="1"/>
  <c r="AO749" i="1"/>
  <c r="AP748" i="1"/>
  <c r="AO748" i="1"/>
  <c r="AP747" i="1"/>
  <c r="AO747" i="1"/>
  <c r="AP746" i="1"/>
  <c r="AO746" i="1"/>
  <c r="AP745" i="1"/>
  <c r="AO745" i="1"/>
  <c r="AP744" i="1"/>
  <c r="AO744" i="1"/>
  <c r="AP743" i="1"/>
  <c r="AO743" i="1"/>
  <c r="AP742" i="1"/>
  <c r="AO742" i="1"/>
  <c r="AP741" i="1"/>
  <c r="AO741" i="1"/>
  <c r="AP740" i="1"/>
  <c r="AO740" i="1"/>
  <c r="AP739" i="1"/>
  <c r="AO739" i="1"/>
  <c r="AP738" i="1"/>
  <c r="AO738" i="1"/>
  <c r="AP737" i="1"/>
  <c r="AO737" i="1"/>
  <c r="AP736" i="1"/>
  <c r="AO736" i="1"/>
  <c r="AP735" i="1"/>
  <c r="AO735" i="1"/>
  <c r="AP734" i="1"/>
  <c r="AO734" i="1"/>
  <c r="AP733" i="1"/>
  <c r="AO733" i="1"/>
  <c r="AP732" i="1"/>
  <c r="AO732" i="1"/>
  <c r="AP731" i="1"/>
  <c r="AO731" i="1"/>
  <c r="AP730" i="1"/>
  <c r="AO730" i="1"/>
  <c r="AP729" i="1"/>
  <c r="AO729" i="1"/>
  <c r="AP728" i="1"/>
  <c r="AO728" i="1"/>
  <c r="AP727" i="1"/>
  <c r="AO727" i="1"/>
  <c r="AP726" i="1"/>
  <c r="AO726" i="1"/>
  <c r="AP725" i="1"/>
  <c r="AO725" i="1"/>
  <c r="AP724" i="1"/>
  <c r="AO724" i="1"/>
  <c r="AP723" i="1"/>
  <c r="AO723" i="1"/>
  <c r="AP722" i="1"/>
  <c r="AO722" i="1"/>
  <c r="AP721" i="1"/>
  <c r="AO721" i="1"/>
  <c r="AP720" i="1"/>
  <c r="AO720" i="1"/>
  <c r="AP719" i="1"/>
  <c r="AO719" i="1"/>
  <c r="AP718" i="1"/>
  <c r="AO718" i="1"/>
  <c r="AP717" i="1"/>
  <c r="AO717" i="1"/>
  <c r="AP716" i="1"/>
  <c r="AO716" i="1"/>
  <c r="AP715" i="1"/>
  <c r="AO715" i="1"/>
  <c r="AP714" i="1"/>
  <c r="AO714" i="1"/>
  <c r="AP713" i="1"/>
  <c r="AO713" i="1"/>
  <c r="AP712" i="1"/>
  <c r="AO712" i="1"/>
  <c r="AP711" i="1"/>
  <c r="AO711" i="1"/>
  <c r="AP710" i="1"/>
  <c r="AO710" i="1"/>
  <c r="AP709" i="1"/>
  <c r="AO709" i="1"/>
  <c r="AP708" i="1"/>
  <c r="AO708" i="1"/>
  <c r="AP707" i="1"/>
  <c r="AO707" i="1"/>
  <c r="AP706" i="1"/>
  <c r="AO706" i="1"/>
  <c r="AP705" i="1"/>
  <c r="AO705" i="1"/>
  <c r="AP704" i="1"/>
  <c r="AO704" i="1"/>
  <c r="AP703" i="1"/>
  <c r="AO703" i="1"/>
  <c r="AP702" i="1"/>
  <c r="AO702" i="1"/>
  <c r="AP701" i="1"/>
  <c r="AO701" i="1"/>
  <c r="AP700" i="1"/>
  <c r="AO700" i="1"/>
  <c r="AP699" i="1"/>
  <c r="AO699" i="1"/>
  <c r="AP698" i="1"/>
  <c r="AO698" i="1"/>
  <c r="AP697" i="1"/>
  <c r="AO697" i="1"/>
  <c r="AP696" i="1"/>
  <c r="AO696" i="1"/>
  <c r="AP695" i="1"/>
  <c r="AO695" i="1"/>
  <c r="AP694" i="1"/>
  <c r="AO694" i="1"/>
  <c r="AP693" i="1"/>
  <c r="AO693" i="1"/>
  <c r="AP692" i="1"/>
  <c r="AO692" i="1"/>
  <c r="AP691" i="1"/>
  <c r="AO691" i="1"/>
  <c r="AP690" i="1"/>
  <c r="AO690" i="1"/>
  <c r="AP689" i="1"/>
  <c r="AO689" i="1"/>
  <c r="AP688" i="1"/>
  <c r="AO688" i="1"/>
  <c r="AP687" i="1"/>
  <c r="AO687" i="1"/>
  <c r="AP686" i="1"/>
  <c r="AO686" i="1"/>
  <c r="AP685" i="1"/>
  <c r="AO685" i="1"/>
  <c r="AP684" i="1"/>
  <c r="AO684" i="1"/>
  <c r="AP683" i="1"/>
  <c r="AO683" i="1"/>
  <c r="AP682" i="1"/>
  <c r="AO682" i="1"/>
  <c r="AP681" i="1"/>
  <c r="AO681" i="1"/>
  <c r="AP680" i="1"/>
  <c r="AO680" i="1"/>
  <c r="AP679" i="1"/>
  <c r="AO679" i="1"/>
  <c r="AP678" i="1"/>
  <c r="AO678" i="1"/>
  <c r="AP677" i="1"/>
  <c r="AO677" i="1"/>
  <c r="AP676" i="1"/>
  <c r="AO676" i="1"/>
  <c r="AP675" i="1"/>
  <c r="AO675" i="1"/>
  <c r="AP674" i="1"/>
  <c r="AO674" i="1"/>
  <c r="AP673" i="1"/>
  <c r="AO673" i="1"/>
  <c r="AP672" i="1"/>
  <c r="AO672" i="1"/>
  <c r="AP671" i="1"/>
  <c r="AO671" i="1"/>
  <c r="AP670" i="1"/>
  <c r="AO670" i="1"/>
  <c r="AP669" i="1"/>
  <c r="AO669" i="1"/>
  <c r="AP668" i="1"/>
  <c r="AO668" i="1"/>
  <c r="AP667" i="1"/>
  <c r="AO667" i="1"/>
  <c r="AP666" i="1"/>
  <c r="AO666" i="1"/>
  <c r="AP665" i="1"/>
  <c r="AO665" i="1"/>
  <c r="AP664" i="1"/>
  <c r="AO664" i="1"/>
  <c r="AP663" i="1"/>
  <c r="AO663" i="1"/>
  <c r="AP662" i="1"/>
  <c r="AO662" i="1"/>
  <c r="AP661" i="1"/>
  <c r="AO661" i="1"/>
  <c r="AP660" i="1"/>
  <c r="AO660" i="1"/>
  <c r="AP659" i="1"/>
  <c r="AO659" i="1"/>
  <c r="AP658" i="1"/>
  <c r="AO658" i="1"/>
  <c r="AP657" i="1"/>
  <c r="AO657" i="1"/>
  <c r="AP656" i="1"/>
  <c r="AO656" i="1"/>
  <c r="AP655" i="1"/>
  <c r="AO655" i="1"/>
  <c r="AP654" i="1"/>
  <c r="AO654" i="1"/>
  <c r="AP653" i="1"/>
  <c r="AO653" i="1"/>
  <c r="AP652" i="1"/>
  <c r="AO652" i="1"/>
  <c r="AP651" i="1"/>
  <c r="AO651" i="1"/>
  <c r="AP650" i="1"/>
  <c r="AO650" i="1"/>
  <c r="AP649" i="1"/>
  <c r="AO649" i="1"/>
  <c r="AP648" i="1"/>
  <c r="AO648" i="1"/>
  <c r="AP647" i="1"/>
  <c r="AO647" i="1"/>
  <c r="AP646" i="1"/>
  <c r="AO646" i="1"/>
  <c r="AP645" i="1"/>
  <c r="AO645" i="1"/>
  <c r="AP644" i="1"/>
  <c r="AO644" i="1"/>
  <c r="AP643" i="1"/>
  <c r="AO643" i="1"/>
  <c r="AP642" i="1"/>
  <c r="AO642" i="1"/>
  <c r="AP641" i="1"/>
  <c r="AO641" i="1"/>
  <c r="AP640" i="1"/>
  <c r="AO640" i="1"/>
  <c r="AP639" i="1"/>
  <c r="AO639" i="1"/>
  <c r="AP638" i="1"/>
  <c r="AO638" i="1"/>
  <c r="AP637" i="1"/>
  <c r="AO637" i="1"/>
  <c r="AP636" i="1"/>
  <c r="AO636" i="1"/>
  <c r="AP635" i="1"/>
  <c r="AO635" i="1"/>
  <c r="AP634" i="1"/>
  <c r="AO634" i="1"/>
  <c r="AP633" i="1"/>
  <c r="AO633" i="1"/>
  <c r="AP632" i="1"/>
  <c r="AO632" i="1"/>
  <c r="AP631" i="1"/>
  <c r="AO631" i="1"/>
  <c r="AP630" i="1"/>
  <c r="AO630" i="1"/>
  <c r="AP629" i="1"/>
  <c r="AO629" i="1"/>
  <c r="AP628" i="1"/>
  <c r="AO628" i="1"/>
  <c r="AP627" i="1"/>
  <c r="AO627" i="1"/>
  <c r="AP626" i="1"/>
  <c r="AO626" i="1"/>
  <c r="AP625" i="1"/>
  <c r="AO625" i="1"/>
  <c r="AP624" i="1"/>
  <c r="AO624" i="1"/>
  <c r="AP623" i="1"/>
  <c r="AO623" i="1"/>
  <c r="AP622" i="1"/>
  <c r="AO622" i="1"/>
  <c r="AP621" i="1"/>
  <c r="AO621" i="1"/>
  <c r="AP620" i="1"/>
  <c r="AO620" i="1"/>
  <c r="AP619" i="1"/>
  <c r="AO619" i="1"/>
  <c r="AP618" i="1"/>
  <c r="AO618" i="1"/>
  <c r="AP617" i="1"/>
  <c r="AO617" i="1"/>
  <c r="AP616" i="1"/>
  <c r="AO616" i="1"/>
  <c r="AP615" i="1"/>
  <c r="AO615" i="1"/>
  <c r="AP614" i="1"/>
  <c r="AO614" i="1"/>
  <c r="AP613" i="1"/>
  <c r="AO613" i="1"/>
  <c r="AP612" i="1"/>
  <c r="AO612" i="1"/>
  <c r="AP611" i="1"/>
  <c r="AO611" i="1"/>
  <c r="AP610" i="1"/>
  <c r="AO610" i="1"/>
  <c r="AP609" i="1"/>
  <c r="AO609" i="1"/>
  <c r="AP608" i="1"/>
  <c r="AO608" i="1"/>
  <c r="AP607" i="1"/>
  <c r="AO607" i="1"/>
  <c r="AP606" i="1"/>
  <c r="AO606" i="1"/>
  <c r="AP605" i="1"/>
  <c r="AO605" i="1"/>
  <c r="AP604" i="1"/>
  <c r="AO604" i="1"/>
  <c r="AP603" i="1"/>
  <c r="AO603" i="1"/>
  <c r="AP602" i="1"/>
  <c r="AO602" i="1"/>
  <c r="AP601" i="1"/>
  <c r="AO601" i="1"/>
  <c r="AP600" i="1"/>
  <c r="AO600" i="1"/>
  <c r="AP599" i="1"/>
  <c r="AO599" i="1"/>
  <c r="AP598" i="1"/>
  <c r="AO598" i="1"/>
  <c r="AP597" i="1"/>
  <c r="AO597" i="1"/>
  <c r="AP596" i="1"/>
  <c r="AO596" i="1"/>
  <c r="AP595" i="1"/>
  <c r="AO595" i="1"/>
  <c r="AP594" i="1"/>
  <c r="AO594" i="1"/>
  <c r="AP593" i="1"/>
  <c r="AO593" i="1"/>
  <c r="AP592" i="1"/>
  <c r="AO592" i="1"/>
  <c r="AP591" i="1"/>
  <c r="AO591" i="1"/>
  <c r="AP590" i="1"/>
  <c r="AO590" i="1"/>
  <c r="AP589" i="1"/>
  <c r="AO589" i="1"/>
  <c r="AP588" i="1"/>
  <c r="AO588" i="1"/>
  <c r="AP587" i="1"/>
  <c r="AO587" i="1"/>
  <c r="AP586" i="1"/>
  <c r="AO586" i="1"/>
  <c r="AP585" i="1"/>
  <c r="AO585" i="1"/>
  <c r="AP584" i="1"/>
  <c r="AO584" i="1"/>
  <c r="AP583" i="1"/>
  <c r="AO583" i="1"/>
  <c r="AP582" i="1"/>
  <c r="AO582" i="1"/>
  <c r="AP581" i="1"/>
  <c r="AO581" i="1"/>
  <c r="AP580" i="1"/>
  <c r="AO580" i="1"/>
  <c r="AP579" i="1"/>
  <c r="AO579" i="1"/>
  <c r="AP578" i="1"/>
  <c r="AO578" i="1"/>
  <c r="AP577" i="1"/>
  <c r="AO577" i="1"/>
  <c r="AP576" i="1"/>
  <c r="AO576" i="1"/>
  <c r="AP575" i="1"/>
  <c r="AO575" i="1"/>
  <c r="AP574" i="1"/>
  <c r="AO574" i="1"/>
  <c r="AP573" i="1"/>
  <c r="AO573" i="1"/>
  <c r="AP572" i="1"/>
  <c r="AO572" i="1"/>
  <c r="AP571" i="1"/>
  <c r="AO571" i="1"/>
  <c r="AP570" i="1"/>
  <c r="AO570" i="1"/>
  <c r="AP569" i="1"/>
  <c r="AO569" i="1"/>
  <c r="AP568" i="1"/>
  <c r="AO568" i="1"/>
  <c r="AP567" i="1"/>
  <c r="AO567" i="1"/>
  <c r="AP566" i="1"/>
  <c r="AO566" i="1"/>
  <c r="AP565" i="1"/>
  <c r="AO565" i="1"/>
  <c r="AP564" i="1"/>
  <c r="AO564" i="1"/>
  <c r="AP563" i="1"/>
  <c r="AO563" i="1"/>
  <c r="AP562" i="1"/>
  <c r="AO562" i="1"/>
  <c r="AP561" i="1"/>
  <c r="AO561" i="1"/>
  <c r="AP560" i="1"/>
  <c r="AO560" i="1"/>
  <c r="AP559" i="1"/>
  <c r="AO559" i="1"/>
  <c r="AP558" i="1"/>
  <c r="AO558" i="1"/>
  <c r="AP557" i="1"/>
  <c r="AO557" i="1"/>
  <c r="AP556" i="1"/>
  <c r="AO556" i="1"/>
  <c r="AP555" i="1"/>
  <c r="AO555" i="1"/>
  <c r="AP554" i="1"/>
  <c r="AO554" i="1"/>
  <c r="AP553" i="1"/>
  <c r="AO553" i="1"/>
  <c r="AP552" i="1"/>
  <c r="AO552" i="1"/>
  <c r="AP551" i="1"/>
  <c r="AO551" i="1"/>
  <c r="AP550" i="1"/>
  <c r="AO550" i="1"/>
  <c r="AP549" i="1"/>
  <c r="AO549" i="1"/>
  <c r="AP548" i="1"/>
  <c r="AO548" i="1"/>
  <c r="AP547" i="1"/>
  <c r="AO547" i="1"/>
  <c r="AP546" i="1"/>
  <c r="AO546" i="1"/>
  <c r="AP545" i="1"/>
  <c r="AO545" i="1"/>
  <c r="AP544" i="1"/>
  <c r="AO544" i="1"/>
  <c r="AP543" i="1"/>
  <c r="AO543" i="1"/>
  <c r="AP542" i="1"/>
  <c r="AO542" i="1"/>
  <c r="AP541" i="1"/>
  <c r="AO541" i="1"/>
  <c r="AP540" i="1"/>
  <c r="AO540" i="1"/>
  <c r="AP539" i="1"/>
  <c r="AO539" i="1"/>
  <c r="AP538" i="1"/>
  <c r="AO538" i="1"/>
  <c r="AP537" i="1"/>
  <c r="AO537" i="1"/>
  <c r="AP536" i="1"/>
  <c r="AO536" i="1"/>
  <c r="AP535" i="1"/>
  <c r="AO535" i="1"/>
  <c r="AP534" i="1"/>
  <c r="AO534" i="1"/>
  <c r="AP533" i="1"/>
  <c r="AO533" i="1"/>
  <c r="AP532" i="1"/>
  <c r="AO532" i="1"/>
  <c r="AP531" i="1"/>
  <c r="AO531" i="1"/>
  <c r="AP530" i="1"/>
  <c r="AO530" i="1"/>
  <c r="AP529" i="1"/>
  <c r="AO529" i="1"/>
  <c r="AP528" i="1"/>
  <c r="AO528" i="1"/>
  <c r="AP527" i="1"/>
  <c r="AO527" i="1"/>
  <c r="AP526" i="1"/>
  <c r="AO526" i="1"/>
  <c r="AP525" i="1"/>
  <c r="AO525" i="1"/>
  <c r="AP524" i="1"/>
  <c r="AO524" i="1"/>
  <c r="AP523" i="1"/>
  <c r="AO523" i="1"/>
  <c r="AP522" i="1"/>
  <c r="AO522" i="1"/>
  <c r="AP521" i="1"/>
  <c r="AO521" i="1"/>
  <c r="AP520" i="1"/>
  <c r="AO520" i="1"/>
  <c r="AP519" i="1"/>
  <c r="AO519" i="1"/>
  <c r="AP518" i="1"/>
  <c r="AO518" i="1"/>
  <c r="AP517" i="1"/>
  <c r="AO517" i="1"/>
  <c r="AP516" i="1"/>
  <c r="AO516" i="1"/>
  <c r="AP515" i="1"/>
  <c r="AO515" i="1"/>
  <c r="AP514" i="1"/>
  <c r="AO514" i="1"/>
  <c r="AP513" i="1"/>
  <c r="AO513" i="1"/>
  <c r="AP512" i="1"/>
  <c r="AO512" i="1"/>
  <c r="AP511" i="1"/>
  <c r="AO511" i="1"/>
  <c r="AP510" i="1"/>
  <c r="AO510" i="1"/>
  <c r="AP509" i="1"/>
  <c r="AO509" i="1"/>
  <c r="AP508" i="1"/>
  <c r="AO508" i="1"/>
  <c r="AP507" i="1"/>
  <c r="AO507" i="1"/>
  <c r="AP506" i="1"/>
  <c r="AO506" i="1"/>
  <c r="AP505" i="1"/>
  <c r="AO505" i="1"/>
  <c r="AP504" i="1"/>
  <c r="AO504" i="1"/>
  <c r="AP503" i="1"/>
  <c r="AO503" i="1"/>
  <c r="AP502" i="1"/>
  <c r="AO502" i="1"/>
  <c r="AP501" i="1"/>
  <c r="AO501" i="1"/>
  <c r="AP500" i="1"/>
  <c r="AO500" i="1"/>
  <c r="AP499" i="1"/>
  <c r="AO499" i="1"/>
  <c r="AP498" i="1"/>
  <c r="AO498" i="1"/>
  <c r="AP497" i="1"/>
  <c r="AO497" i="1"/>
  <c r="AP496" i="1"/>
  <c r="AO496" i="1"/>
  <c r="AP495" i="1"/>
  <c r="AO495" i="1"/>
  <c r="AP494" i="1"/>
  <c r="AO494" i="1"/>
  <c r="AP493" i="1"/>
  <c r="AO493" i="1"/>
  <c r="AP492" i="1"/>
  <c r="AO492" i="1"/>
  <c r="AP491" i="1"/>
  <c r="AO491" i="1"/>
  <c r="AP490" i="1"/>
  <c r="AO490" i="1"/>
  <c r="AP489" i="1"/>
  <c r="AO489" i="1"/>
  <c r="AP488" i="1"/>
  <c r="AO488" i="1"/>
  <c r="AP487" i="1"/>
  <c r="AO487" i="1"/>
  <c r="AP486" i="1"/>
  <c r="AO486" i="1"/>
  <c r="AP485" i="1"/>
  <c r="AO485" i="1"/>
  <c r="AP484" i="1"/>
  <c r="AO484" i="1"/>
  <c r="AP483" i="1"/>
  <c r="AO483" i="1"/>
  <c r="AP482" i="1"/>
  <c r="AO482" i="1"/>
  <c r="AP481" i="1"/>
  <c r="AO481" i="1"/>
  <c r="AP480" i="1"/>
  <c r="AO480" i="1"/>
  <c r="AP479" i="1"/>
  <c r="AO479" i="1"/>
  <c r="AP478" i="1"/>
  <c r="AO478" i="1"/>
  <c r="AP477" i="1"/>
  <c r="AO477" i="1"/>
  <c r="AP476" i="1"/>
  <c r="AO476" i="1"/>
  <c r="AP475" i="1"/>
  <c r="AO475" i="1"/>
  <c r="AP474" i="1"/>
  <c r="AO474" i="1"/>
  <c r="AP473" i="1"/>
  <c r="AO473" i="1"/>
  <c r="AP472" i="1"/>
  <c r="AO472" i="1"/>
  <c r="AP471" i="1"/>
  <c r="AO471" i="1"/>
  <c r="AP470" i="1"/>
  <c r="AO470" i="1"/>
  <c r="AP469" i="1"/>
  <c r="AO469" i="1"/>
  <c r="AP468" i="1"/>
  <c r="AO468" i="1"/>
  <c r="AP467" i="1"/>
  <c r="AO467" i="1"/>
  <c r="AP466" i="1"/>
  <c r="AO466" i="1"/>
  <c r="AP465" i="1"/>
  <c r="AO465" i="1"/>
  <c r="AP464" i="1"/>
  <c r="AO464" i="1"/>
  <c r="AP463" i="1"/>
  <c r="AO463" i="1"/>
  <c r="AP462" i="1"/>
  <c r="AO462" i="1"/>
  <c r="AP461" i="1"/>
  <c r="AO461" i="1"/>
  <c r="AP460" i="1"/>
  <c r="AO460" i="1"/>
  <c r="AP459" i="1"/>
  <c r="AO459" i="1"/>
  <c r="AP458" i="1"/>
  <c r="AO458" i="1"/>
  <c r="AP457" i="1"/>
  <c r="AO457" i="1"/>
  <c r="AP456" i="1"/>
  <c r="AO456" i="1"/>
  <c r="AP455" i="1"/>
  <c r="AO455" i="1"/>
  <c r="AP454" i="1"/>
  <c r="AO454" i="1"/>
  <c r="AP453" i="1"/>
  <c r="AO453" i="1"/>
  <c r="AP452" i="1"/>
  <c r="AO452" i="1"/>
  <c r="AP451" i="1"/>
  <c r="AO451" i="1"/>
  <c r="AP450" i="1"/>
  <c r="AO450" i="1"/>
  <c r="AP449" i="1"/>
  <c r="AO449" i="1"/>
  <c r="AP448" i="1"/>
  <c r="AO448" i="1"/>
  <c r="AP447" i="1"/>
  <c r="AO447" i="1"/>
  <c r="AP446" i="1"/>
  <c r="AO446" i="1"/>
  <c r="AP445" i="1"/>
  <c r="AO445" i="1"/>
  <c r="AP444" i="1"/>
  <c r="AO444" i="1"/>
  <c r="AP443" i="1"/>
  <c r="AO443" i="1"/>
  <c r="AP442" i="1"/>
  <c r="AO442" i="1"/>
  <c r="AP441" i="1"/>
  <c r="AO441" i="1"/>
  <c r="AP440" i="1"/>
  <c r="AO440" i="1"/>
  <c r="AP439" i="1"/>
  <c r="AO439" i="1"/>
  <c r="AP438" i="1"/>
  <c r="AO438" i="1"/>
  <c r="AP437" i="1"/>
  <c r="AO437" i="1"/>
  <c r="AP436" i="1"/>
  <c r="AO436" i="1"/>
  <c r="AP435" i="1"/>
  <c r="AO435" i="1"/>
  <c r="AP434" i="1"/>
  <c r="AO434" i="1"/>
  <c r="AP433" i="1"/>
  <c r="AO433" i="1"/>
  <c r="AP432" i="1"/>
  <c r="AO432" i="1"/>
  <c r="AP431" i="1"/>
  <c r="AO431" i="1"/>
  <c r="AP430" i="1"/>
  <c r="AO430" i="1"/>
  <c r="AP429" i="1"/>
  <c r="AO429" i="1"/>
  <c r="AP428" i="1"/>
  <c r="AO428" i="1"/>
  <c r="AP427" i="1"/>
  <c r="AO427" i="1"/>
  <c r="AP426" i="1"/>
  <c r="AO426" i="1"/>
  <c r="AP425" i="1"/>
  <c r="AO425" i="1"/>
  <c r="AP424" i="1"/>
  <c r="AO424" i="1"/>
  <c r="AP423" i="1"/>
  <c r="AO423" i="1"/>
  <c r="AP422" i="1"/>
  <c r="AO422" i="1"/>
  <c r="AP421" i="1"/>
  <c r="AO421" i="1"/>
  <c r="AP420" i="1"/>
  <c r="AO420" i="1"/>
  <c r="AP419" i="1"/>
  <c r="AO419" i="1"/>
  <c r="AP418" i="1"/>
  <c r="AO418" i="1"/>
  <c r="AP417" i="1"/>
  <c r="AO417" i="1"/>
  <c r="AP416" i="1"/>
  <c r="AO416" i="1"/>
  <c r="AP415" i="1"/>
  <c r="AO415" i="1"/>
  <c r="AP414" i="1"/>
  <c r="AO414" i="1"/>
  <c r="AP413" i="1"/>
  <c r="AO413" i="1"/>
  <c r="AP412" i="1"/>
  <c r="AO412" i="1"/>
  <c r="AP411" i="1"/>
  <c r="AO411" i="1"/>
  <c r="AP410" i="1"/>
  <c r="AO410" i="1"/>
  <c r="AP409" i="1"/>
  <c r="AO409" i="1"/>
  <c r="AP408" i="1"/>
  <c r="AO408" i="1"/>
  <c r="AP407" i="1"/>
  <c r="AO407" i="1"/>
  <c r="AP406" i="1"/>
  <c r="AO406" i="1"/>
  <c r="AP405" i="1"/>
  <c r="AO405" i="1"/>
  <c r="AP404" i="1"/>
  <c r="AO404" i="1"/>
  <c r="AP403" i="1"/>
  <c r="AO403" i="1"/>
  <c r="AP402" i="1"/>
  <c r="AO402" i="1"/>
  <c r="AP401" i="1"/>
  <c r="AO401" i="1"/>
  <c r="AP400" i="1"/>
  <c r="AO400" i="1"/>
  <c r="AP399" i="1"/>
  <c r="AO399" i="1"/>
  <c r="AP398" i="1"/>
  <c r="AO398" i="1"/>
  <c r="AP397" i="1"/>
  <c r="AO397" i="1"/>
  <c r="AP396" i="1"/>
  <c r="AO396" i="1"/>
  <c r="AP395" i="1"/>
  <c r="AO395" i="1"/>
  <c r="AP394" i="1"/>
  <c r="AO394" i="1"/>
  <c r="AP393" i="1"/>
  <c r="AO393" i="1"/>
  <c r="AP392" i="1"/>
  <c r="AO392" i="1"/>
  <c r="AP391" i="1"/>
  <c r="AO391" i="1"/>
  <c r="AP390" i="1"/>
  <c r="AO390" i="1"/>
  <c r="AP389" i="1"/>
  <c r="AO389" i="1"/>
  <c r="AP388" i="1"/>
  <c r="AO388" i="1"/>
  <c r="AP387" i="1"/>
  <c r="AO387" i="1"/>
  <c r="AP386" i="1"/>
  <c r="AO386" i="1"/>
  <c r="AP385" i="1"/>
  <c r="AO385" i="1"/>
  <c r="AP384" i="1"/>
  <c r="AO384" i="1"/>
  <c r="AP383" i="1"/>
  <c r="AO383" i="1"/>
  <c r="AP382" i="1"/>
  <c r="AO382" i="1"/>
  <c r="AP381" i="1"/>
  <c r="AO381" i="1"/>
  <c r="AP380" i="1"/>
  <c r="AO380" i="1"/>
  <c r="AP379" i="1"/>
  <c r="AO379" i="1"/>
  <c r="AP378" i="1"/>
  <c r="AO378" i="1"/>
  <c r="AP377" i="1"/>
  <c r="AO377" i="1"/>
  <c r="AP376" i="1"/>
  <c r="AO376" i="1"/>
  <c r="AP375" i="1"/>
  <c r="AO375" i="1"/>
  <c r="AP374" i="1"/>
  <c r="AO374" i="1"/>
  <c r="AP373" i="1"/>
  <c r="AO373" i="1"/>
  <c r="AP372" i="1"/>
  <c r="AO372" i="1"/>
  <c r="AP371" i="1"/>
  <c r="AO371" i="1"/>
  <c r="AP370" i="1"/>
  <c r="AO370" i="1"/>
  <c r="AP369" i="1"/>
  <c r="AO369" i="1"/>
  <c r="AP368" i="1"/>
  <c r="AO368" i="1"/>
  <c r="AP367" i="1"/>
  <c r="AO367" i="1"/>
  <c r="AP366" i="1"/>
  <c r="AO366" i="1"/>
  <c r="AP365" i="1"/>
  <c r="AO365" i="1"/>
  <c r="AP364" i="1"/>
  <c r="AO364" i="1"/>
  <c r="AP363" i="1"/>
  <c r="AO363" i="1"/>
  <c r="AP362" i="1"/>
  <c r="AO362" i="1"/>
  <c r="AP361" i="1"/>
  <c r="AO361" i="1"/>
  <c r="AP360" i="1"/>
  <c r="AO360" i="1"/>
  <c r="AP359" i="1"/>
  <c r="AO359" i="1"/>
  <c r="AP358" i="1"/>
  <c r="AO358" i="1"/>
  <c r="AP357" i="1"/>
  <c r="AO357" i="1"/>
  <c r="AP356" i="1"/>
  <c r="AO356" i="1"/>
  <c r="AP355" i="1"/>
  <c r="AO355" i="1"/>
  <c r="AP354" i="1"/>
  <c r="AO354" i="1"/>
  <c r="AP353" i="1"/>
  <c r="AO353" i="1"/>
  <c r="AP352" i="1"/>
  <c r="AO352" i="1"/>
  <c r="AP351" i="1"/>
  <c r="AO351" i="1"/>
  <c r="AP350" i="1"/>
  <c r="AO350" i="1"/>
  <c r="AP349" i="1"/>
  <c r="AO349" i="1"/>
  <c r="AP348" i="1"/>
  <c r="AO348" i="1"/>
  <c r="AP347" i="1"/>
  <c r="AO347" i="1"/>
  <c r="AP346" i="1"/>
  <c r="AO346" i="1"/>
  <c r="AP345" i="1"/>
  <c r="AO345" i="1"/>
  <c r="AP344" i="1"/>
  <c r="AO344" i="1"/>
  <c r="AP343" i="1"/>
  <c r="AO343" i="1"/>
  <c r="AP342" i="1"/>
  <c r="AO342" i="1"/>
  <c r="AP341" i="1"/>
  <c r="AO341" i="1"/>
  <c r="AP340" i="1"/>
  <c r="AO340" i="1"/>
  <c r="AP339" i="1"/>
  <c r="AO339" i="1"/>
  <c r="AP338" i="1"/>
  <c r="AO338" i="1"/>
  <c r="AP337" i="1"/>
  <c r="AO337" i="1"/>
  <c r="AP336" i="1"/>
  <c r="AO336" i="1"/>
  <c r="AP335" i="1"/>
  <c r="AO335" i="1"/>
  <c r="AP334" i="1"/>
  <c r="AO334" i="1"/>
  <c r="AP333" i="1"/>
  <c r="AO333" i="1"/>
  <c r="AP332" i="1"/>
  <c r="AO332" i="1"/>
  <c r="AP331" i="1"/>
  <c r="AO331" i="1"/>
  <c r="AP330" i="1"/>
  <c r="AO330" i="1"/>
  <c r="AP329" i="1"/>
  <c r="AO329" i="1"/>
  <c r="AP328" i="1"/>
  <c r="AO328" i="1"/>
  <c r="AP327" i="1"/>
  <c r="AO327" i="1"/>
  <c r="AP326" i="1"/>
  <c r="AO326" i="1"/>
  <c r="AP325" i="1"/>
  <c r="AO325" i="1"/>
  <c r="AP324" i="1"/>
  <c r="AO324" i="1"/>
  <c r="AP323" i="1"/>
  <c r="AO323" i="1"/>
  <c r="AP322" i="1"/>
  <c r="AO322" i="1"/>
  <c r="AP321" i="1"/>
  <c r="AO321" i="1"/>
  <c r="AP320" i="1"/>
  <c r="AO320" i="1"/>
  <c r="AP319" i="1"/>
  <c r="AO319" i="1"/>
  <c r="AP318" i="1"/>
  <c r="AO318" i="1"/>
  <c r="AP317" i="1"/>
  <c r="AO317" i="1"/>
  <c r="AP316" i="1"/>
  <c r="AO316" i="1"/>
  <c r="AP315" i="1"/>
  <c r="AO315" i="1"/>
  <c r="AP314" i="1"/>
  <c r="AO314" i="1"/>
  <c r="AP313" i="1"/>
  <c r="AO313" i="1"/>
  <c r="AP312" i="1"/>
  <c r="AO312" i="1"/>
  <c r="AP311" i="1"/>
  <c r="AO311" i="1"/>
  <c r="AP310" i="1"/>
  <c r="AO310" i="1"/>
  <c r="AP309" i="1"/>
  <c r="AO309" i="1"/>
  <c r="AP308" i="1"/>
  <c r="AO308" i="1"/>
  <c r="AP307" i="1"/>
  <c r="AO307" i="1"/>
  <c r="AP306" i="1"/>
  <c r="AO306" i="1"/>
  <c r="AP305" i="1"/>
  <c r="AO305" i="1"/>
  <c r="AP304" i="1"/>
  <c r="AO304" i="1"/>
  <c r="AP303" i="1"/>
  <c r="AO303" i="1"/>
  <c r="AP302" i="1"/>
  <c r="AO302" i="1"/>
  <c r="AP301" i="1"/>
  <c r="AO301" i="1"/>
  <c r="AP300" i="1"/>
  <c r="AO300" i="1"/>
  <c r="AP299" i="1"/>
  <c r="AO299" i="1"/>
  <c r="AP298" i="1"/>
  <c r="AO298" i="1"/>
  <c r="AP297" i="1"/>
  <c r="AO297" i="1"/>
  <c r="AP296" i="1"/>
  <c r="AO296" i="1"/>
  <c r="AP295" i="1"/>
  <c r="AO295" i="1"/>
  <c r="AP294" i="1"/>
  <c r="AO294" i="1"/>
  <c r="AP293" i="1"/>
  <c r="AO293" i="1"/>
  <c r="AP292" i="1"/>
  <c r="AO292" i="1"/>
  <c r="AP291" i="1"/>
  <c r="AO291" i="1"/>
  <c r="AP290" i="1"/>
  <c r="AO290" i="1"/>
  <c r="AP289" i="1"/>
  <c r="AO289" i="1"/>
  <c r="AP288" i="1"/>
  <c r="AO288" i="1"/>
  <c r="AP287" i="1"/>
  <c r="AO287" i="1"/>
  <c r="AP286" i="1"/>
  <c r="AO286" i="1"/>
  <c r="AP285" i="1"/>
  <c r="AO285" i="1"/>
  <c r="AP284" i="1"/>
  <c r="AO284" i="1"/>
  <c r="AP283" i="1"/>
  <c r="AO283" i="1"/>
  <c r="AP282" i="1"/>
  <c r="AO282" i="1"/>
  <c r="AP281" i="1"/>
  <c r="AO281" i="1"/>
  <c r="AP280" i="1"/>
  <c r="AO280" i="1"/>
  <c r="AP279" i="1"/>
  <c r="AO279" i="1"/>
  <c r="AP278" i="1"/>
  <c r="AO278" i="1"/>
  <c r="AP277" i="1"/>
  <c r="AO277" i="1"/>
  <c r="AP276" i="1"/>
  <c r="AO276" i="1"/>
  <c r="AP275" i="1"/>
  <c r="AO275" i="1"/>
  <c r="AP274" i="1"/>
  <c r="AO274" i="1"/>
  <c r="AP273" i="1"/>
  <c r="AO273" i="1"/>
  <c r="AP272" i="1"/>
  <c r="AO272" i="1"/>
  <c r="AP271" i="1"/>
  <c r="AO271" i="1"/>
  <c r="AP270" i="1"/>
  <c r="AO270" i="1"/>
  <c r="AP269" i="1"/>
  <c r="AO269" i="1"/>
  <c r="AP268" i="1"/>
  <c r="AO268" i="1"/>
  <c r="AP267" i="1"/>
  <c r="AO267" i="1"/>
  <c r="AP266" i="1"/>
  <c r="AO266" i="1"/>
  <c r="AP265" i="1"/>
  <c r="AO265" i="1"/>
  <c r="AP264" i="1"/>
  <c r="AO264" i="1"/>
  <c r="AP263" i="1"/>
  <c r="AO263" i="1"/>
  <c r="AP262" i="1"/>
  <c r="AO262" i="1"/>
  <c r="AP261" i="1"/>
  <c r="AO261" i="1"/>
  <c r="AP260" i="1"/>
  <c r="AO260" i="1"/>
  <c r="AP259" i="1"/>
  <c r="AO259" i="1"/>
  <c r="AP258" i="1"/>
  <c r="AO258" i="1"/>
  <c r="AP257" i="1"/>
  <c r="AO257" i="1"/>
  <c r="AP256" i="1"/>
  <c r="AO256" i="1"/>
  <c r="AP255" i="1"/>
  <c r="AO255" i="1"/>
  <c r="AP254" i="1"/>
  <c r="AO254" i="1"/>
  <c r="AP253" i="1"/>
  <c r="AO253" i="1"/>
  <c r="AP252" i="1"/>
  <c r="AO252" i="1"/>
  <c r="AP251" i="1"/>
  <c r="AO251" i="1"/>
  <c r="AP250" i="1"/>
  <c r="AO250" i="1"/>
  <c r="AP249" i="1"/>
  <c r="AO249" i="1"/>
  <c r="AP248" i="1"/>
  <c r="AO248" i="1"/>
  <c r="AP247" i="1"/>
  <c r="AO247" i="1"/>
  <c r="AP246" i="1"/>
  <c r="AO246" i="1"/>
  <c r="AP245" i="1"/>
  <c r="AO245" i="1"/>
  <c r="AP244" i="1"/>
  <c r="AO244" i="1"/>
  <c r="AP243" i="1"/>
  <c r="AO243" i="1"/>
  <c r="AP242" i="1"/>
  <c r="AO242" i="1"/>
  <c r="AP241" i="1"/>
  <c r="AO241" i="1"/>
  <c r="AP240" i="1"/>
  <c r="AO240" i="1"/>
  <c r="AP239" i="1"/>
  <c r="AO239" i="1"/>
  <c r="AP238" i="1"/>
  <c r="AO238" i="1"/>
  <c r="AP237" i="1"/>
  <c r="AO237" i="1"/>
  <c r="AP236" i="1"/>
  <c r="AO236" i="1"/>
  <c r="AP235" i="1"/>
  <c r="AO235" i="1"/>
  <c r="AP234" i="1"/>
  <c r="AO234" i="1"/>
  <c r="AP233" i="1"/>
  <c r="AO233" i="1"/>
  <c r="AP232" i="1"/>
  <c r="AO232" i="1"/>
  <c r="AP231" i="1"/>
  <c r="AO231" i="1"/>
  <c r="AP230" i="1"/>
  <c r="AO230" i="1"/>
  <c r="AP229" i="1"/>
  <c r="AO229" i="1"/>
  <c r="AP228" i="1"/>
  <c r="AO228" i="1"/>
  <c r="AP227" i="1"/>
  <c r="AO227" i="1"/>
  <c r="AP226" i="1"/>
  <c r="AO226" i="1"/>
  <c r="AP225" i="1"/>
  <c r="AO225" i="1"/>
  <c r="AP224" i="1"/>
  <c r="AO224" i="1"/>
  <c r="AP223" i="1"/>
  <c r="AO223" i="1"/>
  <c r="AP222" i="1"/>
  <c r="AO222" i="1"/>
  <c r="AP221" i="1"/>
  <c r="AO221" i="1"/>
  <c r="AP220" i="1"/>
  <c r="AO220" i="1"/>
  <c r="AP219" i="1"/>
  <c r="AO219" i="1"/>
  <c r="AP218" i="1"/>
  <c r="AO218" i="1"/>
  <c r="AP217" i="1"/>
  <c r="AO217" i="1"/>
  <c r="AP216" i="1"/>
  <c r="AO216" i="1"/>
  <c r="AP215" i="1"/>
  <c r="AO215" i="1"/>
  <c r="AP214" i="1"/>
  <c r="AO214" i="1"/>
  <c r="AP213" i="1"/>
  <c r="AO213" i="1"/>
  <c r="AP212" i="1"/>
  <c r="AO212" i="1"/>
  <c r="AP211" i="1"/>
  <c r="AO211" i="1"/>
  <c r="AP210" i="1"/>
  <c r="AO210" i="1"/>
  <c r="AP209" i="1"/>
  <c r="AO209" i="1"/>
  <c r="AP208" i="1"/>
  <c r="AO208" i="1"/>
  <c r="AP207" i="1"/>
  <c r="AO207" i="1"/>
  <c r="AP206" i="1"/>
  <c r="AO206" i="1"/>
  <c r="AP205" i="1"/>
  <c r="AO205" i="1"/>
  <c r="AP204" i="1"/>
  <c r="AO204" i="1"/>
  <c r="AP203" i="1"/>
  <c r="AO203" i="1"/>
  <c r="AP202" i="1"/>
  <c r="AO202" i="1"/>
  <c r="AP201" i="1"/>
  <c r="AO201" i="1"/>
  <c r="AP200" i="1"/>
  <c r="AO200" i="1"/>
  <c r="AP199" i="1"/>
  <c r="AO199" i="1"/>
  <c r="AP198" i="1"/>
  <c r="AO198" i="1"/>
  <c r="AP197" i="1"/>
  <c r="AO197" i="1"/>
  <c r="AP196" i="1"/>
  <c r="AO196" i="1"/>
  <c r="AP195" i="1"/>
  <c r="AO195" i="1"/>
  <c r="AP194" i="1"/>
  <c r="AO194" i="1"/>
  <c r="AP193" i="1"/>
  <c r="AO193" i="1"/>
  <c r="AP192" i="1"/>
  <c r="AO192" i="1"/>
  <c r="AP191" i="1"/>
  <c r="AO191" i="1"/>
  <c r="AP190" i="1"/>
  <c r="AO190" i="1"/>
  <c r="AP189" i="1"/>
  <c r="AO189" i="1"/>
  <c r="AP188" i="1"/>
  <c r="AO188" i="1"/>
  <c r="AP187" i="1"/>
  <c r="AO187" i="1"/>
  <c r="AP186" i="1"/>
  <c r="AO186" i="1"/>
  <c r="AP185" i="1"/>
  <c r="AO185" i="1"/>
  <c r="AP184" i="1"/>
  <c r="AO184" i="1"/>
  <c r="AP183" i="1"/>
  <c r="AO183" i="1"/>
  <c r="AP182" i="1"/>
  <c r="AO182" i="1"/>
  <c r="AP181" i="1"/>
  <c r="AO181" i="1"/>
  <c r="AP180" i="1"/>
  <c r="AO180" i="1"/>
  <c r="AP179" i="1"/>
  <c r="AO179" i="1"/>
  <c r="AP178" i="1"/>
  <c r="AO178" i="1"/>
  <c r="AP177" i="1"/>
  <c r="AO177" i="1"/>
  <c r="AP176" i="1"/>
  <c r="AO176" i="1"/>
  <c r="AP175" i="1"/>
  <c r="AO175" i="1"/>
  <c r="AP174" i="1"/>
  <c r="AO174" i="1"/>
  <c r="AP173" i="1"/>
  <c r="AO173" i="1"/>
  <c r="AP172" i="1"/>
  <c r="AO172" i="1"/>
  <c r="AP171" i="1"/>
  <c r="AO171" i="1"/>
  <c r="AP170" i="1"/>
  <c r="AO170" i="1"/>
  <c r="AP169" i="1"/>
  <c r="AO169" i="1"/>
  <c r="AP168" i="1"/>
  <c r="AO168" i="1"/>
  <c r="AP167" i="1"/>
  <c r="AO167" i="1"/>
  <c r="AP166" i="1"/>
  <c r="AO166" i="1"/>
  <c r="AP165" i="1"/>
  <c r="AO165" i="1"/>
  <c r="AP164" i="1"/>
  <c r="AO164" i="1"/>
  <c r="AP163" i="1"/>
  <c r="AO163" i="1"/>
  <c r="AP162" i="1"/>
  <c r="AO162" i="1"/>
  <c r="AP161" i="1"/>
  <c r="AO161" i="1"/>
  <c r="AP160" i="1"/>
  <c r="AO160" i="1"/>
  <c r="AP159" i="1"/>
  <c r="AO159" i="1"/>
  <c r="AP158" i="1"/>
  <c r="AO158" i="1"/>
  <c r="AP157" i="1"/>
  <c r="AO157" i="1"/>
  <c r="AP156" i="1"/>
  <c r="AO156" i="1"/>
  <c r="AP155" i="1"/>
  <c r="AO155" i="1"/>
  <c r="AP154" i="1"/>
  <c r="AO154" i="1"/>
  <c r="AP153" i="1"/>
  <c r="AO153" i="1"/>
  <c r="AP152" i="1"/>
  <c r="AO152" i="1"/>
  <c r="AP151" i="1"/>
  <c r="AO151" i="1"/>
  <c r="AP150" i="1"/>
  <c r="AO150" i="1"/>
  <c r="AP149" i="1"/>
  <c r="AO149" i="1"/>
  <c r="AP148" i="1"/>
  <c r="AO148" i="1"/>
  <c r="AP147" i="1"/>
  <c r="AO147" i="1"/>
  <c r="AX147" i="1" s="1"/>
  <c r="AP146" i="1"/>
  <c r="AO146" i="1"/>
  <c r="AX146" i="1" s="1"/>
  <c r="AP145" i="1"/>
  <c r="AO145" i="1"/>
  <c r="AP144" i="1"/>
  <c r="AO144" i="1"/>
  <c r="AP143" i="1"/>
  <c r="AO143" i="1"/>
  <c r="AP142" i="1"/>
  <c r="AO142" i="1"/>
  <c r="AX142" i="1" s="1"/>
  <c r="AP141" i="1"/>
  <c r="AO141" i="1"/>
  <c r="AP140" i="1"/>
  <c r="AO140" i="1"/>
  <c r="AP139" i="1"/>
  <c r="AO139" i="1"/>
  <c r="AP138" i="1"/>
  <c r="AO138" i="1"/>
  <c r="AP137" i="1"/>
  <c r="AO137" i="1"/>
  <c r="AP136" i="1"/>
  <c r="AO136" i="1"/>
  <c r="AP135" i="1"/>
  <c r="AO135" i="1"/>
  <c r="AP134" i="1"/>
  <c r="AO134" i="1"/>
  <c r="AP133" i="1"/>
  <c r="AO133" i="1"/>
  <c r="AP132" i="1"/>
  <c r="AO132" i="1"/>
  <c r="AP131" i="1"/>
  <c r="AO131" i="1"/>
  <c r="AP130" i="1"/>
  <c r="AO130" i="1"/>
  <c r="AP129" i="1"/>
  <c r="AO129" i="1"/>
  <c r="AP128" i="1"/>
  <c r="AO128" i="1"/>
  <c r="AP127" i="1"/>
  <c r="AO127" i="1"/>
  <c r="AP126" i="1"/>
  <c r="AO126" i="1"/>
  <c r="AP125" i="1"/>
  <c r="AO125" i="1"/>
  <c r="AP124" i="1"/>
  <c r="AO124" i="1"/>
  <c r="AP123" i="1"/>
  <c r="AO123" i="1"/>
  <c r="AP122" i="1"/>
  <c r="AO122" i="1"/>
  <c r="AP121" i="1"/>
  <c r="AO121" i="1"/>
  <c r="AP120" i="1"/>
  <c r="AO120" i="1"/>
  <c r="AP119" i="1"/>
  <c r="AO119" i="1"/>
  <c r="AP118" i="1"/>
  <c r="AO118" i="1"/>
  <c r="AP117" i="1"/>
  <c r="AO117" i="1"/>
  <c r="AP116" i="1"/>
  <c r="AO116" i="1"/>
  <c r="AP115" i="1"/>
  <c r="AO115" i="1"/>
  <c r="AP114" i="1"/>
  <c r="AO114" i="1"/>
  <c r="AP113" i="1"/>
  <c r="AO113" i="1"/>
  <c r="AP112" i="1"/>
  <c r="AO112" i="1"/>
  <c r="AP111" i="1"/>
  <c r="AO111" i="1"/>
  <c r="AP110" i="1"/>
  <c r="AO110" i="1"/>
  <c r="AP109" i="1"/>
  <c r="AO109" i="1"/>
  <c r="AP108" i="1"/>
  <c r="AO108" i="1"/>
  <c r="AP107" i="1"/>
  <c r="AO107" i="1"/>
  <c r="AP106" i="1"/>
  <c r="AO106" i="1"/>
  <c r="AP105" i="1"/>
  <c r="AO105" i="1"/>
  <c r="AP104" i="1"/>
  <c r="AO104" i="1"/>
  <c r="AP103" i="1"/>
  <c r="AO103" i="1"/>
  <c r="AP102" i="1"/>
  <c r="AO102" i="1"/>
  <c r="AP101" i="1"/>
  <c r="AO101" i="1"/>
  <c r="AP100" i="1"/>
  <c r="AO100" i="1"/>
  <c r="AP99" i="1"/>
  <c r="AO99" i="1"/>
  <c r="AP98" i="1"/>
  <c r="AO98" i="1"/>
  <c r="AP97" i="1"/>
  <c r="AO97" i="1"/>
  <c r="AP96" i="1"/>
  <c r="AO96" i="1"/>
  <c r="AP95" i="1"/>
  <c r="AO95" i="1"/>
  <c r="AP94" i="1"/>
  <c r="AO94" i="1"/>
  <c r="AP93" i="1"/>
  <c r="AO93" i="1"/>
  <c r="AP92" i="1"/>
  <c r="AO92" i="1"/>
  <c r="AP91" i="1"/>
  <c r="AO91" i="1"/>
  <c r="AP90" i="1"/>
  <c r="AO90" i="1"/>
  <c r="AP89" i="1"/>
  <c r="AO89" i="1"/>
  <c r="AP88" i="1"/>
  <c r="AO88" i="1"/>
  <c r="AP87" i="1"/>
  <c r="AO87" i="1"/>
  <c r="AP86" i="1"/>
  <c r="AO86" i="1"/>
  <c r="AP85" i="1"/>
  <c r="AO85" i="1"/>
  <c r="AP84" i="1"/>
  <c r="AO84" i="1"/>
  <c r="AP83" i="1"/>
  <c r="AO83" i="1"/>
  <c r="AP82" i="1"/>
  <c r="AO82" i="1"/>
  <c r="AP81" i="1"/>
  <c r="AO81" i="1"/>
  <c r="AP80" i="1"/>
  <c r="AO80" i="1"/>
  <c r="AP79" i="1"/>
  <c r="AO79" i="1"/>
  <c r="AP78" i="1"/>
  <c r="AO78" i="1"/>
  <c r="AP77" i="1"/>
  <c r="AR77" i="1" s="1"/>
  <c r="AO77" i="1"/>
  <c r="AQ77" i="1" s="1"/>
  <c r="AP76" i="1"/>
  <c r="AR76" i="1" s="1"/>
  <c r="AO76" i="1"/>
  <c r="AQ76" i="1" s="1"/>
  <c r="AP75" i="1"/>
  <c r="AR75" i="1" s="1"/>
  <c r="AO75" i="1"/>
  <c r="AQ75" i="1" s="1"/>
  <c r="AP74" i="1"/>
  <c r="AR74" i="1" s="1"/>
  <c r="AO74" i="1"/>
  <c r="AQ74" i="1" s="1"/>
  <c r="AP73" i="1"/>
  <c r="AR73" i="1" s="1"/>
  <c r="AO73" i="1"/>
  <c r="AQ73" i="1" s="1"/>
  <c r="AP72" i="1"/>
  <c r="AR72" i="1" s="1"/>
  <c r="AO72" i="1"/>
  <c r="AQ72" i="1" s="1"/>
  <c r="AP71" i="1"/>
  <c r="AR71" i="1" s="1"/>
  <c r="AO71" i="1"/>
  <c r="AQ71" i="1" s="1"/>
  <c r="AP70" i="1"/>
  <c r="AR70" i="1" s="1"/>
  <c r="AO70" i="1"/>
  <c r="AQ70" i="1" s="1"/>
  <c r="AP69" i="1"/>
  <c r="AR69" i="1" s="1"/>
  <c r="AO69" i="1"/>
  <c r="AQ69" i="1" s="1"/>
  <c r="AP68" i="1"/>
  <c r="AR68" i="1" s="1"/>
  <c r="AO68" i="1"/>
  <c r="AQ68" i="1" s="1"/>
  <c r="AP67" i="1"/>
  <c r="AR67" i="1" s="1"/>
  <c r="AO67" i="1"/>
  <c r="AQ67" i="1" s="1"/>
  <c r="AP66" i="1"/>
  <c r="AR66" i="1" s="1"/>
  <c r="AO66" i="1"/>
  <c r="AQ66" i="1" s="1"/>
  <c r="AP65" i="1"/>
  <c r="AR65" i="1" s="1"/>
  <c r="AO65" i="1"/>
  <c r="AQ65" i="1" s="1"/>
  <c r="AP64" i="1"/>
  <c r="AR64" i="1" s="1"/>
  <c r="AO64" i="1"/>
  <c r="AQ64" i="1" s="1"/>
  <c r="AP63" i="1"/>
  <c r="AR63" i="1" s="1"/>
  <c r="AO63" i="1"/>
  <c r="AQ63" i="1" s="1"/>
  <c r="AP62" i="1"/>
  <c r="AR62" i="1" s="1"/>
  <c r="AO62" i="1"/>
  <c r="AQ62" i="1" s="1"/>
  <c r="AP61" i="1"/>
  <c r="AR61" i="1" s="1"/>
  <c r="AO61" i="1"/>
  <c r="AQ61" i="1" s="1"/>
  <c r="AP60" i="1"/>
  <c r="AR60" i="1" s="1"/>
  <c r="AO60" i="1"/>
  <c r="AQ60" i="1" s="1"/>
  <c r="AP59" i="1"/>
  <c r="AR59" i="1" s="1"/>
  <c r="AO59" i="1"/>
  <c r="AQ59" i="1" s="1"/>
  <c r="AP58" i="1"/>
  <c r="AR58" i="1" s="1"/>
  <c r="AO58" i="1"/>
  <c r="AQ58" i="1" s="1"/>
  <c r="AP57" i="1"/>
  <c r="AR57" i="1" s="1"/>
  <c r="AO57" i="1"/>
  <c r="AQ57" i="1" s="1"/>
  <c r="AP56" i="1"/>
  <c r="AR56" i="1" s="1"/>
  <c r="AO56" i="1"/>
  <c r="AQ56" i="1" s="1"/>
  <c r="AP55" i="1"/>
  <c r="AR55" i="1" s="1"/>
  <c r="AO55" i="1"/>
  <c r="AQ55" i="1" s="1"/>
  <c r="AP54" i="1"/>
  <c r="AR54" i="1" s="1"/>
  <c r="AO54" i="1"/>
  <c r="AQ54" i="1" s="1"/>
  <c r="AP53" i="1"/>
  <c r="AR53" i="1" s="1"/>
  <c r="AO53" i="1"/>
  <c r="AQ53" i="1" s="1"/>
  <c r="AP52" i="1"/>
  <c r="AR52" i="1" s="1"/>
  <c r="AO52" i="1"/>
  <c r="AQ52" i="1" s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51" i="1"/>
  <c r="AP51" i="1"/>
  <c r="AO51" i="1"/>
  <c r="AX144" i="1" l="1"/>
  <c r="AY147" i="1"/>
  <c r="AX143" i="1"/>
  <c r="AX141" i="1"/>
  <c r="AX145" i="1"/>
  <c r="AS55" i="1"/>
  <c r="AS59" i="1"/>
  <c r="AS63" i="1"/>
  <c r="AS67" i="1"/>
  <c r="AS71" i="1"/>
  <c r="AS75" i="1"/>
  <c r="AS52" i="1"/>
  <c r="AS56" i="1"/>
  <c r="AS60" i="1"/>
  <c r="AS64" i="1"/>
  <c r="AS68" i="1"/>
  <c r="AS72" i="1"/>
  <c r="AS76" i="1"/>
  <c r="AS53" i="1"/>
  <c r="AS57" i="1"/>
  <c r="AS61" i="1"/>
  <c r="AS65" i="1"/>
  <c r="AS69" i="1"/>
  <c r="AS73" i="1"/>
  <c r="AS77" i="1"/>
  <c r="AS54" i="1"/>
  <c r="AS58" i="1"/>
  <c r="AS62" i="1"/>
  <c r="AS66" i="1"/>
  <c r="AS70" i="1"/>
  <c r="AS74" i="1"/>
  <c r="AZ147" i="1" l="1"/>
</calcChain>
</file>

<file path=xl/sharedStrings.xml><?xml version="1.0" encoding="utf-8"?>
<sst xmlns="http://schemas.openxmlformats.org/spreadsheetml/2006/main" count="14763" uniqueCount="73">
  <si>
    <t>day</t>
  </si>
  <si>
    <t>left_side</t>
  </si>
  <si>
    <t>right_side</t>
  </si>
  <si>
    <t>price_l</t>
  </si>
  <si>
    <t>price_r</t>
  </si>
  <si>
    <t>ratio</t>
  </si>
  <si>
    <t>euclidian</t>
  </si>
  <si>
    <t>correl_t1</t>
  </si>
  <si>
    <t>correl_t2</t>
  </si>
  <si>
    <t>correl_t3</t>
  </si>
  <si>
    <t>beta_t1</t>
  </si>
  <si>
    <t>interc_t1</t>
  </si>
  <si>
    <t>pvalue_t1</t>
  </si>
  <si>
    <t>half_t1</t>
  </si>
  <si>
    <t>sprd_last_t1</t>
  </si>
  <si>
    <t>sprd_mean_t1</t>
  </si>
  <si>
    <t>sprd_sd_t1</t>
  </si>
  <si>
    <t>beta_t2</t>
  </si>
  <si>
    <t>interc_t2</t>
  </si>
  <si>
    <t>pvalue_t2</t>
  </si>
  <si>
    <t>half_t2</t>
  </si>
  <si>
    <t>sprd_last_t2</t>
  </si>
  <si>
    <t>sprd_mean_t2</t>
  </si>
  <si>
    <t>sprd_sd_t2</t>
  </si>
  <si>
    <t>beta_t3</t>
  </si>
  <si>
    <t>interc_t3</t>
  </si>
  <si>
    <t>pvalue_t3</t>
  </si>
  <si>
    <t>half_t3</t>
  </si>
  <si>
    <t>sprd_last_t3</t>
  </si>
  <si>
    <t>sprd_mean_t3</t>
  </si>
  <si>
    <t>sprd_sd_t3</t>
  </si>
  <si>
    <t>econ_rel</t>
  </si>
  <si>
    <t>MCap_Classe</t>
  </si>
  <si>
    <t>Setor</t>
  </si>
  <si>
    <t>Subsetor</t>
  </si>
  <si>
    <t>Segmento</t>
  </si>
  <si>
    <t>Diffs</t>
  </si>
  <si>
    <t>CESP6</t>
  </si>
  <si>
    <t>YDUQ3</t>
  </si>
  <si>
    <t>Diff</t>
  </si>
  <si>
    <t>EZTC3</t>
  </si>
  <si>
    <t>Consumo C√≠clico</t>
  </si>
  <si>
    <t>LOGN3</t>
  </si>
  <si>
    <t>ROMI3</t>
  </si>
  <si>
    <t>WIZS3</t>
  </si>
  <si>
    <t>Beta</t>
  </si>
  <si>
    <t>Inter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</si>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</sst>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43" fontId="0" fillId="0" borderId="0" xfId="1" applyFont="1"/>
    <xf numFmtId="43" fontId="0" fillId="33" borderId="0" xfId="1" applyFont="1" applyFill="1"/>
    <xf numFmtId="43" fontId="0" fillId="0" borderId="0" xfId="0" applyNumberFormat="1"/>
    <xf numFmtId="10" fontId="0" fillId="0" borderId="0" xfId="43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4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ls_eda!$AS$52:$AS$77</c:f>
              <c:numCache>
                <c:formatCode>_(* #,##0.00_);_(* \(#,##0.00\);_(* "-"??_);_(@_)</c:formatCode>
                <c:ptCount val="26"/>
                <c:pt idx="0">
                  <c:v>-1.205469758980751</c:v>
                </c:pt>
                <c:pt idx="1">
                  <c:v>-1.3454797825274198</c:v>
                </c:pt>
                <c:pt idx="2">
                  <c:v>-1.3621586060183546</c:v>
                </c:pt>
                <c:pt idx="3">
                  <c:v>-0.98959180962719984</c:v>
                </c:pt>
                <c:pt idx="4">
                  <c:v>-0.83553368076800538</c:v>
                </c:pt>
                <c:pt idx="5">
                  <c:v>-0.29952279700330919</c:v>
                </c:pt>
                <c:pt idx="6">
                  <c:v>0.23587008207118743</c:v>
                </c:pt>
                <c:pt idx="7">
                  <c:v>-0.47102717180262133</c:v>
                </c:pt>
                <c:pt idx="8">
                  <c:v>6.051132742334886E-2</c:v>
                </c:pt>
                <c:pt idx="9">
                  <c:v>-0.18395185894744515</c:v>
                </c:pt>
                <c:pt idx="10">
                  <c:v>-0.38482478299546585</c:v>
                </c:pt>
                <c:pt idx="11">
                  <c:v>-0.44349344929170087</c:v>
                </c:pt>
                <c:pt idx="12">
                  <c:v>-0.29764599588576246</c:v>
                </c:pt>
                <c:pt idx="13">
                  <c:v>-0.22224440052716687</c:v>
                </c:pt>
                <c:pt idx="14">
                  <c:v>-0.31242690231828618</c:v>
                </c:pt>
                <c:pt idx="15">
                  <c:v>-0.84731057143847721</c:v>
                </c:pt>
                <c:pt idx="16">
                  <c:v>-0.47646432752234702</c:v>
                </c:pt>
                <c:pt idx="17">
                  <c:v>-4.7673258062065571E-2</c:v>
                </c:pt>
                <c:pt idx="18">
                  <c:v>5.7111133664317748E-2</c:v>
                </c:pt>
                <c:pt idx="19">
                  <c:v>-0.59675314227354548</c:v>
                </c:pt>
                <c:pt idx="20">
                  <c:v>-0.26805250875479203</c:v>
                </c:pt>
                <c:pt idx="21">
                  <c:v>3.1904303026369263E-2</c:v>
                </c:pt>
                <c:pt idx="22">
                  <c:v>-9.1417754226803538E-2</c:v>
                </c:pt>
                <c:pt idx="23">
                  <c:v>-0.57090856197145357</c:v>
                </c:pt>
                <c:pt idx="24">
                  <c:v>-0.46523388374957619</c:v>
                </c:pt>
                <c:pt idx="25">
                  <c:v>-0.67497056534362798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D-7142-AC59-C341B3002DF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ls_eda!$AT$52:$AT$77</c:f>
              <c:numCache>
                <c:formatCode>_(* #,##0.00_);_(* \(#,##0.00\);_(* "-"??_);_(@_)</c:formatCode>
                <c:ptCount val="26"/>
                <c:pt idx="0">
                  <c:v>-1.2054697589807399</c:v>
                </c:pt>
                <c:pt idx="1">
                  <c:v>-1.3454797825274101</c:v>
                </c:pt>
                <c:pt idx="2">
                  <c:v>-1.3621586060183399</c:v>
                </c:pt>
                <c:pt idx="3">
                  <c:v>-0.98959180962719395</c:v>
                </c:pt>
                <c:pt idx="4">
                  <c:v>-0.83553368076799595</c:v>
                </c:pt>
                <c:pt idx="5">
                  <c:v>-0.29952279700330497</c:v>
                </c:pt>
                <c:pt idx="6">
                  <c:v>0.23587008207119001</c:v>
                </c:pt>
                <c:pt idx="7">
                  <c:v>-0.471027171802615</c:v>
                </c:pt>
                <c:pt idx="8">
                  <c:v>6.05113274233577E-2</c:v>
                </c:pt>
                <c:pt idx="9">
                  <c:v>-0.18395185894743801</c:v>
                </c:pt>
                <c:pt idx="10">
                  <c:v>-0.38482478299545703</c:v>
                </c:pt>
                <c:pt idx="11">
                  <c:v>-0.44349344929169199</c:v>
                </c:pt>
                <c:pt idx="12">
                  <c:v>-0.29764599588576302</c:v>
                </c:pt>
                <c:pt idx="13">
                  <c:v>-0.22224440052716299</c:v>
                </c:pt>
                <c:pt idx="14">
                  <c:v>-0.31242690231828701</c:v>
                </c:pt>
                <c:pt idx="15">
                  <c:v>-0.84731057143847899</c:v>
                </c:pt>
                <c:pt idx="16">
                  <c:v>-0.47646432752234502</c:v>
                </c:pt>
                <c:pt idx="17">
                  <c:v>-4.7673258062067597E-2</c:v>
                </c:pt>
                <c:pt idx="18">
                  <c:v>5.7111133664325499E-2</c:v>
                </c:pt>
                <c:pt idx="19">
                  <c:v>-0.59675314227354104</c:v>
                </c:pt>
                <c:pt idx="20">
                  <c:v>-0.26805250875478498</c:v>
                </c:pt>
                <c:pt idx="21">
                  <c:v>3.19043030263692E-2</c:v>
                </c:pt>
                <c:pt idx="22">
                  <c:v>-9.1417754226800305E-2</c:v>
                </c:pt>
                <c:pt idx="23">
                  <c:v>-0.57090856197145101</c:v>
                </c:pt>
                <c:pt idx="24">
                  <c:v>-0.46523388374957902</c:v>
                </c:pt>
                <c:pt idx="25">
                  <c:v>-0.67497056534362598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D-7142-AC59-C341B300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744832"/>
        <c:axId val="1027746480"/>
      </c:lineChart>
      <c:catAx>
        <c:axId val="102774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027746480"/>
        <c:crosses val="autoZero"/>
        <c:auto val="1"/>
        <c:lblAlgn val="ctr"/>
        <c:lblOffset val="100"/>
        <c:noMultiLvlLbl val="0"/>
      </c:catAx>
      <c:valAx>
        <c:axId val="10277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02774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ls_eda!$D$2:$D$51</c:f>
              <c:numCache>
                <c:formatCode>_(* #,##0.00_);_(* \(#,##0.00\);_(* "-"??_);_(@_)</c:formatCode>
                <c:ptCount val="50"/>
                <c:pt idx="0">
                  <c:v>22.904087000000001</c:v>
                </c:pt>
                <c:pt idx="1">
                  <c:v>22.861875999999999</c:v>
                </c:pt>
                <c:pt idx="2">
                  <c:v>22.844989999999999</c:v>
                </c:pt>
                <c:pt idx="3">
                  <c:v>22.794338</c:v>
                </c:pt>
                <c:pt idx="4">
                  <c:v>22.861875999999999</c:v>
                </c:pt>
                <c:pt idx="5">
                  <c:v>22.625489999999999</c:v>
                </c:pt>
                <c:pt idx="6">
                  <c:v>22.895644999999998</c:v>
                </c:pt>
                <c:pt idx="7">
                  <c:v>22.836548000000001</c:v>
                </c:pt>
                <c:pt idx="8">
                  <c:v>22.625489999999999</c:v>
                </c:pt>
                <c:pt idx="9">
                  <c:v>22.583279000000001</c:v>
                </c:pt>
                <c:pt idx="10">
                  <c:v>22.701471000000002</c:v>
                </c:pt>
                <c:pt idx="11">
                  <c:v>22.372219000000001</c:v>
                </c:pt>
                <c:pt idx="12">
                  <c:v>21.79814</c:v>
                </c:pt>
                <c:pt idx="13">
                  <c:v>22.296237999999999</c:v>
                </c:pt>
                <c:pt idx="14">
                  <c:v>22.946300999999998</c:v>
                </c:pt>
                <c:pt idx="15">
                  <c:v>23.199570000000001</c:v>
                </c:pt>
                <c:pt idx="16">
                  <c:v>22.844989999999999</c:v>
                </c:pt>
                <c:pt idx="17">
                  <c:v>23.224895</c:v>
                </c:pt>
                <c:pt idx="18">
                  <c:v>23.596359</c:v>
                </c:pt>
                <c:pt idx="19">
                  <c:v>24.035361999999999</c:v>
                </c:pt>
                <c:pt idx="20">
                  <c:v>24.060687999999999</c:v>
                </c:pt>
                <c:pt idx="21">
                  <c:v>24.069132</c:v>
                </c:pt>
                <c:pt idx="22">
                  <c:v>24.297075</c:v>
                </c:pt>
                <c:pt idx="23">
                  <c:v>24.609442000000001</c:v>
                </c:pt>
                <c:pt idx="24">
                  <c:v>24.736076000000001</c:v>
                </c:pt>
                <c:pt idx="25">
                  <c:v>24.685423</c:v>
                </c:pt>
                <c:pt idx="26">
                  <c:v>24.398382000000002</c:v>
                </c:pt>
                <c:pt idx="27">
                  <c:v>24.651655000000002</c:v>
                </c:pt>
                <c:pt idx="28">
                  <c:v>24.119785</c:v>
                </c:pt>
                <c:pt idx="29">
                  <c:v>24.229536</c:v>
                </c:pt>
                <c:pt idx="30">
                  <c:v>23.891842</c:v>
                </c:pt>
                <c:pt idx="31">
                  <c:v>23.216455</c:v>
                </c:pt>
                <c:pt idx="32">
                  <c:v>23.106705000000002</c:v>
                </c:pt>
                <c:pt idx="33">
                  <c:v>23.638573000000001</c:v>
                </c:pt>
                <c:pt idx="34">
                  <c:v>24.246420000000001</c:v>
                </c:pt>
                <c:pt idx="35">
                  <c:v>24.20421</c:v>
                </c:pt>
                <c:pt idx="36">
                  <c:v>24.474363</c:v>
                </c:pt>
                <c:pt idx="37">
                  <c:v>24.508134999999999</c:v>
                </c:pt>
                <c:pt idx="38">
                  <c:v>24.567232000000001</c:v>
                </c:pt>
                <c:pt idx="39">
                  <c:v>24.356172999999998</c:v>
                </c:pt>
                <c:pt idx="40">
                  <c:v>24.550343999999999</c:v>
                </c:pt>
                <c:pt idx="41">
                  <c:v>24.339286999999999</c:v>
                </c:pt>
                <c:pt idx="42">
                  <c:v>24.457477999999998</c:v>
                </c:pt>
                <c:pt idx="43">
                  <c:v>24.229536</c:v>
                </c:pt>
                <c:pt idx="44">
                  <c:v>23.554148000000001</c:v>
                </c:pt>
                <c:pt idx="45">
                  <c:v>23.841187000000001</c:v>
                </c:pt>
                <c:pt idx="46">
                  <c:v>23.089821000000001</c:v>
                </c:pt>
                <c:pt idx="47">
                  <c:v>22.920971000000002</c:v>
                </c:pt>
                <c:pt idx="48">
                  <c:v>23.216455</c:v>
                </c:pt>
                <c:pt idx="49">
                  <c:v>23.309318999999999</c:v>
                </c:pt>
              </c:numCache>
            </c:numRef>
          </c:xVal>
          <c:yVal>
            <c:numRef>
              <c:f>ls_eda!$E$2:$E$51</c:f>
              <c:numCache>
                <c:formatCode>_(* #,##0.00_);_(* \(#,##0.00\);_(* "-"??_);_(@_)</c:formatCode>
                <c:ptCount val="50"/>
                <c:pt idx="0">
                  <c:v>28.451080000000001</c:v>
                </c:pt>
                <c:pt idx="1">
                  <c:v>28.837513000000001</c:v>
                </c:pt>
                <c:pt idx="2">
                  <c:v>28.499383999999999</c:v>
                </c:pt>
                <c:pt idx="3">
                  <c:v>28.112950999999999</c:v>
                </c:pt>
                <c:pt idx="4">
                  <c:v>28.982422</c:v>
                </c:pt>
                <c:pt idx="5">
                  <c:v>28.383452999999999</c:v>
                </c:pt>
                <c:pt idx="6">
                  <c:v>27.832787</c:v>
                </c:pt>
                <c:pt idx="7">
                  <c:v>27.649232999999999</c:v>
                </c:pt>
                <c:pt idx="8">
                  <c:v>28.190238999999998</c:v>
                </c:pt>
                <c:pt idx="9">
                  <c:v>28.837513000000001</c:v>
                </c:pt>
                <c:pt idx="10">
                  <c:v>28.644295</c:v>
                </c:pt>
                <c:pt idx="11">
                  <c:v>27.523641999999999</c:v>
                </c:pt>
                <c:pt idx="12">
                  <c:v>27.311104</c:v>
                </c:pt>
                <c:pt idx="13">
                  <c:v>28.026005000000001</c:v>
                </c:pt>
                <c:pt idx="14">
                  <c:v>28.016342000000002</c:v>
                </c:pt>
                <c:pt idx="15">
                  <c:v>27.388390999999999</c:v>
                </c:pt>
                <c:pt idx="16">
                  <c:v>27.881091999999999</c:v>
                </c:pt>
                <c:pt idx="17">
                  <c:v>28.026005000000001</c:v>
                </c:pt>
                <c:pt idx="18">
                  <c:v>28.914798999999999</c:v>
                </c:pt>
                <c:pt idx="19">
                  <c:v>29.214281</c:v>
                </c:pt>
                <c:pt idx="20">
                  <c:v>30.605440000000002</c:v>
                </c:pt>
                <c:pt idx="21">
                  <c:v>31.078817000000001</c:v>
                </c:pt>
                <c:pt idx="22">
                  <c:v>30.827636999999999</c:v>
                </c:pt>
                <c:pt idx="23">
                  <c:v>30.460526999999999</c:v>
                </c:pt>
                <c:pt idx="24">
                  <c:v>30.914584999999999</c:v>
                </c:pt>
                <c:pt idx="25">
                  <c:v>30.161041000000001</c:v>
                </c:pt>
                <c:pt idx="26">
                  <c:v>30.817976000000002</c:v>
                </c:pt>
                <c:pt idx="27">
                  <c:v>32.498958999999999</c:v>
                </c:pt>
                <c:pt idx="28">
                  <c:v>31.899988</c:v>
                </c:pt>
                <c:pt idx="29">
                  <c:v>32.383029999999998</c:v>
                </c:pt>
                <c:pt idx="30">
                  <c:v>32.383029999999998</c:v>
                </c:pt>
                <c:pt idx="31">
                  <c:v>32.383029999999998</c:v>
                </c:pt>
                <c:pt idx="32">
                  <c:v>32.383029999999998</c:v>
                </c:pt>
                <c:pt idx="33">
                  <c:v>32.383029999999998</c:v>
                </c:pt>
                <c:pt idx="34">
                  <c:v>32.383029999999998</c:v>
                </c:pt>
                <c:pt idx="35">
                  <c:v>33.039963</c:v>
                </c:pt>
                <c:pt idx="36">
                  <c:v>33.136569999999999</c:v>
                </c:pt>
                <c:pt idx="37">
                  <c:v>34.199264999999997</c:v>
                </c:pt>
                <c:pt idx="38">
                  <c:v>33.484360000000002</c:v>
                </c:pt>
                <c:pt idx="39">
                  <c:v>32.576244000000003</c:v>
                </c:pt>
                <c:pt idx="40">
                  <c:v>34.006045999999998</c:v>
                </c:pt>
                <c:pt idx="41">
                  <c:v>33.37809</c:v>
                </c:pt>
                <c:pt idx="42">
                  <c:v>33.37809</c:v>
                </c:pt>
                <c:pt idx="43">
                  <c:v>33.281483000000001</c:v>
                </c:pt>
                <c:pt idx="44">
                  <c:v>32.383029999999998</c:v>
                </c:pt>
                <c:pt idx="45">
                  <c:v>32.634208999999998</c:v>
                </c:pt>
                <c:pt idx="46">
                  <c:v>31.098139</c:v>
                </c:pt>
                <c:pt idx="47">
                  <c:v>30.528151999999999</c:v>
                </c:pt>
                <c:pt idx="48">
                  <c:v>30.344597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8-D347-A3E7-04E246A6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10256"/>
        <c:axId val="1069224480"/>
      </c:scatterChart>
      <c:valAx>
        <c:axId val="9948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069224480"/>
        <c:crosses val="autoZero"/>
        <c:crossBetween val="midCat"/>
      </c:valAx>
      <c:valAx>
        <c:axId val="10692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948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ls_eda!$AL$112:$AL$204</c:f>
              <c:numCache>
                <c:formatCode>_(* #,##0.00_);_(* \(#,##0.00\);_(* "-"??_);_(@_)</c:formatCode>
                <c:ptCount val="93"/>
                <c:pt idx="0">
                  <c:v>7.9761909700712424E-2</c:v>
                </c:pt>
                <c:pt idx="1">
                  <c:v>-1.3573835557496894</c:v>
                </c:pt>
                <c:pt idx="2">
                  <c:v>-0.71315682593215257</c:v>
                </c:pt>
                <c:pt idx="3">
                  <c:v>0.21296337070334298</c:v>
                </c:pt>
                <c:pt idx="4">
                  <c:v>5.2878190005101154E-3</c:v>
                </c:pt>
                <c:pt idx="5">
                  <c:v>0.79917207820618263</c:v>
                </c:pt>
                <c:pt idx="6">
                  <c:v>0.84920568608150604</c:v>
                </c:pt>
                <c:pt idx="7">
                  <c:v>0.45900637129417071</c:v>
                </c:pt>
                <c:pt idx="8">
                  <c:v>-0.58977782388563949</c:v>
                </c:pt>
                <c:pt idx="9">
                  <c:v>-1.2744485124077471</c:v>
                </c:pt>
                <c:pt idx="10">
                  <c:v>-1.4692266540944303</c:v>
                </c:pt>
                <c:pt idx="11">
                  <c:v>-0.49059439207923478</c:v>
                </c:pt>
                <c:pt idx="12">
                  <c:v>0.13084442062089296</c:v>
                </c:pt>
                <c:pt idx="13">
                  <c:v>-0.49557959953239178</c:v>
                </c:pt>
                <c:pt idx="14">
                  <c:v>-1.1740527147673563</c:v>
                </c:pt>
                <c:pt idx="15">
                  <c:v>-1.3709245361010107</c:v>
                </c:pt>
                <c:pt idx="16">
                  <c:v>-1.2444182088540967</c:v>
                </c:pt>
                <c:pt idx="17">
                  <c:v>-0.52769597697938131</c:v>
                </c:pt>
                <c:pt idx="18">
                  <c:v>-0.51386450792392657</c:v>
                </c:pt>
                <c:pt idx="19">
                  <c:v>-0.59239674850815682</c:v>
                </c:pt>
                <c:pt idx="20">
                  <c:v>-2.2400949655701909</c:v>
                </c:pt>
                <c:pt idx="21">
                  <c:v>-1.1389984827701052</c:v>
                </c:pt>
                <c:pt idx="22">
                  <c:v>-1.3246718233653623</c:v>
                </c:pt>
                <c:pt idx="23">
                  <c:v>-1.2514751358687344</c:v>
                </c:pt>
                <c:pt idx="24">
                  <c:v>-0.57842004410640657</c:v>
                </c:pt>
                <c:pt idx="25">
                  <c:v>-0.2136102315694931</c:v>
                </c:pt>
                <c:pt idx="26">
                  <c:v>-0.32739753107657488</c:v>
                </c:pt>
                <c:pt idx="27">
                  <c:v>1.5474888720954407</c:v>
                </c:pt>
                <c:pt idx="28">
                  <c:v>3.3762212130252092</c:v>
                </c:pt>
                <c:pt idx="29">
                  <c:v>3.4165572587858191</c:v>
                </c:pt>
                <c:pt idx="30">
                  <c:v>3.4312521769255486</c:v>
                </c:pt>
                <c:pt idx="31">
                  <c:v>3.8812698136214627</c:v>
                </c:pt>
                <c:pt idx="32">
                  <c:v>3.702222765350204</c:v>
                </c:pt>
                <c:pt idx="33">
                  <c:v>2.3756712866150349</c:v>
                </c:pt>
                <c:pt idx="34">
                  <c:v>1.3684435094202358</c:v>
                </c:pt>
                <c:pt idx="35">
                  <c:v>0.25991004578577015</c:v>
                </c:pt>
                <c:pt idx="36">
                  <c:v>1.1496165979364803</c:v>
                </c:pt>
                <c:pt idx="37">
                  <c:v>1.4611388100501441</c:v>
                </c:pt>
                <c:pt idx="38">
                  <c:v>0.65058931681316468</c:v>
                </c:pt>
                <c:pt idx="39">
                  <c:v>0.95445049739755339</c:v>
                </c:pt>
                <c:pt idx="40">
                  <c:v>0.66661874283506217</c:v>
                </c:pt>
                <c:pt idx="41">
                  <c:v>0.82246281062645132</c:v>
                </c:pt>
                <c:pt idx="42">
                  <c:v>0.61792519580183902</c:v>
                </c:pt>
                <c:pt idx="43">
                  <c:v>-0.31618442346257708</c:v>
                </c:pt>
                <c:pt idx="44">
                  <c:v>-0.181820114719044</c:v>
                </c:pt>
                <c:pt idx="45">
                  <c:v>1.0534058786551139</c:v>
                </c:pt>
                <c:pt idx="46">
                  <c:v>0.74261225170860756</c:v>
                </c:pt>
                <c:pt idx="47">
                  <c:v>1.272885112782578</c:v>
                </c:pt>
                <c:pt idx="48">
                  <c:v>0.87980100276329642</c:v>
                </c:pt>
                <c:pt idx="49">
                  <c:v>1.3896738909521147</c:v>
                </c:pt>
                <c:pt idx="50">
                  <c:v>1.0827572815077218</c:v>
                </c:pt>
                <c:pt idx="51">
                  <c:v>0.11551500377082187</c:v>
                </c:pt>
                <c:pt idx="52">
                  <c:v>-0.70746830439232666</c:v>
                </c:pt>
                <c:pt idx="53">
                  <c:v>-1.2111016601370366</c:v>
                </c:pt>
                <c:pt idx="54">
                  <c:v>-0.93555696441709102</c:v>
                </c:pt>
                <c:pt idx="55">
                  <c:v>0.1934895352256453</c:v>
                </c:pt>
                <c:pt idx="56">
                  <c:v>0.26180629513176767</c:v>
                </c:pt>
                <c:pt idx="57">
                  <c:v>0.68367362869381043</c:v>
                </c:pt>
                <c:pt idx="58">
                  <c:v>-3.1242884222819328E-2</c:v>
                </c:pt>
                <c:pt idx="59">
                  <c:v>1.3091553299082965</c:v>
                </c:pt>
                <c:pt idx="60">
                  <c:v>1.0485965743358101</c:v>
                </c:pt>
                <c:pt idx="61">
                  <c:v>1.5308606531724691</c:v>
                </c:pt>
                <c:pt idx="62">
                  <c:v>1.4677917085314267</c:v>
                </c:pt>
                <c:pt idx="63">
                  <c:v>1.9122264578825483</c:v>
                </c:pt>
                <c:pt idx="64">
                  <c:v>2.3732170375987667</c:v>
                </c:pt>
                <c:pt idx="65">
                  <c:v>1.5861220734473815</c:v>
                </c:pt>
                <c:pt idx="66">
                  <c:v>1.1690171659283366</c:v>
                </c:pt>
                <c:pt idx="67">
                  <c:v>0.70155774258233683</c:v>
                </c:pt>
                <c:pt idx="68">
                  <c:v>5.9717086786586444E-2</c:v>
                </c:pt>
                <c:pt idx="69">
                  <c:v>-2.7589937319130571E-2</c:v>
                </c:pt>
                <c:pt idx="70">
                  <c:v>1.7890359436785024</c:v>
                </c:pt>
                <c:pt idx="71">
                  <c:v>1.591267614834196</c:v>
                </c:pt>
                <c:pt idx="72">
                  <c:v>3.0461751914621584</c:v>
                </c:pt>
                <c:pt idx="73">
                  <c:v>2.2745082107982184</c:v>
                </c:pt>
                <c:pt idx="74">
                  <c:v>1.6808716044334557</c:v>
                </c:pt>
                <c:pt idx="75">
                  <c:v>-0.48631495048074347</c:v>
                </c:pt>
                <c:pt idx="76">
                  <c:v>0.17594716534614246</c:v>
                </c:pt>
                <c:pt idx="77">
                  <c:v>-1.7426366303350731</c:v>
                </c:pt>
                <c:pt idx="78">
                  <c:v>-2.2002133239437218</c:v>
                </c:pt>
                <c:pt idx="79">
                  <c:v>1.3064732557451952</c:v>
                </c:pt>
                <c:pt idx="80">
                  <c:v>-0.63999510236684432</c:v>
                </c:pt>
                <c:pt idx="81">
                  <c:v>-0.24679335797494506</c:v>
                </c:pt>
                <c:pt idx="82">
                  <c:v>-0.46520496437066144</c:v>
                </c:pt>
                <c:pt idx="83">
                  <c:v>-0.5487838168458431</c:v>
                </c:pt>
                <c:pt idx="84">
                  <c:v>-0.37458100976344338</c:v>
                </c:pt>
                <c:pt idx="85">
                  <c:v>-0.60833215373973393</c:v>
                </c:pt>
                <c:pt idx="86">
                  <c:v>0.18891319040441559</c:v>
                </c:pt>
                <c:pt idx="87">
                  <c:v>-0.91173502749807378</c:v>
                </c:pt>
                <c:pt idx="88">
                  <c:v>-0.18286998051227146</c:v>
                </c:pt>
                <c:pt idx="89">
                  <c:v>0.11185630072201079</c:v>
                </c:pt>
                <c:pt idx="90">
                  <c:v>0.58467539091812637</c:v>
                </c:pt>
                <c:pt idx="91">
                  <c:v>1.5425126817970223</c:v>
                </c:pt>
                <c:pt idx="92">
                  <c:v>0.75790406299295998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D-C844-85F4-4A2B5B41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354063"/>
        <c:axId val="630944463"/>
      </c:lineChart>
      <c:catAx>
        <c:axId val="630354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630944463"/>
        <c:crosses val="autoZero"/>
        <c:auto val="1"/>
        <c:lblAlgn val="ctr"/>
        <c:lblOffset val="100"/>
        <c:noMultiLvlLbl val="0"/>
      </c:catAx>
      <c:valAx>
        <c:axId val="6309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63035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368300</xdr:colOff>
      <xdr:row>21</xdr:row>
      <xdr:rowOff>76200</xdr:rowOff>
    </xdr:from>
    <xdr:to>
      <xdr:col>63</xdr:col>
      <xdr:colOff>203200</xdr:colOff>
      <xdr:row>46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2009B1-E971-8D46-B6A4-E31D05037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215900</xdr:colOff>
      <xdr:row>17</xdr:row>
      <xdr:rowOff>139700</xdr:rowOff>
    </xdr:from>
    <xdr:to>
      <xdr:col>49</xdr:col>
      <xdr:colOff>38100</xdr:colOff>
      <xdr:row>46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C08F1-47AB-8346-AD9A-413C241E9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768350</xdr:colOff>
      <xdr:row>175</xdr:row>
      <xdr:rowOff>25400</xdr:rowOff>
    </xdr:from>
    <xdr:to>
      <xdr:col>57</xdr:col>
      <xdr:colOff>330200</xdr:colOff>
      <xdr:row>196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46749-E79D-0941-93EA-3BECF9681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E20-2C51-734E-A8B1-1AB88B91996B}">
  <dimension ref="A1:I18"/>
  <sheetViews>
    <sheetView workbookViewId="0">
      <selection sqref="A1:I21"/>
    </sheetView>
  </sheetViews>
  <sheetFormatPr baseColWidth="10" defaultRowHeight="16" x14ac:dyDescent="0.2"/>
  <sheetData>
    <row r="1" spans="1:9" x14ac:dyDescent="0.2">
      <c r="A1" t="s">
        <v>47</v>
      </c>
    </row>
    <row r="2" spans="1:9" ht="17" thickBot="1" x14ac:dyDescent="0.25"/>
    <row r="3" spans="1:9" x14ac:dyDescent="0.2">
      <c r="A3" s="10" t="s">
        <v>48</v>
      </c>
      <c r="B3" s="10"/>
    </row>
    <row r="4" spans="1:9" x14ac:dyDescent="0.2">
      <c r="A4" s="7" t="s">
        <v>49</v>
      </c>
      <c r="B4" s="7">
        <v>0.77429992426827321</v>
      </c>
    </row>
    <row r="5" spans="1:9" x14ac:dyDescent="0.2">
      <c r="A5" s="7" t="s">
        <v>50</v>
      </c>
      <c r="B5" s="7">
        <v>0.59954037272185356</v>
      </c>
    </row>
    <row r="6" spans="1:9" x14ac:dyDescent="0.2">
      <c r="A6" s="7" t="s">
        <v>51</v>
      </c>
      <c r="B6" s="7">
        <v>0.59119746382022553</v>
      </c>
    </row>
    <row r="7" spans="1:9" x14ac:dyDescent="0.2">
      <c r="A7" s="7" t="s">
        <v>52</v>
      </c>
      <c r="B7" s="7">
        <v>0.50254818011750946</v>
      </c>
    </row>
    <row r="8" spans="1:9" ht="17" thickBot="1" x14ac:dyDescent="0.25">
      <c r="A8" s="8" t="s">
        <v>53</v>
      </c>
      <c r="B8" s="8">
        <v>50</v>
      </c>
    </row>
    <row r="10" spans="1:9" ht="17" thickBot="1" x14ac:dyDescent="0.25">
      <c r="A10" t="s">
        <v>54</v>
      </c>
    </row>
    <row r="11" spans="1:9" x14ac:dyDescent="0.2">
      <c r="A11" s="9"/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</row>
    <row r="12" spans="1:9" x14ac:dyDescent="0.2">
      <c r="A12" s="7" t="s">
        <v>55</v>
      </c>
      <c r="B12" s="7">
        <v>1</v>
      </c>
      <c r="C12" s="7">
        <v>18.149152144884926</v>
      </c>
      <c r="D12" s="7">
        <v>18.149152144884926</v>
      </c>
      <c r="E12" s="7">
        <v>71.862270077629404</v>
      </c>
      <c r="F12" s="7">
        <v>4.2260143797226881E-11</v>
      </c>
    </row>
    <row r="13" spans="1:9" x14ac:dyDescent="0.2">
      <c r="A13" s="7" t="s">
        <v>56</v>
      </c>
      <c r="B13" s="7">
        <v>48</v>
      </c>
      <c r="C13" s="7">
        <v>12.122624320292196</v>
      </c>
      <c r="D13" s="7">
        <v>0.25255467333942078</v>
      </c>
      <c r="E13" s="7"/>
      <c r="F13" s="7"/>
    </row>
    <row r="14" spans="1:9" ht="17" thickBot="1" x14ac:dyDescent="0.25">
      <c r="A14" s="8" t="s">
        <v>57</v>
      </c>
      <c r="B14" s="8">
        <v>49</v>
      </c>
      <c r="C14" s="8">
        <v>30.271776465177123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64</v>
      </c>
      <c r="C16" s="9" t="s">
        <v>52</v>
      </c>
      <c r="D16" s="9" t="s">
        <v>65</v>
      </c>
      <c r="E16" s="9" t="s">
        <v>66</v>
      </c>
      <c r="F16" s="9" t="s">
        <v>67</v>
      </c>
      <c r="G16" s="9" t="s">
        <v>68</v>
      </c>
      <c r="H16" s="9" t="s">
        <v>69</v>
      </c>
      <c r="I16" s="9" t="s">
        <v>70</v>
      </c>
    </row>
    <row r="17" spans="1:9" x14ac:dyDescent="0.2">
      <c r="A17" s="7" t="s">
        <v>58</v>
      </c>
      <c r="B17" s="7">
        <v>14.840077806917041</v>
      </c>
      <c r="C17" s="7">
        <v>1.0320896573247924</v>
      </c>
      <c r="D17" s="7">
        <v>14.378671176090428</v>
      </c>
      <c r="E17" s="7">
        <v>5.0769536860049884E-19</v>
      </c>
      <c r="F17" s="7">
        <v>12.76492246891533</v>
      </c>
      <c r="G17" s="7">
        <v>16.915233144918751</v>
      </c>
      <c r="H17" s="7">
        <v>12.76492246891533</v>
      </c>
      <c r="I17" s="7">
        <v>16.915233144918751</v>
      </c>
    </row>
    <row r="18" spans="1:9" ht="17" thickBot="1" x14ac:dyDescent="0.25">
      <c r="A18" s="8" t="s">
        <v>71</v>
      </c>
      <c r="B18" s="8">
        <v>0.2859953241753308</v>
      </c>
      <c r="C18" s="8">
        <v>3.3737155797301299E-2</v>
      </c>
      <c r="D18" s="8">
        <v>8.4771616757986497</v>
      </c>
      <c r="E18" s="8">
        <v>4.2260143797227036E-11</v>
      </c>
      <c r="F18" s="8">
        <v>0.21816222610589298</v>
      </c>
      <c r="G18" s="8">
        <v>0.35382842224476863</v>
      </c>
      <c r="H18" s="8">
        <v>0.21816222610589298</v>
      </c>
      <c r="I18" s="8">
        <v>0.35382842224476863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441"/>
  <sheetViews>
    <sheetView tabSelected="1" workbookViewId="0">
      <pane ySplit="1" topLeftCell="A160" activePane="bottomLeft" state="frozen"/>
      <selection pane="bottomLeft" activeCell="AN190" sqref="AN190"/>
    </sheetView>
  </sheetViews>
  <sheetFormatPr baseColWidth="10" defaultRowHeight="16" x14ac:dyDescent="0.2"/>
  <cols>
    <col min="4" max="6" width="10.83203125" style="3"/>
    <col min="7" max="24" width="0" hidden="1" customWidth="1"/>
    <col min="25" max="26" width="10.83203125" style="3"/>
    <col min="27" max="28" width="0" hidden="1" customWidth="1"/>
    <col min="29" max="29" width="12.6640625" style="3" bestFit="1" customWidth="1"/>
    <col min="30" max="30" width="14.33203125" style="3" bestFit="1" customWidth="1"/>
    <col min="31" max="31" width="11.5" style="3" bestFit="1" customWidth="1"/>
    <col min="32" max="37" width="10.83203125" hidden="1" customWidth="1"/>
    <col min="39" max="42" width="10.83203125" style="3"/>
  </cols>
  <sheetData>
    <row r="1" spans="1:40" x14ac:dyDescent="0.2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  <c r="Z1" s="3" t="s">
        <v>25</v>
      </c>
      <c r="AA1" t="s">
        <v>26</v>
      </c>
      <c r="AB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M1" s="3" t="s">
        <v>3</v>
      </c>
      <c r="AN1" s="3" t="s">
        <v>4</v>
      </c>
    </row>
    <row r="2" spans="1:40" x14ac:dyDescent="0.2">
      <c r="A2" s="1">
        <v>43623</v>
      </c>
      <c r="B2" t="s">
        <v>37</v>
      </c>
      <c r="C2" t="s">
        <v>38</v>
      </c>
      <c r="D2" s="3">
        <v>22.904087000000001</v>
      </c>
      <c r="E2" s="3">
        <v>28.451080000000001</v>
      </c>
      <c r="F2" s="3">
        <v>1.2421835456702499</v>
      </c>
      <c r="G2">
        <v>8.1163840663842706</v>
      </c>
      <c r="H2">
        <v>0.76640010387323898</v>
      </c>
      <c r="I2">
        <v>0.33926192282761197</v>
      </c>
      <c r="J2">
        <v>0.53082675895250597</v>
      </c>
      <c r="K2">
        <v>0.84985744954055598</v>
      </c>
      <c r="L2">
        <v>-3.4270770051000099</v>
      </c>
      <c r="M2">
        <v>0.21500614657075401</v>
      </c>
      <c r="N2">
        <v>53.055546028231802</v>
      </c>
      <c r="O2">
        <v>2.15180171962567</v>
      </c>
      <c r="P2" s="2">
        <v>3.5762191818999798E-16</v>
      </c>
      <c r="Q2">
        <v>2.0955443487645802</v>
      </c>
      <c r="R2">
        <v>0.33629746517062897</v>
      </c>
      <c r="S2">
        <v>10.853848398501</v>
      </c>
      <c r="T2">
        <v>0.51466808210124504</v>
      </c>
      <c r="U2">
        <v>132.07521075812301</v>
      </c>
      <c r="V2">
        <v>2.4822125161321802</v>
      </c>
      <c r="W2" s="2">
        <v>-1.41480577253716E-16</v>
      </c>
      <c r="X2">
        <v>1.7903336513494801</v>
      </c>
      <c r="Y2" s="3">
        <v>0.44931359724160902</v>
      </c>
      <c r="Z2" s="3">
        <v>9.6919791400276996</v>
      </c>
      <c r="AA2">
        <v>4.3714238575201098E-2</v>
      </c>
      <c r="AB2">
        <v>34.273310595700501</v>
      </c>
      <c r="AC2" s="3">
        <v>0.42865075976349098</v>
      </c>
      <c r="AD2" s="3">
        <v>-2.8947655904276701E-17</v>
      </c>
      <c r="AE2" s="3">
        <v>0.67119533004165499</v>
      </c>
      <c r="AF2">
        <v>0</v>
      </c>
      <c r="AG2" t="s">
        <v>39</v>
      </c>
      <c r="AH2" t="s">
        <v>39</v>
      </c>
      <c r="AI2" t="s">
        <v>39</v>
      </c>
      <c r="AJ2" t="s">
        <v>39</v>
      </c>
      <c r="AK2">
        <v>4</v>
      </c>
      <c r="AM2" s="3">
        <v>22.904087000000001</v>
      </c>
      <c r="AN2" s="3">
        <v>28.451080000000001</v>
      </c>
    </row>
    <row r="3" spans="1:40" x14ac:dyDescent="0.2">
      <c r="A3" s="1">
        <v>43626</v>
      </c>
      <c r="B3" t="s">
        <v>37</v>
      </c>
      <c r="C3" t="s">
        <v>38</v>
      </c>
      <c r="D3" s="3">
        <v>22.861875999999999</v>
      </c>
      <c r="E3" s="3">
        <v>28.837513000000001</v>
      </c>
      <c r="F3" s="3">
        <v>1.26137999348784</v>
      </c>
      <c r="G3">
        <v>8.0761689693176102</v>
      </c>
      <c r="H3">
        <v>0.77102932609419605</v>
      </c>
      <c r="I3">
        <v>0.34056659591064498</v>
      </c>
      <c r="J3">
        <v>0.57351754747200001</v>
      </c>
      <c r="K3">
        <v>0.85446126040245196</v>
      </c>
      <c r="L3">
        <v>-3.5165075555259899</v>
      </c>
      <c r="M3">
        <v>0.211702998367682</v>
      </c>
      <c r="N3">
        <v>53.406733254815897</v>
      </c>
      <c r="O3">
        <v>1.7378458506738701</v>
      </c>
      <c r="P3" s="2">
        <v>-2.2761219992117802E-16</v>
      </c>
      <c r="Q3">
        <v>2.0882887394081999</v>
      </c>
      <c r="R3">
        <v>0.33610211290518699</v>
      </c>
      <c r="S3">
        <v>10.899080929727701</v>
      </c>
      <c r="T3">
        <v>0.51845152026566199</v>
      </c>
      <c r="U3">
        <v>124.24750183221499</v>
      </c>
      <c r="V3">
        <v>2.2704460200414398</v>
      </c>
      <c r="W3" s="2">
        <v>-8.7041485130612202E-17</v>
      </c>
      <c r="X3">
        <v>1.78541049496229</v>
      </c>
      <c r="Y3" s="3">
        <v>0.42028724934016398</v>
      </c>
      <c r="Z3" s="3">
        <v>10.513796028706199</v>
      </c>
      <c r="AA3">
        <v>0.22175807331886199</v>
      </c>
      <c r="AB3">
        <v>15.766875661955501</v>
      </c>
      <c r="AC3" s="3">
        <v>0.228040954712494</v>
      </c>
      <c r="AD3" s="3">
        <v>-4.4668316354773401E-17</v>
      </c>
      <c r="AE3" s="3">
        <v>0.58947543760202004</v>
      </c>
      <c r="AF3">
        <v>0</v>
      </c>
      <c r="AG3" t="s">
        <v>39</v>
      </c>
      <c r="AH3" t="s">
        <v>39</v>
      </c>
      <c r="AI3" t="s">
        <v>39</v>
      </c>
      <c r="AJ3" t="s">
        <v>39</v>
      </c>
      <c r="AK3">
        <v>4</v>
      </c>
      <c r="AM3" s="3">
        <v>22.861875999999999</v>
      </c>
      <c r="AN3" s="3">
        <v>28.837513000000001</v>
      </c>
    </row>
    <row r="4" spans="1:40" x14ac:dyDescent="0.2">
      <c r="A4" s="1">
        <v>43627</v>
      </c>
      <c r="B4" t="s">
        <v>37</v>
      </c>
      <c r="C4" t="s">
        <v>38</v>
      </c>
      <c r="D4" s="3">
        <v>22.844989999999999</v>
      </c>
      <c r="E4" s="3">
        <v>28.499383999999999</v>
      </c>
      <c r="F4" s="3">
        <v>1.2475113361835499</v>
      </c>
      <c r="G4">
        <v>8.0410685500038905</v>
      </c>
      <c r="H4">
        <v>0.77541293142109102</v>
      </c>
      <c r="I4">
        <v>0.33582108317590997</v>
      </c>
      <c r="J4">
        <v>0.57408224982285605</v>
      </c>
      <c r="K4">
        <v>0.85944632106952201</v>
      </c>
      <c r="L4">
        <v>-3.6139037876488902</v>
      </c>
      <c r="M4">
        <v>0.22781856894726399</v>
      </c>
      <c r="N4">
        <v>49.842299732581701</v>
      </c>
      <c r="O4">
        <v>1.9652030561012599</v>
      </c>
      <c r="P4" s="2">
        <v>3.5495911765437398E-16</v>
      </c>
      <c r="Q4">
        <v>2.0813847897766098</v>
      </c>
      <c r="R4">
        <v>0.33221841274316399</v>
      </c>
      <c r="S4">
        <v>11.038537187606201</v>
      </c>
      <c r="T4">
        <v>0.50721634502665602</v>
      </c>
      <c r="U4">
        <v>118.43592950148</v>
      </c>
      <c r="V4">
        <v>2.3384326957557802</v>
      </c>
      <c r="W4" s="2">
        <v>-1.65301800025829E-16</v>
      </c>
      <c r="X4">
        <v>1.7852477487581</v>
      </c>
      <c r="Y4" s="3">
        <v>0.39072368132065899</v>
      </c>
      <c r="Z4" s="3">
        <v>11.338355253967199</v>
      </c>
      <c r="AA4">
        <v>0.394382064410983</v>
      </c>
      <c r="AB4">
        <v>13.069110446846301</v>
      </c>
      <c r="AC4" s="3">
        <v>0.37125051418159799</v>
      </c>
      <c r="AD4" s="3">
        <v>-3.3244891214922997E-17</v>
      </c>
      <c r="AE4" s="3">
        <v>0.55457679253848602</v>
      </c>
      <c r="AF4">
        <v>0</v>
      </c>
      <c r="AG4" t="s">
        <v>39</v>
      </c>
      <c r="AH4" t="s">
        <v>39</v>
      </c>
      <c r="AI4" t="s">
        <v>39</v>
      </c>
      <c r="AJ4" t="s">
        <v>39</v>
      </c>
      <c r="AK4">
        <v>4</v>
      </c>
      <c r="AM4" s="3">
        <v>22.844989999999999</v>
      </c>
      <c r="AN4" s="3">
        <v>28.499383999999999</v>
      </c>
    </row>
    <row r="5" spans="1:40" x14ac:dyDescent="0.2">
      <c r="A5" s="1">
        <v>43628</v>
      </c>
      <c r="B5" t="s">
        <v>37</v>
      </c>
      <c r="C5" t="s">
        <v>38</v>
      </c>
      <c r="D5" s="3">
        <v>22.794338</v>
      </c>
      <c r="E5" s="3">
        <v>28.112950999999999</v>
      </c>
      <c r="F5" s="3">
        <v>1.23333044372685</v>
      </c>
      <c r="G5">
        <v>8.0463979439277704</v>
      </c>
      <c r="H5">
        <v>0.77805949329628499</v>
      </c>
      <c r="I5">
        <v>0.33061291614045901</v>
      </c>
      <c r="J5">
        <v>0.57062085770998205</v>
      </c>
      <c r="K5">
        <v>0.86268790971039</v>
      </c>
      <c r="L5">
        <v>-3.67176955242395</v>
      </c>
      <c r="M5">
        <v>0.23384029362959699</v>
      </c>
      <c r="N5">
        <v>47.437466529791699</v>
      </c>
      <c r="O5">
        <v>2.2134046184432901</v>
      </c>
      <c r="P5" s="2">
        <v>1.21462735702682E-16</v>
      </c>
      <c r="Q5">
        <v>2.0795963110274198</v>
      </c>
      <c r="R5">
        <v>0.32821868892477402</v>
      </c>
      <c r="S5">
        <v>11.1807940950962</v>
      </c>
      <c r="T5">
        <v>0.49430261398876602</v>
      </c>
      <c r="U5">
        <v>114.061828807398</v>
      </c>
      <c r="V5">
        <v>2.38634798587736</v>
      </c>
      <c r="W5" s="2">
        <v>2.7385038681160199E-16</v>
      </c>
      <c r="X5">
        <v>1.7866331387643299</v>
      </c>
      <c r="Y5" s="3">
        <v>0.384273671763112</v>
      </c>
      <c r="Z5" s="3">
        <v>11.533656120276699</v>
      </c>
      <c r="AA5">
        <v>0.384623394613542</v>
      </c>
      <c r="AB5">
        <v>13.039993382730099</v>
      </c>
      <c r="AC5" s="3">
        <v>0.45761497485673303</v>
      </c>
      <c r="AD5" s="3">
        <v>2.61422827829704E-17</v>
      </c>
      <c r="AE5" s="3">
        <v>0.550015580200651</v>
      </c>
      <c r="AF5">
        <v>0</v>
      </c>
      <c r="AG5" t="s">
        <v>39</v>
      </c>
      <c r="AH5" t="s">
        <v>39</v>
      </c>
      <c r="AI5" t="s">
        <v>39</v>
      </c>
      <c r="AJ5" t="s">
        <v>39</v>
      </c>
      <c r="AK5">
        <v>4</v>
      </c>
      <c r="AM5" s="3">
        <v>22.794338</v>
      </c>
      <c r="AN5" s="3">
        <v>28.112950999999999</v>
      </c>
    </row>
    <row r="6" spans="1:40" x14ac:dyDescent="0.2">
      <c r="A6" s="1">
        <v>43629</v>
      </c>
      <c r="B6" t="s">
        <v>37</v>
      </c>
      <c r="C6" t="s">
        <v>38</v>
      </c>
      <c r="D6" s="3">
        <v>22.861875999999999</v>
      </c>
      <c r="E6" s="3">
        <v>28.982422</v>
      </c>
      <c r="F6" s="3">
        <v>1.26771844970202</v>
      </c>
      <c r="G6">
        <v>8.0519313213013302</v>
      </c>
      <c r="H6">
        <v>0.78038290560750101</v>
      </c>
      <c r="I6">
        <v>0.33066680768637002</v>
      </c>
      <c r="J6">
        <v>0.58542161217310495</v>
      </c>
      <c r="K6">
        <v>0.86450039012794</v>
      </c>
      <c r="L6">
        <v>-3.7015276879030798</v>
      </c>
      <c r="M6">
        <v>0.23007131160487901</v>
      </c>
      <c r="N6">
        <v>47.742115231803503</v>
      </c>
      <c r="O6">
        <v>1.50808856205046</v>
      </c>
      <c r="P6" s="2">
        <v>1.6289400384117399E-16</v>
      </c>
      <c r="Q6">
        <v>2.0785256827952101</v>
      </c>
      <c r="R6">
        <v>0.32823750454884698</v>
      </c>
      <c r="S6">
        <v>11.214782516456401</v>
      </c>
      <c r="T6">
        <v>0.46813020982618703</v>
      </c>
      <c r="U6">
        <v>112.118295954579</v>
      </c>
      <c r="V6">
        <v>2.1339756104819601</v>
      </c>
      <c r="W6" s="2">
        <v>1.370119295796E-16</v>
      </c>
      <c r="X6">
        <v>1.78655687120273</v>
      </c>
      <c r="Y6" s="3">
        <v>0.377798607211905</v>
      </c>
      <c r="Z6" s="3">
        <v>11.7257015551729</v>
      </c>
      <c r="AA6">
        <v>0.39879328564250399</v>
      </c>
      <c r="AB6">
        <v>13.0358475639889</v>
      </c>
      <c r="AC6" s="3">
        <v>0.18665577959936999</v>
      </c>
      <c r="AD6" s="3">
        <v>1.1862255969163901E-17</v>
      </c>
      <c r="AE6" s="3">
        <v>0.540422830998041</v>
      </c>
      <c r="AF6">
        <v>0</v>
      </c>
      <c r="AG6" t="s">
        <v>39</v>
      </c>
      <c r="AH6" t="s">
        <v>39</v>
      </c>
      <c r="AI6" t="s">
        <v>39</v>
      </c>
      <c r="AJ6" t="s">
        <v>39</v>
      </c>
      <c r="AK6">
        <v>4</v>
      </c>
      <c r="AM6" s="3">
        <v>22.861875999999999</v>
      </c>
      <c r="AN6" s="3">
        <v>28.982422</v>
      </c>
    </row>
    <row r="7" spans="1:40" x14ac:dyDescent="0.2">
      <c r="A7" s="1">
        <v>43630</v>
      </c>
      <c r="B7" t="s">
        <v>37</v>
      </c>
      <c r="C7" t="s">
        <v>38</v>
      </c>
      <c r="D7" s="3">
        <v>22.625489999999999</v>
      </c>
      <c r="E7" s="3">
        <v>28.383452999999999</v>
      </c>
      <c r="F7" s="3">
        <v>1.2544900906013501</v>
      </c>
      <c r="G7">
        <v>8.0727606636137601</v>
      </c>
      <c r="H7">
        <v>0.78158174590219098</v>
      </c>
      <c r="I7">
        <v>0.32447574410786301</v>
      </c>
      <c r="J7">
        <v>0.58572302974745405</v>
      </c>
      <c r="K7">
        <v>0.86622923497585302</v>
      </c>
      <c r="L7">
        <v>-3.73017498393139</v>
      </c>
      <c r="M7">
        <v>0.22705197193620399</v>
      </c>
      <c r="N7">
        <v>47.207059305810297</v>
      </c>
      <c r="O7">
        <v>1.7690882057682999</v>
      </c>
      <c r="P7" s="2">
        <v>-2.2825925177771799E-16</v>
      </c>
      <c r="Q7">
        <v>2.0797428718117899</v>
      </c>
      <c r="R7">
        <v>0.32444577285630499</v>
      </c>
      <c r="S7">
        <v>11.345388741319701</v>
      </c>
      <c r="T7">
        <v>0.46586538505341102</v>
      </c>
      <c r="U7">
        <v>115.38177157012299</v>
      </c>
      <c r="V7">
        <v>2.07120991376462</v>
      </c>
      <c r="W7" s="2">
        <v>-2.5213511833932501E-16</v>
      </c>
      <c r="X7">
        <v>1.7892414472346601</v>
      </c>
      <c r="Y7" s="3">
        <v>0.36766527867091298</v>
      </c>
      <c r="Z7" s="3">
        <v>12.015693056324301</v>
      </c>
      <c r="AA7">
        <v>0.34899288363951803</v>
      </c>
      <c r="AB7">
        <v>14.8200587495213</v>
      </c>
      <c r="AC7" s="3">
        <v>0.17418678678789201</v>
      </c>
      <c r="AD7" s="3">
        <v>3.2694116511300299E-18</v>
      </c>
      <c r="AE7" s="3">
        <v>0.53109296186661303</v>
      </c>
      <c r="AF7">
        <v>0</v>
      </c>
      <c r="AG7" t="s">
        <v>39</v>
      </c>
      <c r="AH7" t="s">
        <v>39</v>
      </c>
      <c r="AI7" t="s">
        <v>39</v>
      </c>
      <c r="AJ7" t="s">
        <v>39</v>
      </c>
      <c r="AK7">
        <v>4</v>
      </c>
      <c r="AM7" s="3">
        <v>22.625489999999999</v>
      </c>
      <c r="AN7" s="3">
        <v>28.383452999999999</v>
      </c>
    </row>
    <row r="8" spans="1:40" x14ac:dyDescent="0.2">
      <c r="A8" s="1">
        <v>43633</v>
      </c>
      <c r="B8" t="s">
        <v>37</v>
      </c>
      <c r="C8" t="s">
        <v>38</v>
      </c>
      <c r="D8" s="3">
        <v>22.895644999999998</v>
      </c>
      <c r="E8" s="3">
        <v>27.832787</v>
      </c>
      <c r="F8" s="3">
        <v>1.2156367291683601</v>
      </c>
      <c r="G8">
        <v>8.11803937615778</v>
      </c>
      <c r="H8">
        <v>0.78248652640636196</v>
      </c>
      <c r="I8">
        <v>0.31349574275686098</v>
      </c>
      <c r="J8">
        <v>0.60780734085809396</v>
      </c>
      <c r="K8">
        <v>0.86891283095308303</v>
      </c>
      <c r="L8">
        <v>-3.7786442194688199</v>
      </c>
      <c r="M8">
        <v>0.221990817409528</v>
      </c>
      <c r="N8">
        <v>45.215718089233803</v>
      </c>
      <c r="O8">
        <v>2.4900234739846199</v>
      </c>
      <c r="P8" s="2">
        <v>-3.3869955451404299E-16</v>
      </c>
      <c r="Q8">
        <v>2.0838414262571399</v>
      </c>
      <c r="R8">
        <v>0.31775542891242298</v>
      </c>
      <c r="S8">
        <v>11.555929851036201</v>
      </c>
      <c r="T8">
        <v>0.41363491556189502</v>
      </c>
      <c r="U8">
        <v>101.28259642128199</v>
      </c>
      <c r="V8">
        <v>2.49569597795064</v>
      </c>
      <c r="W8" s="2">
        <v>-6.8386268869957598E-17</v>
      </c>
      <c r="X8">
        <v>1.7963175380523799</v>
      </c>
      <c r="Y8" s="3">
        <v>0.37638546172595599</v>
      </c>
      <c r="Z8" s="3">
        <v>11.814631705171401</v>
      </c>
      <c r="AA8">
        <v>0.31314750585928902</v>
      </c>
      <c r="AB8">
        <v>11.3828899151945</v>
      </c>
      <c r="AC8" s="3">
        <v>0.60515690871337002</v>
      </c>
      <c r="AD8" s="3">
        <v>-1.8774044818758899E-17</v>
      </c>
      <c r="AE8" s="3">
        <v>0.517554732300467</v>
      </c>
      <c r="AF8">
        <v>0</v>
      </c>
      <c r="AG8" t="s">
        <v>39</v>
      </c>
      <c r="AH8" t="s">
        <v>39</v>
      </c>
      <c r="AI8" t="s">
        <v>39</v>
      </c>
      <c r="AJ8" t="s">
        <v>39</v>
      </c>
      <c r="AK8">
        <v>4</v>
      </c>
      <c r="AM8" s="3">
        <v>22.895644999999998</v>
      </c>
      <c r="AN8" s="3">
        <v>27.832787</v>
      </c>
    </row>
    <row r="9" spans="1:40" x14ac:dyDescent="0.2">
      <c r="A9" s="1">
        <v>43634</v>
      </c>
      <c r="B9" t="s">
        <v>37</v>
      </c>
      <c r="C9" t="s">
        <v>38</v>
      </c>
      <c r="D9" s="3">
        <v>22.836548000000001</v>
      </c>
      <c r="E9" s="3">
        <v>27.649232999999999</v>
      </c>
      <c r="F9" s="3">
        <v>1.2107448551330899</v>
      </c>
      <c r="G9">
        <v>8.1690170787343597</v>
      </c>
      <c r="H9">
        <v>0.78313491441335303</v>
      </c>
      <c r="I9">
        <v>0.30169981020689401</v>
      </c>
      <c r="J9">
        <v>0.628492485313071</v>
      </c>
      <c r="K9">
        <v>0.87157164667704801</v>
      </c>
      <c r="L9">
        <v>-3.8268008020665598</v>
      </c>
      <c r="M9">
        <v>0.22792941966324801</v>
      </c>
      <c r="N9">
        <v>45.427888812116798</v>
      </c>
      <c r="O9">
        <v>2.5650612668991601</v>
      </c>
      <c r="P9" s="2">
        <v>2.6026923671818E-16</v>
      </c>
      <c r="Q9">
        <v>2.0886283169976201</v>
      </c>
      <c r="R9">
        <v>0.310080707472358</v>
      </c>
      <c r="S9">
        <v>11.792251218893201</v>
      </c>
      <c r="T9">
        <v>0.38029816752703699</v>
      </c>
      <c r="U9">
        <v>102.50541434854701</v>
      </c>
      <c r="V9">
        <v>2.4708030513986299</v>
      </c>
      <c r="W9" s="2">
        <v>-1.1497747198774201E-16</v>
      </c>
      <c r="X9">
        <v>1.8033527060022001</v>
      </c>
      <c r="Y9" s="3">
        <v>0.38788844234844799</v>
      </c>
      <c r="Z9" s="3">
        <v>11.5355602224818</v>
      </c>
      <c r="AA9">
        <v>0.18309010500569001</v>
      </c>
      <c r="AB9">
        <v>12.3339065422314</v>
      </c>
      <c r="AC9" s="3">
        <v>0.57616985701885004</v>
      </c>
      <c r="AD9" s="3">
        <v>-2.18835366494474E-17</v>
      </c>
      <c r="AE9" s="3">
        <v>0.50767315512492595</v>
      </c>
      <c r="AF9">
        <v>0</v>
      </c>
      <c r="AG9" t="s">
        <v>39</v>
      </c>
      <c r="AH9" t="s">
        <v>39</v>
      </c>
      <c r="AI9" t="s">
        <v>39</v>
      </c>
      <c r="AJ9" t="s">
        <v>39</v>
      </c>
      <c r="AK9">
        <v>4</v>
      </c>
      <c r="AM9" s="3">
        <v>22.836548000000001</v>
      </c>
      <c r="AN9" s="3">
        <v>27.649232999999999</v>
      </c>
    </row>
    <row r="10" spans="1:40" x14ac:dyDescent="0.2">
      <c r="A10" s="1">
        <v>43635</v>
      </c>
      <c r="B10" t="s">
        <v>37</v>
      </c>
      <c r="C10" t="s">
        <v>38</v>
      </c>
      <c r="D10" s="3">
        <v>22.625489999999999</v>
      </c>
      <c r="E10" s="3">
        <v>28.190238999999998</v>
      </c>
      <c r="F10" s="3">
        <v>1.2459504302448201</v>
      </c>
      <c r="G10">
        <v>8.1924052803228999</v>
      </c>
      <c r="H10">
        <v>0.78435376159383197</v>
      </c>
      <c r="I10">
        <v>0.29254791503294802</v>
      </c>
      <c r="J10">
        <v>0.66585814542191002</v>
      </c>
      <c r="K10">
        <v>0.87328684976710802</v>
      </c>
      <c r="L10">
        <v>-3.8540702230364898</v>
      </c>
      <c r="M10">
        <v>0.22132154389542499</v>
      </c>
      <c r="N10">
        <v>46.559492906002802</v>
      </c>
      <c r="O10">
        <v>1.8613952125445901</v>
      </c>
      <c r="P10" s="2">
        <v>8.9948881676349396E-17</v>
      </c>
      <c r="Q10">
        <v>2.0895804940543399</v>
      </c>
      <c r="R10">
        <v>0.30428207185713502</v>
      </c>
      <c r="S10">
        <v>11.975266712447601</v>
      </c>
      <c r="T10">
        <v>0.43593467670138603</v>
      </c>
      <c r="U10">
        <v>124.24055950369799</v>
      </c>
      <c r="V10">
        <v>2.0724389584845002</v>
      </c>
      <c r="W10" s="2">
        <v>-1.18235282675627E-16</v>
      </c>
      <c r="X10">
        <v>1.80706310031573</v>
      </c>
      <c r="Y10" s="3">
        <v>0.39571188902083398</v>
      </c>
      <c r="Z10" s="3">
        <v>11.352714934395401</v>
      </c>
      <c r="AA10">
        <v>0.15040138577062001</v>
      </c>
      <c r="AB10">
        <v>10.0701847951446</v>
      </c>
      <c r="AC10" s="3">
        <v>0.11756233896578799</v>
      </c>
      <c r="AD10" s="3">
        <v>-2.26923514701216E-18</v>
      </c>
      <c r="AE10" s="3">
        <v>0.47560713285026301</v>
      </c>
      <c r="AF10">
        <v>0</v>
      </c>
      <c r="AG10" t="s">
        <v>39</v>
      </c>
      <c r="AH10" t="s">
        <v>39</v>
      </c>
      <c r="AI10" t="s">
        <v>39</v>
      </c>
      <c r="AJ10" t="s">
        <v>39</v>
      </c>
      <c r="AK10">
        <v>4</v>
      </c>
      <c r="AM10" s="3">
        <v>22.625489999999999</v>
      </c>
      <c r="AN10" s="3">
        <v>28.190238999999998</v>
      </c>
    </row>
    <row r="11" spans="1:40" x14ac:dyDescent="0.2">
      <c r="A11" s="1">
        <v>43637</v>
      </c>
      <c r="B11" t="s">
        <v>37</v>
      </c>
      <c r="C11" t="s">
        <v>38</v>
      </c>
      <c r="D11" s="3">
        <v>22.583279000000001</v>
      </c>
      <c r="E11" s="3">
        <v>28.837513000000001</v>
      </c>
      <c r="F11" s="3">
        <v>1.27694091721578</v>
      </c>
      <c r="G11">
        <v>8.2010224243127503</v>
      </c>
      <c r="H11">
        <v>0.78564154376865603</v>
      </c>
      <c r="I11">
        <v>0.28613801606073702</v>
      </c>
      <c r="J11">
        <v>0.68212086078165002</v>
      </c>
      <c r="K11">
        <v>0.87390609735267599</v>
      </c>
      <c r="L11">
        <v>-3.85775169642584</v>
      </c>
      <c r="M11">
        <v>0.22660738739955599</v>
      </c>
      <c r="N11">
        <v>47.195794608483602</v>
      </c>
      <c r="O11">
        <v>1.2397522532387499</v>
      </c>
      <c r="P11" s="2">
        <v>-2.4233653278526999E-16</v>
      </c>
      <c r="Q11">
        <v>2.0887749623312901</v>
      </c>
      <c r="R11">
        <v>0.29917745429773601</v>
      </c>
      <c r="S11">
        <v>12.1399825744998</v>
      </c>
      <c r="T11">
        <v>0.49412553784951402</v>
      </c>
      <c r="U11">
        <v>145.252353700176</v>
      </c>
      <c r="V11">
        <v>1.8157626978822601</v>
      </c>
      <c r="W11" s="2">
        <v>1.50495935158367E-16</v>
      </c>
      <c r="X11">
        <v>1.80668736869174</v>
      </c>
      <c r="Y11" s="3">
        <v>0.38046532764677099</v>
      </c>
      <c r="Z11" s="3">
        <v>11.781908033366101</v>
      </c>
      <c r="AA11">
        <v>0.246713047461639</v>
      </c>
      <c r="AB11">
        <v>8.5994744381661405</v>
      </c>
      <c r="AC11" s="3">
        <v>-0.17030286542912401</v>
      </c>
      <c r="AD11" s="3">
        <v>-1.9694532463199099E-17</v>
      </c>
      <c r="AE11" s="3">
        <v>0.45012107586331002</v>
      </c>
      <c r="AF11">
        <v>0</v>
      </c>
      <c r="AG11" t="s">
        <v>39</v>
      </c>
      <c r="AH11" t="s">
        <v>39</v>
      </c>
      <c r="AI11" t="s">
        <v>39</v>
      </c>
      <c r="AJ11" t="s">
        <v>39</v>
      </c>
      <c r="AK11">
        <v>4</v>
      </c>
      <c r="AM11" s="3">
        <v>22.583279000000001</v>
      </c>
      <c r="AN11" s="3">
        <v>28.837513000000001</v>
      </c>
    </row>
    <row r="12" spans="1:40" x14ac:dyDescent="0.2">
      <c r="A12" s="1">
        <v>43640</v>
      </c>
      <c r="B12" t="s">
        <v>37</v>
      </c>
      <c r="C12" t="s">
        <v>38</v>
      </c>
      <c r="D12" s="3">
        <v>22.701471000000002</v>
      </c>
      <c r="E12" s="3">
        <v>28.644295</v>
      </c>
      <c r="F12" s="3">
        <v>1.2617814501976501</v>
      </c>
      <c r="G12">
        <v>8.2166198803937593</v>
      </c>
      <c r="H12">
        <v>0.786841626170111</v>
      </c>
      <c r="I12">
        <v>0.28073122049911697</v>
      </c>
      <c r="J12">
        <v>0.67851008169253302</v>
      </c>
      <c r="K12">
        <v>0.87502146665292602</v>
      </c>
      <c r="L12">
        <v>-3.8724542038941299</v>
      </c>
      <c r="M12">
        <v>0.222832385371979</v>
      </c>
      <c r="N12">
        <v>46.834072827001201</v>
      </c>
      <c r="O12">
        <v>1.5095521817550299</v>
      </c>
      <c r="P12" s="2">
        <v>2.3750099109598401E-16</v>
      </c>
      <c r="Q12">
        <v>2.0888149439130901</v>
      </c>
      <c r="R12">
        <v>0.29444839038089099</v>
      </c>
      <c r="S12">
        <v>12.297784814725899</v>
      </c>
      <c r="T12">
        <v>0.45457629699809898</v>
      </c>
      <c r="U12">
        <v>134.40959072004401</v>
      </c>
      <c r="V12">
        <v>1.9694196289285999</v>
      </c>
      <c r="W12" s="2">
        <v>2.6351490434173198E-16</v>
      </c>
      <c r="X12">
        <v>1.8059050926502001</v>
      </c>
      <c r="Y12" s="3">
        <v>0.36238705638372898</v>
      </c>
      <c r="Z12" s="3">
        <v>12.2866607579519</v>
      </c>
      <c r="AA12">
        <v>0.141953700397555</v>
      </c>
      <c r="AB12">
        <v>8.7710494866211395</v>
      </c>
      <c r="AC12" s="3">
        <v>3.4488494810904498E-2</v>
      </c>
      <c r="AD12" s="3">
        <v>-5.3063564826871804E-18</v>
      </c>
      <c r="AE12" s="3">
        <v>0.43544239128124101</v>
      </c>
      <c r="AF12">
        <v>0</v>
      </c>
      <c r="AG12" t="s">
        <v>39</v>
      </c>
      <c r="AH12" t="s">
        <v>39</v>
      </c>
      <c r="AI12" t="s">
        <v>39</v>
      </c>
      <c r="AJ12" t="s">
        <v>39</v>
      </c>
      <c r="AK12">
        <v>4</v>
      </c>
      <c r="AM12" s="3">
        <v>22.701471000000002</v>
      </c>
      <c r="AN12" s="3">
        <v>28.644295</v>
      </c>
    </row>
    <row r="13" spans="1:40" x14ac:dyDescent="0.2">
      <c r="A13" s="1">
        <v>43641</v>
      </c>
      <c r="B13" t="s">
        <v>37</v>
      </c>
      <c r="C13" t="s">
        <v>38</v>
      </c>
      <c r="D13" s="3">
        <v>22.372219000000001</v>
      </c>
      <c r="E13" s="3">
        <v>27.523641999999999</v>
      </c>
      <c r="F13" s="3">
        <v>1.2302598146388599</v>
      </c>
      <c r="G13">
        <v>8.2524488209334805</v>
      </c>
      <c r="H13">
        <v>0.78709178101001298</v>
      </c>
      <c r="I13">
        <v>0.265778110560073</v>
      </c>
      <c r="J13">
        <v>0.66658077941893201</v>
      </c>
      <c r="K13">
        <v>0.87610255604034304</v>
      </c>
      <c r="L13">
        <v>-3.8834137110629801</v>
      </c>
      <c r="M13">
        <v>0.21628942404304199</v>
      </c>
      <c r="N13">
        <v>45.496755798575002</v>
      </c>
      <c r="O13">
        <v>2.1420996033235999</v>
      </c>
      <c r="P13" s="2">
        <v>-2.5182980700755301E-17</v>
      </c>
      <c r="Q13">
        <v>2.0907763357832998</v>
      </c>
      <c r="R13">
        <v>0.28159761722215998</v>
      </c>
      <c r="S13">
        <v>12.6705554682481</v>
      </c>
      <c r="T13">
        <v>0.448050814763021</v>
      </c>
      <c r="U13">
        <v>139.51527724178899</v>
      </c>
      <c r="V13">
        <v>1.9510715272760899</v>
      </c>
      <c r="W13" s="2">
        <v>-3.2506809743981699E-16</v>
      </c>
      <c r="X13">
        <v>1.8058045729213501</v>
      </c>
      <c r="Y13" s="3">
        <v>0.33925130044060298</v>
      </c>
      <c r="Z13" s="3">
        <v>12.9337793209076</v>
      </c>
      <c r="AA13">
        <v>0.18356898458882401</v>
      </c>
      <c r="AB13">
        <v>8.1142732029505797</v>
      </c>
      <c r="AC13" s="3">
        <v>0.101008337730739</v>
      </c>
      <c r="AD13" s="3">
        <v>3.7619104879815703E-18</v>
      </c>
      <c r="AE13" s="3">
        <v>0.41396613627668399</v>
      </c>
      <c r="AF13">
        <v>0</v>
      </c>
      <c r="AG13" t="s">
        <v>39</v>
      </c>
      <c r="AH13" t="s">
        <v>39</v>
      </c>
      <c r="AI13" t="s">
        <v>39</v>
      </c>
      <c r="AJ13" t="s">
        <v>39</v>
      </c>
      <c r="AK13">
        <v>4</v>
      </c>
      <c r="AM13" s="3">
        <v>22.372219000000001</v>
      </c>
      <c r="AN13" s="3">
        <v>27.523641999999999</v>
      </c>
    </row>
    <row r="14" spans="1:40" x14ac:dyDescent="0.2">
      <c r="A14" s="1">
        <v>43642</v>
      </c>
      <c r="B14" t="s">
        <v>37</v>
      </c>
      <c r="C14" t="s">
        <v>38</v>
      </c>
      <c r="D14" s="3">
        <v>21.79814</v>
      </c>
      <c r="E14" s="3">
        <v>27.311104</v>
      </c>
      <c r="F14" s="3">
        <v>1.25290983542632</v>
      </c>
      <c r="G14">
        <v>8.2765837059892302</v>
      </c>
      <c r="H14">
        <v>0.78725379462879896</v>
      </c>
      <c r="I14">
        <v>0.24590322018747901</v>
      </c>
      <c r="J14">
        <v>0.63453431848182495</v>
      </c>
      <c r="K14">
        <v>0.876460620875533</v>
      </c>
      <c r="L14">
        <v>-3.8785841531294398</v>
      </c>
      <c r="M14">
        <v>0.221750395643251</v>
      </c>
      <c r="N14">
        <v>48.105029146939003</v>
      </c>
      <c r="O14">
        <v>1.7396169844931799</v>
      </c>
      <c r="P14" s="2">
        <v>-2.11274574224429E-16</v>
      </c>
      <c r="Q14">
        <v>2.0912003675136899</v>
      </c>
      <c r="R14">
        <v>0.26369711084918801</v>
      </c>
      <c r="S14">
        <v>13.173934014785999</v>
      </c>
      <c r="T14">
        <v>0.51402908612366904</v>
      </c>
      <c r="U14">
        <v>160.662423642085</v>
      </c>
      <c r="V14">
        <v>1.42234676631228</v>
      </c>
      <c r="W14" s="2">
        <v>2.4334874393350199E-16</v>
      </c>
      <c r="X14">
        <v>1.8015887530621599</v>
      </c>
      <c r="Y14" s="3">
        <v>0.31393471505498799</v>
      </c>
      <c r="Z14" s="3">
        <v>13.6262460801107</v>
      </c>
      <c r="AA14">
        <v>0.16449003262916101</v>
      </c>
      <c r="AB14">
        <v>7.9053607039630602</v>
      </c>
      <c r="AC14" s="3">
        <v>-0.402009732187946</v>
      </c>
      <c r="AD14" s="3">
        <v>-2.5501519299031501E-17</v>
      </c>
      <c r="AE14" s="3">
        <v>0.40488133063387699</v>
      </c>
      <c r="AF14">
        <v>0</v>
      </c>
      <c r="AG14" t="s">
        <v>39</v>
      </c>
      <c r="AH14" t="s">
        <v>39</v>
      </c>
      <c r="AI14" t="s">
        <v>39</v>
      </c>
      <c r="AJ14" t="s">
        <v>39</v>
      </c>
      <c r="AK14">
        <v>4</v>
      </c>
      <c r="AM14" s="3">
        <v>21.79814</v>
      </c>
      <c r="AN14" s="3">
        <v>27.311104</v>
      </c>
    </row>
    <row r="15" spans="1:40" x14ac:dyDescent="0.2">
      <c r="A15" s="1">
        <v>43643</v>
      </c>
      <c r="B15" t="s">
        <v>37</v>
      </c>
      <c r="C15" t="s">
        <v>38</v>
      </c>
      <c r="D15" s="3">
        <v>22.296237999999999</v>
      </c>
      <c r="E15" s="3">
        <v>28.026005000000001</v>
      </c>
      <c r="F15" s="3">
        <v>1.25698357722948</v>
      </c>
      <c r="G15">
        <v>8.2808945421277294</v>
      </c>
      <c r="H15">
        <v>0.78809901165171703</v>
      </c>
      <c r="I15">
        <v>0.22689970804411999</v>
      </c>
      <c r="J15">
        <v>0.62009773530796197</v>
      </c>
      <c r="K15">
        <v>0.87617192335493699</v>
      </c>
      <c r="L15">
        <v>-3.8554171066945999</v>
      </c>
      <c r="M15">
        <v>0.226091229951286</v>
      </c>
      <c r="N15">
        <v>47.407624353558298</v>
      </c>
      <c r="O15">
        <v>1.5960564018894901</v>
      </c>
      <c r="P15" s="2">
        <v>2.3053867842515101E-16</v>
      </c>
      <c r="Q15">
        <v>2.08790952228322</v>
      </c>
      <c r="R15">
        <v>0.24785012373016499</v>
      </c>
      <c r="S15">
        <v>13.6247808416898</v>
      </c>
      <c r="T15">
        <v>0.38320579415498002</v>
      </c>
      <c r="U15">
        <v>140.68314993268299</v>
      </c>
      <c r="V15">
        <v>1.7252083513979499</v>
      </c>
      <c r="W15" s="2">
        <v>4.0186083627435902E-16</v>
      </c>
      <c r="X15">
        <v>1.8005245365952101</v>
      </c>
      <c r="Y15" s="3">
        <v>0.28736209445417299</v>
      </c>
      <c r="Z15" s="3">
        <v>14.3642651659294</v>
      </c>
      <c r="AA15">
        <v>0.26616854799484901</v>
      </c>
      <c r="AB15">
        <v>7.5408434399599003</v>
      </c>
      <c r="AC15" s="3">
        <v>-0.12163866191256301</v>
      </c>
      <c r="AD15" s="3">
        <v>-4.2109057126621298E-18</v>
      </c>
      <c r="AE15" s="3">
        <v>0.381006397492622</v>
      </c>
      <c r="AF15">
        <v>0</v>
      </c>
      <c r="AG15" t="s">
        <v>39</v>
      </c>
      <c r="AH15" t="s">
        <v>39</v>
      </c>
      <c r="AI15" t="s">
        <v>39</v>
      </c>
      <c r="AJ15" t="s">
        <v>39</v>
      </c>
      <c r="AK15">
        <v>4</v>
      </c>
      <c r="AM15" s="3">
        <v>22.296237999999999</v>
      </c>
      <c r="AN15" s="3">
        <v>28.026005000000001</v>
      </c>
    </row>
    <row r="16" spans="1:40" x14ac:dyDescent="0.2">
      <c r="A16" s="1">
        <v>43644</v>
      </c>
      <c r="B16" t="s">
        <v>37</v>
      </c>
      <c r="C16" t="s">
        <v>38</v>
      </c>
      <c r="D16" s="3">
        <v>22.946300999999998</v>
      </c>
      <c r="E16" s="3">
        <v>28.016342000000002</v>
      </c>
      <c r="F16" s="3">
        <v>1.2209524315051901</v>
      </c>
      <c r="G16">
        <v>8.3143192332622409</v>
      </c>
      <c r="H16">
        <v>0.78892205822378003</v>
      </c>
      <c r="I16">
        <v>0.21006148877384101</v>
      </c>
      <c r="J16">
        <v>0.60556507731679798</v>
      </c>
      <c r="K16">
        <v>0.87753339537682895</v>
      </c>
      <c r="L16">
        <v>-3.8711877348243098</v>
      </c>
      <c r="M16">
        <v>0.22060385546474101</v>
      </c>
      <c r="N16">
        <v>46.629867626620801</v>
      </c>
      <c r="O16">
        <v>2.2322130135258198</v>
      </c>
      <c r="P16" s="2">
        <v>3.0856393828937397E-17</v>
      </c>
      <c r="Q16">
        <v>2.08880040321869</v>
      </c>
      <c r="R16">
        <v>0.235826608251925</v>
      </c>
      <c r="S16">
        <v>13.977417615039601</v>
      </c>
      <c r="T16">
        <v>0.32011566899847999</v>
      </c>
      <c r="U16">
        <v>124.10734032165099</v>
      </c>
      <c r="V16">
        <v>2.3618844754744002</v>
      </c>
      <c r="W16" s="2">
        <v>3.2959052154168901E-16</v>
      </c>
      <c r="X16">
        <v>1.8073230517893899</v>
      </c>
      <c r="Y16" s="3">
        <v>0.28366688726095202</v>
      </c>
      <c r="Z16" s="3">
        <v>14.483179035424</v>
      </c>
      <c r="AA16">
        <v>0.22976796987012901</v>
      </c>
      <c r="AB16">
        <v>6.58652133677798</v>
      </c>
      <c r="AC16" s="3">
        <v>0.51581343699768201</v>
      </c>
      <c r="AD16" s="3">
        <v>2.0955459589799799E-17</v>
      </c>
      <c r="AE16" s="3">
        <v>0.38406805897587798</v>
      </c>
      <c r="AF16">
        <v>0</v>
      </c>
      <c r="AG16" t="s">
        <v>39</v>
      </c>
      <c r="AH16" t="s">
        <v>39</v>
      </c>
      <c r="AI16" t="s">
        <v>39</v>
      </c>
      <c r="AJ16" t="s">
        <v>39</v>
      </c>
      <c r="AK16">
        <v>4</v>
      </c>
      <c r="AM16" s="3">
        <v>22.946300999999998</v>
      </c>
      <c r="AN16" s="3">
        <v>28.016342000000002</v>
      </c>
    </row>
    <row r="17" spans="1:40" x14ac:dyDescent="0.2">
      <c r="A17" s="1">
        <v>43647</v>
      </c>
      <c r="B17" t="s">
        <v>37</v>
      </c>
      <c r="C17" t="s">
        <v>38</v>
      </c>
      <c r="D17" s="3">
        <v>23.199570000000001</v>
      </c>
      <c r="E17" s="3">
        <v>27.388390999999999</v>
      </c>
      <c r="F17" s="3">
        <v>1.1805559758219599</v>
      </c>
      <c r="G17">
        <v>8.1797327833987605</v>
      </c>
      <c r="H17">
        <v>0.78918660161364695</v>
      </c>
      <c r="I17">
        <v>0.18097327932463</v>
      </c>
      <c r="J17">
        <v>0.576020811021423</v>
      </c>
      <c r="K17">
        <v>0.87905961911772401</v>
      </c>
      <c r="L17">
        <v>-3.88647195066567</v>
      </c>
      <c r="M17">
        <v>0.230623444198962</v>
      </c>
      <c r="N17">
        <v>43.768378999691301</v>
      </c>
      <c r="O17">
        <v>3.0100133899583499</v>
      </c>
      <c r="P17" s="2">
        <v>1.34909444726716E-17</v>
      </c>
      <c r="Q17">
        <v>2.0921780482676899</v>
      </c>
      <c r="R17">
        <v>0.210881889977304</v>
      </c>
      <c r="S17">
        <v>14.6819204395784</v>
      </c>
      <c r="T17">
        <v>0.21654970442440499</v>
      </c>
      <c r="U17">
        <v>108.537870720101</v>
      </c>
      <c r="V17">
        <v>2.7419339029041501</v>
      </c>
      <c r="W17" s="2">
        <v>-2.17700857341185E-16</v>
      </c>
      <c r="X17">
        <v>1.81563491332167</v>
      </c>
      <c r="Y17" s="3">
        <v>0.28453994634261098</v>
      </c>
      <c r="Z17" s="3">
        <v>14.479536566451699</v>
      </c>
      <c r="AA17">
        <v>0.35431935331168701</v>
      </c>
      <c r="AB17">
        <v>6.3683603659959198</v>
      </c>
      <c r="AC17" s="3">
        <v>0.92694212799776199</v>
      </c>
      <c r="AD17" s="3">
        <v>5.1098448389241804E-18</v>
      </c>
      <c r="AE17" s="3">
        <v>0.40660849992238801</v>
      </c>
      <c r="AF17">
        <v>0</v>
      </c>
      <c r="AG17" t="s">
        <v>39</v>
      </c>
      <c r="AH17" t="s">
        <v>39</v>
      </c>
      <c r="AI17" t="s">
        <v>39</v>
      </c>
      <c r="AJ17" t="s">
        <v>39</v>
      </c>
      <c r="AK17">
        <v>4</v>
      </c>
      <c r="AM17" s="3">
        <v>23.199570000000001</v>
      </c>
      <c r="AN17" s="3">
        <v>27.388390999999999</v>
      </c>
    </row>
    <row r="18" spans="1:40" x14ac:dyDescent="0.2">
      <c r="A18" s="1">
        <v>43648</v>
      </c>
      <c r="B18" t="s">
        <v>37</v>
      </c>
      <c r="C18" t="s">
        <v>38</v>
      </c>
      <c r="D18" s="3">
        <v>22.844989999999999</v>
      </c>
      <c r="E18" s="3">
        <v>27.881091999999999</v>
      </c>
      <c r="F18" s="3">
        <v>1.2204466712395099</v>
      </c>
      <c r="G18">
        <v>8.2118922082307098</v>
      </c>
      <c r="H18">
        <v>0.78990661668645901</v>
      </c>
      <c r="I18">
        <v>0.15238085730552201</v>
      </c>
      <c r="J18">
        <v>0.57419491645855003</v>
      </c>
      <c r="K18">
        <v>0.88032224395402003</v>
      </c>
      <c r="L18">
        <v>-3.90023805623035</v>
      </c>
      <c r="M18">
        <v>0.21457157052793499</v>
      </c>
      <c r="N18">
        <v>45.116778309438097</v>
      </c>
      <c r="O18">
        <v>2.2008825829018601</v>
      </c>
      <c r="P18" s="2">
        <v>-1.8567786197465301E-16</v>
      </c>
      <c r="Q18">
        <v>2.09311457160271</v>
      </c>
      <c r="R18">
        <v>0.185764290699416</v>
      </c>
      <c r="S18">
        <v>15.387476147955599</v>
      </c>
      <c r="T18">
        <v>0.273543235919675</v>
      </c>
      <c r="U18">
        <v>146.80405832810399</v>
      </c>
      <c r="V18">
        <v>2.27820257273914</v>
      </c>
      <c r="W18" s="2">
        <v>2.2947269084916401E-16</v>
      </c>
      <c r="X18">
        <v>1.81972983926204</v>
      </c>
      <c r="Y18" s="3">
        <v>0.28506901650578897</v>
      </c>
      <c r="Z18" s="3">
        <v>14.4799680980459</v>
      </c>
      <c r="AA18">
        <v>0.205383700877036</v>
      </c>
      <c r="AB18">
        <v>7.0486640481971596</v>
      </c>
      <c r="AC18" s="3">
        <v>0.41698642640656503</v>
      </c>
      <c r="AD18" s="3">
        <v>-7.4571425423552996E-18</v>
      </c>
      <c r="AE18" s="3">
        <v>0.40858851666601798</v>
      </c>
      <c r="AF18">
        <v>0</v>
      </c>
      <c r="AG18" t="s">
        <v>39</v>
      </c>
      <c r="AH18" t="s">
        <v>39</v>
      </c>
      <c r="AI18" t="s">
        <v>39</v>
      </c>
      <c r="AJ18" t="s">
        <v>39</v>
      </c>
      <c r="AK18">
        <v>4</v>
      </c>
      <c r="AM18" s="3">
        <v>22.844989999999999</v>
      </c>
      <c r="AN18" s="3">
        <v>27.881091999999999</v>
      </c>
    </row>
    <row r="19" spans="1:40" x14ac:dyDescent="0.2">
      <c r="A19" s="1">
        <v>43649</v>
      </c>
      <c r="B19" t="s">
        <v>37</v>
      </c>
      <c r="C19" t="s">
        <v>38</v>
      </c>
      <c r="D19" s="3">
        <v>23.224895</v>
      </c>
      <c r="E19" s="3">
        <v>28.026005000000001</v>
      </c>
      <c r="F19" s="3">
        <v>1.20672257075866</v>
      </c>
      <c r="G19">
        <v>8.2019332509268494</v>
      </c>
      <c r="H19">
        <v>0.79069510266599297</v>
      </c>
      <c r="I19">
        <v>0.12558954128689101</v>
      </c>
      <c r="J19">
        <v>0.56257984681262996</v>
      </c>
      <c r="K19">
        <v>0.88225394076308705</v>
      </c>
      <c r="L19">
        <v>-3.9298894853717399</v>
      </c>
      <c r="M19">
        <v>0.21312618667362801</v>
      </c>
      <c r="N19">
        <v>44.142372484078003</v>
      </c>
      <c r="O19">
        <v>2.4287311302757399</v>
      </c>
      <c r="P19" s="2">
        <v>-1.2971568263964101E-16</v>
      </c>
      <c r="Q19">
        <v>2.0956007000224499</v>
      </c>
      <c r="R19">
        <v>0.15909268611294899</v>
      </c>
      <c r="S19">
        <v>16.141472794627902</v>
      </c>
      <c r="T19">
        <v>0.14830615714029399</v>
      </c>
      <c r="U19">
        <v>124.75943756195799</v>
      </c>
      <c r="V19">
        <v>2.6246897889071001</v>
      </c>
      <c r="W19" s="2">
        <v>2.05443301259933E-16</v>
      </c>
      <c r="X19">
        <v>1.82457840851454</v>
      </c>
      <c r="Y19" s="3">
        <v>0.28835171160901801</v>
      </c>
      <c r="Z19" s="3">
        <v>14.4109106828672</v>
      </c>
      <c r="AA19">
        <v>0.24990474993442699</v>
      </c>
      <c r="AB19">
        <v>6.7061242543404003</v>
      </c>
      <c r="AC19" s="3">
        <v>0.73263780581982296</v>
      </c>
      <c r="AD19" s="3">
        <v>-1.5717678894522299E-17</v>
      </c>
      <c r="AE19" s="3">
        <v>0.420252282739908</v>
      </c>
      <c r="AF19">
        <v>0</v>
      </c>
      <c r="AG19" t="s">
        <v>39</v>
      </c>
      <c r="AH19" t="s">
        <v>39</v>
      </c>
      <c r="AI19" t="s">
        <v>39</v>
      </c>
      <c r="AJ19" t="s">
        <v>39</v>
      </c>
      <c r="AK19">
        <v>4</v>
      </c>
      <c r="AM19" s="3">
        <v>23.224895</v>
      </c>
      <c r="AN19" s="3">
        <v>28.026005000000001</v>
      </c>
    </row>
    <row r="20" spans="1:40" x14ac:dyDescent="0.2">
      <c r="A20" s="1">
        <v>43650</v>
      </c>
      <c r="B20" t="s">
        <v>37</v>
      </c>
      <c r="C20" t="s">
        <v>38</v>
      </c>
      <c r="D20" s="3">
        <v>23.596359</v>
      </c>
      <c r="E20" s="3">
        <v>28.914798999999999</v>
      </c>
      <c r="F20" s="3">
        <v>1.2253924005818</v>
      </c>
      <c r="G20">
        <v>7.5502010242123703</v>
      </c>
      <c r="H20">
        <v>0.79201905051675403</v>
      </c>
      <c r="I20">
        <v>0.113265073774484</v>
      </c>
      <c r="J20">
        <v>0.57389569154023701</v>
      </c>
      <c r="K20">
        <v>0.88438835151661699</v>
      </c>
      <c r="L20">
        <v>-3.9675869647883899</v>
      </c>
      <c r="M20">
        <v>0.21462254347024301</v>
      </c>
      <c r="N20">
        <v>45.5015342748069</v>
      </c>
      <c r="O20">
        <v>1.99203454274406</v>
      </c>
      <c r="P20" s="2">
        <v>9.3332242975807599E-16</v>
      </c>
      <c r="Q20">
        <v>2.0972881487335999</v>
      </c>
      <c r="R20">
        <v>0.14823447590411201</v>
      </c>
      <c r="S20">
        <v>16.471856579147801</v>
      </c>
      <c r="T20">
        <v>0.128368375103764</v>
      </c>
      <c r="U20">
        <v>120.725569983537</v>
      </c>
      <c r="V20">
        <v>2.8383323452144</v>
      </c>
      <c r="W20" s="2">
        <v>7.9380946260698603E-17</v>
      </c>
      <c r="X20">
        <v>1.8338967057682001</v>
      </c>
      <c r="Y20" s="3">
        <v>0.31104025624898801</v>
      </c>
      <c r="Z20" s="3">
        <v>13.8090425733513</v>
      </c>
      <c r="AA20">
        <v>0.291128299981463</v>
      </c>
      <c r="AB20">
        <v>7.0114747140631399</v>
      </c>
      <c r="AC20" s="3">
        <v>0.79364993630061798</v>
      </c>
      <c r="AD20" s="3">
        <v>2.6419838539126699E-17</v>
      </c>
      <c r="AE20" s="3">
        <v>0.43600474007340401</v>
      </c>
      <c r="AF20">
        <v>0</v>
      </c>
      <c r="AG20" t="s">
        <v>39</v>
      </c>
      <c r="AH20" t="s">
        <v>39</v>
      </c>
      <c r="AI20" t="s">
        <v>39</v>
      </c>
      <c r="AJ20" t="s">
        <v>39</v>
      </c>
      <c r="AK20">
        <v>4</v>
      </c>
      <c r="AM20" s="3">
        <v>23.596359</v>
      </c>
      <c r="AN20" s="3">
        <v>28.914798999999999</v>
      </c>
    </row>
    <row r="21" spans="1:40" x14ac:dyDescent="0.2">
      <c r="A21" s="1">
        <v>43651</v>
      </c>
      <c r="B21" t="s">
        <v>37</v>
      </c>
      <c r="C21" t="s">
        <v>38</v>
      </c>
      <c r="D21" s="3">
        <v>24.035361999999999</v>
      </c>
      <c r="E21" s="3">
        <v>29.214281</v>
      </c>
      <c r="F21" s="3">
        <v>1.2154708133790499</v>
      </c>
      <c r="G21">
        <v>6.98624568630835</v>
      </c>
      <c r="H21">
        <v>0.79366190702836403</v>
      </c>
      <c r="I21">
        <v>0.11220731785034301</v>
      </c>
      <c r="J21">
        <v>0.60108127288286195</v>
      </c>
      <c r="K21">
        <v>0.88662516164564198</v>
      </c>
      <c r="L21">
        <v>-4.0056193327934304</v>
      </c>
      <c r="M21">
        <v>0.214384507583981</v>
      </c>
      <c r="N21">
        <v>45.006202827341802</v>
      </c>
      <c r="O21">
        <v>2.1388647188071999</v>
      </c>
      <c r="P21" s="2">
        <v>3.5693670241698697E-17</v>
      </c>
      <c r="Q21">
        <v>2.0982430278666802</v>
      </c>
      <c r="R21">
        <v>0.149729686035531</v>
      </c>
      <c r="S21">
        <v>16.473896808090998</v>
      </c>
      <c r="T21">
        <v>5.8829266415197798E-2</v>
      </c>
      <c r="U21">
        <v>97.662094670292205</v>
      </c>
      <c r="V21">
        <v>3.18722007002521</v>
      </c>
      <c r="W21" s="2">
        <v>6.0888794006785895E-17</v>
      </c>
      <c r="X21">
        <v>1.8470152190670399</v>
      </c>
      <c r="Y21" s="3">
        <v>0.344072297864914</v>
      </c>
      <c r="Z21" s="3">
        <v>12.933079790669099</v>
      </c>
      <c r="AA21">
        <v>0.38403636289545201</v>
      </c>
      <c r="AB21">
        <v>6.6919191038862103</v>
      </c>
      <c r="AC21" s="3">
        <v>1.05045741518956</v>
      </c>
      <c r="AD21" s="3">
        <v>-3.2482697087665698E-18</v>
      </c>
      <c r="AE21" s="3">
        <v>0.46003147133091199</v>
      </c>
      <c r="AF21">
        <v>0</v>
      </c>
      <c r="AG21" t="s">
        <v>39</v>
      </c>
      <c r="AH21" t="s">
        <v>39</v>
      </c>
      <c r="AI21" t="s">
        <v>39</v>
      </c>
      <c r="AJ21" t="s">
        <v>39</v>
      </c>
      <c r="AK21">
        <v>4</v>
      </c>
      <c r="AM21" s="3">
        <v>24.035361999999999</v>
      </c>
      <c r="AN21" s="3">
        <v>29.214281</v>
      </c>
    </row>
    <row r="22" spans="1:40" x14ac:dyDescent="0.2">
      <c r="A22" s="1">
        <v>43654</v>
      </c>
      <c r="B22" t="s">
        <v>37</v>
      </c>
      <c r="C22" t="s">
        <v>38</v>
      </c>
      <c r="D22" s="3">
        <v>24.060687999999999</v>
      </c>
      <c r="E22" s="3">
        <v>30.605440000000002</v>
      </c>
      <c r="F22" s="3">
        <v>1.27201017693259</v>
      </c>
      <c r="G22">
        <v>6.9502333992866001</v>
      </c>
      <c r="H22">
        <v>0.79601007068449703</v>
      </c>
      <c r="I22">
        <v>0.126916106583328</v>
      </c>
      <c r="J22">
        <v>0.66016774716211302</v>
      </c>
      <c r="K22">
        <v>0.886806877958213</v>
      </c>
      <c r="L22">
        <v>-3.9988281804200199</v>
      </c>
      <c r="M22">
        <v>0.221095008787907</v>
      </c>
      <c r="N22">
        <v>46.106464653781103</v>
      </c>
      <c r="O22">
        <v>0.91840148548258205</v>
      </c>
      <c r="P22" s="2">
        <v>-1.3093606060499099E-16</v>
      </c>
      <c r="Q22">
        <v>2.0956880798253601</v>
      </c>
      <c r="R22">
        <v>0.170342670041984</v>
      </c>
      <c r="S22">
        <v>15.954733944746801</v>
      </c>
      <c r="T22">
        <v>8.4671775496705598E-2</v>
      </c>
      <c r="U22">
        <v>114.749599113638</v>
      </c>
      <c r="V22">
        <v>2.8925416878433698</v>
      </c>
      <c r="W22" s="2">
        <v>7.0499162063697395E-18</v>
      </c>
      <c r="X22">
        <v>1.85986583207954</v>
      </c>
      <c r="Y22" s="3">
        <v>0.37463452752299498</v>
      </c>
      <c r="Z22" s="3">
        <v>12.105250465060999</v>
      </c>
      <c r="AA22">
        <v>0.197014380929764</v>
      </c>
      <c r="AB22">
        <v>7.3113762760581897</v>
      </c>
      <c r="AC22" s="3">
        <v>0.48958298090555502</v>
      </c>
      <c r="AD22" s="3">
        <v>5.4882313971216201E-18</v>
      </c>
      <c r="AE22" s="3">
        <v>0.46640931747068598</v>
      </c>
      <c r="AF22">
        <v>0</v>
      </c>
      <c r="AG22" t="s">
        <v>39</v>
      </c>
      <c r="AH22" t="s">
        <v>39</v>
      </c>
      <c r="AI22" t="s">
        <v>39</v>
      </c>
      <c r="AJ22" t="s">
        <v>39</v>
      </c>
      <c r="AK22">
        <v>4</v>
      </c>
      <c r="AM22" s="3">
        <v>24.060687999999999</v>
      </c>
      <c r="AN22" s="3">
        <v>30.605440000000002</v>
      </c>
    </row>
    <row r="23" spans="1:40" x14ac:dyDescent="0.2">
      <c r="A23" s="1">
        <v>43656</v>
      </c>
      <c r="B23" t="s">
        <v>37</v>
      </c>
      <c r="C23" t="s">
        <v>38</v>
      </c>
      <c r="D23" s="3">
        <v>24.069132</v>
      </c>
      <c r="E23" s="3">
        <v>31.078817000000001</v>
      </c>
      <c r="F23" s="3">
        <v>1.29123131652608</v>
      </c>
      <c r="G23">
        <v>6.9474986930909397</v>
      </c>
      <c r="H23">
        <v>0.79861103628969798</v>
      </c>
      <c r="I23">
        <v>0.14381262955243099</v>
      </c>
      <c r="J23">
        <v>0.70854060189659995</v>
      </c>
      <c r="K23">
        <v>0.88614248199071799</v>
      </c>
      <c r="L23">
        <v>-3.97277209327244</v>
      </c>
      <c r="M23">
        <v>0.23419504745287001</v>
      </c>
      <c r="N23">
        <v>47.248305468064203</v>
      </c>
      <c r="O23">
        <v>0.50164405955712099</v>
      </c>
      <c r="P23" s="2">
        <v>2.3558845846371998E-17</v>
      </c>
      <c r="Q23">
        <v>2.0922178717505799</v>
      </c>
      <c r="R23">
        <v>0.191787979011214</v>
      </c>
      <c r="S23">
        <v>15.4121158207597</v>
      </c>
      <c r="T23">
        <v>9.6703152105576798E-2</v>
      </c>
      <c r="U23">
        <v>123.871664265527</v>
      </c>
      <c r="V23">
        <v>2.6964726767508602</v>
      </c>
      <c r="W23" s="2">
        <v>-3.8606270957863799E-16</v>
      </c>
      <c r="X23">
        <v>1.8686239860173199</v>
      </c>
      <c r="Y23" s="3">
        <v>0.39301731961651099</v>
      </c>
      <c r="Z23" s="3">
        <v>11.601013161973</v>
      </c>
      <c r="AA23">
        <v>0.16165384798440699</v>
      </c>
      <c r="AB23">
        <v>7.2396867439664696</v>
      </c>
      <c r="AC23" s="3">
        <v>0.25360548383488102</v>
      </c>
      <c r="AD23" s="3">
        <v>-5.9679908584464597E-17</v>
      </c>
      <c r="AE23" s="3">
        <v>0.46759061179111899</v>
      </c>
      <c r="AF23">
        <v>0</v>
      </c>
      <c r="AG23" t="s">
        <v>39</v>
      </c>
      <c r="AH23" t="s">
        <v>39</v>
      </c>
      <c r="AI23" t="s">
        <v>39</v>
      </c>
      <c r="AJ23" t="s">
        <v>39</v>
      </c>
      <c r="AK23">
        <v>4</v>
      </c>
      <c r="AM23" s="3">
        <v>24.069132</v>
      </c>
      <c r="AN23" s="3">
        <v>31.078817000000001</v>
      </c>
    </row>
    <row r="24" spans="1:40" x14ac:dyDescent="0.2">
      <c r="A24" s="1">
        <v>43657</v>
      </c>
      <c r="B24" t="s">
        <v>37</v>
      </c>
      <c r="C24" t="s">
        <v>38</v>
      </c>
      <c r="D24" s="3">
        <v>24.297075</v>
      </c>
      <c r="E24" s="3">
        <v>30.827636999999999</v>
      </c>
      <c r="F24" s="3">
        <v>1.2687797605267299</v>
      </c>
      <c r="G24">
        <v>6.6694658001765799</v>
      </c>
      <c r="H24">
        <v>0.80154973370774396</v>
      </c>
      <c r="I24">
        <v>0.15446886309306199</v>
      </c>
      <c r="J24">
        <v>0.745208586974901</v>
      </c>
      <c r="K24">
        <v>0.88648835822704897</v>
      </c>
      <c r="L24">
        <v>-3.9677200680193598</v>
      </c>
      <c r="M24">
        <v>0.21075632337647299</v>
      </c>
      <c r="N24">
        <v>48.254815939770403</v>
      </c>
      <c r="O24">
        <v>0.93645375586994195</v>
      </c>
      <c r="P24" s="2">
        <v>3.1185167295721902E-16</v>
      </c>
      <c r="Q24">
        <v>2.0874203250031198</v>
      </c>
      <c r="R24">
        <v>0.207237905675517</v>
      </c>
      <c r="S24">
        <v>15.032398409353499</v>
      </c>
      <c r="T24">
        <v>0.105039137983753</v>
      </c>
      <c r="U24">
        <v>117.833860299766</v>
      </c>
      <c r="V24">
        <v>2.8760216618413601</v>
      </c>
      <c r="W24" s="2">
        <v>-4.41556513575136E-17</v>
      </c>
      <c r="X24">
        <v>1.87896946282357</v>
      </c>
      <c r="Y24" s="3">
        <v>0.41918495069449102</v>
      </c>
      <c r="Z24" s="3">
        <v>10.884709970036001</v>
      </c>
      <c r="AA24">
        <v>0.18370962967881199</v>
      </c>
      <c r="AB24">
        <v>6.7427609183139703</v>
      </c>
      <c r="AC24" s="3">
        <v>0.489883534091269</v>
      </c>
      <c r="AD24" s="3">
        <v>-4.2885616932664097E-18</v>
      </c>
      <c r="AE24" s="3">
        <v>0.47314868818436101</v>
      </c>
      <c r="AF24">
        <v>0</v>
      </c>
      <c r="AG24" t="s">
        <v>39</v>
      </c>
      <c r="AH24" t="s">
        <v>39</v>
      </c>
      <c r="AI24" t="s">
        <v>39</v>
      </c>
      <c r="AJ24" t="s">
        <v>39</v>
      </c>
      <c r="AK24">
        <v>4</v>
      </c>
      <c r="AM24" s="3">
        <v>24.297075</v>
      </c>
      <c r="AN24" s="3">
        <v>30.827636999999999</v>
      </c>
    </row>
    <row r="25" spans="1:40" x14ac:dyDescent="0.2">
      <c r="A25" s="1">
        <v>43658</v>
      </c>
      <c r="B25" t="s">
        <v>37</v>
      </c>
      <c r="C25" t="s">
        <v>38</v>
      </c>
      <c r="D25" s="3">
        <v>24.609442000000001</v>
      </c>
      <c r="E25" s="3">
        <v>30.460526999999999</v>
      </c>
      <c r="F25" s="3">
        <v>1.23775772729832</v>
      </c>
      <c r="G25">
        <v>6.3664919065213104</v>
      </c>
      <c r="H25">
        <v>0.80495448389658597</v>
      </c>
      <c r="I25">
        <v>0.163160553457393</v>
      </c>
      <c r="J25">
        <v>0.76578383347471102</v>
      </c>
      <c r="K25">
        <v>0.88832926921215805</v>
      </c>
      <c r="L25">
        <v>-3.9943874856716302</v>
      </c>
      <c r="M25">
        <v>0.19336179276997201</v>
      </c>
      <c r="N25">
        <v>46.993694530825699</v>
      </c>
      <c r="O25">
        <v>1.5448517959444099</v>
      </c>
      <c r="P25" s="2">
        <v>-1.16725205889789E-17</v>
      </c>
      <c r="Q25">
        <v>2.0810710130124201</v>
      </c>
      <c r="R25">
        <v>0.221308150854369</v>
      </c>
      <c r="S25">
        <v>14.692544414654501</v>
      </c>
      <c r="T25">
        <v>0.19042239495857699</v>
      </c>
      <c r="U25">
        <v>119.57227773123201</v>
      </c>
      <c r="V25">
        <v>3.1757346809258098</v>
      </c>
      <c r="W25" s="2">
        <v>-3.9945477481317899E-16</v>
      </c>
      <c r="X25">
        <v>1.8921621037806</v>
      </c>
      <c r="Y25" s="3">
        <v>0.44824279909868597</v>
      </c>
      <c r="Z25" s="3">
        <v>10.0983578482202</v>
      </c>
      <c r="AA25">
        <v>0.226228627098018</v>
      </c>
      <c r="AB25">
        <v>6.1497895162676102</v>
      </c>
      <c r="AC25" s="3">
        <v>0.85737226727859195</v>
      </c>
      <c r="AD25" s="3">
        <v>-1.12247450917424E-17</v>
      </c>
      <c r="AE25" s="3">
        <v>0.49037285229339</v>
      </c>
      <c r="AF25">
        <v>0</v>
      </c>
      <c r="AG25" t="s">
        <v>39</v>
      </c>
      <c r="AH25" t="s">
        <v>39</v>
      </c>
      <c r="AI25" t="s">
        <v>39</v>
      </c>
      <c r="AJ25" t="s">
        <v>39</v>
      </c>
      <c r="AK25">
        <v>4</v>
      </c>
      <c r="AM25" s="3">
        <v>24.609442000000001</v>
      </c>
      <c r="AN25" s="3">
        <v>30.460526999999999</v>
      </c>
    </row>
    <row r="26" spans="1:40" x14ac:dyDescent="0.2">
      <c r="A26" s="1">
        <v>43661</v>
      </c>
      <c r="B26" t="s">
        <v>37</v>
      </c>
      <c r="C26" t="s">
        <v>38</v>
      </c>
      <c r="D26" s="3">
        <v>24.736076000000001</v>
      </c>
      <c r="E26" s="3">
        <v>30.914584999999999</v>
      </c>
      <c r="F26" s="3">
        <v>1.2497772484204801</v>
      </c>
      <c r="G26">
        <v>6.2410248714420602</v>
      </c>
      <c r="H26">
        <v>0.80872217584647499</v>
      </c>
      <c r="I26">
        <v>0.185723136285908</v>
      </c>
      <c r="J26">
        <v>0.78623474016792805</v>
      </c>
      <c r="K26">
        <v>0.88990775915632103</v>
      </c>
      <c r="L26">
        <v>-4.0156298897393397</v>
      </c>
      <c r="M26">
        <v>0.19963756922138401</v>
      </c>
      <c r="N26">
        <v>46.453008970525197</v>
      </c>
      <c r="O26">
        <v>1.2405768271417299</v>
      </c>
      <c r="P26" s="2">
        <v>2.6351230225651798E-16</v>
      </c>
      <c r="Q26">
        <v>2.0734420696910698</v>
      </c>
      <c r="R26">
        <v>0.248821404207655</v>
      </c>
      <c r="S26">
        <v>13.989187859116299</v>
      </c>
      <c r="T26">
        <v>0.22995082902040001</v>
      </c>
      <c r="U26">
        <v>130.30009081359501</v>
      </c>
      <c r="V26">
        <v>3.0546776906867001</v>
      </c>
      <c r="W26" s="2">
        <v>2.1137258610082199E-16</v>
      </c>
      <c r="X26">
        <v>1.8997204148513001</v>
      </c>
      <c r="Y26" s="3">
        <v>0.47074295720451698</v>
      </c>
      <c r="Z26" s="3">
        <v>9.4906617864647398</v>
      </c>
      <c r="AA26">
        <v>0.16499107539683899</v>
      </c>
      <c r="AB26">
        <v>6.4538282387640296</v>
      </c>
      <c r="AC26" s="3">
        <v>0.69259104988483899</v>
      </c>
      <c r="AD26" s="3">
        <v>-2.56218657401774E-17</v>
      </c>
      <c r="AE26" s="3">
        <v>0.50076350136923198</v>
      </c>
      <c r="AF26">
        <v>0</v>
      </c>
      <c r="AG26" t="s">
        <v>39</v>
      </c>
      <c r="AH26" t="s">
        <v>39</v>
      </c>
      <c r="AI26" t="s">
        <v>39</v>
      </c>
      <c r="AJ26" t="s">
        <v>39</v>
      </c>
      <c r="AK26">
        <v>4</v>
      </c>
      <c r="AM26" s="3">
        <v>24.736076000000001</v>
      </c>
      <c r="AN26" s="3">
        <v>30.914584999999999</v>
      </c>
    </row>
    <row r="27" spans="1:40" x14ac:dyDescent="0.2">
      <c r="A27" s="1">
        <v>43662</v>
      </c>
      <c r="B27" t="s">
        <v>37</v>
      </c>
      <c r="C27" t="s">
        <v>38</v>
      </c>
      <c r="D27" s="3">
        <v>24.685423</v>
      </c>
      <c r="E27" s="3">
        <v>30.161041000000001</v>
      </c>
      <c r="F27" s="3">
        <v>1.2218158465422999</v>
      </c>
      <c r="G27">
        <v>6.2088538203554497</v>
      </c>
      <c r="H27">
        <v>0.81172466557642997</v>
      </c>
      <c r="I27">
        <v>0.201321245729189</v>
      </c>
      <c r="J27">
        <v>0.79389612065798998</v>
      </c>
      <c r="K27">
        <v>0.89219592676102899</v>
      </c>
      <c r="L27">
        <v>-4.0525568573069197</v>
      </c>
      <c r="M27">
        <v>0.172579349158197</v>
      </c>
      <c r="N27">
        <v>46.875076722083399</v>
      </c>
      <c r="O27">
        <v>1.8284219302345199</v>
      </c>
      <c r="P27" s="2">
        <v>1.4388577135315799E-16</v>
      </c>
      <c r="Q27">
        <v>2.0684882481971898</v>
      </c>
      <c r="R27">
        <v>0.26819585285603897</v>
      </c>
      <c r="S27">
        <v>13.507948884134199</v>
      </c>
      <c r="T27">
        <v>0.24526268733610301</v>
      </c>
      <c r="U27">
        <v>127.076741972539</v>
      </c>
      <c r="V27">
        <v>3.0884080018448099</v>
      </c>
      <c r="W27" s="2">
        <v>-3.1825236890270497E-17</v>
      </c>
      <c r="X27">
        <v>1.90545369608494</v>
      </c>
      <c r="Y27" s="3">
        <v>0.50134229070752501</v>
      </c>
      <c r="Z27" s="3">
        <v>8.6501853450665092</v>
      </c>
      <c r="AA27">
        <v>8.5113264034160793E-2</v>
      </c>
      <c r="AB27">
        <v>6.3020791155844398</v>
      </c>
      <c r="AC27" s="3">
        <v>0.91423226986990302</v>
      </c>
      <c r="AD27" s="3">
        <v>-2.5103617101729301E-17</v>
      </c>
      <c r="AE27" s="3">
        <v>0.51775028908986598</v>
      </c>
      <c r="AF27">
        <v>0</v>
      </c>
      <c r="AG27" t="s">
        <v>39</v>
      </c>
      <c r="AH27" t="s">
        <v>39</v>
      </c>
      <c r="AI27" t="s">
        <v>39</v>
      </c>
      <c r="AJ27" t="s">
        <v>39</v>
      </c>
      <c r="AK27">
        <v>4</v>
      </c>
      <c r="AM27" s="3">
        <v>24.685423</v>
      </c>
      <c r="AN27" s="3">
        <v>30.161041000000001</v>
      </c>
    </row>
    <row r="28" spans="1:40" x14ac:dyDescent="0.2">
      <c r="A28" s="1">
        <v>43663</v>
      </c>
      <c r="B28" t="s">
        <v>37</v>
      </c>
      <c r="C28" t="s">
        <v>38</v>
      </c>
      <c r="D28" s="3">
        <v>24.398382000000002</v>
      </c>
      <c r="E28" s="3">
        <v>30.817976000000002</v>
      </c>
      <c r="F28" s="3">
        <v>1.2631155623352399</v>
      </c>
      <c r="G28">
        <v>6.1491379583406802</v>
      </c>
      <c r="H28">
        <v>0.815646810066603</v>
      </c>
      <c r="I28">
        <v>0.22030372057942499</v>
      </c>
      <c r="J28">
        <v>0.81510261526164696</v>
      </c>
      <c r="K28">
        <v>0.89336697631666095</v>
      </c>
      <c r="L28">
        <v>-4.06341652346737</v>
      </c>
      <c r="M28">
        <v>0.211651760953708</v>
      </c>
      <c r="N28">
        <v>44.818605416797098</v>
      </c>
      <c r="O28">
        <v>0.93003648814791995</v>
      </c>
      <c r="P28" s="2">
        <v>-3.6938399387842401E-16</v>
      </c>
      <c r="Q28">
        <v>2.0573431602866101</v>
      </c>
      <c r="R28">
        <v>0.288617608799698</v>
      </c>
      <c r="S28">
        <v>12.9931951447006</v>
      </c>
      <c r="T28">
        <v>0.29953337858829898</v>
      </c>
      <c r="U28">
        <v>215.27926677576099</v>
      </c>
      <c r="V28">
        <v>2.5105763141328499</v>
      </c>
      <c r="W28" s="2">
        <v>2.4783994301280599E-16</v>
      </c>
      <c r="X28">
        <v>1.90376509505108</v>
      </c>
      <c r="Y28" s="3">
        <v>0.53174440889753105</v>
      </c>
      <c r="Z28" s="3">
        <v>7.78914983872059</v>
      </c>
      <c r="AA28">
        <v>6.3671346312064503E-2</v>
      </c>
      <c r="AB28">
        <v>6.0135898428407604</v>
      </c>
      <c r="AC28" s="3">
        <v>0.22194572974110599</v>
      </c>
      <c r="AD28" s="3">
        <v>1.02841997071112E-17</v>
      </c>
      <c r="AE28" s="3">
        <v>0.50920466271702503</v>
      </c>
      <c r="AF28">
        <v>0</v>
      </c>
      <c r="AG28" t="s">
        <v>39</v>
      </c>
      <c r="AH28" t="s">
        <v>39</v>
      </c>
      <c r="AI28" t="s">
        <v>39</v>
      </c>
      <c r="AJ28" t="s">
        <v>39</v>
      </c>
      <c r="AK28">
        <v>4</v>
      </c>
      <c r="AM28" s="3">
        <v>24.398382000000002</v>
      </c>
      <c r="AN28" s="3">
        <v>30.817976000000002</v>
      </c>
    </row>
    <row r="29" spans="1:40" x14ac:dyDescent="0.2">
      <c r="A29" s="1">
        <v>43664</v>
      </c>
      <c r="B29" t="s">
        <v>37</v>
      </c>
      <c r="C29" t="s">
        <v>38</v>
      </c>
      <c r="D29" s="3">
        <v>24.651655000000002</v>
      </c>
      <c r="E29" s="3">
        <v>32.498958999999999</v>
      </c>
      <c r="F29" s="3">
        <v>1.3183276741460099</v>
      </c>
      <c r="G29">
        <v>6.4969695398023504</v>
      </c>
      <c r="H29">
        <v>0.818992587098337</v>
      </c>
      <c r="I29">
        <v>0.259210327836846</v>
      </c>
      <c r="J29">
        <v>0.82776535202408197</v>
      </c>
      <c r="K29">
        <v>0.89134221763976496</v>
      </c>
      <c r="L29">
        <v>-4.0051034205409604</v>
      </c>
      <c r="M29">
        <v>0.254734940281862</v>
      </c>
      <c r="N29">
        <v>43.8329708946642</v>
      </c>
      <c r="O29">
        <v>-0.31093576550282398</v>
      </c>
      <c r="P29" s="2">
        <v>3.75936152867406E-16</v>
      </c>
      <c r="Q29">
        <v>2.0514322334887201</v>
      </c>
      <c r="R29">
        <v>0.32527024076762701</v>
      </c>
      <c r="S29">
        <v>12.035108284561399</v>
      </c>
      <c r="T29">
        <v>0.35468135346519702</v>
      </c>
      <c r="U29">
        <v>352.79261205779102</v>
      </c>
      <c r="V29">
        <v>2.04560249681127</v>
      </c>
      <c r="W29" s="2">
        <v>-1.8393966905172401E-16</v>
      </c>
      <c r="X29">
        <v>1.8914225046969599</v>
      </c>
      <c r="Y29" s="3">
        <v>0.52170778731887502</v>
      </c>
      <c r="Z29" s="3">
        <v>8.0577981982770002</v>
      </c>
      <c r="AA29">
        <v>0.133779384771016</v>
      </c>
      <c r="AB29">
        <v>5.9798264141270696</v>
      </c>
      <c r="AC29" s="3">
        <v>-0.36110318833385202</v>
      </c>
      <c r="AD29" s="3">
        <v>-3.4009253746525298E-17</v>
      </c>
      <c r="AE29" s="3">
        <v>0.51036774661281703</v>
      </c>
      <c r="AF29">
        <v>0</v>
      </c>
      <c r="AG29" t="s">
        <v>39</v>
      </c>
      <c r="AH29" t="s">
        <v>39</v>
      </c>
      <c r="AI29" t="s">
        <v>39</v>
      </c>
      <c r="AJ29" t="s">
        <v>39</v>
      </c>
      <c r="AK29">
        <v>4</v>
      </c>
      <c r="AM29" s="3">
        <v>24.651655000000002</v>
      </c>
      <c r="AN29" s="3">
        <v>32.498958999999999</v>
      </c>
    </row>
    <row r="30" spans="1:40" x14ac:dyDescent="0.2">
      <c r="A30" s="1">
        <v>43665</v>
      </c>
      <c r="B30" t="s">
        <v>37</v>
      </c>
      <c r="C30" t="s">
        <v>38</v>
      </c>
      <c r="D30" s="3">
        <v>24.119785</v>
      </c>
      <c r="E30" s="3">
        <v>31.899988</v>
      </c>
      <c r="F30" s="3">
        <v>1.3225651887029599</v>
      </c>
      <c r="G30">
        <v>6.4865609308150596</v>
      </c>
      <c r="H30">
        <v>0.82164679872330704</v>
      </c>
      <c r="I30">
        <v>0.28953996481312899</v>
      </c>
      <c r="J30">
        <v>0.82590890770281999</v>
      </c>
      <c r="K30">
        <v>0.88953477330804198</v>
      </c>
      <c r="L30">
        <v>-3.9531540404726502</v>
      </c>
      <c r="M30">
        <v>0.25729291820807099</v>
      </c>
      <c r="N30">
        <v>43.709053879474197</v>
      </c>
      <c r="O30">
        <v>-0.303209553636623</v>
      </c>
      <c r="P30" s="2">
        <v>-8.8336239364994405E-17</v>
      </c>
      <c r="Q30">
        <v>2.0467982281925798</v>
      </c>
      <c r="R30">
        <v>0.35066811432997103</v>
      </c>
      <c r="S30">
        <v>11.3818475313512</v>
      </c>
      <c r="T30">
        <v>0.42334447756506199</v>
      </c>
      <c r="U30">
        <v>605.69573666860504</v>
      </c>
      <c r="V30">
        <v>1.55162882954008</v>
      </c>
      <c r="W30" s="2">
        <v>-1.4828416272649701E-16</v>
      </c>
      <c r="X30">
        <v>1.86988598294515</v>
      </c>
      <c r="Y30" s="3">
        <v>0.50021838719543399</v>
      </c>
      <c r="Z30" s="3">
        <v>8.6583282998443494</v>
      </c>
      <c r="AA30">
        <v>0.22446312203315899</v>
      </c>
      <c r="AB30">
        <v>6.5680568480062602</v>
      </c>
      <c r="AC30" s="3">
        <v>-0.49550384875805797</v>
      </c>
      <c r="AD30" s="3">
        <v>-2.6650773601866102E-17</v>
      </c>
      <c r="AE30" s="3">
        <v>0.51541843736429804</v>
      </c>
      <c r="AF30">
        <v>0</v>
      </c>
      <c r="AG30" t="s">
        <v>39</v>
      </c>
      <c r="AH30" t="s">
        <v>39</v>
      </c>
      <c r="AI30" t="s">
        <v>39</v>
      </c>
      <c r="AJ30" t="s">
        <v>39</v>
      </c>
      <c r="AK30">
        <v>4</v>
      </c>
      <c r="AM30" s="3">
        <v>24.119785</v>
      </c>
      <c r="AN30" s="3">
        <v>31.899988</v>
      </c>
    </row>
    <row r="31" spans="1:40" x14ac:dyDescent="0.2">
      <c r="A31" s="1">
        <v>43668</v>
      </c>
      <c r="B31" t="s">
        <v>37</v>
      </c>
      <c r="C31" t="s">
        <v>38</v>
      </c>
      <c r="D31" s="3">
        <v>24.229536</v>
      </c>
      <c r="E31" s="3">
        <v>32.383029999999998</v>
      </c>
      <c r="F31" s="3">
        <v>1.3365105299581399</v>
      </c>
      <c r="G31">
        <v>6.4778278303715799</v>
      </c>
      <c r="H31">
        <v>0.82422189073975904</v>
      </c>
      <c r="I31">
        <v>0.320739927775883</v>
      </c>
      <c r="J31">
        <v>0.82764693278516599</v>
      </c>
      <c r="K31">
        <v>0.88685074374677997</v>
      </c>
      <c r="L31">
        <v>-3.8810128244363198</v>
      </c>
      <c r="M31">
        <v>0.27076597557548798</v>
      </c>
      <c r="N31">
        <v>44.913871120440803</v>
      </c>
      <c r="O31">
        <v>-0.608365415837959</v>
      </c>
      <c r="P31" s="2">
        <v>6.9006432512619396E-17</v>
      </c>
      <c r="Q31">
        <v>2.0426393575950001</v>
      </c>
      <c r="R31">
        <v>0.37298247398582401</v>
      </c>
      <c r="S31">
        <v>10.811800604533399</v>
      </c>
      <c r="T31">
        <v>0.409846895124168</v>
      </c>
      <c r="U31">
        <v>9793.4445183985208</v>
      </c>
      <c r="V31">
        <v>1.33943275090935</v>
      </c>
      <c r="W31" s="2">
        <v>-4.0644571042136497E-18</v>
      </c>
      <c r="X31">
        <v>1.84387939084612</v>
      </c>
      <c r="Y31" s="3">
        <v>0.47326079310165797</v>
      </c>
      <c r="Z31" s="3">
        <v>9.4247569469313497</v>
      </c>
      <c r="AA31">
        <v>0.293163194772942</v>
      </c>
      <c r="AB31">
        <v>6.9150345478297002</v>
      </c>
      <c r="AC31" s="3">
        <v>-0.52083940776616</v>
      </c>
      <c r="AD31" s="3">
        <v>4.89625701094453E-18</v>
      </c>
      <c r="AE31" s="3">
        <v>0.51384275030856597</v>
      </c>
      <c r="AF31">
        <v>0</v>
      </c>
      <c r="AG31" t="s">
        <v>39</v>
      </c>
      <c r="AH31" t="s">
        <v>39</v>
      </c>
      <c r="AI31" t="s">
        <v>39</v>
      </c>
      <c r="AJ31" t="s">
        <v>39</v>
      </c>
      <c r="AK31">
        <v>4</v>
      </c>
      <c r="AM31" s="3">
        <v>24.229536</v>
      </c>
      <c r="AN31" s="3">
        <v>32.383029999999998</v>
      </c>
    </row>
    <row r="32" spans="1:40" x14ac:dyDescent="0.2">
      <c r="A32" s="1">
        <v>43669</v>
      </c>
      <c r="B32" t="s">
        <v>37</v>
      </c>
      <c r="C32" t="s">
        <v>38</v>
      </c>
      <c r="D32" s="3">
        <v>23.891842</v>
      </c>
      <c r="E32" s="3">
        <v>32.383029999999998</v>
      </c>
      <c r="F32" s="3">
        <v>1.3554011448761401</v>
      </c>
      <c r="G32">
        <v>6.4604885520786004</v>
      </c>
      <c r="H32">
        <v>0.82691466187027696</v>
      </c>
      <c r="I32">
        <v>0.36070208896862799</v>
      </c>
      <c r="J32">
        <v>0.82244122334695602</v>
      </c>
      <c r="K32">
        <v>0.88379050091982303</v>
      </c>
      <c r="L32">
        <v>-3.7985594312470101</v>
      </c>
      <c r="M32">
        <v>0.29081286307827198</v>
      </c>
      <c r="N32">
        <v>44.875190616046702</v>
      </c>
      <c r="O32">
        <v>-0.92941287375465598</v>
      </c>
      <c r="P32" s="2">
        <v>2.1115661302806199E-16</v>
      </c>
      <c r="Q32">
        <v>2.0362826450411302</v>
      </c>
      <c r="R32">
        <v>0.40538771601935503</v>
      </c>
      <c r="S32">
        <v>9.9631255935683907</v>
      </c>
      <c r="T32">
        <v>0.50217206059053598</v>
      </c>
      <c r="U32">
        <v>5058.82637612487</v>
      </c>
      <c r="V32">
        <v>0.80103383694535601</v>
      </c>
      <c r="W32" s="2">
        <v>3.0301715997493802E-17</v>
      </c>
      <c r="X32">
        <v>1.8083748837881499</v>
      </c>
      <c r="Y32" s="3">
        <v>0.446027344109371</v>
      </c>
      <c r="Z32" s="3">
        <v>10.194792725172601</v>
      </c>
      <c r="AA32">
        <v>0.42258931549647899</v>
      </c>
      <c r="AB32">
        <v>7.1748309618960899</v>
      </c>
      <c r="AC32" s="3">
        <v>-0.74666759028672103</v>
      </c>
      <c r="AD32" s="3">
        <v>4.0766001685454902E-19</v>
      </c>
      <c r="AE32" s="3">
        <v>0.52125051405934197</v>
      </c>
      <c r="AF32">
        <v>0</v>
      </c>
      <c r="AG32" t="s">
        <v>39</v>
      </c>
      <c r="AH32" t="s">
        <v>39</v>
      </c>
      <c r="AI32" t="s">
        <v>39</v>
      </c>
      <c r="AJ32" t="s">
        <v>39</v>
      </c>
      <c r="AK32">
        <v>4</v>
      </c>
      <c r="AM32" s="3">
        <v>23.891842</v>
      </c>
      <c r="AN32" s="3">
        <v>32.383029999999998</v>
      </c>
    </row>
    <row r="33" spans="1:40" x14ac:dyDescent="0.2">
      <c r="A33" s="1">
        <v>43670</v>
      </c>
      <c r="B33" t="s">
        <v>37</v>
      </c>
      <c r="C33" t="s">
        <v>38</v>
      </c>
      <c r="D33" s="3">
        <v>23.216455</v>
      </c>
      <c r="E33" s="3">
        <v>32.383029999999998</v>
      </c>
      <c r="F33" s="3">
        <v>1.39483095072008</v>
      </c>
      <c r="G33">
        <v>6.44925263023993</v>
      </c>
      <c r="H33">
        <v>0.82880054527873104</v>
      </c>
      <c r="I33">
        <v>0.38863227909942899</v>
      </c>
      <c r="J33">
        <v>0.79377404352564696</v>
      </c>
      <c r="K33">
        <v>0.87884915118321905</v>
      </c>
      <c r="L33">
        <v>-3.6717991920959099</v>
      </c>
      <c r="M33">
        <v>0.35736033615915402</v>
      </c>
      <c r="N33">
        <v>42.810502108634402</v>
      </c>
      <c r="O33">
        <v>-1.57154423614481</v>
      </c>
      <c r="P33" s="2">
        <v>-1.7211579383946599E-16</v>
      </c>
      <c r="Q33">
        <v>2.0309658826664401</v>
      </c>
      <c r="R33">
        <v>0.42016829206705902</v>
      </c>
      <c r="S33">
        <v>9.5907240648056202</v>
      </c>
      <c r="T33">
        <v>0.78420538297103004</v>
      </c>
      <c r="U33">
        <v>283.119450352022</v>
      </c>
      <c r="V33">
        <v>1.9408528138037201E-2</v>
      </c>
      <c r="W33" s="2">
        <v>2.2808067012738198E-16</v>
      </c>
      <c r="X33">
        <v>1.7704991048187</v>
      </c>
      <c r="Y33" s="3">
        <v>0.40720450065200903</v>
      </c>
      <c r="Z33" s="3">
        <v>11.287363435312001</v>
      </c>
      <c r="AA33">
        <v>0.71416985312926895</v>
      </c>
      <c r="AB33">
        <v>7.1416587646264098</v>
      </c>
      <c r="AC33" s="3">
        <v>-1.25742399606114</v>
      </c>
      <c r="AD33" s="3">
        <v>2.05412943599103E-17</v>
      </c>
      <c r="AE33" s="3">
        <v>0.55090562948127297</v>
      </c>
      <c r="AF33">
        <v>0</v>
      </c>
      <c r="AG33" t="s">
        <v>39</v>
      </c>
      <c r="AH33" t="s">
        <v>39</v>
      </c>
      <c r="AI33" t="s">
        <v>39</v>
      </c>
      <c r="AJ33" t="s">
        <v>39</v>
      </c>
      <c r="AK33">
        <v>4</v>
      </c>
      <c r="AM33" s="3">
        <v>23.216455</v>
      </c>
      <c r="AN33" s="3">
        <v>32.383029999999998</v>
      </c>
    </row>
    <row r="34" spans="1:40" x14ac:dyDescent="0.2">
      <c r="A34" s="1">
        <v>43671</v>
      </c>
      <c r="B34" t="s">
        <v>37</v>
      </c>
      <c r="C34" t="s">
        <v>38</v>
      </c>
      <c r="D34" s="3">
        <v>23.106705000000002</v>
      </c>
      <c r="E34" s="3">
        <v>32.383029999999998</v>
      </c>
      <c r="F34" s="3">
        <v>1.4014559843127701</v>
      </c>
      <c r="G34">
        <v>6.4542376316986099</v>
      </c>
      <c r="H34">
        <v>0.82981443959804602</v>
      </c>
      <c r="I34">
        <v>0.40118331456464001</v>
      </c>
      <c r="J34">
        <v>0.76332783800562498</v>
      </c>
      <c r="K34">
        <v>0.87330185460148002</v>
      </c>
      <c r="L34">
        <v>-3.5331787514247401</v>
      </c>
      <c r="M34">
        <v>0.37158312552969103</v>
      </c>
      <c r="N34">
        <v>42.3939577367059</v>
      </c>
      <c r="O34">
        <v>-1.64027640519062</v>
      </c>
      <c r="P34" s="2">
        <v>1.1080459466628001E-16</v>
      </c>
      <c r="Q34">
        <v>2.02948010291527</v>
      </c>
      <c r="R34">
        <v>0.417127061468622</v>
      </c>
      <c r="S34">
        <v>9.7009492544608502</v>
      </c>
      <c r="T34">
        <v>0.79166304868932602</v>
      </c>
      <c r="U34">
        <v>406.23628791375501</v>
      </c>
      <c r="V34">
        <v>-0.102082399811093</v>
      </c>
      <c r="W34" s="2">
        <v>-1.0538987217645299E-17</v>
      </c>
      <c r="X34">
        <v>1.74361014684196</v>
      </c>
      <c r="Y34" s="3">
        <v>0.37299723322003098</v>
      </c>
      <c r="Z34" s="3">
        <v>12.2513466333344</v>
      </c>
      <c r="AA34">
        <v>0.79646024070930599</v>
      </c>
      <c r="AB34">
        <v>8.4711004835622195</v>
      </c>
      <c r="AC34" s="3">
        <v>-1.22342222661572</v>
      </c>
      <c r="AD34" s="3">
        <v>-2.2694519874466501E-17</v>
      </c>
      <c r="AE34" s="3">
        <v>0.57783882225100802</v>
      </c>
      <c r="AF34">
        <v>0</v>
      </c>
      <c r="AG34" t="s">
        <v>39</v>
      </c>
      <c r="AH34" t="s">
        <v>39</v>
      </c>
      <c r="AI34" t="s">
        <v>39</v>
      </c>
      <c r="AJ34" t="s">
        <v>39</v>
      </c>
      <c r="AK34">
        <v>4</v>
      </c>
      <c r="AM34" s="3">
        <v>23.106705000000002</v>
      </c>
      <c r="AN34" s="3">
        <v>32.383029999999998</v>
      </c>
    </row>
    <row r="35" spans="1:40" x14ac:dyDescent="0.2">
      <c r="A35" s="1">
        <v>43672</v>
      </c>
      <c r="B35" t="s">
        <v>37</v>
      </c>
      <c r="C35" t="s">
        <v>38</v>
      </c>
      <c r="D35" s="3">
        <v>23.638573000000001</v>
      </c>
      <c r="E35" s="3">
        <v>32.383029999999998</v>
      </c>
      <c r="F35" s="3">
        <v>1.3699232182923999</v>
      </c>
      <c r="G35">
        <v>6.4591358994985697</v>
      </c>
      <c r="H35">
        <v>0.83069692829725905</v>
      </c>
      <c r="I35">
        <v>0.42184175094166598</v>
      </c>
      <c r="J35">
        <v>0.75177168438186304</v>
      </c>
      <c r="K35">
        <v>0.869676798676709</v>
      </c>
      <c r="L35">
        <v>-3.4448737659388602</v>
      </c>
      <c r="M35">
        <v>0.33635334398691102</v>
      </c>
      <c r="N35">
        <v>43.387655605159402</v>
      </c>
      <c r="O35">
        <v>-1.07932309591298</v>
      </c>
      <c r="P35" s="2">
        <v>-4.9014611813724598E-18</v>
      </c>
      <c r="Q35">
        <v>2.0301069545188599</v>
      </c>
      <c r="R35">
        <v>0.42348024126233003</v>
      </c>
      <c r="S35">
        <v>9.5584665387534606</v>
      </c>
      <c r="T35">
        <v>0.61285002560114299</v>
      </c>
      <c r="U35">
        <v>405.32803300438297</v>
      </c>
      <c r="V35">
        <v>0.36653310404126399</v>
      </c>
      <c r="W35" s="2">
        <v>-3.8211838207513601E-16</v>
      </c>
      <c r="X35">
        <v>1.7128485401045701</v>
      </c>
      <c r="Y35" s="3">
        <v>0.35631663044859302</v>
      </c>
      <c r="Z35" s="3">
        <v>12.722406377873799</v>
      </c>
      <c r="AA35">
        <v>0.55728259242476796</v>
      </c>
      <c r="AB35">
        <v>10.440373067145501</v>
      </c>
      <c r="AC35" s="3">
        <v>-0.622445511189606</v>
      </c>
      <c r="AD35" s="3">
        <v>3.8562902870964398E-17</v>
      </c>
      <c r="AE35" s="3">
        <v>0.58475943601451796</v>
      </c>
      <c r="AF35">
        <v>0</v>
      </c>
      <c r="AG35" t="s">
        <v>39</v>
      </c>
      <c r="AH35" t="s">
        <v>39</v>
      </c>
      <c r="AI35" t="s">
        <v>39</v>
      </c>
      <c r="AJ35" t="s">
        <v>39</v>
      </c>
      <c r="AK35">
        <v>4</v>
      </c>
      <c r="AM35" s="3">
        <v>23.638573000000001</v>
      </c>
      <c r="AN35" s="3">
        <v>32.383029999999998</v>
      </c>
    </row>
    <row r="36" spans="1:40" x14ac:dyDescent="0.2">
      <c r="A36" s="1">
        <v>43675</v>
      </c>
      <c r="B36" t="s">
        <v>37</v>
      </c>
      <c r="C36" t="s">
        <v>38</v>
      </c>
      <c r="D36" s="3">
        <v>24.246420000000001</v>
      </c>
      <c r="E36" s="3">
        <v>32.383029999999998</v>
      </c>
      <c r="F36" s="3">
        <v>1.33557985055113</v>
      </c>
      <c r="G36">
        <v>6.4598856310874799</v>
      </c>
      <c r="H36">
        <v>0.83229081600446997</v>
      </c>
      <c r="I36">
        <v>0.448228656607358</v>
      </c>
      <c r="J36">
        <v>0.75831939193337194</v>
      </c>
      <c r="K36">
        <v>0.86768805442588204</v>
      </c>
      <c r="L36">
        <v>-3.3938301147534999</v>
      </c>
      <c r="M36">
        <v>0.31245794612108801</v>
      </c>
      <c r="N36">
        <v>45.095874840400697</v>
      </c>
      <c r="O36">
        <v>-0.45811818236145802</v>
      </c>
      <c r="P36" s="2">
        <v>-8.0050766362860197E-17</v>
      </c>
      <c r="Q36">
        <v>2.0295110793337501</v>
      </c>
      <c r="R36">
        <v>0.43666147113197501</v>
      </c>
      <c r="S36">
        <v>9.2325987985571896</v>
      </c>
      <c r="T36">
        <v>0.45003317185655101</v>
      </c>
      <c r="U36">
        <v>361.72352457778402</v>
      </c>
      <c r="V36">
        <v>0.87339968193193096</v>
      </c>
      <c r="W36" s="2">
        <v>-1.2236479191019001E-16</v>
      </c>
      <c r="X36">
        <v>1.68130187955487</v>
      </c>
      <c r="Y36" s="3">
        <v>0.36059043053502199</v>
      </c>
      <c r="Z36" s="3">
        <v>12.593261191549299</v>
      </c>
      <c r="AA36">
        <v>0.40125433855647502</v>
      </c>
      <c r="AB36">
        <v>10.4274805811989</v>
      </c>
      <c r="AC36" s="3">
        <v>-2.3851921277917999E-2</v>
      </c>
      <c r="AD36" s="3">
        <v>3.41049345882471E-17</v>
      </c>
      <c r="AE36" s="3">
        <v>0.583611152170178</v>
      </c>
      <c r="AF36">
        <v>0</v>
      </c>
      <c r="AG36" t="s">
        <v>39</v>
      </c>
      <c r="AH36" t="s">
        <v>39</v>
      </c>
      <c r="AI36" t="s">
        <v>39</v>
      </c>
      <c r="AJ36" t="s">
        <v>39</v>
      </c>
      <c r="AK36">
        <v>4</v>
      </c>
      <c r="AM36" s="3">
        <v>24.246420000000001</v>
      </c>
      <c r="AN36" s="3">
        <v>32.383029999999998</v>
      </c>
    </row>
    <row r="37" spans="1:40" x14ac:dyDescent="0.2">
      <c r="A37" s="1">
        <v>43676</v>
      </c>
      <c r="B37" t="s">
        <v>37</v>
      </c>
      <c r="C37" t="s">
        <v>38</v>
      </c>
      <c r="D37" s="3">
        <v>24.20421</v>
      </c>
      <c r="E37" s="3">
        <v>33.039963</v>
      </c>
      <c r="F37" s="3">
        <v>1.36505025365421</v>
      </c>
      <c r="G37">
        <v>6.9067092658161098</v>
      </c>
      <c r="H37">
        <v>0.83421667128126897</v>
      </c>
      <c r="I37">
        <v>0.47820814042634302</v>
      </c>
      <c r="J37">
        <v>0.76233583636077296</v>
      </c>
      <c r="K37">
        <v>0.86421524495881896</v>
      </c>
      <c r="L37">
        <v>-3.3049204450667302</v>
      </c>
      <c r="M37">
        <v>0.35076652300460298</v>
      </c>
      <c r="N37">
        <v>44.457710978198399</v>
      </c>
      <c r="O37">
        <v>-1.04450927240858</v>
      </c>
      <c r="P37" s="2">
        <v>1.38669891541765E-16</v>
      </c>
      <c r="Q37">
        <v>2.0276381603587699</v>
      </c>
      <c r="R37">
        <v>0.450062697721965</v>
      </c>
      <c r="S37">
        <v>8.8980263950118506</v>
      </c>
      <c r="T37">
        <v>0.53294787958163703</v>
      </c>
      <c r="U37">
        <v>234.06455208676999</v>
      </c>
      <c r="V37">
        <v>0.43612872457422802</v>
      </c>
      <c r="W37" s="2">
        <v>1.5168422073941201E-16</v>
      </c>
      <c r="X37">
        <v>1.64457843886115</v>
      </c>
      <c r="Y37" s="3">
        <v>0.36136978390771701</v>
      </c>
      <c r="Z37" s="3">
        <v>12.5572360474586</v>
      </c>
      <c r="AA37">
        <v>0.49335050597161401</v>
      </c>
      <c r="AB37">
        <v>10.263615786552499</v>
      </c>
      <c r="AC37" s="3">
        <v>-0.292670337087651</v>
      </c>
      <c r="AD37" s="3">
        <v>4.6696587568950599E-18</v>
      </c>
      <c r="AE37" s="3">
        <v>0.58275737447871301</v>
      </c>
      <c r="AF37">
        <v>0</v>
      </c>
      <c r="AG37" t="s">
        <v>39</v>
      </c>
      <c r="AH37" t="s">
        <v>39</v>
      </c>
      <c r="AI37" t="s">
        <v>39</v>
      </c>
      <c r="AJ37" t="s">
        <v>39</v>
      </c>
      <c r="AK37">
        <v>4</v>
      </c>
      <c r="AM37" s="3">
        <v>24.20421</v>
      </c>
      <c r="AN37" s="3">
        <v>33.039963</v>
      </c>
    </row>
    <row r="38" spans="1:40" x14ac:dyDescent="0.2">
      <c r="A38" s="1">
        <v>43677</v>
      </c>
      <c r="B38" t="s">
        <v>37</v>
      </c>
      <c r="C38" t="s">
        <v>38</v>
      </c>
      <c r="D38" s="3">
        <v>24.474363</v>
      </c>
      <c r="E38" s="3">
        <v>33.136569999999999</v>
      </c>
      <c r="F38" s="3">
        <v>1.35392982444527</v>
      </c>
      <c r="G38">
        <v>7.0003830014432404</v>
      </c>
      <c r="H38">
        <v>0.83621493163229199</v>
      </c>
      <c r="I38">
        <v>0.50367792539163703</v>
      </c>
      <c r="J38">
        <v>0.76831507211143202</v>
      </c>
      <c r="K38">
        <v>0.86127982060460795</v>
      </c>
      <c r="L38">
        <v>-3.22907447043456</v>
      </c>
      <c r="M38">
        <v>0.34181467548898398</v>
      </c>
      <c r="N38">
        <v>45.472797609956899</v>
      </c>
      <c r="O38">
        <v>-0.83642159461749599</v>
      </c>
      <c r="P38" s="2">
        <v>3.1620951516930701E-16</v>
      </c>
      <c r="Q38">
        <v>2.0259216901364101</v>
      </c>
      <c r="R38">
        <v>0.45841037242168697</v>
      </c>
      <c r="S38">
        <v>8.7018347517991295</v>
      </c>
      <c r="T38">
        <v>0.34268585609944502</v>
      </c>
      <c r="U38">
        <v>-1387.1586006443299</v>
      </c>
      <c r="V38">
        <v>0.58238085372356696</v>
      </c>
      <c r="W38" s="2">
        <v>7.5648255021265595E-17</v>
      </c>
      <c r="X38">
        <v>1.61174974360738</v>
      </c>
      <c r="Y38" s="3">
        <v>0.35958268938236898</v>
      </c>
      <c r="Z38" s="3">
        <v>12.6092165950531</v>
      </c>
      <c r="AA38">
        <v>0.464753648150036</v>
      </c>
      <c r="AB38">
        <v>10.3494598277232</v>
      </c>
      <c r="AC38" s="3">
        <v>-5.0190552560231499E-2</v>
      </c>
      <c r="AD38" s="3">
        <v>5.3755421338189103E-18</v>
      </c>
      <c r="AE38" s="3">
        <v>0.58277534947672904</v>
      </c>
      <c r="AF38">
        <v>0</v>
      </c>
      <c r="AG38" t="s">
        <v>39</v>
      </c>
      <c r="AH38" t="s">
        <v>39</v>
      </c>
      <c r="AI38" t="s">
        <v>39</v>
      </c>
      <c r="AJ38" t="s">
        <v>39</v>
      </c>
      <c r="AK38">
        <v>4</v>
      </c>
      <c r="AM38" s="3">
        <v>24.474363</v>
      </c>
      <c r="AN38" s="3">
        <v>33.136569999999999</v>
      </c>
    </row>
    <row r="39" spans="1:40" x14ac:dyDescent="0.2">
      <c r="A39" s="1">
        <v>43678</v>
      </c>
      <c r="B39" t="s">
        <v>37</v>
      </c>
      <c r="C39" t="s">
        <v>38</v>
      </c>
      <c r="D39" s="3">
        <v>24.508134999999999</v>
      </c>
      <c r="E39" s="3">
        <v>34.199264999999997</v>
      </c>
      <c r="F39" s="3">
        <v>1.3954250292810899</v>
      </c>
      <c r="G39">
        <v>8.2747365417397702</v>
      </c>
      <c r="H39">
        <v>0.83791288059715296</v>
      </c>
      <c r="I39">
        <v>0.54196308805323701</v>
      </c>
      <c r="J39">
        <v>0.773139711539097</v>
      </c>
      <c r="K39">
        <v>0.855564910144746</v>
      </c>
      <c r="L39">
        <v>-3.0857847603525301</v>
      </c>
      <c r="M39">
        <v>0.405101983547975</v>
      </c>
      <c r="N39">
        <v>44.496461865533597</v>
      </c>
      <c r="O39">
        <v>-1.6657713263888301</v>
      </c>
      <c r="P39" s="2">
        <v>-4.9418802383627201E-16</v>
      </c>
      <c r="Q39">
        <v>2.02503480042507</v>
      </c>
      <c r="R39">
        <v>0.47334705192572801</v>
      </c>
      <c r="S39">
        <v>8.3247330490618108</v>
      </c>
      <c r="T39">
        <v>0.36370703206404298</v>
      </c>
      <c r="U39">
        <v>-856.185743430363</v>
      </c>
      <c r="V39">
        <v>-4.71931483854431E-3</v>
      </c>
      <c r="W39" s="2">
        <v>7.2545830833489006E-18</v>
      </c>
      <c r="X39">
        <v>1.56073940005397</v>
      </c>
      <c r="Y39" s="3">
        <v>0.34932082217156502</v>
      </c>
      <c r="Z39" s="3">
        <v>12.904732399662899</v>
      </c>
      <c r="AA39">
        <v>0.51500440002534797</v>
      </c>
      <c r="AB39">
        <v>10.5459746173506</v>
      </c>
      <c r="AC39" s="3">
        <v>-0.34311276712616601</v>
      </c>
      <c r="AD39" s="3">
        <v>-2.4686199265322401E-17</v>
      </c>
      <c r="AE39" s="3">
        <v>0.58502024682050102</v>
      </c>
      <c r="AF39">
        <v>0</v>
      </c>
      <c r="AG39" t="s">
        <v>39</v>
      </c>
      <c r="AH39" t="s">
        <v>39</v>
      </c>
      <c r="AI39" t="s">
        <v>39</v>
      </c>
      <c r="AJ39" t="s">
        <v>39</v>
      </c>
      <c r="AK39">
        <v>4</v>
      </c>
      <c r="AM39" s="3">
        <v>24.508134999999999</v>
      </c>
      <c r="AN39" s="3">
        <v>34.199264999999997</v>
      </c>
    </row>
    <row r="40" spans="1:40" x14ac:dyDescent="0.2">
      <c r="A40" s="1">
        <v>43679</v>
      </c>
      <c r="B40" t="s">
        <v>37</v>
      </c>
      <c r="C40" t="s">
        <v>38</v>
      </c>
      <c r="D40" s="3">
        <v>24.567232000000001</v>
      </c>
      <c r="E40" s="3">
        <v>33.484360000000002</v>
      </c>
      <c r="F40" s="3">
        <v>1.36296836371309</v>
      </c>
      <c r="G40">
        <v>8.2743360081744495</v>
      </c>
      <c r="H40">
        <v>0.839950167860542</v>
      </c>
      <c r="I40">
        <v>0.58611767047906704</v>
      </c>
      <c r="J40">
        <v>0.78072358101631301</v>
      </c>
      <c r="K40">
        <v>0.85226446721997595</v>
      </c>
      <c r="L40">
        <v>-2.9996796208835699</v>
      </c>
      <c r="M40">
        <v>0.34914821461212903</v>
      </c>
      <c r="N40">
        <v>46.672534392188197</v>
      </c>
      <c r="O40">
        <v>-0.97061861471831101</v>
      </c>
      <c r="P40" s="2">
        <v>2.0494044829233399E-16</v>
      </c>
      <c r="Q40">
        <v>2.0222996195437402</v>
      </c>
      <c r="R40">
        <v>0.50145154091022104</v>
      </c>
      <c r="S40">
        <v>7.5853040985894902</v>
      </c>
      <c r="T40">
        <v>0.44805862457038298</v>
      </c>
      <c r="U40">
        <v>175.57367830906099</v>
      </c>
      <c r="V40">
        <v>0.19114398301792801</v>
      </c>
      <c r="W40" s="2">
        <v>5.5875443161212896E-17</v>
      </c>
      <c r="X40">
        <v>1.5047168027751601</v>
      </c>
      <c r="Y40" s="3">
        <v>0.34535033148379002</v>
      </c>
      <c r="Z40" s="3">
        <v>13.0293600033316</v>
      </c>
      <c r="AA40">
        <v>0.46436177100618098</v>
      </c>
      <c r="AB40">
        <v>10.611301611016</v>
      </c>
      <c r="AC40" s="3">
        <v>-2.59628288542662E-2</v>
      </c>
      <c r="AD40" s="3">
        <v>-2.28031094983045E-17</v>
      </c>
      <c r="AE40" s="3">
        <v>0.58208344941495405</v>
      </c>
      <c r="AF40">
        <v>0</v>
      </c>
      <c r="AG40" t="s">
        <v>39</v>
      </c>
      <c r="AH40" t="s">
        <v>39</v>
      </c>
      <c r="AI40" t="s">
        <v>39</v>
      </c>
      <c r="AJ40" t="s">
        <v>39</v>
      </c>
      <c r="AK40">
        <v>4</v>
      </c>
      <c r="AM40" s="3">
        <v>24.567232000000001</v>
      </c>
      <c r="AN40" s="3">
        <v>33.484360000000002</v>
      </c>
    </row>
    <row r="41" spans="1:40" x14ac:dyDescent="0.2">
      <c r="A41" s="1">
        <v>43682</v>
      </c>
      <c r="B41" t="s">
        <v>37</v>
      </c>
      <c r="C41" t="s">
        <v>38</v>
      </c>
      <c r="D41" s="3">
        <v>24.356172999999998</v>
      </c>
      <c r="E41" s="3">
        <v>32.576244000000003</v>
      </c>
      <c r="F41" s="3">
        <v>1.3374943592328701</v>
      </c>
      <c r="G41">
        <v>8.2737175915254699</v>
      </c>
      <c r="H41">
        <v>0.84221899611595097</v>
      </c>
      <c r="I41">
        <v>0.61357268633075202</v>
      </c>
      <c r="J41">
        <v>0.78112675489626404</v>
      </c>
      <c r="K41">
        <v>0.85051548747165595</v>
      </c>
      <c r="L41">
        <v>-2.9476923318860102</v>
      </c>
      <c r="M41">
        <v>0.31426516164678597</v>
      </c>
      <c r="N41">
        <v>46.883973922046202</v>
      </c>
      <c r="O41">
        <v>-0.40273471376961401</v>
      </c>
      <c r="P41" s="2">
        <v>-6.0657642103612003E-17</v>
      </c>
      <c r="Q41">
        <v>2.0163465683355901</v>
      </c>
      <c r="R41">
        <v>0.51585043331960601</v>
      </c>
      <c r="S41">
        <v>7.2194409157591197</v>
      </c>
      <c r="T41">
        <v>0.42044608537667399</v>
      </c>
      <c r="U41">
        <v>124.22496879354</v>
      </c>
      <c r="V41">
        <v>0.33226250091566301</v>
      </c>
      <c r="W41" s="2">
        <v>-2.94276755741229E-16</v>
      </c>
      <c r="X41">
        <v>1.4659709802235199</v>
      </c>
      <c r="Y41" s="3">
        <v>0.34123797126219302</v>
      </c>
      <c r="Z41" s="3">
        <v>13.161855708866799</v>
      </c>
      <c r="AA41">
        <v>0.42241375773280898</v>
      </c>
      <c r="AB41">
        <v>11.1476517658822</v>
      </c>
      <c r="AC41" s="3">
        <v>7.8065877230991898E-2</v>
      </c>
      <c r="AD41" s="3">
        <v>-1.10908461234404E-17</v>
      </c>
      <c r="AE41" s="3">
        <v>0.57839013812476103</v>
      </c>
      <c r="AF41">
        <v>0</v>
      </c>
      <c r="AG41" t="s">
        <v>39</v>
      </c>
      <c r="AH41" t="s">
        <v>39</v>
      </c>
      <c r="AI41" t="s">
        <v>39</v>
      </c>
      <c r="AJ41" t="s">
        <v>39</v>
      </c>
      <c r="AK41">
        <v>4</v>
      </c>
      <c r="AM41" s="3">
        <v>24.356172999999998</v>
      </c>
      <c r="AN41" s="3">
        <v>32.576244000000003</v>
      </c>
    </row>
    <row r="42" spans="1:40" x14ac:dyDescent="0.2">
      <c r="A42" s="1">
        <v>43683</v>
      </c>
      <c r="B42" t="s">
        <v>37</v>
      </c>
      <c r="C42" t="s">
        <v>38</v>
      </c>
      <c r="D42" s="3">
        <v>24.550343999999999</v>
      </c>
      <c r="E42" s="3">
        <v>34.006045999999998</v>
      </c>
      <c r="F42" s="3">
        <v>1.3851555807120199</v>
      </c>
      <c r="G42">
        <v>8.2674390153713002</v>
      </c>
      <c r="H42">
        <v>0.84416801700337596</v>
      </c>
      <c r="I42">
        <v>0.63706029843579703</v>
      </c>
      <c r="J42">
        <v>0.78383577881956801</v>
      </c>
      <c r="K42">
        <v>0.84582289854353598</v>
      </c>
      <c r="L42">
        <v>-2.8258947645165802</v>
      </c>
      <c r="M42">
        <v>0.36892931802749701</v>
      </c>
      <c r="N42">
        <v>46.170976507113501</v>
      </c>
      <c r="O42">
        <v>-1.38685363120825</v>
      </c>
      <c r="P42" s="2">
        <v>-1.8555426292699E-16</v>
      </c>
      <c r="Q42">
        <v>2.0120553363119802</v>
      </c>
      <c r="R42">
        <v>0.51912231460732305</v>
      </c>
      <c r="S42">
        <v>7.1555599588921197</v>
      </c>
      <c r="T42">
        <v>0.48721936208904698</v>
      </c>
      <c r="U42">
        <v>104.982570218924</v>
      </c>
      <c r="V42">
        <v>-0.25851326905523098</v>
      </c>
      <c r="W42" s="2">
        <v>2.3344824337523299E-17</v>
      </c>
      <c r="X42">
        <v>1.42992486276393</v>
      </c>
      <c r="Y42" s="3">
        <v>0.32904475821090901</v>
      </c>
      <c r="Z42" s="3">
        <v>13.535783508558801</v>
      </c>
      <c r="AA42">
        <v>0.34874465974785601</v>
      </c>
      <c r="AB42">
        <v>11.871390361834999</v>
      </c>
      <c r="AC42" s="3">
        <v>-0.174950692337937</v>
      </c>
      <c r="AD42" s="3">
        <v>3.35831622927385E-17</v>
      </c>
      <c r="AE42" s="3">
        <v>0.56817347791148998</v>
      </c>
      <c r="AF42">
        <v>0</v>
      </c>
      <c r="AG42" t="s">
        <v>39</v>
      </c>
      <c r="AH42" t="s">
        <v>39</v>
      </c>
      <c r="AI42" t="s">
        <v>39</v>
      </c>
      <c r="AJ42" t="s">
        <v>39</v>
      </c>
      <c r="AK42">
        <v>4</v>
      </c>
      <c r="AM42" s="3">
        <v>24.550343999999999</v>
      </c>
      <c r="AN42" s="3">
        <v>34.006045999999998</v>
      </c>
    </row>
    <row r="43" spans="1:40" x14ac:dyDescent="0.2">
      <c r="A43" s="1">
        <v>43684</v>
      </c>
      <c r="B43" t="s">
        <v>37</v>
      </c>
      <c r="C43" t="s">
        <v>38</v>
      </c>
      <c r="D43" s="3">
        <v>24.339286999999999</v>
      </c>
      <c r="E43" s="3">
        <v>33.37809</v>
      </c>
      <c r="F43" s="3">
        <v>1.3713667947627199</v>
      </c>
      <c r="G43">
        <v>8.2591503647022702</v>
      </c>
      <c r="H43">
        <v>0.84617719084503196</v>
      </c>
      <c r="I43">
        <v>0.65719360539667204</v>
      </c>
      <c r="J43">
        <v>0.79352799922953898</v>
      </c>
      <c r="K43">
        <v>0.842198700591404</v>
      </c>
      <c r="L43">
        <v>-2.7284436636109102</v>
      </c>
      <c r="M43">
        <v>0.349877334317304</v>
      </c>
      <c r="N43">
        <v>46.313296057620498</v>
      </c>
      <c r="O43">
        <v>-1.0432533626120499</v>
      </c>
      <c r="P43" s="2">
        <v>-1.3425892342322399E-16</v>
      </c>
      <c r="Q43">
        <v>2.0058044555893</v>
      </c>
      <c r="R43">
        <v>0.52190661883237999</v>
      </c>
      <c r="S43">
        <v>7.1050103610546103</v>
      </c>
      <c r="T43">
        <v>0.473593603868737</v>
      </c>
      <c r="U43">
        <v>87.484342963053194</v>
      </c>
      <c r="V43">
        <v>-0.18596945603749901</v>
      </c>
      <c r="W43" s="2">
        <v>1.23462221349179E-16</v>
      </c>
      <c r="X43">
        <v>1.3945535925374399</v>
      </c>
      <c r="Y43" s="3">
        <v>0.31964263427675799</v>
      </c>
      <c r="Z43" s="3">
        <v>13.834913222561299</v>
      </c>
      <c r="AA43">
        <v>0.298812234450401</v>
      </c>
      <c r="AB43">
        <v>11.1002205939812</v>
      </c>
      <c r="AC43" s="3">
        <v>-0.164686837288024</v>
      </c>
      <c r="AD43" s="3">
        <v>-6.1874333781575197E-17</v>
      </c>
      <c r="AE43" s="3">
        <v>0.54619042263301698</v>
      </c>
      <c r="AF43">
        <v>0</v>
      </c>
      <c r="AG43" t="s">
        <v>39</v>
      </c>
      <c r="AH43" t="s">
        <v>39</v>
      </c>
      <c r="AI43" t="s">
        <v>39</v>
      </c>
      <c r="AJ43" t="s">
        <v>39</v>
      </c>
      <c r="AK43">
        <v>4</v>
      </c>
      <c r="AM43" s="3">
        <v>24.339286999999999</v>
      </c>
      <c r="AN43" s="3">
        <v>33.37809</v>
      </c>
    </row>
    <row r="44" spans="1:40" x14ac:dyDescent="0.2">
      <c r="A44" s="1">
        <v>43685</v>
      </c>
      <c r="B44" t="s">
        <v>37</v>
      </c>
      <c r="C44" t="s">
        <v>38</v>
      </c>
      <c r="D44" s="3">
        <v>24.457477999999998</v>
      </c>
      <c r="E44" s="3">
        <v>33.37809</v>
      </c>
      <c r="F44" s="3">
        <v>1.3647396514064101</v>
      </c>
      <c r="G44">
        <v>8.2531506098139094</v>
      </c>
      <c r="H44">
        <v>0.84805094326860797</v>
      </c>
      <c r="I44">
        <v>0.67395305613203105</v>
      </c>
      <c r="J44">
        <v>0.80165198123601999</v>
      </c>
      <c r="K44">
        <v>0.83871565184202701</v>
      </c>
      <c r="L44">
        <v>-2.63431613644681</v>
      </c>
      <c r="M44">
        <v>0.34035145901316</v>
      </c>
      <c r="N44">
        <v>46.798709045126003</v>
      </c>
      <c r="O44">
        <v>-0.90293237514504598</v>
      </c>
      <c r="P44" s="2">
        <v>4.8864775073487099E-17</v>
      </c>
      <c r="Q44">
        <v>1.99990786294226</v>
      </c>
      <c r="R44">
        <v>0.52153976275708303</v>
      </c>
      <c r="S44">
        <v>7.14132084907975</v>
      </c>
      <c r="T44">
        <v>0.46932208291694899</v>
      </c>
      <c r="U44">
        <v>74.002558882597995</v>
      </c>
      <c r="V44">
        <v>-9.18439889643302E-2</v>
      </c>
      <c r="W44" s="2">
        <v>1.5000240632945201E-16</v>
      </c>
      <c r="X44">
        <v>1.3619022438186701</v>
      </c>
      <c r="Y44" s="3">
        <v>0.30983483517524502</v>
      </c>
      <c r="Z44" s="3">
        <v>14.149765935838699</v>
      </c>
      <c r="AA44">
        <v>0.12106369122078101</v>
      </c>
      <c r="AB44">
        <v>11.3832436790931</v>
      </c>
      <c r="AC44" s="3">
        <v>-3.3982949453255598E-2</v>
      </c>
      <c r="AD44" s="3">
        <v>2.3884635046676699E-17</v>
      </c>
      <c r="AE44" s="3">
        <v>0.52283883113657403</v>
      </c>
      <c r="AF44">
        <v>0</v>
      </c>
      <c r="AG44" t="s">
        <v>39</v>
      </c>
      <c r="AH44" t="s">
        <v>39</v>
      </c>
      <c r="AI44" t="s">
        <v>39</v>
      </c>
      <c r="AJ44" t="s">
        <v>39</v>
      </c>
      <c r="AK44">
        <v>4</v>
      </c>
      <c r="AM44" s="3">
        <v>24.457477999999998</v>
      </c>
      <c r="AN44" s="3">
        <v>33.37809</v>
      </c>
    </row>
    <row r="45" spans="1:40" x14ac:dyDescent="0.2">
      <c r="A45" s="1">
        <v>43686</v>
      </c>
      <c r="B45" t="s">
        <v>37</v>
      </c>
      <c r="C45" t="s">
        <v>38</v>
      </c>
      <c r="D45" s="3">
        <v>24.229536</v>
      </c>
      <c r="E45" s="3">
        <v>33.281483000000001</v>
      </c>
      <c r="F45" s="3">
        <v>1.37359142989779</v>
      </c>
      <c r="G45">
        <v>8.2453390574109502</v>
      </c>
      <c r="H45">
        <v>0.84992305552059999</v>
      </c>
      <c r="I45">
        <v>0.68464016917283799</v>
      </c>
      <c r="J45">
        <v>0.81139468696282302</v>
      </c>
      <c r="K45">
        <v>0.83536089874033903</v>
      </c>
      <c r="L45">
        <v>-2.5433670155563699</v>
      </c>
      <c r="M45">
        <v>0.34390064635812201</v>
      </c>
      <c r="N45">
        <v>47.3038632036398</v>
      </c>
      <c r="O45">
        <v>-1.02914653473495</v>
      </c>
      <c r="P45" s="2">
        <v>6.0609069846284605E-17</v>
      </c>
      <c r="Q45">
        <v>1.9936936767690201</v>
      </c>
      <c r="R45">
        <v>0.51543979063140499</v>
      </c>
      <c r="S45">
        <v>7.3342733399603999</v>
      </c>
      <c r="T45">
        <v>0.520639399042095</v>
      </c>
      <c r="U45">
        <v>63.205631211786603</v>
      </c>
      <c r="V45">
        <v>-0.25933796938307202</v>
      </c>
      <c r="W45" s="2">
        <v>-2.0257233390719101E-18</v>
      </c>
      <c r="X45">
        <v>1.3330881070074601</v>
      </c>
      <c r="Y45" s="3">
        <v>0.29534721942388298</v>
      </c>
      <c r="Z45" s="3">
        <v>14.607560809963401</v>
      </c>
      <c r="AA45">
        <v>0.39164329344975102</v>
      </c>
      <c r="AB45">
        <v>9.3313805437830801</v>
      </c>
      <c r="AC45" s="3">
        <v>-0.20761827231666699</v>
      </c>
      <c r="AD45" s="3">
        <v>1.02722734832139E-17</v>
      </c>
      <c r="AE45" s="3">
        <v>0.48690864209089402</v>
      </c>
      <c r="AF45">
        <v>0</v>
      </c>
      <c r="AG45" t="s">
        <v>39</v>
      </c>
      <c r="AH45" t="s">
        <v>39</v>
      </c>
      <c r="AI45" t="s">
        <v>39</v>
      </c>
      <c r="AJ45" t="s">
        <v>39</v>
      </c>
      <c r="AK45">
        <v>4</v>
      </c>
      <c r="AM45" s="3">
        <v>24.229536</v>
      </c>
      <c r="AN45" s="3">
        <v>33.281483000000001</v>
      </c>
    </row>
    <row r="46" spans="1:40" x14ac:dyDescent="0.2">
      <c r="A46" s="1">
        <v>43689</v>
      </c>
      <c r="B46" t="s">
        <v>37</v>
      </c>
      <c r="C46" t="s">
        <v>38</v>
      </c>
      <c r="D46" s="3">
        <v>23.554148000000001</v>
      </c>
      <c r="E46" s="3">
        <v>32.383029999999998</v>
      </c>
      <c r="F46" s="3">
        <v>1.37483342636719</v>
      </c>
      <c r="G46">
        <v>8.2350544755083099</v>
      </c>
      <c r="H46">
        <v>0.851531767713401</v>
      </c>
      <c r="I46">
        <v>0.69208572943634095</v>
      </c>
      <c r="J46">
        <v>0.80102278805276805</v>
      </c>
      <c r="K46">
        <v>0.83232179414785601</v>
      </c>
      <c r="L46">
        <v>-2.4590440733119601</v>
      </c>
      <c r="M46">
        <v>0.31626001373761897</v>
      </c>
      <c r="N46">
        <v>49.579078212543898</v>
      </c>
      <c r="O46">
        <v>-0.93990955623189198</v>
      </c>
      <c r="P46" s="2">
        <v>7.2118960109390708E-18</v>
      </c>
      <c r="Q46">
        <v>1.98610514887937</v>
      </c>
      <c r="R46">
        <v>0.51026953712521195</v>
      </c>
      <c r="S46">
        <v>7.4973684965937997</v>
      </c>
      <c r="T46">
        <v>0.52806808479929801</v>
      </c>
      <c r="U46">
        <v>63.4724892020241</v>
      </c>
      <c r="V46">
        <v>-0.46729422540565402</v>
      </c>
      <c r="W46" s="2">
        <v>-7.8438124051505304E-17</v>
      </c>
      <c r="X46">
        <v>1.3098471592230401</v>
      </c>
      <c r="Y46" s="3">
        <v>0.28542911486005801</v>
      </c>
      <c r="Z46" s="3">
        <v>14.905176609246199</v>
      </c>
      <c r="AA46">
        <v>0.41955512339707002</v>
      </c>
      <c r="AB46">
        <v>8.8091835148192104</v>
      </c>
      <c r="AC46" s="3">
        <v>-0.59408819863290996</v>
      </c>
      <c r="AD46" s="3">
        <v>1.4276774207289098E-17</v>
      </c>
      <c r="AE46" s="3">
        <v>0.48843430976816898</v>
      </c>
      <c r="AF46">
        <v>0</v>
      </c>
      <c r="AG46" t="s">
        <v>39</v>
      </c>
      <c r="AH46" t="s">
        <v>39</v>
      </c>
      <c r="AI46" t="s">
        <v>39</v>
      </c>
      <c r="AJ46" t="s">
        <v>39</v>
      </c>
      <c r="AK46">
        <v>4</v>
      </c>
      <c r="AM46" s="3">
        <v>23.554148000000001</v>
      </c>
      <c r="AN46" s="3">
        <v>32.383029999999998</v>
      </c>
    </row>
    <row r="47" spans="1:40" x14ac:dyDescent="0.2">
      <c r="A47" s="1">
        <v>43690</v>
      </c>
      <c r="B47" t="s">
        <v>37</v>
      </c>
      <c r="C47" t="s">
        <v>38</v>
      </c>
      <c r="D47" s="3">
        <v>23.841187000000001</v>
      </c>
      <c r="E47" s="3">
        <v>32.634208999999998</v>
      </c>
      <c r="F47" s="3">
        <v>1.3688164519660799</v>
      </c>
      <c r="G47">
        <v>8.2143386001166796</v>
      </c>
      <c r="H47">
        <v>0.85386911866358095</v>
      </c>
      <c r="I47">
        <v>0.70216946853683604</v>
      </c>
      <c r="J47">
        <v>0.79807581352059598</v>
      </c>
      <c r="K47">
        <v>0.82983889929703403</v>
      </c>
      <c r="L47">
        <v>-2.3859829646188602</v>
      </c>
      <c r="M47">
        <v>0.28125489069249199</v>
      </c>
      <c r="N47">
        <v>51.762548006248501</v>
      </c>
      <c r="O47">
        <v>-0.85396611137050504</v>
      </c>
      <c r="P47" s="2">
        <v>-3.7448343037649299E-18</v>
      </c>
      <c r="Q47">
        <v>1.97459978893384</v>
      </c>
      <c r="R47">
        <v>0.50732006674369801</v>
      </c>
      <c r="S47">
        <v>7.6005099182497302</v>
      </c>
      <c r="T47">
        <v>0.418688361704042</v>
      </c>
      <c r="U47">
        <v>78.079665266094693</v>
      </c>
      <c r="V47">
        <v>-0.31531200625752498</v>
      </c>
      <c r="W47" s="2">
        <v>-5.4109928343537502E-17</v>
      </c>
      <c r="X47">
        <v>1.28420393519266</v>
      </c>
      <c r="Y47" s="3">
        <v>0.27740623117970897</v>
      </c>
      <c r="Z47" s="3">
        <v>15.153476349741799</v>
      </c>
      <c r="AA47">
        <v>0.45538398182069101</v>
      </c>
      <c r="AB47">
        <v>9.0251141785514992</v>
      </c>
      <c r="AC47" s="3">
        <v>-0.36522227596282297</v>
      </c>
      <c r="AD47" s="3">
        <v>3.8296731237619202E-17</v>
      </c>
      <c r="AE47" s="3">
        <v>0.48208105593150802</v>
      </c>
      <c r="AF47">
        <v>0</v>
      </c>
      <c r="AG47" t="s">
        <v>39</v>
      </c>
      <c r="AH47" t="s">
        <v>39</v>
      </c>
      <c r="AI47" t="s">
        <v>39</v>
      </c>
      <c r="AJ47" t="s">
        <v>39</v>
      </c>
      <c r="AK47">
        <v>4</v>
      </c>
      <c r="AM47" s="3">
        <v>23.841187000000001</v>
      </c>
      <c r="AN47" s="3">
        <v>32.634208999999998</v>
      </c>
    </row>
    <row r="48" spans="1:40" x14ac:dyDescent="0.2">
      <c r="A48" s="1">
        <v>43691</v>
      </c>
      <c r="B48" t="s">
        <v>37</v>
      </c>
      <c r="C48" t="s">
        <v>38</v>
      </c>
      <c r="D48" s="3">
        <v>23.089821000000001</v>
      </c>
      <c r="E48" s="3">
        <v>31.098139</v>
      </c>
      <c r="F48" s="3">
        <v>1.3468332647533301</v>
      </c>
      <c r="G48">
        <v>8.1863147527958997</v>
      </c>
      <c r="H48">
        <v>0.85640498831503697</v>
      </c>
      <c r="I48">
        <v>0.71376663041407895</v>
      </c>
      <c r="J48">
        <v>0.78563729795071702</v>
      </c>
      <c r="K48">
        <v>0.82858746665881999</v>
      </c>
      <c r="L48">
        <v>-2.3398767867905099</v>
      </c>
      <c r="M48">
        <v>0.274839467961565</v>
      </c>
      <c r="N48">
        <v>49.296863965947203</v>
      </c>
      <c r="O48">
        <v>-0.33783042502335098</v>
      </c>
      <c r="P48" s="2">
        <v>7.299456178389E-17</v>
      </c>
      <c r="Q48">
        <v>1.9586619812833399</v>
      </c>
      <c r="R48">
        <v>0.50712553524638604</v>
      </c>
      <c r="S48">
        <v>7.6299675713941504</v>
      </c>
      <c r="T48">
        <v>0.42137704670051701</v>
      </c>
      <c r="U48">
        <v>66.007751423214003</v>
      </c>
      <c r="V48">
        <v>-0.31080695693565202</v>
      </c>
      <c r="W48" s="2">
        <v>1.0166823979917901E-16</v>
      </c>
      <c r="X48">
        <v>1.24982746493376</v>
      </c>
      <c r="Y48" s="3">
        <v>0.27357484939031002</v>
      </c>
      <c r="Z48" s="3">
        <v>15.259571537109601</v>
      </c>
      <c r="AA48">
        <v>0.53368070318208205</v>
      </c>
      <c r="AB48">
        <v>8.8168120239136201</v>
      </c>
      <c r="AC48" s="3">
        <v>-0.67741923035359697</v>
      </c>
      <c r="AD48" s="3">
        <v>9.1918660183321006E-18</v>
      </c>
      <c r="AE48" s="3">
        <v>0.491170577026392</v>
      </c>
      <c r="AF48">
        <v>0</v>
      </c>
      <c r="AG48" t="s">
        <v>39</v>
      </c>
      <c r="AH48" t="s">
        <v>39</v>
      </c>
      <c r="AI48" t="s">
        <v>39</v>
      </c>
      <c r="AJ48" t="s">
        <v>39</v>
      </c>
      <c r="AK48">
        <v>4</v>
      </c>
      <c r="AM48" s="3">
        <v>23.089821000000001</v>
      </c>
      <c r="AN48" s="3">
        <v>31.098139</v>
      </c>
    </row>
    <row r="49" spans="1:59" x14ac:dyDescent="0.2">
      <c r="A49" s="1">
        <v>43692</v>
      </c>
      <c r="B49" t="s">
        <v>37</v>
      </c>
      <c r="C49" t="s">
        <v>38</v>
      </c>
      <c r="D49" s="3">
        <v>22.920971000000002</v>
      </c>
      <c r="E49" s="3">
        <v>30.528151999999999</v>
      </c>
      <c r="F49" s="3">
        <v>1.33188737946573</v>
      </c>
      <c r="G49">
        <v>8.1743230149538206</v>
      </c>
      <c r="H49">
        <v>0.858335626666062</v>
      </c>
      <c r="I49">
        <v>0.72291804725049102</v>
      </c>
      <c r="J49">
        <v>0.77676155654027801</v>
      </c>
      <c r="K49">
        <v>0.82745951881711599</v>
      </c>
      <c r="L49">
        <v>-2.2975510739641098</v>
      </c>
      <c r="M49">
        <v>0.27539295382679901</v>
      </c>
      <c r="N49">
        <v>47.566881130944097</v>
      </c>
      <c r="O49">
        <v>-4.2287890331686902E-2</v>
      </c>
      <c r="P49" s="2">
        <v>2.7389355161059399E-16</v>
      </c>
      <c r="Q49">
        <v>1.9460950375488699</v>
      </c>
      <c r="R49">
        <v>0.50564022781934703</v>
      </c>
      <c r="S49">
        <v>7.6947969802744502</v>
      </c>
      <c r="T49">
        <v>0.20220219881593901</v>
      </c>
      <c r="U49">
        <v>139.48574738655199</v>
      </c>
      <c r="V49">
        <v>-0.210087712458115</v>
      </c>
      <c r="W49" s="2">
        <v>-4.0382085696177801E-17</v>
      </c>
      <c r="X49">
        <v>1.21857576186523</v>
      </c>
      <c r="Y49" s="3">
        <v>0.27465710771280699</v>
      </c>
      <c r="Z49" s="3">
        <v>15.210207490068701</v>
      </c>
      <c r="AA49">
        <v>0.52328181538155905</v>
      </c>
      <c r="AB49">
        <v>9.4123726705390798</v>
      </c>
      <c r="AC49" s="3">
        <v>-0.67401042220565999</v>
      </c>
      <c r="AD49" s="3">
        <v>1.28803218091277E-17</v>
      </c>
      <c r="AE49" s="3">
        <v>0.50032644750358002</v>
      </c>
      <c r="AF49">
        <v>0</v>
      </c>
      <c r="AG49" t="s">
        <v>39</v>
      </c>
      <c r="AH49" t="s">
        <v>39</v>
      </c>
      <c r="AI49" t="s">
        <v>39</v>
      </c>
      <c r="AJ49" t="s">
        <v>39</v>
      </c>
      <c r="AK49">
        <v>4</v>
      </c>
      <c r="AM49" s="3">
        <v>22.920971000000002</v>
      </c>
      <c r="AN49" s="3">
        <v>30.528151999999999</v>
      </c>
    </row>
    <row r="50" spans="1:59" x14ac:dyDescent="0.2">
      <c r="A50" s="1">
        <v>43693</v>
      </c>
      <c r="B50" t="s">
        <v>37</v>
      </c>
      <c r="C50" t="s">
        <v>38</v>
      </c>
      <c r="D50" s="3">
        <v>23.216455</v>
      </c>
      <c r="E50" s="3">
        <v>30.344597</v>
      </c>
      <c r="F50" s="3">
        <v>1.30702973386763</v>
      </c>
      <c r="G50">
        <v>8.1773588513543292</v>
      </c>
      <c r="H50">
        <v>0.85981444276566898</v>
      </c>
      <c r="I50">
        <v>0.74033875344043398</v>
      </c>
      <c r="J50">
        <v>0.77732303504463496</v>
      </c>
      <c r="K50">
        <v>0.82630556308060599</v>
      </c>
      <c r="L50">
        <v>-2.2541545296582099</v>
      </c>
      <c r="M50">
        <v>0.29205245014124798</v>
      </c>
      <c r="N50">
        <v>44.981038215283299</v>
      </c>
      <c r="O50">
        <v>0.39670021911912001</v>
      </c>
      <c r="P50" s="2">
        <v>7.84529776212683E-17</v>
      </c>
      <c r="Q50">
        <v>1.9359825422099599</v>
      </c>
      <c r="R50">
        <v>0.50822227077793003</v>
      </c>
      <c r="S50">
        <v>7.6548100537297996</v>
      </c>
      <c r="T50">
        <v>3.0897932685844901E-2</v>
      </c>
      <c r="U50">
        <v>-2254.9901948931702</v>
      </c>
      <c r="V50">
        <v>0.13984495308904399</v>
      </c>
      <c r="W50" s="2">
        <v>1.37129890775966E-18</v>
      </c>
      <c r="X50">
        <v>1.1673476687064701</v>
      </c>
      <c r="Y50" s="3">
        <v>0.27990192667870401</v>
      </c>
      <c r="Z50" s="3">
        <v>15.036168370461899</v>
      </c>
      <c r="AA50">
        <v>0.45521209821666497</v>
      </c>
      <c r="AB50">
        <v>9.7104971428637299</v>
      </c>
      <c r="AC50" s="3">
        <v>-0.31322453505077902</v>
      </c>
      <c r="AD50" s="3">
        <v>1.8465589300686801E-17</v>
      </c>
      <c r="AE50" s="3">
        <v>0.49907467778991699</v>
      </c>
      <c r="AF50">
        <v>0</v>
      </c>
      <c r="AG50" t="s">
        <v>39</v>
      </c>
      <c r="AH50" t="s">
        <v>39</v>
      </c>
      <c r="AI50" t="s">
        <v>39</v>
      </c>
      <c r="AJ50" t="s">
        <v>39</v>
      </c>
      <c r="AK50">
        <v>4</v>
      </c>
      <c r="AM50" s="3">
        <v>23.216455</v>
      </c>
      <c r="AN50" s="3">
        <v>30.344597</v>
      </c>
      <c r="AO50" s="3" t="s">
        <v>45</v>
      </c>
      <c r="AP50" s="3" t="s">
        <v>46</v>
      </c>
    </row>
    <row r="51" spans="1:59" x14ac:dyDescent="0.2">
      <c r="A51" s="1">
        <v>43696</v>
      </c>
      <c r="B51" t="s">
        <v>37</v>
      </c>
      <c r="C51" t="s">
        <v>38</v>
      </c>
      <c r="D51" s="3">
        <v>23.309318999999999</v>
      </c>
      <c r="E51" s="3">
        <v>30</v>
      </c>
      <c r="F51" s="3">
        <v>1.29643457194094</v>
      </c>
      <c r="G51">
        <v>8.1956782487673792</v>
      </c>
      <c r="H51">
        <v>0.86055266179290602</v>
      </c>
      <c r="I51">
        <v>0.76827267511304498</v>
      </c>
      <c r="J51">
        <v>0.77429992426827299</v>
      </c>
      <c r="K51">
        <v>0.82525552192110596</v>
      </c>
      <c r="L51">
        <v>-2.2159953185011401</v>
      </c>
      <c r="M51">
        <v>0.29283990002318799</v>
      </c>
      <c r="N51">
        <v>44.202410615071997</v>
      </c>
      <c r="O51">
        <v>0.58691192477856302</v>
      </c>
      <c r="P51" s="2">
        <v>-1.0064735503356699E-16</v>
      </c>
      <c r="Q51">
        <v>1.9308372858843901</v>
      </c>
      <c r="R51">
        <v>0.51928928138212405</v>
      </c>
      <c r="S51">
        <v>7.3823970808946999</v>
      </c>
      <c r="T51">
        <v>3.8144136261553802E-2</v>
      </c>
      <c r="U51">
        <v>133.61499843925299</v>
      </c>
      <c r="V51">
        <v>0.23451548999391</v>
      </c>
      <c r="W51" s="2">
        <v>-6.3080508698465296E-17</v>
      </c>
      <c r="X51">
        <v>1.09541088743107</v>
      </c>
      <c r="Y51" s="4">
        <v>0.28599532417533002</v>
      </c>
      <c r="Z51" s="4">
        <v>14.840077806917</v>
      </c>
      <c r="AA51">
        <v>0.46437751551928202</v>
      </c>
      <c r="AB51">
        <v>9.9111800132954198</v>
      </c>
      <c r="AC51" s="3">
        <v>-0.173253510138631</v>
      </c>
      <c r="AD51" s="3">
        <v>-7.7479797751245305E-18</v>
      </c>
      <c r="AE51" s="3">
        <v>0.49739370355131501</v>
      </c>
      <c r="AF51">
        <v>0</v>
      </c>
      <c r="AG51" t="s">
        <v>39</v>
      </c>
      <c r="AH51" t="s">
        <v>39</v>
      </c>
      <c r="AI51" t="s">
        <v>39</v>
      </c>
      <c r="AJ51" t="s">
        <v>39</v>
      </c>
      <c r="AK51">
        <v>4</v>
      </c>
      <c r="AL51" s="3">
        <f>(AC51-AD51)/AE51</f>
        <v>-0.34832268462915278</v>
      </c>
      <c r="AM51" s="3">
        <v>23.309318999999999</v>
      </c>
      <c r="AN51" s="3">
        <v>30.219007000000001</v>
      </c>
      <c r="AO51" s="4">
        <f>SLOPE(AM2:AM51,AN2:AN51)</f>
        <v>0.28599532417533097</v>
      </c>
      <c r="AP51" s="4">
        <f>INTERCEPT(AM2:AM51,AN2:AN51)</f>
        <v>14.840077806917035</v>
      </c>
      <c r="BB51" t="s">
        <v>47</v>
      </c>
    </row>
    <row r="52" spans="1:59" ht="17" thickBot="1" x14ac:dyDescent="0.25">
      <c r="A52" s="1">
        <v>43697</v>
      </c>
      <c r="B52" t="s">
        <v>37</v>
      </c>
      <c r="C52" t="s">
        <v>38</v>
      </c>
      <c r="D52" s="3">
        <v>22.642374</v>
      </c>
      <c r="E52" s="3">
        <v>31.6005</v>
      </c>
      <c r="F52" s="3">
        <v>1.39563545766004</v>
      </c>
      <c r="G52">
        <v>8.1948098056888607</v>
      </c>
      <c r="H52">
        <v>0.86054440337752802</v>
      </c>
      <c r="I52">
        <v>0.78463256169955298</v>
      </c>
      <c r="J52">
        <v>0.74604209208709205</v>
      </c>
      <c r="K52">
        <v>0.82137207607106999</v>
      </c>
      <c r="L52">
        <v>-2.1141918531517199</v>
      </c>
      <c r="M52">
        <v>0.34548906054305001</v>
      </c>
      <c r="N52">
        <v>42.718996972001499</v>
      </c>
      <c r="O52">
        <v>-1.1992024367321199</v>
      </c>
      <c r="P52" s="2">
        <v>1.0723626847619601E-16</v>
      </c>
      <c r="Q52">
        <v>1.92801750518212</v>
      </c>
      <c r="R52">
        <v>0.515491698701669</v>
      </c>
      <c r="S52">
        <v>7.51199056327411</v>
      </c>
      <c r="T52">
        <v>0.173216217049529</v>
      </c>
      <c r="U52">
        <v>43.869810260448901</v>
      </c>
      <c r="V52">
        <v>-1.1594119880961899</v>
      </c>
      <c r="W52" s="2">
        <v>-3.7483904868906799E-17</v>
      </c>
      <c r="X52">
        <v>1.0391840074099099</v>
      </c>
      <c r="Y52" s="4">
        <v>0.27953137667511802</v>
      </c>
      <c r="Z52" s="4">
        <v>15.0145124903586</v>
      </c>
      <c r="AA52">
        <v>0.58936967429303599</v>
      </c>
      <c r="AB52">
        <v>7.3372281865754196</v>
      </c>
      <c r="AC52" s="3">
        <v>-1.2054697589807399</v>
      </c>
      <c r="AD52" s="3">
        <v>3.2569433261464498E-18</v>
      </c>
      <c r="AE52" s="3">
        <v>0.52696901084810799</v>
      </c>
      <c r="AF52">
        <v>0</v>
      </c>
      <c r="AG52" t="s">
        <v>39</v>
      </c>
      <c r="AH52" t="s">
        <v>39</v>
      </c>
      <c r="AI52" t="s">
        <v>39</v>
      </c>
      <c r="AJ52" t="s">
        <v>39</v>
      </c>
      <c r="AK52">
        <v>4</v>
      </c>
      <c r="AL52" s="3">
        <f t="shared" ref="AL52:AL115" si="0">(AC52-AD52)/AE52</f>
        <v>-2.2875534123736188</v>
      </c>
      <c r="AM52" s="3">
        <v>22.642374</v>
      </c>
      <c r="AN52" s="3">
        <v>31.6005</v>
      </c>
      <c r="AO52" s="4">
        <f t="shared" ref="AO52:AO115" si="1">SLOPE(AM3:AM52,AN3:AN52)</f>
        <v>0.27953137667511913</v>
      </c>
      <c r="AP52" s="4">
        <f t="shared" ref="AP52:AP115" si="2">INTERCEPT(AM3:AM52,AN3:AN52)</f>
        <v>15.014512490358651</v>
      </c>
      <c r="AQ52" s="3">
        <f>AO52</f>
        <v>0.27953137667511913</v>
      </c>
      <c r="AR52" s="3">
        <f>AP52</f>
        <v>15.014512490358651</v>
      </c>
      <c r="AS52" s="5">
        <f>AM52-((AN52*AQ52)+AR52)</f>
        <v>-1.205469758980751</v>
      </c>
      <c r="AT52" s="5">
        <f>AC52</f>
        <v>-1.2054697589807399</v>
      </c>
      <c r="AV52" s="5">
        <f>AM52</f>
        <v>22.642374</v>
      </c>
      <c r="AW52">
        <f>-1*AN52*AQ52</f>
        <v>-8.8333312686221017</v>
      </c>
      <c r="AX52" s="5">
        <f>SUM(AV52:AW52)</f>
        <v>13.809042731377899</v>
      </c>
    </row>
    <row r="53" spans="1:59" x14ac:dyDescent="0.2">
      <c r="A53" s="1">
        <v>43698</v>
      </c>
      <c r="B53" t="s">
        <v>37</v>
      </c>
      <c r="C53" t="s">
        <v>38</v>
      </c>
      <c r="D53" s="3">
        <v>22.507297999999999</v>
      </c>
      <c r="E53" s="3">
        <v>31.735749999999999</v>
      </c>
      <c r="F53" s="3">
        <v>1.41002042981791</v>
      </c>
      <c r="G53">
        <v>8.1924925793497003</v>
      </c>
      <c r="H53">
        <v>0.86057624180390901</v>
      </c>
      <c r="I53">
        <v>0.79409263843645195</v>
      </c>
      <c r="J53">
        <v>0.71241715425269203</v>
      </c>
      <c r="K53">
        <v>0.81707553298434599</v>
      </c>
      <c r="L53">
        <v>-2.00162549269151</v>
      </c>
      <c r="M53">
        <v>0.35151827068381303</v>
      </c>
      <c r="N53">
        <v>43.787388015669499</v>
      </c>
      <c r="O53">
        <v>-1.4215813532164701</v>
      </c>
      <c r="P53" s="2">
        <v>7.8115465484973606E-17</v>
      </c>
      <c r="Q53">
        <v>1.92466318666073</v>
      </c>
      <c r="R53">
        <v>0.507818424274874</v>
      </c>
      <c r="S53">
        <v>7.74429528040306</v>
      </c>
      <c r="T53">
        <v>0.103601040642259</v>
      </c>
      <c r="U53">
        <v>43.085524802811499</v>
      </c>
      <c r="V53">
        <v>-1.3529958385844001</v>
      </c>
      <c r="W53" s="2">
        <v>7.1873063056671001E-17</v>
      </c>
      <c r="X53">
        <v>0.99965540620186699</v>
      </c>
      <c r="Y53" s="4">
        <v>0.27078698124216899</v>
      </c>
      <c r="Z53" s="4">
        <v>15.259149842571199</v>
      </c>
      <c r="AA53">
        <v>0.66767983480591697</v>
      </c>
      <c r="AB53">
        <v>7.9680568497415996</v>
      </c>
      <c r="AC53" s="3">
        <v>-1.3454797825274101</v>
      </c>
      <c r="AD53" s="3">
        <v>1.01394587170844E-17</v>
      </c>
      <c r="AE53" s="3">
        <v>0.56093286247354701</v>
      </c>
      <c r="AF53">
        <v>0</v>
      </c>
      <c r="AG53" t="s">
        <v>39</v>
      </c>
      <c r="AH53" t="s">
        <v>39</v>
      </c>
      <c r="AI53" t="s">
        <v>39</v>
      </c>
      <c r="AJ53" t="s">
        <v>39</v>
      </c>
      <c r="AK53">
        <v>4</v>
      </c>
      <c r="AL53" s="3">
        <f t="shared" si="0"/>
        <v>-2.398646741063172</v>
      </c>
      <c r="AM53" s="3">
        <v>22.507297999999999</v>
      </c>
      <c r="AN53" s="3">
        <v>31.735749999999999</v>
      </c>
      <c r="AO53" s="4">
        <f t="shared" si="1"/>
        <v>0.27078698124216982</v>
      </c>
      <c r="AP53" s="4">
        <f t="shared" si="2"/>
        <v>15.259149842571226</v>
      </c>
      <c r="AQ53" s="3">
        <f t="shared" ref="AQ53:AQ75" si="3">AO53</f>
        <v>0.27078698124216982</v>
      </c>
      <c r="AR53" s="3">
        <f t="shared" ref="AR53:AR75" si="4">AP53</f>
        <v>15.259149842571226</v>
      </c>
      <c r="AS53" s="5">
        <f t="shared" ref="AS53:AS93" si="5">AM53-((AN53*AQ53)+AR53)</f>
        <v>-1.3454797825274198</v>
      </c>
      <c r="AT53" s="5">
        <f t="shared" ref="AT53:AT93" si="6">AC53</f>
        <v>-1.3454797825274101</v>
      </c>
      <c r="AV53" s="5">
        <f t="shared" ref="AV53:AV58" si="7">AM53</f>
        <v>22.507297999999999</v>
      </c>
      <c r="AW53">
        <f t="shared" ref="AW53:AW58" si="8">-1*AN53*AQ53</f>
        <v>-8.5936279399561908</v>
      </c>
      <c r="AX53" s="5">
        <f t="shared" ref="AX53:AX58" si="9">SUM(AV53:AW53)</f>
        <v>13.913670060043808</v>
      </c>
      <c r="BB53" s="10" t="s">
        <v>48</v>
      </c>
      <c r="BC53" s="10"/>
    </row>
    <row r="54" spans="1:59" x14ac:dyDescent="0.2">
      <c r="A54" s="1">
        <v>43699</v>
      </c>
      <c r="B54" t="s">
        <v>37</v>
      </c>
      <c r="C54" t="s">
        <v>38</v>
      </c>
      <c r="D54" s="3">
        <v>22.372219000000001</v>
      </c>
      <c r="E54" s="3">
        <v>31.407285999999999</v>
      </c>
      <c r="F54" s="3">
        <v>1.40385207207206</v>
      </c>
      <c r="G54">
        <v>8.1856053748748696</v>
      </c>
      <c r="H54">
        <v>0.86101665816014805</v>
      </c>
      <c r="I54">
        <v>0.80578843949567902</v>
      </c>
      <c r="J54">
        <v>0.68028576125529805</v>
      </c>
      <c r="K54">
        <v>0.81319280202571798</v>
      </c>
      <c r="L54">
        <v>-1.89698909066864</v>
      </c>
      <c r="M54">
        <v>0.37780287438974403</v>
      </c>
      <c r="N54">
        <v>42.437718156679203</v>
      </c>
      <c r="O54">
        <v>-1.2709708156944901</v>
      </c>
      <c r="P54" s="2">
        <v>1.6900456728530199E-16</v>
      </c>
      <c r="Q54">
        <v>1.91846438720535</v>
      </c>
      <c r="R54">
        <v>0.50146238686869005</v>
      </c>
      <c r="S54">
        <v>7.9411825328062298</v>
      </c>
      <c r="T54">
        <v>0.241119949275764</v>
      </c>
      <c r="U54">
        <v>29.816880882798799</v>
      </c>
      <c r="V54">
        <v>-1.3185361354338201</v>
      </c>
      <c r="W54" s="2">
        <v>-4.05144667814383E-17</v>
      </c>
      <c r="X54">
        <v>0.95399029238089395</v>
      </c>
      <c r="Y54" s="4">
        <v>0.26478663749986597</v>
      </c>
      <c r="Z54" s="4">
        <v>15.4181479530817</v>
      </c>
      <c r="AA54">
        <v>0.68559037400644696</v>
      </c>
      <c r="AB54">
        <v>8.9470661500023603</v>
      </c>
      <c r="AC54" s="3">
        <v>-1.3621586060183399</v>
      </c>
      <c r="AD54" s="3">
        <v>2.2213134109882999E-17</v>
      </c>
      <c r="AE54" s="3">
        <v>0.59414738884443596</v>
      </c>
      <c r="AF54">
        <v>0</v>
      </c>
      <c r="AG54" t="s">
        <v>39</v>
      </c>
      <c r="AH54" t="s">
        <v>39</v>
      </c>
      <c r="AI54" t="s">
        <v>39</v>
      </c>
      <c r="AJ54" t="s">
        <v>39</v>
      </c>
      <c r="AK54">
        <v>4</v>
      </c>
      <c r="AL54" s="3">
        <f t="shared" si="0"/>
        <v>-2.292627438231476</v>
      </c>
      <c r="AM54" s="3">
        <v>22.372219000000001</v>
      </c>
      <c r="AN54" s="3">
        <v>31.407285999999999</v>
      </c>
      <c r="AO54" s="4">
        <f t="shared" si="1"/>
        <v>0.26478663749986675</v>
      </c>
      <c r="AP54" s="4">
        <f t="shared" si="2"/>
        <v>15.418147953081714</v>
      </c>
      <c r="AQ54" s="3">
        <f t="shared" si="3"/>
        <v>0.26478663749986675</v>
      </c>
      <c r="AR54" s="3">
        <f t="shared" si="4"/>
        <v>15.418147953081714</v>
      </c>
      <c r="AS54" s="5">
        <f t="shared" si="5"/>
        <v>-1.3621586060183546</v>
      </c>
      <c r="AT54" s="5">
        <f t="shared" si="6"/>
        <v>-1.3621586060183399</v>
      </c>
      <c r="AV54" s="5">
        <f t="shared" si="7"/>
        <v>22.372219000000001</v>
      </c>
      <c r="AW54">
        <f t="shared" si="8"/>
        <v>-8.3162296529366397</v>
      </c>
      <c r="AX54" s="5">
        <f t="shared" si="9"/>
        <v>14.055989347063361</v>
      </c>
      <c r="BB54" s="7" t="s">
        <v>49</v>
      </c>
      <c r="BC54" s="7">
        <v>0.99884234924979665</v>
      </c>
    </row>
    <row r="55" spans="1:59" x14ac:dyDescent="0.2">
      <c r="A55" s="1">
        <v>43700</v>
      </c>
      <c r="B55" t="s">
        <v>37</v>
      </c>
      <c r="C55" t="s">
        <v>38</v>
      </c>
      <c r="D55" s="3">
        <v>22.279351999999999</v>
      </c>
      <c r="E55" s="3">
        <v>29.735966000000001</v>
      </c>
      <c r="F55" s="3">
        <v>1.3346872027516701</v>
      </c>
      <c r="G55">
        <v>8.1954885875044905</v>
      </c>
      <c r="H55">
        <v>0.86080246328870302</v>
      </c>
      <c r="I55">
        <v>0.81162233821988405</v>
      </c>
      <c r="J55">
        <v>0.67040747111335297</v>
      </c>
      <c r="K55">
        <v>0.81137517700912798</v>
      </c>
      <c r="L55">
        <v>-1.8442033023443001</v>
      </c>
      <c r="M55">
        <v>0.30493280383388399</v>
      </c>
      <c r="N55">
        <v>42.494734512039997</v>
      </c>
      <c r="O55">
        <v>-3.4693744431244199E-3</v>
      </c>
      <c r="P55" s="2">
        <v>1.7615789350903701E-16</v>
      </c>
      <c r="Q55">
        <v>1.9156893532417401</v>
      </c>
      <c r="R55">
        <v>0.49403599439513401</v>
      </c>
      <c r="S55">
        <v>8.1686666606908709</v>
      </c>
      <c r="T55">
        <v>7.9612011195076104E-2</v>
      </c>
      <c r="U55">
        <v>30.1423452376435</v>
      </c>
      <c r="V55">
        <v>-0.57995219280077903</v>
      </c>
      <c r="W55" s="2">
        <v>-1.2771424542923301E-16</v>
      </c>
      <c r="X55">
        <v>0.91998059367056595</v>
      </c>
      <c r="Y55" s="4">
        <v>0.268802278419084</v>
      </c>
      <c r="Z55" s="4">
        <v>15.2758483978347</v>
      </c>
      <c r="AA55">
        <v>0.52815681894440203</v>
      </c>
      <c r="AB55">
        <v>10.5443569266537</v>
      </c>
      <c r="AC55" s="3">
        <v>-0.98959180962719395</v>
      </c>
      <c r="AD55" s="3">
        <v>5.2561037119924698E-17</v>
      </c>
      <c r="AE55" s="3">
        <v>0.61106952334672504</v>
      </c>
      <c r="AF55">
        <v>0</v>
      </c>
      <c r="AG55" t="s">
        <v>39</v>
      </c>
      <c r="AH55" t="s">
        <v>39</v>
      </c>
      <c r="AI55" t="s">
        <v>39</v>
      </c>
      <c r="AJ55" t="s">
        <v>39</v>
      </c>
      <c r="AK55">
        <v>4</v>
      </c>
      <c r="AL55" s="3">
        <f t="shared" si="0"/>
        <v>-1.6194422595441611</v>
      </c>
      <c r="AM55" s="3">
        <v>22.279351999999999</v>
      </c>
      <c r="AN55" s="3">
        <v>29.735966000000001</v>
      </c>
      <c r="AO55" s="4">
        <f t="shared" si="1"/>
        <v>0.26880227841908455</v>
      </c>
      <c r="AP55" s="4">
        <f t="shared" si="2"/>
        <v>15.275848397834768</v>
      </c>
      <c r="AQ55" s="3">
        <f t="shared" si="3"/>
        <v>0.26880227841908455</v>
      </c>
      <c r="AR55" s="3">
        <f t="shared" si="4"/>
        <v>15.275848397834768</v>
      </c>
      <c r="AS55" s="5">
        <f t="shared" si="5"/>
        <v>-0.98959180962719984</v>
      </c>
      <c r="AT55" s="5">
        <f t="shared" si="6"/>
        <v>-0.98959180962719395</v>
      </c>
      <c r="AV55" s="5">
        <f t="shared" si="7"/>
        <v>22.279351999999999</v>
      </c>
      <c r="AW55">
        <f t="shared" si="8"/>
        <v>-7.9930954117924324</v>
      </c>
      <c r="AX55" s="5">
        <f t="shared" si="9"/>
        <v>14.286256588207568</v>
      </c>
      <c r="BB55" s="7" t="s">
        <v>50</v>
      </c>
      <c r="BC55" s="7">
        <v>0.99768603865485284</v>
      </c>
    </row>
    <row r="56" spans="1:59" x14ac:dyDescent="0.2">
      <c r="A56" s="1">
        <v>43703</v>
      </c>
      <c r="B56" t="s">
        <v>37</v>
      </c>
      <c r="C56" t="s">
        <v>38</v>
      </c>
      <c r="D56" s="3">
        <v>22.431315999999999</v>
      </c>
      <c r="E56" s="3">
        <v>29.784268999999998</v>
      </c>
      <c r="F56" s="3">
        <v>1.3277985562683801</v>
      </c>
      <c r="G56">
        <v>8.2070533258507492</v>
      </c>
      <c r="H56">
        <v>0.86055155238452796</v>
      </c>
      <c r="I56">
        <v>0.81975877738912795</v>
      </c>
      <c r="J56">
        <v>0.66484450064699996</v>
      </c>
      <c r="K56">
        <v>0.80959083913435603</v>
      </c>
      <c r="L56">
        <v>-1.7917201402993299</v>
      </c>
      <c r="M56">
        <v>0.30287665480300402</v>
      </c>
      <c r="N56">
        <v>42.410604169470503</v>
      </c>
      <c r="O56">
        <v>0.10996480758591901</v>
      </c>
      <c r="P56" s="2">
        <v>-1.2128536022726301E-17</v>
      </c>
      <c r="Q56">
        <v>1.9128994336654499</v>
      </c>
      <c r="R56">
        <v>0.48894558158363299</v>
      </c>
      <c r="S56">
        <v>8.3313788175191394</v>
      </c>
      <c r="T56">
        <v>8.8106690984202096E-2</v>
      </c>
      <c r="U56">
        <v>25.431464486141799</v>
      </c>
      <c r="V56">
        <v>-0.46294954576750902</v>
      </c>
      <c r="W56" s="2">
        <v>1.2600532596496099E-16</v>
      </c>
      <c r="X56">
        <v>0.88432300307506495</v>
      </c>
      <c r="Y56" s="4">
        <v>0.27104170915862702</v>
      </c>
      <c r="Z56" s="4">
        <v>15.1940705049676</v>
      </c>
      <c r="AA56">
        <v>0.45689082897300898</v>
      </c>
      <c r="AB56">
        <v>11.3849688811981</v>
      </c>
      <c r="AC56" s="3">
        <v>-0.83553368076799595</v>
      </c>
      <c r="AD56" s="3">
        <v>3.4486302702418899E-17</v>
      </c>
      <c r="AE56" s="3">
        <v>0.62219545604152904</v>
      </c>
      <c r="AF56">
        <v>0</v>
      </c>
      <c r="AG56" t="s">
        <v>39</v>
      </c>
      <c r="AH56" t="s">
        <v>39</v>
      </c>
      <c r="AI56" t="s">
        <v>39</v>
      </c>
      <c r="AJ56" t="s">
        <v>39</v>
      </c>
      <c r="AK56">
        <v>4</v>
      </c>
      <c r="AL56" s="3">
        <f t="shared" si="0"/>
        <v>-1.3428797537091421</v>
      </c>
      <c r="AM56" s="3">
        <v>22.431315999999999</v>
      </c>
      <c r="AN56" s="3">
        <v>29.784268999999998</v>
      </c>
      <c r="AO56" s="4">
        <f t="shared" si="1"/>
        <v>0.27104170915862835</v>
      </c>
      <c r="AP56" s="4">
        <f t="shared" si="2"/>
        <v>15.194070504967655</v>
      </c>
      <c r="AQ56" s="3">
        <f t="shared" si="3"/>
        <v>0.27104170915862835</v>
      </c>
      <c r="AR56" s="3">
        <f t="shared" si="4"/>
        <v>15.194070504967655</v>
      </c>
      <c r="AS56" s="5">
        <f t="shared" si="5"/>
        <v>-0.83553368076800538</v>
      </c>
      <c r="AT56" s="5">
        <f t="shared" si="6"/>
        <v>-0.83553368076799595</v>
      </c>
      <c r="AV56" s="5">
        <f t="shared" si="7"/>
        <v>22.431315999999999</v>
      </c>
      <c r="AW56">
        <f t="shared" si="8"/>
        <v>-8.0727791758003509</v>
      </c>
      <c r="AX56" s="5">
        <f t="shared" si="9"/>
        <v>14.358536824199648</v>
      </c>
      <c r="BB56" s="7" t="s">
        <v>51</v>
      </c>
      <c r="BC56" s="7">
        <v>0.97727787538954669</v>
      </c>
    </row>
    <row r="57" spans="1:59" x14ac:dyDescent="0.2">
      <c r="A57" s="1">
        <v>43704</v>
      </c>
      <c r="B57" t="s">
        <v>37</v>
      </c>
      <c r="C57" t="s">
        <v>38</v>
      </c>
      <c r="D57" s="3">
        <v>22.802779999999998</v>
      </c>
      <c r="E57" s="3">
        <v>29.175640000000001</v>
      </c>
      <c r="F57" s="3">
        <v>1.2794773268873301</v>
      </c>
      <c r="G57">
        <v>8.2369669076669698</v>
      </c>
      <c r="H57">
        <v>0.86023371970144202</v>
      </c>
      <c r="I57">
        <v>0.82729398348849403</v>
      </c>
      <c r="J57">
        <v>0.66076713413124699</v>
      </c>
      <c r="K57">
        <v>0.80864576051947901</v>
      </c>
      <c r="L57">
        <v>-1.7574595755028199</v>
      </c>
      <c r="M57">
        <v>0.28172182773305998</v>
      </c>
      <c r="N57">
        <v>41.220166305821699</v>
      </c>
      <c r="O57">
        <v>0.96748197906025701</v>
      </c>
      <c r="P57" s="2">
        <v>-1.83282208854329E-17</v>
      </c>
      <c r="Q57">
        <v>1.9113318068888301</v>
      </c>
      <c r="R57">
        <v>0.486486871315229</v>
      </c>
      <c r="S57">
        <v>8.4223827609111197</v>
      </c>
      <c r="T57">
        <v>9.0319312525878395E-2</v>
      </c>
      <c r="U57">
        <v>21.215074460256002</v>
      </c>
      <c r="V57">
        <v>0.186831416869434</v>
      </c>
      <c r="W57" s="2">
        <v>-1.4420723729730001E-16</v>
      </c>
      <c r="X57">
        <v>0.85528495282675199</v>
      </c>
      <c r="Y57" s="4">
        <v>0.27030744560637698</v>
      </c>
      <c r="Z57" s="4">
        <v>15.215910074671999</v>
      </c>
      <c r="AA57">
        <v>0.47122518005178299</v>
      </c>
      <c r="AB57">
        <v>12.302454264805901</v>
      </c>
      <c r="AC57" s="3">
        <v>-0.29952279700330497</v>
      </c>
      <c r="AD57" s="3">
        <v>3.7856003054503802E-17</v>
      </c>
      <c r="AE57" s="3">
        <v>0.62253732451294097</v>
      </c>
      <c r="AF57">
        <v>0</v>
      </c>
      <c r="AG57" t="s">
        <v>39</v>
      </c>
      <c r="AH57" t="s">
        <v>39</v>
      </c>
      <c r="AI57" t="s">
        <v>39</v>
      </c>
      <c r="AJ57" t="s">
        <v>39</v>
      </c>
      <c r="AK57">
        <v>4</v>
      </c>
      <c r="AL57" s="3">
        <f t="shared" si="0"/>
        <v>-0.48113227144676801</v>
      </c>
      <c r="AM57" s="3">
        <v>22.802779999999998</v>
      </c>
      <c r="AN57" s="3">
        <v>29.175640000000001</v>
      </c>
      <c r="AO57" s="4">
        <f t="shared" si="1"/>
        <v>0.27030744560637832</v>
      </c>
      <c r="AP57" s="4">
        <f t="shared" si="2"/>
        <v>15.215910074672031</v>
      </c>
      <c r="AQ57" s="3">
        <f t="shared" si="3"/>
        <v>0.27030744560637832</v>
      </c>
      <c r="AR57" s="3">
        <f t="shared" si="4"/>
        <v>15.215910074672031</v>
      </c>
      <c r="AS57" s="5">
        <f t="shared" si="5"/>
        <v>-0.29952279700330919</v>
      </c>
      <c r="AT57" s="5">
        <f t="shared" si="6"/>
        <v>-0.29952279700330497</v>
      </c>
      <c r="AV57" s="5">
        <f t="shared" si="7"/>
        <v>22.802779999999998</v>
      </c>
      <c r="AW57">
        <f t="shared" si="8"/>
        <v>-7.8863927223312755</v>
      </c>
      <c r="AX57" s="5">
        <f t="shared" si="9"/>
        <v>14.916387277668722</v>
      </c>
      <c r="BB57" s="7" t="s">
        <v>52</v>
      </c>
      <c r="BC57" s="7">
        <v>1.1458651440059053</v>
      </c>
    </row>
    <row r="58" spans="1:59" ht="17" thickBot="1" x14ac:dyDescent="0.25">
      <c r="A58" s="1">
        <v>43705</v>
      </c>
      <c r="B58" t="s">
        <v>37</v>
      </c>
      <c r="C58" t="s">
        <v>38</v>
      </c>
      <c r="D58" s="3">
        <v>23.427513000000001</v>
      </c>
      <c r="E58" s="3">
        <v>29.504107000000001</v>
      </c>
      <c r="F58" s="3">
        <v>1.25937853497296</v>
      </c>
      <c r="G58">
        <v>8.2675681026774797</v>
      </c>
      <c r="H58">
        <v>0.85984424935549397</v>
      </c>
      <c r="I58">
        <v>0.83137086064715504</v>
      </c>
      <c r="J58">
        <v>0.65492561437709496</v>
      </c>
      <c r="K58">
        <v>0.80928274802814004</v>
      </c>
      <c r="L58">
        <v>-1.7664703941553399</v>
      </c>
      <c r="M58">
        <v>0.28435792134789301</v>
      </c>
      <c r="N58">
        <v>40.991205157297102</v>
      </c>
      <c r="O58">
        <v>1.3168186030790401</v>
      </c>
      <c r="P58" s="2">
        <v>-2.8263762857916298E-16</v>
      </c>
      <c r="Q58">
        <v>1.9129058998145601</v>
      </c>
      <c r="R58">
        <v>0.48398921304529102</v>
      </c>
      <c r="S58">
        <v>8.5143426407565901</v>
      </c>
      <c r="T58">
        <v>7.4771852906967196E-2</v>
      </c>
      <c r="U58">
        <v>19.780005242802201</v>
      </c>
      <c r="V58">
        <v>0.63350083070936103</v>
      </c>
      <c r="W58" s="2">
        <v>6.1258290107168894E-17</v>
      </c>
      <c r="X58">
        <v>0.837410472889207</v>
      </c>
      <c r="Y58" s="4">
        <v>0.27111915091095201</v>
      </c>
      <c r="Z58" s="4">
        <v>15.192514479702901</v>
      </c>
      <c r="AA58">
        <v>0.51752901651103</v>
      </c>
      <c r="AB58">
        <v>11.8101605336803</v>
      </c>
      <c r="AC58" s="3">
        <v>0.23587008207119001</v>
      </c>
      <c r="AD58" s="3">
        <v>1.37723491465402E-17</v>
      </c>
      <c r="AE58" s="3">
        <v>0.62304854862331804</v>
      </c>
      <c r="AF58">
        <v>0</v>
      </c>
      <c r="AG58" t="s">
        <v>39</v>
      </c>
      <c r="AH58" t="s">
        <v>39</v>
      </c>
      <c r="AI58" t="s">
        <v>39</v>
      </c>
      <c r="AJ58" t="s">
        <v>39</v>
      </c>
      <c r="AK58">
        <v>4</v>
      </c>
      <c r="AL58" s="3">
        <f t="shared" si="0"/>
        <v>0.37857416182473458</v>
      </c>
      <c r="AM58" s="3">
        <v>23.427513000000001</v>
      </c>
      <c r="AN58" s="3">
        <v>29.504107000000001</v>
      </c>
      <c r="AO58" s="4">
        <f t="shared" si="1"/>
        <v>0.2711191509109539</v>
      </c>
      <c r="AP58" s="4">
        <f t="shared" si="2"/>
        <v>15.192514479702881</v>
      </c>
      <c r="AQ58" s="3">
        <f t="shared" si="3"/>
        <v>0.2711191509109539</v>
      </c>
      <c r="AR58" s="3">
        <f t="shared" si="4"/>
        <v>15.192514479702881</v>
      </c>
      <c r="AS58" s="5">
        <f t="shared" si="5"/>
        <v>0.23587008207118743</v>
      </c>
      <c r="AT58" s="5">
        <f t="shared" si="6"/>
        <v>0.23587008207119001</v>
      </c>
      <c r="AV58" s="5">
        <f t="shared" si="7"/>
        <v>23.427513000000001</v>
      </c>
      <c r="AW58">
        <f t="shared" si="8"/>
        <v>-7.9991284382259318</v>
      </c>
      <c r="AX58" s="5">
        <f t="shared" si="9"/>
        <v>15.42838456177407</v>
      </c>
      <c r="AY58" s="5">
        <f>AX58-AX52</f>
        <v>1.6193418303961717</v>
      </c>
      <c r="AZ58" s="6">
        <f>AY58/AX52</f>
        <v>0.11726676945655233</v>
      </c>
      <c r="BB58" s="8" t="s">
        <v>53</v>
      </c>
      <c r="BC58" s="8">
        <v>50</v>
      </c>
    </row>
    <row r="59" spans="1:59" x14ac:dyDescent="0.2">
      <c r="A59" s="1">
        <v>43706</v>
      </c>
      <c r="B59" t="s">
        <v>37</v>
      </c>
      <c r="C59" t="s">
        <v>38</v>
      </c>
      <c r="D59" s="3">
        <v>23.182683999999998</v>
      </c>
      <c r="E59" s="3">
        <v>31.252711999999999</v>
      </c>
      <c r="F59" s="3">
        <v>1.34810585348961</v>
      </c>
      <c r="G59">
        <v>8.2668967567583103</v>
      </c>
      <c r="H59">
        <v>0.85944297041844997</v>
      </c>
      <c r="I59">
        <v>0.83530310652294304</v>
      </c>
      <c r="J59">
        <v>0.64523693238986801</v>
      </c>
      <c r="K59">
        <v>0.80767573449666696</v>
      </c>
      <c r="L59">
        <v>-1.7235526722657899</v>
      </c>
      <c r="M59">
        <v>0.302794112952817</v>
      </c>
      <c r="N59">
        <v>40.648257181570102</v>
      </c>
      <c r="O59">
        <v>-0.33582044734701799</v>
      </c>
      <c r="P59" s="2">
        <v>3.9995784462121198E-17</v>
      </c>
      <c r="Q59">
        <v>1.91239089372621</v>
      </c>
      <c r="R59">
        <v>0.47829858261525399</v>
      </c>
      <c r="S59">
        <v>8.6878722430424808</v>
      </c>
      <c r="T59">
        <v>9.5038214316340602E-2</v>
      </c>
      <c r="U59">
        <v>17.154541571086401</v>
      </c>
      <c r="V59">
        <v>-0.453316095525226</v>
      </c>
      <c r="W59" s="2">
        <v>-2.1630483862389299E-16</v>
      </c>
      <c r="X59">
        <v>0.81795594240785896</v>
      </c>
      <c r="Y59" s="4">
        <v>0.27269257253259099</v>
      </c>
      <c r="Z59" s="4">
        <v>15.1313287379024</v>
      </c>
      <c r="AA59">
        <v>0.36766065312030699</v>
      </c>
      <c r="AB59">
        <v>10.965558823128999</v>
      </c>
      <c r="AC59" s="3">
        <v>-0.471027171802615</v>
      </c>
      <c r="AD59" s="3">
        <v>1.48570392100033E-16</v>
      </c>
      <c r="AE59" s="3">
        <v>0.62636548862813002</v>
      </c>
      <c r="AF59">
        <v>0</v>
      </c>
      <c r="AG59" t="s">
        <v>39</v>
      </c>
      <c r="AH59" t="s">
        <v>39</v>
      </c>
      <c r="AI59" t="s">
        <v>39</v>
      </c>
      <c r="AJ59" t="s">
        <v>39</v>
      </c>
      <c r="AK59">
        <v>4</v>
      </c>
      <c r="AL59" s="3">
        <f t="shared" si="0"/>
        <v>-0.75200051783546074</v>
      </c>
      <c r="AM59" s="3">
        <v>23.182683999999998</v>
      </c>
      <c r="AN59" s="3">
        <v>31.252711999999999</v>
      </c>
      <c r="AO59" s="4">
        <f t="shared" si="1"/>
        <v>0.27269257253259271</v>
      </c>
      <c r="AP59" s="4">
        <f t="shared" si="2"/>
        <v>15.131328737902392</v>
      </c>
      <c r="AQ59" s="3">
        <f t="shared" si="3"/>
        <v>0.27269257253259271</v>
      </c>
      <c r="AR59" s="3">
        <f t="shared" si="4"/>
        <v>15.131328737902392</v>
      </c>
      <c r="AS59" s="5">
        <f t="shared" si="5"/>
        <v>-0.47102717180262133</v>
      </c>
      <c r="AT59" s="5">
        <f t="shared" si="6"/>
        <v>-0.471027171802615</v>
      </c>
    </row>
    <row r="60" spans="1:59" ht="17" thickBot="1" x14ac:dyDescent="0.25">
      <c r="A60" s="1">
        <v>43707</v>
      </c>
      <c r="B60" t="s">
        <v>37</v>
      </c>
      <c r="C60" t="s">
        <v>38</v>
      </c>
      <c r="D60" s="3">
        <v>23.486609999999999</v>
      </c>
      <c r="E60" s="3">
        <v>30.392900000000001</v>
      </c>
      <c r="F60" s="3">
        <v>1.2940522280567499</v>
      </c>
      <c r="G60">
        <v>8.2841478922566694</v>
      </c>
      <c r="H60">
        <v>0.85928586206594804</v>
      </c>
      <c r="I60">
        <v>0.83857781351899296</v>
      </c>
      <c r="J60">
        <v>0.63382380678960004</v>
      </c>
      <c r="K60">
        <v>0.80733432536468297</v>
      </c>
      <c r="L60">
        <v>-1.7086461548371199</v>
      </c>
      <c r="M60">
        <v>0.26317946007259202</v>
      </c>
      <c r="N60">
        <v>39.932088082283997</v>
      </c>
      <c r="O60">
        <v>0.658024737460839</v>
      </c>
      <c r="P60" s="2">
        <v>4.0569977932669502E-17</v>
      </c>
      <c r="Q60">
        <v>1.91204198565102</v>
      </c>
      <c r="R60">
        <v>0.47567213970509398</v>
      </c>
      <c r="S60">
        <v>8.7778734404858305</v>
      </c>
      <c r="T60">
        <v>7.5197752804705503E-2</v>
      </c>
      <c r="U60">
        <v>16.0218844560051</v>
      </c>
      <c r="V60">
        <v>0.25168078467121802</v>
      </c>
      <c r="W60" s="2">
        <v>4.0655413063861398E-17</v>
      </c>
      <c r="X60">
        <v>0.80379713659791696</v>
      </c>
      <c r="Y60" s="4">
        <v>0.26953137225175999</v>
      </c>
      <c r="Z60" s="4">
        <v>15.234258628866099</v>
      </c>
      <c r="AA60">
        <v>0.32048259080255498</v>
      </c>
      <c r="AB60">
        <v>11.121092473223101</v>
      </c>
      <c r="AC60" s="3">
        <v>6.05113274233577E-2</v>
      </c>
      <c r="AD60" s="3">
        <v>-1.59249647973744E-17</v>
      </c>
      <c r="AE60" s="3">
        <v>0.62578066342735506</v>
      </c>
      <c r="AF60">
        <v>0</v>
      </c>
      <c r="AG60" t="s">
        <v>39</v>
      </c>
      <c r="AH60" t="s">
        <v>39</v>
      </c>
      <c r="AI60" t="s">
        <v>39</v>
      </c>
      <c r="AJ60" t="s">
        <v>39</v>
      </c>
      <c r="AK60">
        <v>4</v>
      </c>
      <c r="AL60" s="3">
        <f t="shared" si="0"/>
        <v>9.6697342950709891E-2</v>
      </c>
      <c r="AM60" s="3">
        <v>23.486609999999999</v>
      </c>
      <c r="AN60" s="3">
        <v>30.392900000000001</v>
      </c>
      <c r="AO60" s="4">
        <f t="shared" si="1"/>
        <v>0.26953137225176121</v>
      </c>
      <c r="AP60" s="4">
        <f t="shared" si="2"/>
        <v>15.234258628866096</v>
      </c>
      <c r="AQ60" s="3">
        <f t="shared" si="3"/>
        <v>0.26953137225176121</v>
      </c>
      <c r="AR60" s="3">
        <f t="shared" si="4"/>
        <v>15.234258628866096</v>
      </c>
      <c r="AS60" s="5">
        <f t="shared" si="5"/>
        <v>6.051132742334886E-2</v>
      </c>
      <c r="AT60" s="5">
        <f t="shared" si="6"/>
        <v>6.05113274233577E-2</v>
      </c>
      <c r="BB60" t="s">
        <v>54</v>
      </c>
    </row>
    <row r="61" spans="1:59" x14ac:dyDescent="0.2">
      <c r="A61" s="1">
        <v>43710</v>
      </c>
      <c r="B61" t="s">
        <v>37</v>
      </c>
      <c r="C61" t="s">
        <v>38</v>
      </c>
      <c r="D61" s="3">
        <v>23.385300000000001</v>
      </c>
      <c r="E61" s="3">
        <v>30.904924000000001</v>
      </c>
      <c r="F61" s="3">
        <v>1.32155345452057</v>
      </c>
      <c r="G61">
        <v>8.2863781122218008</v>
      </c>
      <c r="H61">
        <v>0.85905449784098797</v>
      </c>
      <c r="I61">
        <v>0.84030997543674302</v>
      </c>
      <c r="J61">
        <v>0.62327309696679101</v>
      </c>
      <c r="K61">
        <v>0.80681951990588197</v>
      </c>
      <c r="L61">
        <v>-1.6928551932591001</v>
      </c>
      <c r="M61">
        <v>0.280329275547676</v>
      </c>
      <c r="N61">
        <v>40.288246448517299</v>
      </c>
      <c r="O61">
        <v>0.14345924885131001</v>
      </c>
      <c r="P61" s="2">
        <v>3.7928113340995802E-16</v>
      </c>
      <c r="Q61">
        <v>1.91180415878284</v>
      </c>
      <c r="R61">
        <v>0.47137074871871198</v>
      </c>
      <c r="S61">
        <v>8.91125555544245</v>
      </c>
      <c r="T61">
        <v>5.5739714222353999E-2</v>
      </c>
      <c r="U61">
        <v>16.223751841075298</v>
      </c>
      <c r="V61">
        <v>-9.3632720417346799E-2</v>
      </c>
      <c r="W61" s="2">
        <v>-7.3583717244418694E-17</v>
      </c>
      <c r="X61">
        <v>0.79186942786391601</v>
      </c>
      <c r="Y61" s="4">
        <v>0.26439928427773801</v>
      </c>
      <c r="Z61" s="4">
        <v>15.3980120726895</v>
      </c>
      <c r="AA61">
        <v>0.31038881992690898</v>
      </c>
      <c r="AB61">
        <v>10.8998869816529</v>
      </c>
      <c r="AC61" s="3">
        <v>-0.18395185894743801</v>
      </c>
      <c r="AD61" s="3">
        <v>-8.1856721921569306E-17</v>
      </c>
      <c r="AE61" s="3">
        <v>0.62327730944854098</v>
      </c>
      <c r="AF61">
        <v>0</v>
      </c>
      <c r="AG61" t="s">
        <v>39</v>
      </c>
      <c r="AH61" t="s">
        <v>39</v>
      </c>
      <c r="AI61" t="s">
        <v>39</v>
      </c>
      <c r="AJ61" t="s">
        <v>39</v>
      </c>
      <c r="AK61">
        <v>4</v>
      </c>
      <c r="AL61" s="3">
        <f t="shared" si="0"/>
        <v>-0.29513646038260816</v>
      </c>
      <c r="AM61" s="3">
        <v>23.385300000000001</v>
      </c>
      <c r="AN61" s="3">
        <v>30.904924000000001</v>
      </c>
      <c r="AO61" s="4">
        <f t="shared" si="1"/>
        <v>0.26439928427773873</v>
      </c>
      <c r="AP61" s="4">
        <f t="shared" si="2"/>
        <v>15.398012072689534</v>
      </c>
      <c r="AQ61" s="3">
        <f t="shared" si="3"/>
        <v>0.26439928427773873</v>
      </c>
      <c r="AR61" s="3">
        <f t="shared" si="4"/>
        <v>15.398012072689534</v>
      </c>
      <c r="AS61" s="5">
        <f t="shared" si="5"/>
        <v>-0.18395185894744515</v>
      </c>
      <c r="AT61" s="5">
        <f t="shared" si="6"/>
        <v>-0.18395185894743801</v>
      </c>
      <c r="BB61" s="9"/>
      <c r="BC61" s="9" t="s">
        <v>59</v>
      </c>
      <c r="BD61" s="9" t="s">
        <v>60</v>
      </c>
      <c r="BE61" s="9" t="s">
        <v>61</v>
      </c>
      <c r="BF61" s="9" t="s">
        <v>62</v>
      </c>
      <c r="BG61" s="9" t="s">
        <v>63</v>
      </c>
    </row>
    <row r="62" spans="1:59" x14ac:dyDescent="0.2">
      <c r="A62" s="1">
        <v>43711</v>
      </c>
      <c r="B62" t="s">
        <v>37</v>
      </c>
      <c r="C62" t="s">
        <v>38</v>
      </c>
      <c r="D62" s="3">
        <v>23.427513000000001</v>
      </c>
      <c r="E62" s="3">
        <v>31.851683000000001</v>
      </c>
      <c r="F62" s="3">
        <v>1.3595844765938201</v>
      </c>
      <c r="G62">
        <v>8.2842404099465998</v>
      </c>
      <c r="H62">
        <v>0.858771279633331</v>
      </c>
      <c r="I62">
        <v>0.84236229426971199</v>
      </c>
      <c r="J62">
        <v>0.60881110876645095</v>
      </c>
      <c r="K62">
        <v>0.80474730491563595</v>
      </c>
      <c r="L62">
        <v>-1.63832107670366</v>
      </c>
      <c r="M62">
        <v>0.30978935859323697</v>
      </c>
      <c r="N62">
        <v>40.489289068239501</v>
      </c>
      <c r="O62">
        <v>-0.56672197457352502</v>
      </c>
      <c r="P62" s="2">
        <v>2.2056336791698099E-16</v>
      </c>
      <c r="Q62">
        <v>1.91135313160933</v>
      </c>
      <c r="R62">
        <v>0.46434483404782301</v>
      </c>
      <c r="S62">
        <v>9.1209306026604207</v>
      </c>
      <c r="T62">
        <v>9.6572776525041704E-2</v>
      </c>
      <c r="U62">
        <v>14.8095957885881</v>
      </c>
      <c r="V62">
        <v>-0.483582059439289</v>
      </c>
      <c r="W62" s="2">
        <v>4.5380366131553198E-18</v>
      </c>
      <c r="X62">
        <v>0.77661973124070005</v>
      </c>
      <c r="Y62" s="4">
        <v>0.25864596778684301</v>
      </c>
      <c r="Z62" s="4">
        <v>15.574028407820601</v>
      </c>
      <c r="AA62">
        <v>0.26044379594279998</v>
      </c>
      <c r="AB62">
        <v>10.816518185504901</v>
      </c>
      <c r="AC62" s="3">
        <v>-0.38482478299545703</v>
      </c>
      <c r="AD62" s="3">
        <v>-2.1965936014556298E-18</v>
      </c>
      <c r="AE62" s="3">
        <v>0.624502450605815</v>
      </c>
      <c r="AF62">
        <v>0</v>
      </c>
      <c r="AG62" t="s">
        <v>39</v>
      </c>
      <c r="AH62" t="s">
        <v>39</v>
      </c>
      <c r="AI62" t="s">
        <v>39</v>
      </c>
      <c r="AJ62" t="s">
        <v>39</v>
      </c>
      <c r="AK62">
        <v>4</v>
      </c>
      <c r="AL62" s="3">
        <f t="shared" si="0"/>
        <v>-0.61621020481528554</v>
      </c>
      <c r="AM62" s="3">
        <v>23.427513000000001</v>
      </c>
      <c r="AN62" s="3">
        <v>31.851683000000001</v>
      </c>
      <c r="AO62" s="4">
        <f t="shared" si="1"/>
        <v>0.25864596778684484</v>
      </c>
      <c r="AP62" s="4">
        <f t="shared" si="2"/>
        <v>15.574028407820673</v>
      </c>
      <c r="AQ62" s="3">
        <f t="shared" si="3"/>
        <v>0.25864596778684484</v>
      </c>
      <c r="AR62" s="3">
        <f t="shared" si="4"/>
        <v>15.574028407820673</v>
      </c>
      <c r="AS62" s="5">
        <f t="shared" si="5"/>
        <v>-0.38482478299546585</v>
      </c>
      <c r="AT62" s="5">
        <f t="shared" si="6"/>
        <v>-0.38482478299545703</v>
      </c>
      <c r="BB62" s="7" t="s">
        <v>55</v>
      </c>
      <c r="BC62" s="7">
        <v>1</v>
      </c>
      <c r="BD62" s="7">
        <v>27739.644615125053</v>
      </c>
      <c r="BE62" s="7">
        <v>27739.644615125053</v>
      </c>
      <c r="BF62" s="7">
        <v>21126.80749685465</v>
      </c>
      <c r="BG62" s="7">
        <v>3.8873453034331994E-65</v>
      </c>
    </row>
    <row r="63" spans="1:59" x14ac:dyDescent="0.2">
      <c r="A63" s="1">
        <v>43712</v>
      </c>
      <c r="B63" t="s">
        <v>37</v>
      </c>
      <c r="C63" t="s">
        <v>38</v>
      </c>
      <c r="D63" s="3">
        <v>23.385300000000001</v>
      </c>
      <c r="E63" s="3">
        <v>31.957954000000001</v>
      </c>
      <c r="F63" s="3">
        <v>1.3665830243785599</v>
      </c>
      <c r="G63">
        <v>8.2845200360791296</v>
      </c>
      <c r="H63">
        <v>0.85859541074380497</v>
      </c>
      <c r="I63">
        <v>0.83998400530423301</v>
      </c>
      <c r="J63">
        <v>0.57918707175686601</v>
      </c>
      <c r="K63">
        <v>0.80211236935710795</v>
      </c>
      <c r="L63">
        <v>-1.56801243005749</v>
      </c>
      <c r="M63">
        <v>0.31776446615146497</v>
      </c>
      <c r="N63">
        <v>40.365966531854497</v>
      </c>
      <c r="O63">
        <v>-0.68055777268800499</v>
      </c>
      <c r="P63" s="2">
        <v>2.15532452996214E-16</v>
      </c>
      <c r="Q63">
        <v>1.91013413589579</v>
      </c>
      <c r="R63">
        <v>0.45642562634482098</v>
      </c>
      <c r="S63">
        <v>9.35147545208007</v>
      </c>
      <c r="T63">
        <v>4.4625512169763501E-2</v>
      </c>
      <c r="U63">
        <v>17.548495476425298</v>
      </c>
      <c r="V63">
        <v>-0.55260462322904602</v>
      </c>
      <c r="W63" s="2">
        <v>-5.0485657321353001E-17</v>
      </c>
      <c r="X63">
        <v>0.77008402731187597</v>
      </c>
      <c r="Y63" s="4">
        <v>0.24883266555030201</v>
      </c>
      <c r="Z63" s="4">
        <v>15.8766105699377</v>
      </c>
      <c r="AA63">
        <v>6.1105929677905402E-2</v>
      </c>
      <c r="AB63">
        <v>12.232321290135999</v>
      </c>
      <c r="AC63" s="3">
        <v>-0.44349344929169199</v>
      </c>
      <c r="AD63" s="3">
        <v>-4.5589617150842903E-17</v>
      </c>
      <c r="AE63" s="3">
        <v>0.62594389750645796</v>
      </c>
      <c r="AF63">
        <v>0</v>
      </c>
      <c r="AG63" t="s">
        <v>39</v>
      </c>
      <c r="AH63" t="s">
        <v>39</v>
      </c>
      <c r="AI63" t="s">
        <v>39</v>
      </c>
      <c r="AJ63" t="s">
        <v>39</v>
      </c>
      <c r="AK63">
        <v>4</v>
      </c>
      <c r="AL63" s="3">
        <f t="shared" si="0"/>
        <v>-0.70851948722308034</v>
      </c>
      <c r="AM63" s="3">
        <v>23.385300000000001</v>
      </c>
      <c r="AN63" s="3">
        <v>31.957954000000001</v>
      </c>
      <c r="AO63" s="4">
        <f t="shared" si="1"/>
        <v>0.24883266555030331</v>
      </c>
      <c r="AP63" s="4">
        <f t="shared" si="2"/>
        <v>15.876610569937725</v>
      </c>
      <c r="AQ63" s="3">
        <f t="shared" si="3"/>
        <v>0.24883266555030331</v>
      </c>
      <c r="AR63" s="3">
        <f t="shared" si="4"/>
        <v>15.876610569937725</v>
      </c>
      <c r="AS63" s="5">
        <f t="shared" si="5"/>
        <v>-0.44349344929170087</v>
      </c>
      <c r="AT63" s="5">
        <f t="shared" si="6"/>
        <v>-0.44349344929169199</v>
      </c>
      <c r="BB63" s="7" t="s">
        <v>56</v>
      </c>
      <c r="BC63" s="7">
        <v>49</v>
      </c>
      <c r="BD63" s="7">
        <v>64.337339484136024</v>
      </c>
      <c r="BE63" s="7">
        <v>1.313006928247674</v>
      </c>
      <c r="BF63" s="7"/>
      <c r="BG63" s="7"/>
    </row>
    <row r="64" spans="1:59" ht="17" thickBot="1" x14ac:dyDescent="0.25">
      <c r="A64" s="1">
        <v>43713</v>
      </c>
      <c r="B64" t="s">
        <v>37</v>
      </c>
      <c r="C64" t="s">
        <v>38</v>
      </c>
      <c r="D64" s="3">
        <v>23.385300000000001</v>
      </c>
      <c r="E64" s="3">
        <v>31.339659000000001</v>
      </c>
      <c r="F64" s="3">
        <v>1.34014355171838</v>
      </c>
      <c r="G64">
        <v>8.2873344155261606</v>
      </c>
      <c r="H64">
        <v>0.85834898232932899</v>
      </c>
      <c r="I64">
        <v>0.84544409808061904</v>
      </c>
      <c r="J64">
        <v>0.528901032933071</v>
      </c>
      <c r="K64">
        <v>0.80052561336712103</v>
      </c>
      <c r="L64">
        <v>-1.52372729136024</v>
      </c>
      <c r="M64">
        <v>0.29696316238262799</v>
      </c>
      <c r="N64">
        <v>40.616251948230499</v>
      </c>
      <c r="O64">
        <v>-0.179172452331196</v>
      </c>
      <c r="P64" s="2">
        <v>-3.28903083154225E-16</v>
      </c>
      <c r="Q64">
        <v>1.90910392603729</v>
      </c>
      <c r="R64">
        <v>0.45094958838722699</v>
      </c>
      <c r="S64">
        <v>9.5222663658460096</v>
      </c>
      <c r="T64">
        <v>5.2380525807369099E-2</v>
      </c>
      <c r="U64">
        <v>15.7715089897544</v>
      </c>
      <c r="V64">
        <v>-0.26957269209207801</v>
      </c>
      <c r="W64" s="2">
        <v>3.5356049685186702E-17</v>
      </c>
      <c r="X64">
        <v>0.74621524069923495</v>
      </c>
      <c r="Y64" s="4">
        <v>0.22462774235671501</v>
      </c>
      <c r="Z64" s="4">
        <v>16.6431891484864</v>
      </c>
      <c r="AA64">
        <v>7.3228838379440803E-2</v>
      </c>
      <c r="AB64">
        <v>12.0900112605636</v>
      </c>
      <c r="AC64" s="3">
        <v>-0.29764599588576302</v>
      </c>
      <c r="AD64" s="3">
        <v>-4.2232927224827802E-17</v>
      </c>
      <c r="AE64" s="3">
        <v>0.61325360418202401</v>
      </c>
      <c r="AF64">
        <v>0</v>
      </c>
      <c r="AG64" t="s">
        <v>39</v>
      </c>
      <c r="AH64" t="s">
        <v>39</v>
      </c>
      <c r="AI64" t="s">
        <v>39</v>
      </c>
      <c r="AJ64" t="s">
        <v>39</v>
      </c>
      <c r="AK64">
        <v>4</v>
      </c>
      <c r="AL64" s="3">
        <f t="shared" si="0"/>
        <v>-0.48535547749902275</v>
      </c>
      <c r="AM64" s="3">
        <v>23.385300000000001</v>
      </c>
      <c r="AN64" s="3">
        <v>31.339659000000001</v>
      </c>
      <c r="AO64" s="4">
        <f t="shared" si="1"/>
        <v>0.22462774235671623</v>
      </c>
      <c r="AP64" s="4">
        <f t="shared" si="2"/>
        <v>16.643189148486421</v>
      </c>
      <c r="AQ64" s="3">
        <f t="shared" si="3"/>
        <v>0.22462774235671623</v>
      </c>
      <c r="AR64" s="3">
        <f t="shared" si="4"/>
        <v>16.643189148486421</v>
      </c>
      <c r="AS64" s="5">
        <f t="shared" si="5"/>
        <v>-0.29764599588576246</v>
      </c>
      <c r="AT64" s="5">
        <f t="shared" si="6"/>
        <v>-0.29764599588576302</v>
      </c>
      <c r="BB64" s="8" t="s">
        <v>57</v>
      </c>
      <c r="BC64" s="8">
        <v>50</v>
      </c>
      <c r="BD64" s="8">
        <v>27803.981954609189</v>
      </c>
      <c r="BE64" s="8"/>
      <c r="BF64" s="8"/>
      <c r="BG64" s="8"/>
    </row>
    <row r="65" spans="1:62" ht="17" thickBot="1" x14ac:dyDescent="0.25">
      <c r="A65" s="1">
        <v>43714</v>
      </c>
      <c r="B65" t="s">
        <v>37</v>
      </c>
      <c r="C65" t="s">
        <v>38</v>
      </c>
      <c r="D65" s="3">
        <v>23.427513000000001</v>
      </c>
      <c r="E65" s="3">
        <v>31.146446000000001</v>
      </c>
      <c r="F65" s="3">
        <v>1.32948153737018</v>
      </c>
      <c r="G65">
        <v>8.2934761720916708</v>
      </c>
      <c r="H65">
        <v>0.85807196500345095</v>
      </c>
      <c r="I65">
        <v>0.84903438384848195</v>
      </c>
      <c r="J65">
        <v>0.49193204405407698</v>
      </c>
      <c r="K65">
        <v>0.799077581986258</v>
      </c>
      <c r="L65">
        <v>-1.48180111487787</v>
      </c>
      <c r="M65">
        <v>0.28438300728973498</v>
      </c>
      <c r="N65">
        <v>40.488165923018897</v>
      </c>
      <c r="O65">
        <v>2.0887357732276401E-2</v>
      </c>
      <c r="P65" s="2">
        <v>-7.5743129487621594E-17</v>
      </c>
      <c r="Q65">
        <v>1.9078408567056999</v>
      </c>
      <c r="R65">
        <v>0.44696714073066002</v>
      </c>
      <c r="S65">
        <v>9.6483513622531092</v>
      </c>
      <c r="T65">
        <v>4.3141881624166399E-2</v>
      </c>
      <c r="U65">
        <v>15.2452598673297</v>
      </c>
      <c r="V65">
        <v>-0.14227627479500499</v>
      </c>
      <c r="W65" s="2">
        <v>9.0477972336522297E-17</v>
      </c>
      <c r="X65">
        <v>0.73026756065449605</v>
      </c>
      <c r="Y65" s="4">
        <v>0.209065434708918</v>
      </c>
      <c r="Z65" s="4">
        <v>17.138112127899301</v>
      </c>
      <c r="AA65">
        <v>0.25812868383811199</v>
      </c>
      <c r="AB65">
        <v>12.4666143013217</v>
      </c>
      <c r="AC65" s="3">
        <v>-0.22224440052716299</v>
      </c>
      <c r="AD65" s="3">
        <v>4.4504059725641799E-17</v>
      </c>
      <c r="AE65" s="3">
        <v>0.60650637679672104</v>
      </c>
      <c r="AF65">
        <v>0</v>
      </c>
      <c r="AG65" t="s">
        <v>39</v>
      </c>
      <c r="AH65" t="s">
        <v>39</v>
      </c>
      <c r="AI65" t="s">
        <v>39</v>
      </c>
      <c r="AJ65" t="s">
        <v>39</v>
      </c>
      <c r="AK65">
        <v>4</v>
      </c>
      <c r="AL65" s="3">
        <f t="shared" si="0"/>
        <v>-0.36643374089643138</v>
      </c>
      <c r="AM65" s="3">
        <v>23.427513000000001</v>
      </c>
      <c r="AN65" s="3">
        <v>31.146446000000001</v>
      </c>
      <c r="AO65" s="4">
        <f t="shared" si="1"/>
        <v>0.2090654347089185</v>
      </c>
      <c r="AP65" s="4">
        <f t="shared" si="2"/>
        <v>17.138112127899312</v>
      </c>
      <c r="AQ65" s="3">
        <f t="shared" si="3"/>
        <v>0.2090654347089185</v>
      </c>
      <c r="AR65" s="3">
        <f t="shared" si="4"/>
        <v>17.138112127899312</v>
      </c>
      <c r="AS65" s="5">
        <f t="shared" si="5"/>
        <v>-0.22224440052716687</v>
      </c>
      <c r="AT65" s="5">
        <f t="shared" si="6"/>
        <v>-0.22224440052716299</v>
      </c>
    </row>
    <row r="66" spans="1:62" x14ac:dyDescent="0.2">
      <c r="A66" s="1">
        <v>43717</v>
      </c>
      <c r="B66" t="s">
        <v>37</v>
      </c>
      <c r="C66" t="s">
        <v>38</v>
      </c>
      <c r="D66" s="3">
        <v>23.216455</v>
      </c>
      <c r="E66" s="3">
        <v>30.595777999999999</v>
      </c>
      <c r="F66" s="3">
        <v>1.3178488274803299</v>
      </c>
      <c r="G66">
        <v>8.2937686552761107</v>
      </c>
      <c r="H66">
        <v>0.85739765967759296</v>
      </c>
      <c r="I66">
        <v>0.852576319284435</v>
      </c>
      <c r="J66">
        <v>0.47697029752660403</v>
      </c>
      <c r="K66">
        <v>0.798760346578264</v>
      </c>
      <c r="L66">
        <v>-1.4710982802871599</v>
      </c>
      <c r="M66">
        <v>0.28999920216756098</v>
      </c>
      <c r="N66">
        <v>40.973103837801503</v>
      </c>
      <c r="O66">
        <v>0.24885904117551499</v>
      </c>
      <c r="P66" s="2">
        <v>-7.3295319466537504E-18</v>
      </c>
      <c r="Q66">
        <v>1.90776151785528</v>
      </c>
      <c r="R66">
        <v>0.443327688370873</v>
      </c>
      <c r="S66">
        <v>9.7649706058359396</v>
      </c>
      <c r="T66">
        <v>3.8818362825935503E-2</v>
      </c>
      <c r="U66">
        <v>14.5471542427972</v>
      </c>
      <c r="V66">
        <v>-0.112471140484367</v>
      </c>
      <c r="W66" s="2">
        <v>-1.0778248953069399E-16</v>
      </c>
      <c r="X66">
        <v>0.714065729519335</v>
      </c>
      <c r="Y66" s="4">
        <v>0.209586413130914</v>
      </c>
      <c r="Z66" s="4">
        <v>17.116422534348501</v>
      </c>
      <c r="AA66">
        <v>0.32771329699510199</v>
      </c>
      <c r="AB66">
        <v>12.930319220199699</v>
      </c>
      <c r="AC66" s="3">
        <v>-0.31242690231828701</v>
      </c>
      <c r="AD66" s="3">
        <v>-2.4286128663675201E-18</v>
      </c>
      <c r="AE66" s="3">
        <v>0.60814199124560897</v>
      </c>
      <c r="AF66">
        <v>0</v>
      </c>
      <c r="AG66" t="s">
        <v>39</v>
      </c>
      <c r="AH66" t="s">
        <v>39</v>
      </c>
      <c r="AI66" t="s">
        <v>39</v>
      </c>
      <c r="AJ66" t="s">
        <v>39</v>
      </c>
      <c r="AK66">
        <v>4</v>
      </c>
      <c r="AL66" s="3">
        <f t="shared" si="0"/>
        <v>-0.51374005876221074</v>
      </c>
      <c r="AM66" s="3">
        <v>23.216455</v>
      </c>
      <c r="AN66" s="3">
        <v>30.595777999999999</v>
      </c>
      <c r="AO66" s="4">
        <f t="shared" si="1"/>
        <v>0.20958641313091467</v>
      </c>
      <c r="AP66" s="4">
        <f t="shared" si="2"/>
        <v>17.116422534348537</v>
      </c>
      <c r="AQ66" s="3">
        <f t="shared" si="3"/>
        <v>0.20958641313091467</v>
      </c>
      <c r="AR66" s="3">
        <f t="shared" si="4"/>
        <v>17.116422534348537</v>
      </c>
      <c r="AS66" s="5">
        <f t="shared" si="5"/>
        <v>-0.31242690231828618</v>
      </c>
      <c r="AT66" s="5">
        <f t="shared" si="6"/>
        <v>-0.31242690231828701</v>
      </c>
      <c r="BB66" s="9"/>
      <c r="BC66" s="9" t="s">
        <v>64</v>
      </c>
      <c r="BD66" s="9" t="s">
        <v>52</v>
      </c>
      <c r="BE66" s="9" t="s">
        <v>65</v>
      </c>
      <c r="BF66" s="9" t="s">
        <v>66</v>
      </c>
      <c r="BG66" s="9" t="s">
        <v>67</v>
      </c>
      <c r="BH66" s="9" t="s">
        <v>68</v>
      </c>
      <c r="BI66" s="9" t="s">
        <v>69</v>
      </c>
      <c r="BJ66" s="9" t="s">
        <v>70</v>
      </c>
    </row>
    <row r="67" spans="1:62" x14ac:dyDescent="0.2">
      <c r="A67" s="1">
        <v>43718</v>
      </c>
      <c r="B67" t="s">
        <v>37</v>
      </c>
      <c r="C67" t="s">
        <v>38</v>
      </c>
      <c r="D67" s="3">
        <v>22.878761000000001</v>
      </c>
      <c r="E67" s="3">
        <v>31.639144999999999</v>
      </c>
      <c r="F67" s="3">
        <v>1.3829046511740699</v>
      </c>
      <c r="G67">
        <v>8.2900559235701596</v>
      </c>
      <c r="H67">
        <v>0.85657461032369997</v>
      </c>
      <c r="I67">
        <v>0.853213410756261</v>
      </c>
      <c r="J67">
        <v>0.46446710274583503</v>
      </c>
      <c r="K67">
        <v>0.79598248642303704</v>
      </c>
      <c r="L67">
        <v>-1.39867954226276</v>
      </c>
      <c r="M67">
        <v>0.329208272460147</v>
      </c>
      <c r="N67">
        <v>40.0863955562642</v>
      </c>
      <c r="O67">
        <v>-0.90676476313627596</v>
      </c>
      <c r="P67" s="2">
        <v>1.86984759273367E-16</v>
      </c>
      <c r="Q67">
        <v>1.9076120053836101</v>
      </c>
      <c r="R67">
        <v>0.43642989224766299</v>
      </c>
      <c r="S67">
        <v>9.9679166484042696</v>
      </c>
      <c r="T67">
        <v>7.4963439552211394E-2</v>
      </c>
      <c r="U67">
        <v>12.741261737600199</v>
      </c>
      <c r="V67">
        <v>-0.89742429156245396</v>
      </c>
      <c r="W67" s="2">
        <v>-2.9572698456714599E-17</v>
      </c>
      <c r="X67">
        <v>0.70338812454831001</v>
      </c>
      <c r="Y67" s="4">
        <v>0.22045276059521901</v>
      </c>
      <c r="Z67" s="4">
        <v>16.751134713315999</v>
      </c>
      <c r="AA67">
        <v>0.181292392706321</v>
      </c>
      <c r="AB67">
        <v>11.481845832609601</v>
      </c>
      <c r="AC67" s="3">
        <v>-0.84731057143847899</v>
      </c>
      <c r="AD67" s="3">
        <v>-5.38447324921476E-17</v>
      </c>
      <c r="AE67" s="3">
        <v>0.61805061566719899</v>
      </c>
      <c r="AF67">
        <v>0</v>
      </c>
      <c r="AG67" t="s">
        <v>39</v>
      </c>
      <c r="AH67" t="s">
        <v>39</v>
      </c>
      <c r="AI67" t="s">
        <v>39</v>
      </c>
      <c r="AJ67" t="s">
        <v>39</v>
      </c>
      <c r="AK67">
        <v>4</v>
      </c>
      <c r="AL67" s="3">
        <f t="shared" si="0"/>
        <v>-1.370940421317741</v>
      </c>
      <c r="AM67" s="3">
        <v>22.878761000000001</v>
      </c>
      <c r="AN67" s="3">
        <v>31.639144999999999</v>
      </c>
      <c r="AO67" s="4">
        <f t="shared" si="1"/>
        <v>0.22045276059522045</v>
      </c>
      <c r="AP67" s="4">
        <f t="shared" si="2"/>
        <v>16.751134713316013</v>
      </c>
      <c r="AQ67" s="3">
        <f t="shared" si="3"/>
        <v>0.22045276059522045</v>
      </c>
      <c r="AR67" s="3">
        <f t="shared" si="4"/>
        <v>16.751134713316013</v>
      </c>
      <c r="AS67" s="5">
        <f t="shared" si="5"/>
        <v>-0.84731057143847721</v>
      </c>
      <c r="AT67" s="5">
        <f t="shared" si="6"/>
        <v>-0.84731057143847899</v>
      </c>
      <c r="BB67" s="7" t="s">
        <v>58</v>
      </c>
      <c r="BC67" s="7">
        <v>0</v>
      </c>
      <c r="BD67" s="7" t="e">
        <v>#N/A</v>
      </c>
      <c r="BE67" s="7" t="e">
        <v>#N/A</v>
      </c>
      <c r="BF67" s="7" t="e">
        <v>#N/A</v>
      </c>
      <c r="BG67" s="7" t="e">
        <v>#N/A</v>
      </c>
      <c r="BH67" s="7" t="e">
        <v>#N/A</v>
      </c>
      <c r="BI67" s="7" t="e">
        <v>#N/A</v>
      </c>
      <c r="BJ67" s="7" t="e">
        <v>#N/A</v>
      </c>
    </row>
    <row r="68" spans="1:62" ht="17" thickBot="1" x14ac:dyDescent="0.25">
      <c r="A68" s="1">
        <v>43719</v>
      </c>
      <c r="B68" t="s">
        <v>37</v>
      </c>
      <c r="C68" t="s">
        <v>38</v>
      </c>
      <c r="D68" s="3">
        <v>23.292437</v>
      </c>
      <c r="E68" s="3">
        <v>31.880666999999999</v>
      </c>
      <c r="F68" s="3">
        <v>1.36871324370223</v>
      </c>
      <c r="G68">
        <v>8.2848329285010394</v>
      </c>
      <c r="H68">
        <v>0.85607196242026096</v>
      </c>
      <c r="I68">
        <v>0.85348311224211604</v>
      </c>
      <c r="J68">
        <v>0.43321892694191599</v>
      </c>
      <c r="K68">
        <v>0.79388535547695405</v>
      </c>
      <c r="L68">
        <v>-1.3438071372189999</v>
      </c>
      <c r="M68">
        <v>0.31405820272805102</v>
      </c>
      <c r="N68">
        <v>40.286333075906697</v>
      </c>
      <c r="O68">
        <v>-0.67335051691843795</v>
      </c>
      <c r="P68" s="2">
        <v>-1.8305582744071399E-16</v>
      </c>
      <c r="Q68">
        <v>1.90748717292953</v>
      </c>
      <c r="R68">
        <v>0.43091916969277</v>
      </c>
      <c r="S68">
        <v>10.131110833015301</v>
      </c>
      <c r="T68">
        <v>3.92423349681605E-2</v>
      </c>
      <c r="U68">
        <v>13.412039119197299</v>
      </c>
      <c r="V68">
        <v>-0.57666438590701696</v>
      </c>
      <c r="W68" s="2">
        <v>2.82482370828063E-17</v>
      </c>
      <c r="X68">
        <v>0.69597865669620795</v>
      </c>
      <c r="Y68" s="4">
        <v>0.21628089451617999</v>
      </c>
      <c r="Z68" s="4">
        <v>16.873722150989799</v>
      </c>
      <c r="AA68">
        <v>0.23831015542713899</v>
      </c>
      <c r="AB68">
        <v>12.785820346801</v>
      </c>
      <c r="AC68" s="3">
        <v>-0.47646432752234502</v>
      </c>
      <c r="AD68" s="3">
        <v>6.4296983535994096E-17</v>
      </c>
      <c r="AE68" s="3">
        <v>0.62181801277068205</v>
      </c>
      <c r="AF68">
        <v>0</v>
      </c>
      <c r="AG68" t="s">
        <v>39</v>
      </c>
      <c r="AH68" t="s">
        <v>39</v>
      </c>
      <c r="AI68" t="s">
        <v>39</v>
      </c>
      <c r="AJ68" t="s">
        <v>39</v>
      </c>
      <c r="AK68">
        <v>4</v>
      </c>
      <c r="AL68" s="3">
        <f t="shared" si="0"/>
        <v>-0.76624400988213026</v>
      </c>
      <c r="AM68" s="3">
        <v>23.292437</v>
      </c>
      <c r="AN68" s="3">
        <v>31.880666999999999</v>
      </c>
      <c r="AO68" s="4">
        <f t="shared" si="1"/>
        <v>0.21628089451618163</v>
      </c>
      <c r="AP68" s="4">
        <f t="shared" si="2"/>
        <v>16.873722150989835</v>
      </c>
      <c r="AQ68" s="3">
        <f t="shared" si="3"/>
        <v>0.21628089451618163</v>
      </c>
      <c r="AR68" s="3">
        <f t="shared" si="4"/>
        <v>16.873722150989835</v>
      </c>
      <c r="AS68" s="5">
        <f t="shared" si="5"/>
        <v>-0.47646432752234702</v>
      </c>
      <c r="AT68" s="5">
        <f t="shared" si="6"/>
        <v>-0.47646432752234502</v>
      </c>
      <c r="BB68" s="8" t="s">
        <v>71</v>
      </c>
      <c r="BC68" s="8">
        <v>0.76993929487590174</v>
      </c>
      <c r="BD68" s="8">
        <v>5.297116779376991E-3</v>
      </c>
      <c r="BE68" s="8">
        <v>145.35063638269582</v>
      </c>
      <c r="BF68" s="8">
        <v>3.0327327105232949E-66</v>
      </c>
      <c r="BG68" s="8">
        <v>0.759294340167884</v>
      </c>
      <c r="BH68" s="8">
        <v>0.78058424958391948</v>
      </c>
      <c r="BI68" s="8">
        <v>0.759294340167884</v>
      </c>
      <c r="BJ68" s="8">
        <v>0.78058424958391948</v>
      </c>
    </row>
    <row r="69" spans="1:62" x14ac:dyDescent="0.2">
      <c r="A69" s="1">
        <v>43720</v>
      </c>
      <c r="B69" t="s">
        <v>37</v>
      </c>
      <c r="C69" t="s">
        <v>38</v>
      </c>
      <c r="D69" s="3">
        <v>23.984707</v>
      </c>
      <c r="E69" s="3">
        <v>33.049621999999999</v>
      </c>
      <c r="F69" s="3">
        <v>1.3779456217663999</v>
      </c>
      <c r="G69">
        <v>8.2720244815419903</v>
      </c>
      <c r="H69">
        <v>0.855450607282917</v>
      </c>
      <c r="I69">
        <v>0.85542553371946495</v>
      </c>
      <c r="J69">
        <v>0.43295200645426002</v>
      </c>
      <c r="K69">
        <v>0.79161282860311699</v>
      </c>
      <c r="L69">
        <v>-1.2865906442253401</v>
      </c>
      <c r="M69">
        <v>0.32183323489445897</v>
      </c>
      <c r="N69">
        <v>40.297480311090702</v>
      </c>
      <c r="O69">
        <v>-0.89120711145848697</v>
      </c>
      <c r="P69" s="2">
        <v>-3.0174170453922599E-16</v>
      </c>
      <c r="Q69">
        <v>1.90817205122387</v>
      </c>
      <c r="R69">
        <v>0.42347849831729401</v>
      </c>
      <c r="S69">
        <v>10.354039925381599</v>
      </c>
      <c r="T69">
        <v>5.8041584586060103E-2</v>
      </c>
      <c r="U69">
        <v>12.722175265165699</v>
      </c>
      <c r="V69">
        <v>-0.36513721989589598</v>
      </c>
      <c r="W69" s="2">
        <v>4.4655902239898403E-17</v>
      </c>
      <c r="X69">
        <v>0.68209792935601499</v>
      </c>
      <c r="Y69" s="4">
        <v>0.22787299794275701</v>
      </c>
      <c r="Z69" s="4">
        <v>16.5012638120471</v>
      </c>
      <c r="AA69">
        <v>0.32540049722118802</v>
      </c>
      <c r="AB69">
        <v>12.9139442503109</v>
      </c>
      <c r="AC69" s="3">
        <v>-4.7673258062067597E-2</v>
      </c>
      <c r="AD69" s="3">
        <v>1.38777878078144E-17</v>
      </c>
      <c r="AE69" s="3">
        <v>0.62024172527688004</v>
      </c>
      <c r="AF69">
        <v>0</v>
      </c>
      <c r="AG69" t="s">
        <v>39</v>
      </c>
      <c r="AH69" t="s">
        <v>39</v>
      </c>
      <c r="AI69" t="s">
        <v>39</v>
      </c>
      <c r="AJ69" t="s">
        <v>39</v>
      </c>
      <c r="AK69">
        <v>4</v>
      </c>
      <c r="AL69" s="3">
        <f t="shared" si="0"/>
        <v>-7.6862384646543977E-2</v>
      </c>
      <c r="AM69" s="3">
        <v>23.984707</v>
      </c>
      <c r="AN69" s="3">
        <v>33.049621999999999</v>
      </c>
      <c r="AO69" s="4">
        <f t="shared" si="1"/>
        <v>0.22787299794275667</v>
      </c>
      <c r="AP69" s="4">
        <f t="shared" si="2"/>
        <v>16.501263812047181</v>
      </c>
      <c r="AQ69" s="3">
        <f t="shared" si="3"/>
        <v>0.22787299794275667</v>
      </c>
      <c r="AR69" s="3">
        <f t="shared" si="4"/>
        <v>16.501263812047181</v>
      </c>
      <c r="AS69" s="5">
        <f t="shared" si="5"/>
        <v>-4.7673258062065571E-2</v>
      </c>
      <c r="AT69" s="5">
        <f t="shared" si="6"/>
        <v>-4.7673258062067597E-2</v>
      </c>
    </row>
    <row r="70" spans="1:62" x14ac:dyDescent="0.2">
      <c r="A70" s="1">
        <v>43721</v>
      </c>
      <c r="B70" t="s">
        <v>37</v>
      </c>
      <c r="C70" t="s">
        <v>38</v>
      </c>
      <c r="D70" s="3">
        <v>23.942496999999999</v>
      </c>
      <c r="E70" s="3">
        <v>32.383029999999998</v>
      </c>
      <c r="F70" s="3">
        <v>1.3525335306505399</v>
      </c>
      <c r="G70">
        <v>8.2567761058019702</v>
      </c>
      <c r="H70">
        <v>0.85494135222686296</v>
      </c>
      <c r="I70">
        <v>0.85604893872952403</v>
      </c>
      <c r="J70">
        <v>0.44870235137175302</v>
      </c>
      <c r="K70">
        <v>0.79074223890776296</v>
      </c>
      <c r="L70">
        <v>-1.26493919544644</v>
      </c>
      <c r="M70">
        <v>0.29406444675223398</v>
      </c>
      <c r="N70">
        <v>40.555042194053101</v>
      </c>
      <c r="O70">
        <v>-0.399193449370846</v>
      </c>
      <c r="P70" s="2">
        <v>1.40630129069618E-16</v>
      </c>
      <c r="Q70">
        <v>1.90832415871436</v>
      </c>
      <c r="R70">
        <v>0.41952840407411301</v>
      </c>
      <c r="S70">
        <v>10.4748098457908</v>
      </c>
      <c r="T70">
        <v>4.4863119357517002E-2</v>
      </c>
      <c r="U70">
        <v>12.78919125977</v>
      </c>
      <c r="V70">
        <v>-0.117913740774944</v>
      </c>
      <c r="W70" s="2">
        <v>-8.1822623763244605E-17</v>
      </c>
      <c r="X70">
        <v>0.67578372903758299</v>
      </c>
      <c r="Y70" s="4">
        <v>0.24633074597882901</v>
      </c>
      <c r="Z70" s="4">
        <v>15.908449929380801</v>
      </c>
      <c r="AA70">
        <v>0.367019236685387</v>
      </c>
      <c r="AB70">
        <v>13.6690945235118</v>
      </c>
      <c r="AC70" s="3">
        <v>5.7111133664325499E-2</v>
      </c>
      <c r="AD70" s="3">
        <v>4.1030072677090901E-17</v>
      </c>
      <c r="AE70" s="3">
        <v>0.615574697988442</v>
      </c>
      <c r="AF70">
        <v>0</v>
      </c>
      <c r="AG70" t="s">
        <v>39</v>
      </c>
      <c r="AH70" t="s">
        <v>39</v>
      </c>
      <c r="AI70" t="s">
        <v>39</v>
      </c>
      <c r="AJ70" t="s">
        <v>39</v>
      </c>
      <c r="AK70">
        <v>4</v>
      </c>
      <c r="AL70" s="3">
        <f t="shared" si="0"/>
        <v>9.277693487232605E-2</v>
      </c>
      <c r="AM70" s="3">
        <v>23.942496999999999</v>
      </c>
      <c r="AN70" s="3">
        <v>32.383029999999998</v>
      </c>
      <c r="AO70" s="4">
        <f t="shared" si="1"/>
        <v>0.24633074597883137</v>
      </c>
      <c r="AP70" s="4">
        <f t="shared" si="2"/>
        <v>15.908449929380806</v>
      </c>
      <c r="AQ70" s="3">
        <f t="shared" si="3"/>
        <v>0.24633074597883137</v>
      </c>
      <c r="AR70" s="3">
        <f t="shared" si="4"/>
        <v>15.908449929380806</v>
      </c>
      <c r="AS70" s="5">
        <f t="shared" si="5"/>
        <v>5.7111133664317748E-2</v>
      </c>
      <c r="AT70" s="5">
        <f t="shared" si="6"/>
        <v>5.7111133664325499E-2</v>
      </c>
    </row>
    <row r="71" spans="1:62" x14ac:dyDescent="0.2">
      <c r="A71" s="1">
        <v>43724</v>
      </c>
      <c r="B71" t="s">
        <v>37</v>
      </c>
      <c r="C71" t="s">
        <v>38</v>
      </c>
      <c r="D71" s="3">
        <v>23.309318999999999</v>
      </c>
      <c r="E71" s="3">
        <v>32.508617000000001</v>
      </c>
      <c r="F71" s="3">
        <v>1.3946618088670799</v>
      </c>
      <c r="G71">
        <v>8.2357288771995893</v>
      </c>
      <c r="H71">
        <v>0.85400975771629095</v>
      </c>
      <c r="I71">
        <v>0.85411932517213496</v>
      </c>
      <c r="J71">
        <v>0.47729481861373602</v>
      </c>
      <c r="K71">
        <v>0.78891521091729699</v>
      </c>
      <c r="L71">
        <v>-1.22159264568691</v>
      </c>
      <c r="M71">
        <v>0.31268152566187102</v>
      </c>
      <c r="N71">
        <v>40.231920339192598</v>
      </c>
      <c r="O71">
        <v>-1.1156307914977399</v>
      </c>
      <c r="P71" s="2">
        <v>3.7726159002327002E-16</v>
      </c>
      <c r="Q71">
        <v>1.9096521300695699</v>
      </c>
      <c r="R71">
        <v>0.412216532036705</v>
      </c>
      <c r="S71">
        <v>10.6881463568676</v>
      </c>
      <c r="T71">
        <v>7.1900058271144499E-2</v>
      </c>
      <c r="U71">
        <v>11.8853149643127</v>
      </c>
      <c r="V71">
        <v>-0.77941671791710598</v>
      </c>
      <c r="W71" s="2">
        <v>-4.58062407449055E-17</v>
      </c>
      <c r="X71">
        <v>0.67144086526503299</v>
      </c>
      <c r="Y71" s="4">
        <v>0.27174506527222703</v>
      </c>
      <c r="Z71" s="4">
        <v>15.072015893698699</v>
      </c>
      <c r="AA71">
        <v>0.232811767106752</v>
      </c>
      <c r="AB71">
        <v>10.684157024694301</v>
      </c>
      <c r="AC71" s="3">
        <v>-0.59675314227354104</v>
      </c>
      <c r="AD71" s="3">
        <v>-2.2154587192568699E-17</v>
      </c>
      <c r="AE71" s="3">
        <v>0.60569686171325499</v>
      </c>
      <c r="AF71">
        <v>0</v>
      </c>
      <c r="AG71" t="s">
        <v>39</v>
      </c>
      <c r="AH71" t="s">
        <v>39</v>
      </c>
      <c r="AI71" t="s">
        <v>39</v>
      </c>
      <c r="AJ71" t="s">
        <v>39</v>
      </c>
      <c r="AK71">
        <v>4</v>
      </c>
      <c r="AL71" s="3">
        <f t="shared" si="0"/>
        <v>-0.98523400069398404</v>
      </c>
      <c r="AM71" s="3">
        <v>23.309318999999999</v>
      </c>
      <c r="AN71" s="3">
        <v>32.508617000000001</v>
      </c>
      <c r="AO71" s="4">
        <f t="shared" si="1"/>
        <v>0.27174506527222786</v>
      </c>
      <c r="AP71" s="4">
        <f t="shared" si="2"/>
        <v>15.072015893698689</v>
      </c>
      <c r="AQ71" s="3">
        <f t="shared" si="3"/>
        <v>0.27174506527222786</v>
      </c>
      <c r="AR71" s="3">
        <f t="shared" si="4"/>
        <v>15.072015893698689</v>
      </c>
      <c r="AS71" s="5">
        <f t="shared" si="5"/>
        <v>-0.59675314227354548</v>
      </c>
      <c r="AT71" s="5">
        <f t="shared" si="6"/>
        <v>-0.59675314227354104</v>
      </c>
    </row>
    <row r="72" spans="1:62" x14ac:dyDescent="0.2">
      <c r="A72" s="1">
        <v>43725</v>
      </c>
      <c r="B72" t="s">
        <v>37</v>
      </c>
      <c r="C72" t="s">
        <v>38</v>
      </c>
      <c r="D72" s="3">
        <v>23.680782000000001</v>
      </c>
      <c r="E72" s="3">
        <v>32.711497999999999</v>
      </c>
      <c r="F72" s="3">
        <v>1.3813521023080999</v>
      </c>
      <c r="G72">
        <v>8.2025455089866099</v>
      </c>
      <c r="H72">
        <v>0.85342402801339301</v>
      </c>
      <c r="I72">
        <v>0.85297359031569298</v>
      </c>
      <c r="J72">
        <v>0.48998899524401901</v>
      </c>
      <c r="K72">
        <v>0.78832112471637605</v>
      </c>
      <c r="L72">
        <v>-1.21153053729364</v>
      </c>
      <c r="M72">
        <v>0.30288466531362801</v>
      </c>
      <c r="N72">
        <v>40.469975832309899</v>
      </c>
      <c r="O72">
        <v>-0.89485235722387602</v>
      </c>
      <c r="P72" s="2">
        <v>4.2659972776526401E-16</v>
      </c>
      <c r="Q72">
        <v>1.9102614808626699</v>
      </c>
      <c r="R72">
        <v>0.40689695576212997</v>
      </c>
      <c r="S72">
        <v>10.844835315326</v>
      </c>
      <c r="T72">
        <v>6.5873896867239407E-2</v>
      </c>
      <c r="U72">
        <v>11.9963469359471</v>
      </c>
      <c r="V72">
        <v>-0.474262269945046</v>
      </c>
      <c r="W72" s="2">
        <v>5.11812814352197E-17</v>
      </c>
      <c r="X72">
        <v>0.66795312086849401</v>
      </c>
      <c r="Y72" s="4">
        <v>0.27864453394117</v>
      </c>
      <c r="Z72" s="4">
        <v>14.833954394027201</v>
      </c>
      <c r="AA72">
        <v>0.242614364845751</v>
      </c>
      <c r="AB72">
        <v>10.4983138443698</v>
      </c>
      <c r="AC72" s="3">
        <v>-0.26805250875478498</v>
      </c>
      <c r="AD72" s="3">
        <v>-1.5291587440735501E-17</v>
      </c>
      <c r="AE72" s="3">
        <v>0.59901882111587501</v>
      </c>
      <c r="AF72">
        <v>0</v>
      </c>
      <c r="AG72" t="s">
        <v>39</v>
      </c>
      <c r="AH72" t="s">
        <v>39</v>
      </c>
      <c r="AI72" t="s">
        <v>39</v>
      </c>
      <c r="AJ72" t="s">
        <v>39</v>
      </c>
      <c r="AK72">
        <v>4</v>
      </c>
      <c r="AL72" s="3">
        <f t="shared" si="0"/>
        <v>-0.44748595420665843</v>
      </c>
      <c r="AM72" s="3">
        <v>23.680782000000001</v>
      </c>
      <c r="AN72" s="3">
        <v>32.711497999999999</v>
      </c>
      <c r="AO72" s="4">
        <f t="shared" si="1"/>
        <v>0.27864453394117145</v>
      </c>
      <c r="AP72" s="4">
        <f t="shared" si="2"/>
        <v>14.833954394027229</v>
      </c>
      <c r="AQ72" s="3">
        <f t="shared" si="3"/>
        <v>0.27864453394117145</v>
      </c>
      <c r="AR72" s="3">
        <f t="shared" si="4"/>
        <v>14.833954394027229</v>
      </c>
      <c r="AS72" s="5">
        <f t="shared" si="5"/>
        <v>-0.26805250875479203</v>
      </c>
      <c r="AT72" s="5">
        <f t="shared" si="6"/>
        <v>-0.26805250875478498</v>
      </c>
      <c r="BB72" t="s">
        <v>47</v>
      </c>
    </row>
    <row r="73" spans="1:62" ht="17" thickBot="1" x14ac:dyDescent="0.25">
      <c r="A73" s="1">
        <v>43726</v>
      </c>
      <c r="B73" t="s">
        <v>37</v>
      </c>
      <c r="C73" t="s">
        <v>38</v>
      </c>
      <c r="D73" s="3">
        <v>24.060687999999999</v>
      </c>
      <c r="E73" s="3">
        <v>33.010978999999999</v>
      </c>
      <c r="F73" s="3">
        <v>1.37198815761211</v>
      </c>
      <c r="G73">
        <v>8.1702493904512803</v>
      </c>
      <c r="H73">
        <v>0.85284548403466998</v>
      </c>
      <c r="I73">
        <v>0.852272593483826</v>
      </c>
      <c r="J73">
        <v>0.50449911070946796</v>
      </c>
      <c r="K73">
        <v>0.787902127594172</v>
      </c>
      <c r="L73">
        <v>-1.20527482902626</v>
      </c>
      <c r="M73">
        <v>0.28523358828411699</v>
      </c>
      <c r="N73">
        <v>40.7497942266275</v>
      </c>
      <c r="O73">
        <v>-0.74345775904030897</v>
      </c>
      <c r="P73" s="2">
        <v>-2.5240226575462501E-17</v>
      </c>
      <c r="Q73">
        <v>1.9106437299469601</v>
      </c>
      <c r="R73">
        <v>0.40300059621609502</v>
      </c>
      <c r="S73">
        <v>10.961502905972299</v>
      </c>
      <c r="T73">
        <v>5.6063146105918699E-2</v>
      </c>
      <c r="U73">
        <v>12.092106465234499</v>
      </c>
      <c r="V73">
        <v>-0.20425912464938001</v>
      </c>
      <c r="W73" s="2">
        <v>-2.6323669806427299E-17</v>
      </c>
      <c r="X73">
        <v>0.66503735871594405</v>
      </c>
      <c r="Y73" s="4">
        <v>0.28469941629750001</v>
      </c>
      <c r="Z73" s="4">
        <v>14.6305772442646</v>
      </c>
      <c r="AA73">
        <v>0.28145245977449501</v>
      </c>
      <c r="AB73">
        <v>10.7996892432189</v>
      </c>
      <c r="AC73" s="3">
        <v>3.19043030263692E-2</v>
      </c>
      <c r="AD73" s="3">
        <v>1.4680232940725199E-17</v>
      </c>
      <c r="AE73" s="3">
        <v>0.59322057510010295</v>
      </c>
      <c r="AF73">
        <v>0</v>
      </c>
      <c r="AG73" t="s">
        <v>39</v>
      </c>
      <c r="AH73" t="s">
        <v>39</v>
      </c>
      <c r="AI73" t="s">
        <v>39</v>
      </c>
      <c r="AJ73" t="s">
        <v>39</v>
      </c>
      <c r="AK73">
        <v>4</v>
      </c>
      <c r="AL73" s="3">
        <f t="shared" si="0"/>
        <v>5.3781517980871614E-2</v>
      </c>
      <c r="AM73" s="3">
        <v>24.060687999999999</v>
      </c>
      <c r="AN73" s="3">
        <v>33.010978999999999</v>
      </c>
      <c r="AO73" s="4">
        <f t="shared" si="1"/>
        <v>0.28469941629750073</v>
      </c>
      <c r="AP73" s="4">
        <f t="shared" si="2"/>
        <v>14.630577244264575</v>
      </c>
      <c r="AQ73" s="3">
        <f t="shared" si="3"/>
        <v>0.28469941629750073</v>
      </c>
      <c r="AR73" s="3">
        <f t="shared" si="4"/>
        <v>14.630577244264575</v>
      </c>
      <c r="AS73" s="5">
        <f t="shared" si="5"/>
        <v>3.1904303026369263E-2</v>
      </c>
      <c r="AT73" s="5">
        <f t="shared" si="6"/>
        <v>3.19043030263692E-2</v>
      </c>
    </row>
    <row r="74" spans="1:62" x14ac:dyDescent="0.2">
      <c r="A74" s="1">
        <v>43727</v>
      </c>
      <c r="B74" t="s">
        <v>37</v>
      </c>
      <c r="C74" t="s">
        <v>38</v>
      </c>
      <c r="D74" s="3">
        <v>24.187325000000001</v>
      </c>
      <c r="E74" s="3">
        <v>33.890118000000001</v>
      </c>
      <c r="F74" s="3">
        <v>1.40115196699097</v>
      </c>
      <c r="G74">
        <v>8.1313033727295494</v>
      </c>
      <c r="H74">
        <v>0.85220181788720095</v>
      </c>
      <c r="I74">
        <v>0.85017230861610105</v>
      </c>
      <c r="J74">
        <v>0.534501722213095</v>
      </c>
      <c r="K74">
        <v>0.78672269216959001</v>
      </c>
      <c r="L74">
        <v>-1.1820807895416201</v>
      </c>
      <c r="M74">
        <v>0.31731759719593799</v>
      </c>
      <c r="N74">
        <v>40.247565566341898</v>
      </c>
      <c r="O74">
        <v>-1.2927190813634799</v>
      </c>
      <c r="P74" s="2">
        <v>2.8952881758748099E-16</v>
      </c>
      <c r="Q74">
        <v>1.9119565921114501</v>
      </c>
      <c r="R74">
        <v>0.39692332076742198</v>
      </c>
      <c r="S74">
        <v>11.1402156992571</v>
      </c>
      <c r="T74">
        <v>4.7446598870123299E-2</v>
      </c>
      <c r="U74">
        <v>12.3763722449236</v>
      </c>
      <c r="V74">
        <v>-0.404668877016998</v>
      </c>
      <c r="W74" s="2">
        <v>-1.6031013322370599E-17</v>
      </c>
      <c r="X74">
        <v>0.66256786421012603</v>
      </c>
      <c r="Y74" s="4">
        <v>0.29413240299499499</v>
      </c>
      <c r="Z74" s="4">
        <v>14.310560909102801</v>
      </c>
      <c r="AA74">
        <v>0.15149536943975001</v>
      </c>
      <c r="AB74">
        <v>11.7235797346697</v>
      </c>
      <c r="AC74" s="3">
        <v>-9.1417754226800305E-2</v>
      </c>
      <c r="AD74" s="3">
        <v>-4.5082481584662801E-18</v>
      </c>
      <c r="AE74" s="3">
        <v>0.57912861046488595</v>
      </c>
      <c r="AF74">
        <v>0</v>
      </c>
      <c r="AG74" t="s">
        <v>39</v>
      </c>
      <c r="AH74" t="s">
        <v>39</v>
      </c>
      <c r="AI74" t="s">
        <v>39</v>
      </c>
      <c r="AJ74" t="s">
        <v>39</v>
      </c>
      <c r="AK74">
        <v>4</v>
      </c>
      <c r="AL74" s="3">
        <f t="shared" si="0"/>
        <v>-0.15785397677627463</v>
      </c>
      <c r="AM74" s="3">
        <v>24.187325000000001</v>
      </c>
      <c r="AN74" s="3">
        <v>33.890118000000001</v>
      </c>
      <c r="AO74" s="4">
        <f t="shared" si="1"/>
        <v>0.29413240299499632</v>
      </c>
      <c r="AP74" s="4">
        <f t="shared" si="2"/>
        <v>14.310560909102824</v>
      </c>
      <c r="AQ74" s="3">
        <f t="shared" si="3"/>
        <v>0.29413240299499632</v>
      </c>
      <c r="AR74" s="3">
        <f t="shared" si="4"/>
        <v>14.310560909102824</v>
      </c>
      <c r="AS74" s="5">
        <f t="shared" si="5"/>
        <v>-9.1417754226803538E-2</v>
      </c>
      <c r="AT74" s="5">
        <f t="shared" si="6"/>
        <v>-9.1417754226800305E-2</v>
      </c>
      <c r="BB74" s="10" t="s">
        <v>48</v>
      </c>
      <c r="BC74" s="10"/>
    </row>
    <row r="75" spans="1:62" x14ac:dyDescent="0.2">
      <c r="A75" s="1">
        <v>43728</v>
      </c>
      <c r="B75" t="s">
        <v>37</v>
      </c>
      <c r="C75" t="s">
        <v>38</v>
      </c>
      <c r="D75" s="3">
        <v>23.630129</v>
      </c>
      <c r="E75" s="3">
        <v>33.687237000000003</v>
      </c>
      <c r="F75" s="3">
        <v>1.4256052939871799</v>
      </c>
      <c r="G75">
        <v>8.6014802599754692</v>
      </c>
      <c r="H75">
        <v>0.85099654681619996</v>
      </c>
      <c r="I75">
        <v>0.84627104778246698</v>
      </c>
      <c r="J75">
        <v>0.57124126265187203</v>
      </c>
      <c r="K75">
        <v>0.78494275613785702</v>
      </c>
      <c r="L75">
        <v>-1.1444362733790101</v>
      </c>
      <c r="M75">
        <v>0.35733227934126499</v>
      </c>
      <c r="N75">
        <v>39.854678011479997</v>
      </c>
      <c r="O75">
        <v>-1.6679873840702399</v>
      </c>
      <c r="P75" s="2">
        <v>6.5260297166247404E-17</v>
      </c>
      <c r="Q75">
        <v>1.91446389620721</v>
      </c>
      <c r="R75">
        <v>0.38767358402046498</v>
      </c>
      <c r="S75">
        <v>11.4104958355555</v>
      </c>
      <c r="T75">
        <v>5.0591222311538502E-2</v>
      </c>
      <c r="U75">
        <v>12.1669288160866</v>
      </c>
      <c r="V75">
        <v>-0.84001873909237001</v>
      </c>
      <c r="W75" s="2">
        <v>2.1866189414687599E-18</v>
      </c>
      <c r="X75">
        <v>0.65989756301855795</v>
      </c>
      <c r="Y75" s="4">
        <v>0.30567790896776198</v>
      </c>
      <c r="Z75" s="4">
        <v>13.903593396910001</v>
      </c>
      <c r="AA75">
        <v>6.1755657426666603E-2</v>
      </c>
      <c r="AB75">
        <v>9.3363987969389708</v>
      </c>
      <c r="AC75" s="3">
        <v>-0.57090856197145101</v>
      </c>
      <c r="AD75" s="3">
        <v>-2.1866189414687599E-17</v>
      </c>
      <c r="AE75" s="3">
        <v>0.55147578596578695</v>
      </c>
      <c r="AF75">
        <v>0</v>
      </c>
      <c r="AG75" t="s">
        <v>39</v>
      </c>
      <c r="AH75" t="s">
        <v>39</v>
      </c>
      <c r="AI75" t="s">
        <v>39</v>
      </c>
      <c r="AJ75" t="s">
        <v>39</v>
      </c>
      <c r="AK75">
        <v>4</v>
      </c>
      <c r="AL75" s="3">
        <f t="shared" si="0"/>
        <v>-1.0352377683666236</v>
      </c>
      <c r="AM75" s="3">
        <v>23.630129</v>
      </c>
      <c r="AN75" s="3">
        <v>33.687237000000003</v>
      </c>
      <c r="AO75" s="4">
        <f t="shared" si="1"/>
        <v>0.30567790896776303</v>
      </c>
      <c r="AP75" s="4">
        <f t="shared" si="2"/>
        <v>13.903593396909992</v>
      </c>
      <c r="AQ75" s="3">
        <f t="shared" si="3"/>
        <v>0.30567790896776303</v>
      </c>
      <c r="AR75" s="3">
        <f t="shared" si="4"/>
        <v>13.903593396909992</v>
      </c>
      <c r="AS75" s="5">
        <f t="shared" si="5"/>
        <v>-0.57090856197145357</v>
      </c>
      <c r="AT75" s="5">
        <f t="shared" si="6"/>
        <v>-0.57090856197145101</v>
      </c>
      <c r="BB75" s="7" t="s">
        <v>49</v>
      </c>
      <c r="BC75" s="7">
        <v>0.77429992426827321</v>
      </c>
    </row>
    <row r="76" spans="1:62" x14ac:dyDescent="0.2">
      <c r="A76" s="1">
        <v>43731</v>
      </c>
      <c r="B76" t="s">
        <v>37</v>
      </c>
      <c r="C76" t="s">
        <v>38</v>
      </c>
      <c r="D76" s="3">
        <v>23.807418999999999</v>
      </c>
      <c r="E76" s="3">
        <v>34.006045999999998</v>
      </c>
      <c r="F76" s="3">
        <v>1.4283802036667601</v>
      </c>
      <c r="G76">
        <v>8.5661862761965999</v>
      </c>
      <c r="H76">
        <v>0.84983481748540501</v>
      </c>
      <c r="I76">
        <v>0.84385599177591597</v>
      </c>
      <c r="J76">
        <v>0.61012013105789598</v>
      </c>
      <c r="K76">
        <v>0.78243041516710399</v>
      </c>
      <c r="L76">
        <v>-1.08658003606446</v>
      </c>
      <c r="M76">
        <v>0.386192084087355</v>
      </c>
      <c r="N76">
        <v>40.127149518132903</v>
      </c>
      <c r="O76">
        <v>-1.7133656539072</v>
      </c>
      <c r="P76" s="2">
        <v>-2.59584020945169E-16</v>
      </c>
      <c r="Q76">
        <v>1.91739910794538</v>
      </c>
      <c r="R76">
        <v>0.37828446503259999</v>
      </c>
      <c r="S76">
        <v>11.6876086259803</v>
      </c>
      <c r="T76">
        <v>2.8990939324273102E-2</v>
      </c>
      <c r="U76">
        <v>12.930149709436</v>
      </c>
      <c r="V76">
        <v>-0.74414854496428495</v>
      </c>
      <c r="W76" s="2">
        <v>9.98619589798188E-17</v>
      </c>
      <c r="X76">
        <v>0.65379404221581405</v>
      </c>
      <c r="Y76" s="4">
        <v>0.311393516600806</v>
      </c>
      <c r="Z76" s="4">
        <v>13.6833906341208</v>
      </c>
      <c r="AA76">
        <v>1.6460634074141299E-2</v>
      </c>
      <c r="AB76">
        <v>8.8126608340771408</v>
      </c>
      <c r="AC76" s="3">
        <v>-0.46523388374957902</v>
      </c>
      <c r="AD76" s="3">
        <v>6.3529368397874306E-17</v>
      </c>
      <c r="AE76" s="3">
        <v>0.518217978939847</v>
      </c>
      <c r="AF76">
        <v>0</v>
      </c>
      <c r="AG76" t="s">
        <v>39</v>
      </c>
      <c r="AH76" t="s">
        <v>39</v>
      </c>
      <c r="AI76" t="s">
        <v>39</v>
      </c>
      <c r="AJ76" t="s">
        <v>39</v>
      </c>
      <c r="AK76">
        <v>4</v>
      </c>
      <c r="AL76" s="3">
        <f t="shared" si="0"/>
        <v>-0.89775712664647223</v>
      </c>
      <c r="AM76" s="3">
        <v>23.807418999999999</v>
      </c>
      <c r="AN76" s="3">
        <v>34.006045999999998</v>
      </c>
      <c r="AO76" s="4">
        <f t="shared" si="1"/>
        <v>0.31139351660080633</v>
      </c>
      <c r="AP76" s="4">
        <f t="shared" si="2"/>
        <v>13.683390634120792</v>
      </c>
      <c r="AQ76" s="3">
        <f t="shared" ref="AQ76:AQ77" si="10">AO76</f>
        <v>0.31139351660080633</v>
      </c>
      <c r="AR76" s="3">
        <f t="shared" ref="AR76:AR77" si="11">AP76</f>
        <v>13.683390634120792</v>
      </c>
      <c r="AS76" s="5">
        <f t="shared" si="5"/>
        <v>-0.46523388374957619</v>
      </c>
      <c r="AT76" s="5">
        <f t="shared" si="6"/>
        <v>-0.46523388374957902</v>
      </c>
      <c r="BB76" s="7" t="s">
        <v>50</v>
      </c>
      <c r="BC76" s="7">
        <v>0.59954037272185356</v>
      </c>
    </row>
    <row r="77" spans="1:62" x14ac:dyDescent="0.2">
      <c r="A77" s="1">
        <v>43732</v>
      </c>
      <c r="B77" t="s">
        <v>37</v>
      </c>
      <c r="C77" t="s">
        <v>38</v>
      </c>
      <c r="D77" s="3">
        <v>23.638573000000001</v>
      </c>
      <c r="E77" s="3">
        <v>34.150955000000003</v>
      </c>
      <c r="F77" s="3">
        <v>1.44471305437938</v>
      </c>
      <c r="G77">
        <v>8.5473363226124892</v>
      </c>
      <c r="H77">
        <v>0.84828231914851404</v>
      </c>
      <c r="I77">
        <v>0.83800257099422204</v>
      </c>
      <c r="J77">
        <v>0.67169585412884503</v>
      </c>
      <c r="K77">
        <v>0.77842393534408805</v>
      </c>
      <c r="L77">
        <v>-0.98796227937605696</v>
      </c>
      <c r="M77">
        <v>0.43112063691740299</v>
      </c>
      <c r="N77">
        <v>40.583890753143002</v>
      </c>
      <c r="O77">
        <v>-1.9573855074828499</v>
      </c>
      <c r="P77" s="2">
        <v>3.0677110157695198E-16</v>
      </c>
      <c r="Q77">
        <v>1.92148064128977</v>
      </c>
      <c r="R77">
        <v>0.36367282118685501</v>
      </c>
      <c r="S77">
        <v>12.119506072762601</v>
      </c>
      <c r="T77">
        <v>0.01</v>
      </c>
      <c r="U77">
        <v>15.9111573330424</v>
      </c>
      <c r="V77">
        <v>-0.90070722383803303</v>
      </c>
      <c r="W77" s="2">
        <v>6.0344090835329202E-17</v>
      </c>
      <c r="X77">
        <v>0.64247114911135195</v>
      </c>
      <c r="Y77" s="4">
        <v>0.33117258570879798</v>
      </c>
      <c r="Z77" s="4">
        <v>13.003683493568801</v>
      </c>
      <c r="AA77">
        <v>2.0592507125998701E-2</v>
      </c>
      <c r="AB77">
        <v>5.9569455421425799</v>
      </c>
      <c r="AC77" s="3">
        <v>-0.67497056534362598</v>
      </c>
      <c r="AD77" s="3">
        <v>2.19052206928971E-17</v>
      </c>
      <c r="AE77" s="3">
        <v>0.471453497583953</v>
      </c>
      <c r="AF77">
        <v>0</v>
      </c>
      <c r="AG77" t="s">
        <v>39</v>
      </c>
      <c r="AH77" t="s">
        <v>39</v>
      </c>
      <c r="AI77" t="s">
        <v>39</v>
      </c>
      <c r="AJ77" t="s">
        <v>39</v>
      </c>
      <c r="AK77">
        <v>4</v>
      </c>
      <c r="AL77" s="3">
        <f t="shared" si="0"/>
        <v>-1.4316800465000945</v>
      </c>
      <c r="AM77" s="3">
        <v>23.638573000000001</v>
      </c>
      <c r="AN77" s="3">
        <v>34.150955000000003</v>
      </c>
      <c r="AO77" s="4">
        <f t="shared" si="1"/>
        <v>0.33117258570879959</v>
      </c>
      <c r="AP77" s="4">
        <f t="shared" si="2"/>
        <v>13.003683493568769</v>
      </c>
      <c r="AQ77" s="3">
        <f t="shared" si="10"/>
        <v>0.33117258570879959</v>
      </c>
      <c r="AR77" s="3">
        <f t="shared" si="11"/>
        <v>13.003683493568769</v>
      </c>
      <c r="AS77" s="5">
        <f t="shared" si="5"/>
        <v>-0.67497056534362798</v>
      </c>
      <c r="AT77" s="5">
        <f t="shared" si="6"/>
        <v>-0.67497056534362598</v>
      </c>
      <c r="BB77" s="7" t="s">
        <v>51</v>
      </c>
      <c r="BC77" s="7">
        <v>0.59119746382022553</v>
      </c>
    </row>
    <row r="78" spans="1:62" x14ac:dyDescent="0.2">
      <c r="A78" s="1">
        <v>43733</v>
      </c>
      <c r="B78" t="s">
        <v>37</v>
      </c>
      <c r="C78" t="s">
        <v>38</v>
      </c>
      <c r="D78" s="3">
        <v>23.224895</v>
      </c>
      <c r="E78" s="3">
        <v>33.861130000000003</v>
      </c>
      <c r="F78" s="3">
        <v>1.4579669789680401</v>
      </c>
      <c r="G78">
        <v>8.5444345788692093</v>
      </c>
      <c r="H78">
        <v>0.84643291033073498</v>
      </c>
      <c r="I78">
        <v>0.84068174613643398</v>
      </c>
      <c r="J78">
        <v>0.68155429891208796</v>
      </c>
      <c r="K78">
        <v>0.77317461118717301</v>
      </c>
      <c r="L78">
        <v>-0.85393796726413496</v>
      </c>
      <c r="M78">
        <v>0.45476912180798201</v>
      </c>
      <c r="N78">
        <v>41.036241035671303</v>
      </c>
      <c r="O78">
        <v>-2.1017330548442299</v>
      </c>
      <c r="P78" s="2">
        <v>-8.3266726846886704E-17</v>
      </c>
      <c r="Q78">
        <v>1.9255965881411401</v>
      </c>
      <c r="R78">
        <v>0.34848735811634801</v>
      </c>
      <c r="S78">
        <v>12.573929737799199</v>
      </c>
      <c r="T78">
        <v>3.3548214329277001E-2</v>
      </c>
      <c r="U78">
        <v>12.4269981997031</v>
      </c>
      <c r="V78">
        <v>-1.1492104743334299</v>
      </c>
      <c r="W78" s="2">
        <v>-8.2767126485805401E-17</v>
      </c>
      <c r="X78">
        <v>0.61218912789662805</v>
      </c>
      <c r="Y78" s="4">
        <v>0.32876411072588502</v>
      </c>
      <c r="Z78" s="4">
        <v>13.0373960615161</v>
      </c>
      <c r="AA78">
        <v>3.6667808548840303E-2</v>
      </c>
      <c r="AB78">
        <v>5.1341722124543798</v>
      </c>
      <c r="AC78" s="3">
        <v>-0.94482535413973201</v>
      </c>
      <c r="AD78" s="3">
        <v>-2.2616457318047599E-18</v>
      </c>
      <c r="AE78" s="3">
        <v>0.45999232487573</v>
      </c>
      <c r="AF78">
        <v>0</v>
      </c>
      <c r="AG78" t="s">
        <v>39</v>
      </c>
      <c r="AH78" t="s">
        <v>39</v>
      </c>
      <c r="AI78" t="s">
        <v>39</v>
      </c>
      <c r="AJ78" t="s">
        <v>39</v>
      </c>
      <c r="AK78">
        <v>4</v>
      </c>
      <c r="AL78" s="3">
        <f t="shared" si="0"/>
        <v>-2.0540024323122847</v>
      </c>
      <c r="AM78" s="3">
        <v>23.224895</v>
      </c>
      <c r="AN78" s="3">
        <v>33.861130000000003</v>
      </c>
      <c r="AO78" s="4">
        <f t="shared" si="1"/>
        <v>0.32876411072588568</v>
      </c>
      <c r="AP78" s="4">
        <f t="shared" si="2"/>
        <v>13.03739606151612</v>
      </c>
      <c r="AS78" s="5">
        <f t="shared" si="5"/>
        <v>23.224895</v>
      </c>
      <c r="AT78" s="5">
        <f t="shared" si="6"/>
        <v>-0.94482535413973201</v>
      </c>
      <c r="BB78" s="7" t="s">
        <v>52</v>
      </c>
      <c r="BC78" s="7">
        <v>0.50254818011750946</v>
      </c>
    </row>
    <row r="79" spans="1:62" ht="17" thickBot="1" x14ac:dyDescent="0.25">
      <c r="A79" s="1">
        <v>43734</v>
      </c>
      <c r="B79" t="s">
        <v>37</v>
      </c>
      <c r="C79" t="s">
        <v>38</v>
      </c>
      <c r="D79" s="3">
        <v>23.596359</v>
      </c>
      <c r="E79" s="3">
        <v>34.295867999999999</v>
      </c>
      <c r="F79" s="3">
        <v>1.45343898183613</v>
      </c>
      <c r="G79">
        <v>8.7071929854641397</v>
      </c>
      <c r="H79">
        <v>0.84477242648051998</v>
      </c>
      <c r="I79">
        <v>0.83839194104854897</v>
      </c>
      <c r="J79">
        <v>0.674867627874286</v>
      </c>
      <c r="K79">
        <v>0.76759208352293096</v>
      </c>
      <c r="L79">
        <v>-0.70962612836179195</v>
      </c>
      <c r="M79">
        <v>0.45872560385565397</v>
      </c>
      <c r="N79">
        <v>42.0341562791968</v>
      </c>
      <c r="O79">
        <v>-2.0192516459856402</v>
      </c>
      <c r="P79" s="2">
        <v>-1.5945057774136001E-16</v>
      </c>
      <c r="Q79">
        <v>1.9290005832758901</v>
      </c>
      <c r="R79">
        <v>0.33621779074049202</v>
      </c>
      <c r="S79">
        <v>12.939839486349999</v>
      </c>
      <c r="T79">
        <v>8.0022831307039397E-2</v>
      </c>
      <c r="U79">
        <v>12.0352051467036</v>
      </c>
      <c r="V79">
        <v>-0.87436145683760602</v>
      </c>
      <c r="W79" s="2">
        <v>4.8176740374827798E-17</v>
      </c>
      <c r="X79">
        <v>0.59874389236373604</v>
      </c>
      <c r="Y79" s="4">
        <v>0.30749738065890397</v>
      </c>
      <c r="Z79" s="4">
        <v>13.6881347848933</v>
      </c>
      <c r="AA79">
        <v>4.3969697198009298E-2</v>
      </c>
      <c r="AB79">
        <v>5.3577126782311399</v>
      </c>
      <c r="AC79" s="3">
        <v>-0.63766536231690196</v>
      </c>
      <c r="AD79" s="3">
        <v>1.4565171985170199E-17</v>
      </c>
      <c r="AE79" s="3">
        <v>0.45000607982353202</v>
      </c>
      <c r="AF79">
        <v>0</v>
      </c>
      <c r="AG79" t="s">
        <v>39</v>
      </c>
      <c r="AH79" t="s">
        <v>39</v>
      </c>
      <c r="AI79" t="s">
        <v>39</v>
      </c>
      <c r="AJ79" t="s">
        <v>39</v>
      </c>
      <c r="AK79">
        <v>4</v>
      </c>
      <c r="AL79" s="3">
        <f t="shared" si="0"/>
        <v>-1.4170149935906637</v>
      </c>
      <c r="AM79" s="3">
        <v>23.596359</v>
      </c>
      <c r="AN79" s="3">
        <v>34.295867999999999</v>
      </c>
      <c r="AO79" s="4">
        <f t="shared" si="1"/>
        <v>0.30749738065890542</v>
      </c>
      <c r="AP79" s="4">
        <f t="shared" si="2"/>
        <v>13.688134784893327</v>
      </c>
      <c r="AS79" s="5">
        <f t="shared" si="5"/>
        <v>23.596359</v>
      </c>
      <c r="AT79" s="5">
        <f t="shared" si="6"/>
        <v>-0.63766536231690196</v>
      </c>
      <c r="BB79" s="8" t="s">
        <v>53</v>
      </c>
      <c r="BC79" s="8">
        <v>50</v>
      </c>
    </row>
    <row r="80" spans="1:62" x14ac:dyDescent="0.2">
      <c r="A80" s="1">
        <v>43735</v>
      </c>
      <c r="B80" t="s">
        <v>37</v>
      </c>
      <c r="C80" t="s">
        <v>38</v>
      </c>
      <c r="D80" s="3">
        <v>23.638573000000001</v>
      </c>
      <c r="E80" s="3">
        <v>34.363491000000003</v>
      </c>
      <c r="F80" s="3">
        <v>1.4537041216489599</v>
      </c>
      <c r="G80">
        <v>8.8247288107687805</v>
      </c>
      <c r="H80">
        <v>0.84317508429834898</v>
      </c>
      <c r="I80">
        <v>0.83350000350268105</v>
      </c>
      <c r="J80">
        <v>0.67030007730762198</v>
      </c>
      <c r="K80">
        <v>0.76175058949577401</v>
      </c>
      <c r="L80">
        <v>-0.55694009218180496</v>
      </c>
      <c r="M80">
        <v>0.46260813597071898</v>
      </c>
      <c r="N80">
        <v>44.011911157925397</v>
      </c>
      <c r="O80">
        <v>-1.98089643420098</v>
      </c>
      <c r="P80" s="2">
        <v>-7.0164360432833897E-17</v>
      </c>
      <c r="Q80">
        <v>1.93168144400953</v>
      </c>
      <c r="R80">
        <v>0.327850356011474</v>
      </c>
      <c r="S80">
        <v>13.1862706846726</v>
      </c>
      <c r="T80">
        <v>7.6317817059850801E-2</v>
      </c>
      <c r="U80">
        <v>12.326693009445901</v>
      </c>
      <c r="V80">
        <v>-0.81378044281973405</v>
      </c>
      <c r="W80" s="2">
        <v>-2.4103982698697699E-18</v>
      </c>
      <c r="X80">
        <v>0.59794049746023004</v>
      </c>
      <c r="Y80" s="4">
        <v>0.29505199843042201</v>
      </c>
      <c r="Z80" s="4">
        <v>14.0640539969563</v>
      </c>
      <c r="AA80">
        <v>4.62423792759089E-2</v>
      </c>
      <c r="AB80">
        <v>5.4955414421118203</v>
      </c>
      <c r="AC80" s="3">
        <v>-0.56449768955217206</v>
      </c>
      <c r="AD80" s="3">
        <v>1.09807996029331E-17</v>
      </c>
      <c r="AE80" s="3">
        <v>0.44880838335934398</v>
      </c>
      <c r="AF80">
        <v>0</v>
      </c>
      <c r="AG80" t="s">
        <v>39</v>
      </c>
      <c r="AH80" t="s">
        <v>39</v>
      </c>
      <c r="AI80" t="s">
        <v>39</v>
      </c>
      <c r="AJ80" t="s">
        <v>39</v>
      </c>
      <c r="AK80">
        <v>4</v>
      </c>
      <c r="AL80" s="3">
        <f t="shared" si="0"/>
        <v>-1.2577699314056707</v>
      </c>
      <c r="AM80" s="3">
        <v>23.638573000000001</v>
      </c>
      <c r="AN80" s="3">
        <v>34.363491000000003</v>
      </c>
      <c r="AO80" s="4">
        <f t="shared" si="1"/>
        <v>0.29505199843042301</v>
      </c>
      <c r="AP80" s="4">
        <f t="shared" si="2"/>
        <v>14.064053996956313</v>
      </c>
      <c r="AS80" s="5">
        <f t="shared" si="5"/>
        <v>23.638573000000001</v>
      </c>
      <c r="AT80" s="5">
        <f t="shared" si="6"/>
        <v>-0.56449768955217206</v>
      </c>
    </row>
    <row r="81" spans="1:62" ht="17" thickBot="1" x14ac:dyDescent="0.25">
      <c r="A81" s="1">
        <v>43738</v>
      </c>
      <c r="B81" t="s">
        <v>37</v>
      </c>
      <c r="C81" t="s">
        <v>38</v>
      </c>
      <c r="D81" s="3">
        <v>24.060687999999999</v>
      </c>
      <c r="E81" s="3">
        <v>34.856194000000002</v>
      </c>
      <c r="F81" s="3">
        <v>1.4486781924107901</v>
      </c>
      <c r="G81">
        <v>9.7269248357757991</v>
      </c>
      <c r="H81">
        <v>0.84214126153686997</v>
      </c>
      <c r="I81">
        <v>0.83206421062259905</v>
      </c>
      <c r="J81">
        <v>0.678871435247137</v>
      </c>
      <c r="K81">
        <v>0.75512685221468701</v>
      </c>
      <c r="L81">
        <v>-0.37967545660748903</v>
      </c>
      <c r="M81">
        <v>0.46849458541703398</v>
      </c>
      <c r="N81">
        <v>44.274944576834798</v>
      </c>
      <c r="O81">
        <v>-1.88048459879704</v>
      </c>
      <c r="P81" s="2">
        <v>-4.1222841112853399E-16</v>
      </c>
      <c r="Q81">
        <v>1.9315614511719099</v>
      </c>
      <c r="R81">
        <v>0.32114785465683399</v>
      </c>
      <c r="S81">
        <v>13.3869356029687</v>
      </c>
      <c r="T81">
        <v>5.9289677117461498E-2</v>
      </c>
      <c r="U81">
        <v>12.594122975460801</v>
      </c>
      <c r="V81">
        <v>-0.52023952757118697</v>
      </c>
      <c r="W81" s="2">
        <v>-3.1120939159023901E-18</v>
      </c>
      <c r="X81">
        <v>0.59391735040323601</v>
      </c>
      <c r="Y81" s="4">
        <v>0.286652121552188</v>
      </c>
      <c r="Z81" s="4">
        <v>14.316942298289799</v>
      </c>
      <c r="AA81">
        <v>5.0650365665334297E-2</v>
      </c>
      <c r="AB81">
        <v>5.5351781229199899</v>
      </c>
      <c r="AC81" s="3">
        <v>-0.247856257624538</v>
      </c>
      <c r="AD81" s="3">
        <v>-2.9784659981435502E-17</v>
      </c>
      <c r="AE81" s="3">
        <v>0.44162449940196102</v>
      </c>
      <c r="AF81">
        <v>0</v>
      </c>
      <c r="AG81" t="s">
        <v>39</v>
      </c>
      <c r="AH81" t="s">
        <v>39</v>
      </c>
      <c r="AI81" t="s">
        <v>39</v>
      </c>
      <c r="AJ81" t="s">
        <v>39</v>
      </c>
      <c r="AK81">
        <v>4</v>
      </c>
      <c r="AL81" s="3">
        <f t="shared" si="0"/>
        <v>-0.56123756259034518</v>
      </c>
      <c r="AM81" s="3">
        <v>24.060687999999999</v>
      </c>
      <c r="AN81" s="3">
        <v>34.856194000000002</v>
      </c>
      <c r="AO81" s="4">
        <f t="shared" si="1"/>
        <v>0.28665212155218822</v>
      </c>
      <c r="AP81" s="4">
        <f t="shared" si="2"/>
        <v>14.316942298289879</v>
      </c>
      <c r="AS81" s="5">
        <f t="shared" si="5"/>
        <v>24.060687999999999</v>
      </c>
      <c r="AT81" s="5">
        <f t="shared" si="6"/>
        <v>-0.247856257624538</v>
      </c>
      <c r="BB81" t="s">
        <v>54</v>
      </c>
    </row>
    <row r="82" spans="1:62" x14ac:dyDescent="0.2">
      <c r="A82" s="1">
        <v>43739</v>
      </c>
      <c r="B82" t="s">
        <v>37</v>
      </c>
      <c r="C82" t="s">
        <v>38</v>
      </c>
      <c r="D82" s="3">
        <v>24.060687999999999</v>
      </c>
      <c r="E82" s="3">
        <v>34.054347999999997</v>
      </c>
      <c r="F82" s="3">
        <v>1.4153522127047999</v>
      </c>
      <c r="G82">
        <v>9.7239131474169902</v>
      </c>
      <c r="H82">
        <v>0.841135847392398</v>
      </c>
      <c r="I82">
        <v>0.83129345455929504</v>
      </c>
      <c r="J82">
        <v>0.68553685296342404</v>
      </c>
      <c r="K82">
        <v>0.75037074555866101</v>
      </c>
      <c r="L82">
        <v>-0.250959168964344</v>
      </c>
      <c r="M82">
        <v>0.41638563894715103</v>
      </c>
      <c r="N82">
        <v>47.073346518273198</v>
      </c>
      <c r="O82">
        <v>-1.24173932930979</v>
      </c>
      <c r="P82" s="2">
        <v>4.82730175277446E-17</v>
      </c>
      <c r="Q82">
        <v>1.93063301107959</v>
      </c>
      <c r="R82">
        <v>0.31628761789024801</v>
      </c>
      <c r="S82">
        <v>13.5357918282353</v>
      </c>
      <c r="T82">
        <v>3.5519485608388801E-2</v>
      </c>
      <c r="U82">
        <v>13.051752421668301</v>
      </c>
      <c r="V82">
        <v>-0.24607243596091299</v>
      </c>
      <c r="W82" s="2">
        <v>1.18425993837767E-16</v>
      </c>
      <c r="X82">
        <v>0.58855545148941701</v>
      </c>
      <c r="Y82" s="4">
        <v>0.28604458441845598</v>
      </c>
      <c r="Z82" s="4">
        <v>14.330348219613301</v>
      </c>
      <c r="AA82">
        <v>3.9666761080959803E-2</v>
      </c>
      <c r="AB82">
        <v>5.9286370484545596</v>
      </c>
      <c r="AC82" s="3">
        <v>-1.0722040914821099E-2</v>
      </c>
      <c r="AD82" s="3">
        <v>-1.6768795960088099E-17</v>
      </c>
      <c r="AE82" s="3">
        <v>0.43960876618412398</v>
      </c>
      <c r="AF82">
        <v>0</v>
      </c>
      <c r="AG82" t="s">
        <v>39</v>
      </c>
      <c r="AH82" t="s">
        <v>39</v>
      </c>
      <c r="AI82" t="s">
        <v>39</v>
      </c>
      <c r="AJ82" t="s">
        <v>39</v>
      </c>
      <c r="AK82">
        <v>4</v>
      </c>
      <c r="AL82" s="3">
        <f t="shared" si="0"/>
        <v>-2.4389961573992602E-2</v>
      </c>
      <c r="AM82" s="3">
        <v>24.060687999999999</v>
      </c>
      <c r="AN82" s="3">
        <v>34.054347999999997</v>
      </c>
      <c r="AO82" s="4">
        <f t="shared" si="1"/>
        <v>0.2860445844184562</v>
      </c>
      <c r="AP82" s="4">
        <f t="shared" si="2"/>
        <v>14.330348219613334</v>
      </c>
      <c r="AS82" s="5">
        <f t="shared" si="5"/>
        <v>24.060687999999999</v>
      </c>
      <c r="AT82" s="5">
        <f t="shared" si="6"/>
        <v>-1.0722040914821099E-2</v>
      </c>
      <c r="BB82" s="9"/>
      <c r="BC82" s="9" t="s">
        <v>59</v>
      </c>
      <c r="BD82" s="9" t="s">
        <v>60</v>
      </c>
      <c r="BE82" s="9" t="s">
        <v>61</v>
      </c>
      <c r="BF82" s="9" t="s">
        <v>62</v>
      </c>
      <c r="BG82" s="9" t="s">
        <v>63</v>
      </c>
    </row>
    <row r="83" spans="1:62" x14ac:dyDescent="0.2">
      <c r="A83" s="1">
        <v>43740</v>
      </c>
      <c r="B83" t="s">
        <v>37</v>
      </c>
      <c r="C83" t="s">
        <v>38</v>
      </c>
      <c r="D83" s="3">
        <v>24.035361999999999</v>
      </c>
      <c r="E83" s="3">
        <v>32.798442999999999</v>
      </c>
      <c r="F83" s="3">
        <v>1.3645911802784501</v>
      </c>
      <c r="G83">
        <v>9.7294428874606904</v>
      </c>
      <c r="H83">
        <v>0.84064061357978104</v>
      </c>
      <c r="I83">
        <v>0.83330869814506703</v>
      </c>
      <c r="J83">
        <v>0.68937548377078195</v>
      </c>
      <c r="K83">
        <v>0.74669664829236904</v>
      </c>
      <c r="L83">
        <v>-0.144706946542045</v>
      </c>
      <c r="M83">
        <v>0.296301523438943</v>
      </c>
      <c r="N83">
        <v>56.919655587854997</v>
      </c>
      <c r="O83">
        <v>-0.310418510766307</v>
      </c>
      <c r="P83" s="2">
        <v>-1.40299555827227E-16</v>
      </c>
      <c r="Q83">
        <v>1.9256077885438501</v>
      </c>
      <c r="R83">
        <v>0.31324361617486002</v>
      </c>
      <c r="S83">
        <v>13.636301402893301</v>
      </c>
      <c r="T83">
        <v>3.5383069021558002E-2</v>
      </c>
      <c r="U83">
        <v>12.4057095645685</v>
      </c>
      <c r="V83">
        <v>0.12515770688160799</v>
      </c>
      <c r="W83" s="2">
        <v>-3.8410897726381901E-17</v>
      </c>
      <c r="X83">
        <v>0.57903016259940399</v>
      </c>
      <c r="Y83" s="4">
        <v>0.28800060513238701</v>
      </c>
      <c r="Z83" s="4">
        <v>14.281195031137001</v>
      </c>
      <c r="AA83">
        <v>3.2295917442536203E-2</v>
      </c>
      <c r="AB83">
        <v>5.7334138780268002</v>
      </c>
      <c r="AC83" s="3">
        <v>0.30819553746281803</v>
      </c>
      <c r="AD83" s="3">
        <v>-1.16193946825271E-17</v>
      </c>
      <c r="AE83" s="3">
        <v>0.43849828586976503</v>
      </c>
      <c r="AF83">
        <v>0</v>
      </c>
      <c r="AG83" t="s">
        <v>39</v>
      </c>
      <c r="AH83" t="s">
        <v>39</v>
      </c>
      <c r="AI83" t="s">
        <v>39</v>
      </c>
      <c r="AJ83" t="s">
        <v>39</v>
      </c>
      <c r="AK83">
        <v>4</v>
      </c>
      <c r="AL83" s="3">
        <f t="shared" si="0"/>
        <v>0.70284319778242599</v>
      </c>
      <c r="AM83" s="3">
        <v>24.035361999999999</v>
      </c>
      <c r="AN83" s="3">
        <v>32.798442999999999</v>
      </c>
      <c r="AO83" s="4">
        <f t="shared" si="1"/>
        <v>0.28800060513238718</v>
      </c>
      <c r="AP83" s="4">
        <f t="shared" si="2"/>
        <v>14.281195031137072</v>
      </c>
      <c r="AS83" s="5">
        <f t="shared" si="5"/>
        <v>24.035361999999999</v>
      </c>
      <c r="AT83" s="5">
        <f t="shared" si="6"/>
        <v>0.30819553746281803</v>
      </c>
      <c r="BB83" s="7" t="s">
        <v>55</v>
      </c>
      <c r="BC83" s="7">
        <v>1</v>
      </c>
      <c r="BD83" s="7">
        <v>18.149152144884926</v>
      </c>
      <c r="BE83" s="7">
        <v>18.149152144884926</v>
      </c>
      <c r="BF83" s="7">
        <v>71.862270077629404</v>
      </c>
      <c r="BG83" s="7">
        <v>4.2260143797226881E-11</v>
      </c>
    </row>
    <row r="84" spans="1:62" x14ac:dyDescent="0.2">
      <c r="A84" s="1">
        <v>43741</v>
      </c>
      <c r="B84" t="s">
        <v>37</v>
      </c>
      <c r="C84" t="s">
        <v>38</v>
      </c>
      <c r="D84" s="3">
        <v>24.060687999999999</v>
      </c>
      <c r="E84" s="3">
        <v>33.271819999999998</v>
      </c>
      <c r="F84" s="3">
        <v>1.38282911943332</v>
      </c>
      <c r="G84">
        <v>9.7162868548051193</v>
      </c>
      <c r="H84">
        <v>0.84130011805577498</v>
      </c>
      <c r="I84">
        <v>0.83526497212894402</v>
      </c>
      <c r="J84">
        <v>0.69806629572935097</v>
      </c>
      <c r="K84">
        <v>0.74093716617700001</v>
      </c>
      <c r="L84">
        <v>2.34378471678032E-2</v>
      </c>
      <c r="M84">
        <v>0.303961189895469</v>
      </c>
      <c r="N84">
        <v>56.541616214508899</v>
      </c>
      <c r="O84">
        <v>-0.61507787151909299</v>
      </c>
      <c r="P84" s="2">
        <v>3.0897680247665699E-16</v>
      </c>
      <c r="Q84">
        <v>1.9097766590796901</v>
      </c>
      <c r="R84">
        <v>0.31056513055072399</v>
      </c>
      <c r="S84">
        <v>13.723894834049</v>
      </c>
      <c r="T84">
        <v>1.8659874366963002E-2</v>
      </c>
      <c r="U84">
        <v>12.7350075178718</v>
      </c>
      <c r="V84">
        <v>3.7260439907032899E-3</v>
      </c>
      <c r="W84" s="2">
        <v>4.56064527777026E-17</v>
      </c>
      <c r="X84">
        <v>0.57167529831869501</v>
      </c>
      <c r="Y84" s="4">
        <v>0.290212336369229</v>
      </c>
      <c r="Z84" s="4">
        <v>14.2237049146487</v>
      </c>
      <c r="AA84">
        <v>6.5819922526836896E-2</v>
      </c>
      <c r="AB84">
        <v>5.7958956614621702</v>
      </c>
      <c r="AC84" s="3">
        <v>0.181090467894783</v>
      </c>
      <c r="AD84" s="3">
        <v>-2.19073890972421E-17</v>
      </c>
      <c r="AE84" s="3">
        <v>0.433296919290588</v>
      </c>
      <c r="AF84">
        <v>0</v>
      </c>
      <c r="AG84" t="s">
        <v>39</v>
      </c>
      <c r="AH84" t="s">
        <v>39</v>
      </c>
      <c r="AI84" t="s">
        <v>39</v>
      </c>
      <c r="AJ84" t="s">
        <v>39</v>
      </c>
      <c r="AK84">
        <v>4</v>
      </c>
      <c r="AL84" s="3">
        <f t="shared" si="0"/>
        <v>0.41793619994176739</v>
      </c>
      <c r="AM84" s="3">
        <v>24.060687999999999</v>
      </c>
      <c r="AN84" s="3">
        <v>33.271819999999998</v>
      </c>
      <c r="AO84" s="4">
        <f t="shared" si="1"/>
        <v>0.2902123363692295</v>
      </c>
      <c r="AP84" s="4">
        <f t="shared" si="2"/>
        <v>14.223704914648762</v>
      </c>
      <c r="AS84" s="5">
        <f t="shared" si="5"/>
        <v>24.060687999999999</v>
      </c>
      <c r="AT84" s="5">
        <f t="shared" si="6"/>
        <v>0.181090467894783</v>
      </c>
      <c r="BB84" s="7" t="s">
        <v>56</v>
      </c>
      <c r="BC84" s="7">
        <v>48</v>
      </c>
      <c r="BD84" s="7">
        <v>12.122624320292196</v>
      </c>
      <c r="BE84" s="7">
        <v>0.25255467333942078</v>
      </c>
      <c r="BF84" s="7"/>
      <c r="BG84" s="7"/>
    </row>
    <row r="85" spans="1:62" ht="17" thickBot="1" x14ac:dyDescent="0.25">
      <c r="A85" s="1">
        <v>43742</v>
      </c>
      <c r="B85" t="s">
        <v>37</v>
      </c>
      <c r="C85" t="s">
        <v>38</v>
      </c>
      <c r="D85" s="3">
        <v>24.567232000000001</v>
      </c>
      <c r="E85" s="3">
        <v>33.861130000000003</v>
      </c>
      <c r="F85" s="3">
        <v>1.3783046457981101</v>
      </c>
      <c r="G85">
        <v>9.7036369217525493</v>
      </c>
      <c r="H85">
        <v>0.84226493330897001</v>
      </c>
      <c r="I85">
        <v>0.84023616899923903</v>
      </c>
      <c r="J85">
        <v>0.70619033032801903</v>
      </c>
      <c r="K85">
        <v>0.73528529272476195</v>
      </c>
      <c r="L85">
        <v>0.18938075479993999</v>
      </c>
      <c r="M85">
        <v>0.24870763877486299</v>
      </c>
      <c r="N85">
        <v>61.032366076623198</v>
      </c>
      <c r="O85">
        <v>-0.51973963884119201</v>
      </c>
      <c r="P85" s="2">
        <v>1.7480808467418199E-17</v>
      </c>
      <c r="Q85">
        <v>1.89358134730121</v>
      </c>
      <c r="R85">
        <v>0.30844961176498298</v>
      </c>
      <c r="S85">
        <v>13.7999829000298</v>
      </c>
      <c r="T85">
        <v>1.8547773258689299E-2</v>
      </c>
      <c r="U85">
        <v>11.8596635912244</v>
      </c>
      <c r="V85">
        <v>0.32279669754652301</v>
      </c>
      <c r="W85" s="2">
        <v>4.0766001685454899E-18</v>
      </c>
      <c r="X85">
        <v>0.55970735372095304</v>
      </c>
      <c r="Y85" s="4">
        <v>0.29763075589378102</v>
      </c>
      <c r="Z85" s="4">
        <v>13.993826291647199</v>
      </c>
      <c r="AA85">
        <v>0.163797336977345</v>
      </c>
      <c r="AB85">
        <v>6.06220682172584</v>
      </c>
      <c r="AC85" s="3">
        <v>0.495291991035198</v>
      </c>
      <c r="AD85" s="3">
        <v>3.1624551068143399E-17</v>
      </c>
      <c r="AE85" s="3">
        <v>0.43927877673728399</v>
      </c>
      <c r="AF85">
        <v>0</v>
      </c>
      <c r="AG85" t="s">
        <v>39</v>
      </c>
      <c r="AH85" t="s">
        <v>39</v>
      </c>
      <c r="AI85" t="s">
        <v>39</v>
      </c>
      <c r="AJ85" t="s">
        <v>39</v>
      </c>
      <c r="AK85">
        <v>4</v>
      </c>
      <c r="AL85" s="3">
        <f t="shared" si="0"/>
        <v>1.1275117698923418</v>
      </c>
      <c r="AM85" s="3">
        <v>24.567232000000001</v>
      </c>
      <c r="AN85" s="3">
        <v>33.861130000000003</v>
      </c>
      <c r="AO85" s="4">
        <f t="shared" si="1"/>
        <v>0.29763075589378152</v>
      </c>
      <c r="AP85" s="4">
        <f t="shared" si="2"/>
        <v>13.993826291647208</v>
      </c>
      <c r="AS85" s="5">
        <f t="shared" si="5"/>
        <v>24.567232000000001</v>
      </c>
      <c r="AT85" s="5">
        <f t="shared" si="6"/>
        <v>0.495291991035198</v>
      </c>
      <c r="BB85" s="8" t="s">
        <v>57</v>
      </c>
      <c r="BC85" s="8">
        <v>49</v>
      </c>
      <c r="BD85" s="8">
        <v>30.271776465177123</v>
      </c>
      <c r="BE85" s="8"/>
      <c r="BF85" s="8"/>
      <c r="BG85" s="8"/>
    </row>
    <row r="86" spans="1:62" ht="17" thickBot="1" x14ac:dyDescent="0.25">
      <c r="A86" s="1">
        <v>43745</v>
      </c>
      <c r="B86" t="s">
        <v>37</v>
      </c>
      <c r="C86" t="s">
        <v>38</v>
      </c>
      <c r="D86" s="3">
        <v>24.482804999999999</v>
      </c>
      <c r="E86" s="3">
        <v>32.808101999999998</v>
      </c>
      <c r="F86" s="3">
        <v>1.3400466980805501</v>
      </c>
      <c r="G86">
        <v>9.6889602586803392</v>
      </c>
      <c r="H86">
        <v>0.84378957152837197</v>
      </c>
      <c r="I86">
        <v>0.84199271267293996</v>
      </c>
      <c r="J86">
        <v>0.707315087609652</v>
      </c>
      <c r="K86">
        <v>0.730346243925865</v>
      </c>
      <c r="L86">
        <v>0.34137649950542398</v>
      </c>
      <c r="M86">
        <v>0.14509163696633201</v>
      </c>
      <c r="N86">
        <v>67.364828545014504</v>
      </c>
      <c r="O86">
        <v>0.18015443445787299</v>
      </c>
      <c r="P86" s="2">
        <v>-2.4592795248162799E-17</v>
      </c>
      <c r="Q86">
        <v>1.87197825222046</v>
      </c>
      <c r="R86">
        <v>0.30607541766229601</v>
      </c>
      <c r="S86">
        <v>13.8848829545774</v>
      </c>
      <c r="T86">
        <v>2.598846384273E-2</v>
      </c>
      <c r="U86">
        <v>11.0539485665577</v>
      </c>
      <c r="V86">
        <v>0.55616852306534204</v>
      </c>
      <c r="W86" s="2">
        <v>3.4950341232242698E-17</v>
      </c>
      <c r="X86">
        <v>0.55104504311174396</v>
      </c>
      <c r="Y86" s="4">
        <v>0.30056524034996601</v>
      </c>
      <c r="Z86" s="4">
        <v>13.9011130100802</v>
      </c>
      <c r="AA86">
        <v>0.29901581113126502</v>
      </c>
      <c r="AB86">
        <v>5.7743338928049104</v>
      </c>
      <c r="AC86" s="3">
        <v>0.72071692686357003</v>
      </c>
      <c r="AD86" s="3">
        <v>6.1268264767155799E-18</v>
      </c>
      <c r="AE86" s="3">
        <v>0.44265550230074802</v>
      </c>
      <c r="AF86">
        <v>0</v>
      </c>
      <c r="AG86" t="s">
        <v>39</v>
      </c>
      <c r="AH86" t="s">
        <v>39</v>
      </c>
      <c r="AI86" t="s">
        <v>39</v>
      </c>
      <c r="AJ86" t="s">
        <v>39</v>
      </c>
      <c r="AK86">
        <v>4</v>
      </c>
      <c r="AL86" s="3">
        <f t="shared" si="0"/>
        <v>1.6281666513068715</v>
      </c>
      <c r="AM86" s="3">
        <v>24.482804999999999</v>
      </c>
      <c r="AN86" s="3">
        <v>32.808101999999998</v>
      </c>
      <c r="AO86" s="4">
        <f t="shared" si="1"/>
        <v>0.3005652403499664</v>
      </c>
      <c r="AP86" s="4">
        <f t="shared" si="2"/>
        <v>13.901113010080227</v>
      </c>
      <c r="AS86" s="5">
        <f t="shared" si="5"/>
        <v>24.482804999999999</v>
      </c>
      <c r="AT86" s="5">
        <f t="shared" si="6"/>
        <v>0.72071692686357003</v>
      </c>
    </row>
    <row r="87" spans="1:62" x14ac:dyDescent="0.2">
      <c r="A87" s="1">
        <v>43746</v>
      </c>
      <c r="B87" t="s">
        <v>37</v>
      </c>
      <c r="C87" t="s">
        <v>38</v>
      </c>
      <c r="D87" s="3">
        <v>24.280190999999999</v>
      </c>
      <c r="E87" s="3">
        <v>32.218792000000001</v>
      </c>
      <c r="F87" s="3">
        <v>1.3269579304380199</v>
      </c>
      <c r="G87">
        <v>9.2424370288246394</v>
      </c>
      <c r="H87">
        <v>0.84546132914876004</v>
      </c>
      <c r="I87">
        <v>0.84042640825988502</v>
      </c>
      <c r="J87">
        <v>0.69645139724524596</v>
      </c>
      <c r="K87">
        <v>0.72429319743656595</v>
      </c>
      <c r="L87">
        <v>0.52714625485530497</v>
      </c>
      <c r="M87">
        <v>9.2177867676381905E-2</v>
      </c>
      <c r="N87">
        <v>71.375606995522404</v>
      </c>
      <c r="O87">
        <v>0.41719286992099403</v>
      </c>
      <c r="P87" s="2">
        <v>2.9994062789029301E-16</v>
      </c>
      <c r="Q87">
        <v>1.8436987698151699</v>
      </c>
      <c r="R87">
        <v>0.30313085925726202</v>
      </c>
      <c r="S87">
        <v>13.9847680318803</v>
      </c>
      <c r="T87">
        <v>1.9874485845328901E-2</v>
      </c>
      <c r="U87">
        <v>11.0876745464604</v>
      </c>
      <c r="V87">
        <v>0.52891286492865097</v>
      </c>
      <c r="W87" s="2">
        <v>2.5766715150421499E-17</v>
      </c>
      <c r="X87">
        <v>0.54592522803545396</v>
      </c>
      <c r="Y87" s="4">
        <v>0.29734874754656998</v>
      </c>
      <c r="Z87" s="4">
        <v>14.0115478644777</v>
      </c>
      <c r="AA87">
        <v>0.289077470961142</v>
      </c>
      <c r="AB87">
        <v>6.2123380595910698</v>
      </c>
      <c r="AC87" s="3">
        <v>0.68842568685880201</v>
      </c>
      <c r="AD87" s="3">
        <v>-9.1918660183321006E-18</v>
      </c>
      <c r="AE87" s="3">
        <v>0.45045800679001802</v>
      </c>
      <c r="AF87">
        <v>0</v>
      </c>
      <c r="AG87" t="s">
        <v>39</v>
      </c>
      <c r="AH87" t="s">
        <v>39</v>
      </c>
      <c r="AI87" t="s">
        <v>39</v>
      </c>
      <c r="AJ87" t="s">
        <v>39</v>
      </c>
      <c r="AK87">
        <v>4</v>
      </c>
      <c r="AL87" s="3">
        <f t="shared" si="0"/>
        <v>1.5282793878269616</v>
      </c>
      <c r="AM87" s="3">
        <v>24.280190999999999</v>
      </c>
      <c r="AN87" s="3">
        <v>32.218792000000001</v>
      </c>
      <c r="AO87" s="4">
        <f t="shared" si="1"/>
        <v>0.29734874754657037</v>
      </c>
      <c r="AP87" s="4">
        <f t="shared" si="2"/>
        <v>14.011547864477739</v>
      </c>
      <c r="AS87" s="5">
        <f t="shared" si="5"/>
        <v>24.280190999999999</v>
      </c>
      <c r="AT87" s="5">
        <f t="shared" si="6"/>
        <v>0.68842568685880201</v>
      </c>
      <c r="BB87" s="9"/>
      <c r="BC87" s="9" t="s">
        <v>64</v>
      </c>
      <c r="BD87" s="9" t="s">
        <v>52</v>
      </c>
      <c r="BE87" s="9" t="s">
        <v>65</v>
      </c>
      <c r="BF87" s="9" t="s">
        <v>66</v>
      </c>
      <c r="BG87" s="9" t="s">
        <v>67</v>
      </c>
      <c r="BH87" s="9" t="s">
        <v>68</v>
      </c>
      <c r="BI87" s="9" t="s">
        <v>69</v>
      </c>
      <c r="BJ87" s="9" t="s">
        <v>70</v>
      </c>
    </row>
    <row r="88" spans="1:62" x14ac:dyDescent="0.2">
      <c r="A88" s="1">
        <v>43747</v>
      </c>
      <c r="B88" t="s">
        <v>37</v>
      </c>
      <c r="C88" t="s">
        <v>38</v>
      </c>
      <c r="D88" s="3">
        <v>24.440595999999999</v>
      </c>
      <c r="E88" s="3">
        <v>32.943356000000001</v>
      </c>
      <c r="F88" s="3">
        <v>1.3478949531345299</v>
      </c>
      <c r="G88">
        <v>9.1872329180169494</v>
      </c>
      <c r="H88">
        <v>0.84829408930941497</v>
      </c>
      <c r="I88">
        <v>0.83996348238558105</v>
      </c>
      <c r="J88">
        <v>0.69427267961032102</v>
      </c>
      <c r="K88">
        <v>0.71847892359482401</v>
      </c>
      <c r="L88">
        <v>0.70663611612518895</v>
      </c>
      <c r="M88">
        <v>7.6981109726729002E-2</v>
      </c>
      <c r="N88">
        <v>73.280720132839207</v>
      </c>
      <c r="O88">
        <v>6.4852925393682898E-2</v>
      </c>
      <c r="P88" s="2">
        <v>-1.72678169506335E-17</v>
      </c>
      <c r="Q88">
        <v>1.81083575657968</v>
      </c>
      <c r="R88">
        <v>0.29964898271353702</v>
      </c>
      <c r="S88">
        <v>14.101407502370501</v>
      </c>
      <c r="T88">
        <v>2.4203594064187001E-2</v>
      </c>
      <c r="U88">
        <v>10.682710622350699</v>
      </c>
      <c r="V88">
        <v>0.467745385059539</v>
      </c>
      <c r="W88" s="2">
        <v>-5.9284391631941796E-17</v>
      </c>
      <c r="X88">
        <v>0.53820968875645403</v>
      </c>
      <c r="Y88" s="4">
        <v>0.29637276869324602</v>
      </c>
      <c r="Z88" s="4">
        <v>14.0435680667536</v>
      </c>
      <c r="AA88">
        <v>0.31723611719512901</v>
      </c>
      <c r="AB88">
        <v>6.2978553155669497</v>
      </c>
      <c r="AC88" s="3">
        <v>0.63351430547902998</v>
      </c>
      <c r="AD88" s="3">
        <v>-4.6989322155521697E-18</v>
      </c>
      <c r="AE88" s="3">
        <v>0.45112193032770598</v>
      </c>
      <c r="AF88">
        <v>0</v>
      </c>
      <c r="AG88" t="s">
        <v>39</v>
      </c>
      <c r="AH88" t="s">
        <v>39</v>
      </c>
      <c r="AI88" t="s">
        <v>39</v>
      </c>
      <c r="AJ88" t="s">
        <v>39</v>
      </c>
      <c r="AK88">
        <v>4</v>
      </c>
      <c r="AL88" s="3">
        <f t="shared" si="0"/>
        <v>1.4043083762716428</v>
      </c>
      <c r="AM88" s="3">
        <v>24.440595999999999</v>
      </c>
      <c r="AN88" s="3">
        <v>32.943356000000001</v>
      </c>
      <c r="AO88" s="4">
        <f t="shared" si="1"/>
        <v>0.2963727686932448</v>
      </c>
      <c r="AP88" s="4">
        <f t="shared" si="2"/>
        <v>14.043568066753753</v>
      </c>
      <c r="AS88" s="5">
        <f t="shared" si="5"/>
        <v>24.440595999999999</v>
      </c>
      <c r="AT88" s="5">
        <f t="shared" si="6"/>
        <v>0.63351430547902998</v>
      </c>
      <c r="BB88" s="7" t="s">
        <v>58</v>
      </c>
      <c r="BC88" s="7">
        <v>14.840077806917041</v>
      </c>
      <c r="BD88" s="7">
        <v>1.0320896573247924</v>
      </c>
      <c r="BE88" s="7">
        <v>14.378671176090428</v>
      </c>
      <c r="BF88" s="7">
        <v>5.0769536860049884E-19</v>
      </c>
      <c r="BG88" s="7">
        <v>12.76492246891533</v>
      </c>
      <c r="BH88" s="7">
        <v>16.915233144918751</v>
      </c>
      <c r="BI88" s="7">
        <v>12.76492246891533</v>
      </c>
      <c r="BJ88" s="7">
        <v>16.915233144918751</v>
      </c>
    </row>
    <row r="89" spans="1:62" ht="17" thickBot="1" x14ac:dyDescent="0.25">
      <c r="A89" s="1">
        <v>43748</v>
      </c>
      <c r="B89" t="s">
        <v>37</v>
      </c>
      <c r="C89" t="s">
        <v>38</v>
      </c>
      <c r="D89" s="3">
        <v>24.313959000000001</v>
      </c>
      <c r="E89" s="3">
        <v>35.049408</v>
      </c>
      <c r="F89" s="3">
        <v>1.4415343877153</v>
      </c>
      <c r="G89">
        <v>9.4930397809682301</v>
      </c>
      <c r="H89">
        <v>0.851009867229092</v>
      </c>
      <c r="I89">
        <v>0.838159309020442</v>
      </c>
      <c r="J89">
        <v>0.69226886469192195</v>
      </c>
      <c r="K89">
        <v>0.70960673031074195</v>
      </c>
      <c r="L89">
        <v>0.96358428380869998</v>
      </c>
      <c r="M89">
        <v>9.5681939120101894E-2</v>
      </c>
      <c r="N89">
        <v>65.183579559671401</v>
      </c>
      <c r="O89">
        <v>-1.5209210940159099</v>
      </c>
      <c r="P89" s="2">
        <v>-1.4068564022085001E-16</v>
      </c>
      <c r="Q89">
        <v>1.7778174914117699</v>
      </c>
      <c r="R89">
        <v>0.293869279099016</v>
      </c>
      <c r="S89">
        <v>14.279148596030501</v>
      </c>
      <c r="T89">
        <v>1.1290168913016201E-2</v>
      </c>
      <c r="U89">
        <v>10.4712054243133</v>
      </c>
      <c r="V89">
        <v>-0.265133857837826</v>
      </c>
      <c r="W89" s="2">
        <v>-9.0708690558827198E-18</v>
      </c>
      <c r="X89">
        <v>0.53292199331446399</v>
      </c>
      <c r="Y89" s="4">
        <v>0.28789003333280999</v>
      </c>
      <c r="Z89" s="4">
        <v>14.3089765175363</v>
      </c>
      <c r="AA89">
        <v>0.115128511835693</v>
      </c>
      <c r="AB89">
        <v>6.3695172989347402</v>
      </c>
      <c r="AC89" s="3">
        <v>-8.5392754951571004E-2</v>
      </c>
      <c r="AD89" s="3">
        <v>5.81186574560854E-18</v>
      </c>
      <c r="AE89" s="3">
        <v>0.44871247952925097</v>
      </c>
      <c r="AF89">
        <v>0</v>
      </c>
      <c r="AG89" t="s">
        <v>39</v>
      </c>
      <c r="AH89" t="s">
        <v>39</v>
      </c>
      <c r="AI89" t="s">
        <v>39</v>
      </c>
      <c r="AJ89" t="s">
        <v>39</v>
      </c>
      <c r="AK89">
        <v>4</v>
      </c>
      <c r="AL89" s="3">
        <f t="shared" si="0"/>
        <v>-0.19030617343461775</v>
      </c>
      <c r="AM89" s="3">
        <v>24.313959000000001</v>
      </c>
      <c r="AN89" s="3">
        <v>35.049408</v>
      </c>
      <c r="AO89" s="4">
        <f t="shared" si="1"/>
        <v>0.28789003333280999</v>
      </c>
      <c r="AP89" s="4">
        <f t="shared" si="2"/>
        <v>14.308976517536319</v>
      </c>
      <c r="AS89" s="5">
        <f t="shared" si="5"/>
        <v>24.313959000000001</v>
      </c>
      <c r="AT89" s="5">
        <f t="shared" si="6"/>
        <v>-8.5392754951571004E-2</v>
      </c>
      <c r="BB89" s="8" t="s">
        <v>71</v>
      </c>
      <c r="BC89" s="8">
        <v>0.2859953241753308</v>
      </c>
      <c r="BD89" s="8">
        <v>3.3737155797301299E-2</v>
      </c>
      <c r="BE89" s="8">
        <v>8.4771616757986497</v>
      </c>
      <c r="BF89" s="8">
        <v>4.2260143797227036E-11</v>
      </c>
      <c r="BG89" s="8">
        <v>0.21816222610589298</v>
      </c>
      <c r="BH89" s="8">
        <v>0.35382842224476863</v>
      </c>
      <c r="BI89" s="8">
        <v>0.21816222610589298</v>
      </c>
      <c r="BJ89" s="8">
        <v>0.35382842224476863</v>
      </c>
    </row>
    <row r="90" spans="1:62" x14ac:dyDescent="0.2">
      <c r="A90" s="1">
        <v>43749</v>
      </c>
      <c r="B90" t="s">
        <v>37</v>
      </c>
      <c r="C90" t="s">
        <v>38</v>
      </c>
      <c r="D90" s="3">
        <v>24.482804999999999</v>
      </c>
      <c r="E90" s="3">
        <v>35.542113999999998</v>
      </c>
      <c r="F90" s="3">
        <v>1.4517173992114001</v>
      </c>
      <c r="G90">
        <v>10.4431227031797</v>
      </c>
      <c r="H90">
        <v>0.853940311608678</v>
      </c>
      <c r="I90">
        <v>0.83871719169888703</v>
      </c>
      <c r="J90">
        <v>0.70426635426806805</v>
      </c>
      <c r="K90">
        <v>0.70059073820312601</v>
      </c>
      <c r="L90">
        <v>1.2244153433839</v>
      </c>
      <c r="M90">
        <v>8.7887914969573697E-2</v>
      </c>
      <c r="N90">
        <v>64.832146533688402</v>
      </c>
      <c r="O90">
        <v>-1.6420862279436199</v>
      </c>
      <c r="P90" s="2">
        <v>2.5903845041197398E-16</v>
      </c>
      <c r="Q90">
        <v>1.7445186910536601</v>
      </c>
      <c r="R90">
        <v>0.287794645849552</v>
      </c>
      <c r="S90">
        <v>14.468267807309999</v>
      </c>
      <c r="T90">
        <v>2.4823405132135198E-2</v>
      </c>
      <c r="U90">
        <v>10.1060889122941</v>
      </c>
      <c r="V90">
        <v>-0.21429291868451</v>
      </c>
      <c r="W90" s="2">
        <v>4.7497379293548397E-17</v>
      </c>
      <c r="X90">
        <v>0.52420606837615502</v>
      </c>
      <c r="Y90" s="4">
        <v>0.28056859415402202</v>
      </c>
      <c r="Z90" s="4">
        <v>14.532516060843299</v>
      </c>
      <c r="AA90">
        <v>8.4850381692821594E-2</v>
      </c>
      <c r="AB90">
        <v>6.2367680031894297</v>
      </c>
      <c r="AC90" s="3">
        <v>-2.17120190853476E-2</v>
      </c>
      <c r="AD90" s="3">
        <v>-3.2456574591572297E-17</v>
      </c>
      <c r="AE90" s="3">
        <v>0.43964809236924401</v>
      </c>
      <c r="AF90">
        <v>0</v>
      </c>
      <c r="AG90" t="s">
        <v>39</v>
      </c>
      <c r="AH90" t="s">
        <v>39</v>
      </c>
      <c r="AI90" t="s">
        <v>39</v>
      </c>
      <c r="AJ90" t="s">
        <v>39</v>
      </c>
      <c r="AK90">
        <v>4</v>
      </c>
      <c r="AL90" s="3">
        <f t="shared" si="0"/>
        <v>-4.938499555028765E-2</v>
      </c>
      <c r="AM90" s="3">
        <v>24.482804999999999</v>
      </c>
      <c r="AN90" s="3">
        <v>35.542113999999998</v>
      </c>
      <c r="AO90" s="4">
        <f t="shared" si="1"/>
        <v>0.28056859415402352</v>
      </c>
      <c r="AP90" s="4">
        <f t="shared" si="2"/>
        <v>14.532516060843315</v>
      </c>
      <c r="AS90" s="5">
        <f t="shared" si="5"/>
        <v>24.482804999999999</v>
      </c>
      <c r="AT90" s="5">
        <f t="shared" si="6"/>
        <v>-2.17120190853476E-2</v>
      </c>
    </row>
    <row r="91" spans="1:62" x14ac:dyDescent="0.2">
      <c r="A91" s="1">
        <v>43752</v>
      </c>
      <c r="B91" t="s">
        <v>37</v>
      </c>
      <c r="C91" t="s">
        <v>38</v>
      </c>
      <c r="D91" s="3">
        <v>24.778289999999998</v>
      </c>
      <c r="E91" s="3">
        <v>35.938206000000001</v>
      </c>
      <c r="F91" s="3">
        <v>1.4503908865381701</v>
      </c>
      <c r="G91">
        <v>11.057328204969499</v>
      </c>
      <c r="H91">
        <v>0.85716451227749602</v>
      </c>
      <c r="I91">
        <v>0.83934221716908097</v>
      </c>
      <c r="J91">
        <v>0.73444507308402096</v>
      </c>
      <c r="K91">
        <v>0.69148335306764996</v>
      </c>
      <c r="L91">
        <v>1.4887042318522801</v>
      </c>
      <c r="M91">
        <v>8.9259954713585804E-2</v>
      </c>
      <c r="N91">
        <v>61.321893366814798</v>
      </c>
      <c r="O91">
        <v>-1.56108541996826</v>
      </c>
      <c r="P91" s="2">
        <v>4.5331793874225901E-17</v>
      </c>
      <c r="Q91">
        <v>1.7096191793346001</v>
      </c>
      <c r="R91">
        <v>0.28531651431172</v>
      </c>
      <c r="S91">
        <v>14.5466513448554</v>
      </c>
      <c r="T91">
        <v>3.1147745034084101E-2</v>
      </c>
      <c r="U91">
        <v>10.0734135967716</v>
      </c>
      <c r="V91">
        <v>-2.2125011392057199E-2</v>
      </c>
      <c r="W91" s="2">
        <v>-1.1334412141489301E-17</v>
      </c>
      <c r="X91">
        <v>0.52221061676004399</v>
      </c>
      <c r="Y91" s="4">
        <v>0.28423958410523298</v>
      </c>
      <c r="Z91" s="4">
        <v>14.402975671334101</v>
      </c>
      <c r="AA91">
        <v>8.7291877637690696E-2</v>
      </c>
      <c r="AB91">
        <v>5.7664279718159701</v>
      </c>
      <c r="AC91" s="3">
        <v>0.16025360173762401</v>
      </c>
      <c r="AD91" s="3">
        <v>-8.0648378600334207E-18</v>
      </c>
      <c r="AE91" s="3">
        <v>0.429116952778129</v>
      </c>
      <c r="AF91">
        <v>0</v>
      </c>
      <c r="AG91" t="s">
        <v>39</v>
      </c>
      <c r="AH91" t="s">
        <v>39</v>
      </c>
      <c r="AI91" t="s">
        <v>39</v>
      </c>
      <c r="AJ91" t="s">
        <v>39</v>
      </c>
      <c r="AK91">
        <v>4</v>
      </c>
      <c r="AL91" s="3">
        <f t="shared" si="0"/>
        <v>0.37344971038811808</v>
      </c>
      <c r="AM91" s="3">
        <v>24.778289999999998</v>
      </c>
      <c r="AN91" s="3">
        <v>35.938206000000001</v>
      </c>
      <c r="AO91" s="4">
        <f t="shared" si="1"/>
        <v>0.28423958410523276</v>
      </c>
      <c r="AP91" s="4">
        <f t="shared" si="2"/>
        <v>14.402975671334195</v>
      </c>
      <c r="AS91" s="5">
        <f t="shared" si="5"/>
        <v>24.778289999999998</v>
      </c>
      <c r="AT91" s="5">
        <f t="shared" si="6"/>
        <v>0.16025360173762401</v>
      </c>
    </row>
    <row r="92" spans="1:62" x14ac:dyDescent="0.2">
      <c r="A92" s="1">
        <v>43753</v>
      </c>
      <c r="B92" t="s">
        <v>37</v>
      </c>
      <c r="C92" t="s">
        <v>38</v>
      </c>
      <c r="D92" s="3">
        <v>24.449038000000002</v>
      </c>
      <c r="E92" s="3">
        <v>36.711067</v>
      </c>
      <c r="F92" s="3">
        <v>1.50153421169372</v>
      </c>
      <c r="G92">
        <v>12.7921093147985</v>
      </c>
      <c r="H92">
        <v>0.85922464201486604</v>
      </c>
      <c r="I92">
        <v>0.83729702488060398</v>
      </c>
      <c r="J92">
        <v>0.73627828234321602</v>
      </c>
      <c r="K92">
        <v>0.68045716864190298</v>
      </c>
      <c r="L92">
        <v>1.80175094638185</v>
      </c>
      <c r="M92">
        <v>0.20860951267213801</v>
      </c>
      <c r="N92">
        <v>51.133688764623798</v>
      </c>
      <c r="O92">
        <v>-2.3330216550250902</v>
      </c>
      <c r="P92" s="2">
        <v>-1.42295897287425E-16</v>
      </c>
      <c r="Q92">
        <v>1.6807602822524099</v>
      </c>
      <c r="R92">
        <v>0.28090555732875899</v>
      </c>
      <c r="S92">
        <v>14.6766272648261</v>
      </c>
      <c r="T92">
        <v>3.2647986624830497E-2</v>
      </c>
      <c r="U92">
        <v>9.8966741800969409</v>
      </c>
      <c r="V92">
        <v>-0.53993200059458302</v>
      </c>
      <c r="W92" s="2">
        <v>1.4285447824668999E-17</v>
      </c>
      <c r="X92">
        <v>0.52435683181819404</v>
      </c>
      <c r="Y92" s="4">
        <v>0.26811974147189099</v>
      </c>
      <c r="Z92" s="4">
        <v>14.9095062091434</v>
      </c>
      <c r="AA92">
        <v>7.8333530070470697E-2</v>
      </c>
      <c r="AB92">
        <v>5.5115297089752504</v>
      </c>
      <c r="AC92" s="3">
        <v>-0.30343000234074902</v>
      </c>
      <c r="AD92" s="3">
        <v>5.5559940329019603E-18</v>
      </c>
      <c r="AE92" s="3">
        <v>0.42591955604957599</v>
      </c>
      <c r="AF92">
        <v>0</v>
      </c>
      <c r="AG92" t="s">
        <v>39</v>
      </c>
      <c r="AH92" t="s">
        <v>39</v>
      </c>
      <c r="AI92" t="s">
        <v>39</v>
      </c>
      <c r="AJ92" t="s">
        <v>39</v>
      </c>
      <c r="AK92">
        <v>4</v>
      </c>
      <c r="AL92" s="3">
        <f t="shared" si="0"/>
        <v>-0.71241152943310848</v>
      </c>
      <c r="AM92" s="3">
        <v>24.449038000000002</v>
      </c>
      <c r="AN92" s="3">
        <v>36.711067</v>
      </c>
      <c r="AO92" s="4">
        <f t="shared" si="1"/>
        <v>0.2681197414718911</v>
      </c>
      <c r="AP92" s="4">
        <f t="shared" si="2"/>
        <v>14.909506209143474</v>
      </c>
      <c r="AS92" s="5">
        <f t="shared" si="5"/>
        <v>24.449038000000002</v>
      </c>
      <c r="AT92" s="5">
        <f t="shared" si="6"/>
        <v>-0.30343000234074902</v>
      </c>
    </row>
    <row r="93" spans="1:62" x14ac:dyDescent="0.2">
      <c r="A93" s="1">
        <v>43754</v>
      </c>
      <c r="B93" t="s">
        <v>37</v>
      </c>
      <c r="C93" t="s">
        <v>38</v>
      </c>
      <c r="D93" s="3">
        <v>24.660094999999998</v>
      </c>
      <c r="E93" s="3">
        <v>37.290714000000001</v>
      </c>
      <c r="F93" s="3">
        <v>1.5121885783489399</v>
      </c>
      <c r="G93">
        <v>14.1721146564158</v>
      </c>
      <c r="H93">
        <v>0.85986136403418301</v>
      </c>
      <c r="I93">
        <v>0.837165112687004</v>
      </c>
      <c r="J93">
        <v>0.75144456331063003</v>
      </c>
      <c r="K93">
        <v>0.66834952119743996</v>
      </c>
      <c r="L93">
        <v>2.1423935737523401</v>
      </c>
      <c r="M93">
        <v>0.25976509112262097</v>
      </c>
      <c r="N93">
        <v>48.4398002809275</v>
      </c>
      <c r="O93">
        <v>-2.4055294207630702</v>
      </c>
      <c r="P93" s="2">
        <v>-1.3137060883572301E-17</v>
      </c>
      <c r="Q93">
        <v>1.6590570950293499</v>
      </c>
      <c r="R93">
        <v>0.27614036869865</v>
      </c>
      <c r="S93">
        <v>14.8203207205509</v>
      </c>
      <c r="T93">
        <v>3.3312586099693203E-2</v>
      </c>
      <c r="U93">
        <v>10.048000289006801</v>
      </c>
      <c r="V93">
        <v>-0.45769723354690101</v>
      </c>
      <c r="W93" s="2">
        <v>-3.0633481862274398E-17</v>
      </c>
      <c r="X93">
        <v>0.52472960984349704</v>
      </c>
      <c r="Y93" s="4">
        <v>0.258905775080707</v>
      </c>
      <c r="Z93" s="4">
        <v>15.1951386946158</v>
      </c>
      <c r="AA93">
        <v>4.6124555337365099E-2</v>
      </c>
      <c r="AB93">
        <v>5.5855066122640702</v>
      </c>
      <c r="AC93" s="3">
        <v>-0.18982490609882699</v>
      </c>
      <c r="AD93" s="3">
        <v>1.37503940525474E-17</v>
      </c>
      <c r="AE93" s="3">
        <v>0.42123812973178498</v>
      </c>
      <c r="AF93">
        <v>0</v>
      </c>
      <c r="AG93" t="s">
        <v>39</v>
      </c>
      <c r="AH93" t="s">
        <v>39</v>
      </c>
      <c r="AI93" t="s">
        <v>39</v>
      </c>
      <c r="AJ93" t="s">
        <v>39</v>
      </c>
      <c r="AK93">
        <v>4</v>
      </c>
      <c r="AL93" s="3">
        <f t="shared" si="0"/>
        <v>-0.45063562080596603</v>
      </c>
      <c r="AM93" s="3">
        <v>24.660094999999998</v>
      </c>
      <c r="AN93" s="3">
        <v>37.290714000000001</v>
      </c>
      <c r="AO93" s="4">
        <f t="shared" si="1"/>
        <v>0.25890577508070745</v>
      </c>
      <c r="AP93" s="4">
        <f t="shared" si="2"/>
        <v>15.195138694615837</v>
      </c>
      <c r="AS93" s="5">
        <f t="shared" si="5"/>
        <v>24.660094999999998</v>
      </c>
      <c r="AT93" s="5">
        <f t="shared" si="6"/>
        <v>-0.18982490609882699</v>
      </c>
    </row>
    <row r="94" spans="1:62" x14ac:dyDescent="0.2">
      <c r="A94" s="1">
        <v>43755</v>
      </c>
      <c r="B94" t="s">
        <v>37</v>
      </c>
      <c r="C94" t="s">
        <v>38</v>
      </c>
      <c r="D94" s="3">
        <v>24.980906000000001</v>
      </c>
      <c r="E94" s="3">
        <v>37.000892999999998</v>
      </c>
      <c r="F94" s="3">
        <v>1.48116697608965</v>
      </c>
      <c r="G94">
        <v>12.552571523252</v>
      </c>
      <c r="H94">
        <v>0.86027640704549901</v>
      </c>
      <c r="I94">
        <v>0.83889776839083097</v>
      </c>
      <c r="J94">
        <v>0.77750278774804804</v>
      </c>
      <c r="K94">
        <v>0.65742835601836203</v>
      </c>
      <c r="L94">
        <v>2.4523328899612702</v>
      </c>
      <c r="M94">
        <v>0.25304726407745598</v>
      </c>
      <c r="N94">
        <v>47.376273105393103</v>
      </c>
      <c r="O94">
        <v>-1.7968631461626401</v>
      </c>
      <c r="P94" s="2">
        <v>6.8631298560939395E-17</v>
      </c>
      <c r="Q94">
        <v>1.63800188869871</v>
      </c>
      <c r="R94">
        <v>0.27420171105261498</v>
      </c>
      <c r="S94">
        <v>14.8818263084988</v>
      </c>
      <c r="T94">
        <v>2.9761962315375499E-2</v>
      </c>
      <c r="U94">
        <v>10.0522541113994</v>
      </c>
      <c r="V94">
        <v>-4.6628479573576E-2</v>
      </c>
      <c r="W94" s="2">
        <v>-2.9954798407352803E-17</v>
      </c>
      <c r="X94">
        <v>0.52358537728390597</v>
      </c>
      <c r="Y94" s="4">
        <v>0.26129153169227698</v>
      </c>
      <c r="Z94" s="4">
        <v>15.108945508962201</v>
      </c>
      <c r="AA94">
        <v>3.8565318968444999E-2</v>
      </c>
      <c r="AB94">
        <v>5.1493630490735498</v>
      </c>
      <c r="AC94" s="3">
        <v>0.20394048508564899</v>
      </c>
      <c r="AD94" s="3">
        <v>2.3067485421801499E-17</v>
      </c>
      <c r="AE94" s="3">
        <v>0.41274313102872801</v>
      </c>
      <c r="AF94">
        <v>0</v>
      </c>
      <c r="AG94" t="s">
        <v>39</v>
      </c>
      <c r="AH94" t="s">
        <v>39</v>
      </c>
      <c r="AI94" t="s">
        <v>39</v>
      </c>
      <c r="AJ94" t="s">
        <v>39</v>
      </c>
      <c r="AK94">
        <v>4</v>
      </c>
      <c r="AL94" s="3">
        <f t="shared" si="0"/>
        <v>0.49410994333774672</v>
      </c>
      <c r="AM94" s="3">
        <v>24.980906000000001</v>
      </c>
      <c r="AN94" s="3">
        <v>37.000892999999998</v>
      </c>
      <c r="AO94" s="4">
        <f t="shared" si="1"/>
        <v>0.26129153169227776</v>
      </c>
      <c r="AP94" s="4">
        <f t="shared" si="2"/>
        <v>15.10894550896227</v>
      </c>
    </row>
    <row r="95" spans="1:62" x14ac:dyDescent="0.2">
      <c r="A95" s="1">
        <v>43756</v>
      </c>
      <c r="B95" t="s">
        <v>37</v>
      </c>
      <c r="C95" t="s">
        <v>38</v>
      </c>
      <c r="D95" s="3">
        <v>25.234175</v>
      </c>
      <c r="E95" s="3">
        <v>37.029881000000003</v>
      </c>
      <c r="F95" s="3">
        <v>1.4674496392293299</v>
      </c>
      <c r="G95">
        <v>10.464226539165701</v>
      </c>
      <c r="H95">
        <v>0.86025102578123402</v>
      </c>
      <c r="I95">
        <v>0.84130975505389205</v>
      </c>
      <c r="J95">
        <v>0.80066583559490301</v>
      </c>
      <c r="K95">
        <v>0.64757921525300599</v>
      </c>
      <c r="L95">
        <v>2.7327506432681101</v>
      </c>
      <c r="M95">
        <v>0.34198977564376798</v>
      </c>
      <c r="N95">
        <v>43.676740466249903</v>
      </c>
      <c r="O95">
        <v>-1.4783569221603501</v>
      </c>
      <c r="P95" s="2">
        <v>-8.1856396660917506E-17</v>
      </c>
      <c r="Q95">
        <v>1.6209137586109901</v>
      </c>
      <c r="R95">
        <v>0.27434503939280702</v>
      </c>
      <c r="S95">
        <v>14.8808992598562</v>
      </c>
      <c r="T95">
        <v>2.5331332144650699E-2</v>
      </c>
      <c r="U95">
        <v>10.103968261547999</v>
      </c>
      <c r="V95">
        <v>0.19431157848780301</v>
      </c>
      <c r="W95" s="2">
        <v>-1.1173028648114801E-17</v>
      </c>
      <c r="X95">
        <v>0.52346571334566505</v>
      </c>
      <c r="Y95" s="4">
        <v>0.26956638559220097</v>
      </c>
      <c r="Z95" s="4">
        <v>14.838629454121101</v>
      </c>
      <c r="AA95">
        <v>6.23300658309301E-2</v>
      </c>
      <c r="AB95">
        <v>5.0393911013897803</v>
      </c>
      <c r="AC95" s="3">
        <v>0.41353436579953601</v>
      </c>
      <c r="AD95" s="3">
        <v>1.2646134139870901E-17</v>
      </c>
      <c r="AE95" s="3">
        <v>0.412939975869274</v>
      </c>
      <c r="AF95">
        <v>0</v>
      </c>
      <c r="AG95" t="s">
        <v>39</v>
      </c>
      <c r="AH95" t="s">
        <v>39</v>
      </c>
      <c r="AI95" t="s">
        <v>39</v>
      </c>
      <c r="AJ95" t="s">
        <v>39</v>
      </c>
      <c r="AK95">
        <v>4</v>
      </c>
      <c r="AL95" s="3">
        <f t="shared" si="0"/>
        <v>1.0014394099990216</v>
      </c>
      <c r="AM95" s="3">
        <v>25.234175</v>
      </c>
      <c r="AN95" s="3">
        <v>37.029881000000003</v>
      </c>
      <c r="AO95" s="4">
        <f t="shared" si="1"/>
        <v>0.26956638559220203</v>
      </c>
      <c r="AP95" s="4">
        <f t="shared" si="2"/>
        <v>14.838629454121108</v>
      </c>
    </row>
    <row r="96" spans="1:62" x14ac:dyDescent="0.2">
      <c r="A96" s="1">
        <v>43759</v>
      </c>
      <c r="B96" t="s">
        <v>37</v>
      </c>
      <c r="C96" t="s">
        <v>38</v>
      </c>
      <c r="D96" s="3">
        <v>25.3186</v>
      </c>
      <c r="E96" s="3">
        <v>38.643230000000003</v>
      </c>
      <c r="F96" s="3">
        <v>1.5262783092272001</v>
      </c>
      <c r="G96">
        <v>12.814926626538099</v>
      </c>
      <c r="H96">
        <v>0.85799628459983002</v>
      </c>
      <c r="I96">
        <v>0.84484707551720095</v>
      </c>
      <c r="J96">
        <v>0.82336261294739699</v>
      </c>
      <c r="K96">
        <v>0.63634135516198398</v>
      </c>
      <c r="L96">
        <v>3.0438184919293798</v>
      </c>
      <c r="M96">
        <v>0.44519247554776897</v>
      </c>
      <c r="N96">
        <v>41.167523167662203</v>
      </c>
      <c r="O96">
        <v>-2.3155038379656898</v>
      </c>
      <c r="P96" s="2">
        <v>4.0119817190653602E-17</v>
      </c>
      <c r="Q96">
        <v>1.61816229740198</v>
      </c>
      <c r="R96">
        <v>0.27143763641747798</v>
      </c>
      <c r="S96">
        <v>14.972311310869101</v>
      </c>
      <c r="T96">
        <v>3.0249122001045702E-2</v>
      </c>
      <c r="U96">
        <v>9.9945714100151299</v>
      </c>
      <c r="V96">
        <v>-0.142938325606115</v>
      </c>
      <c r="W96" s="2">
        <v>-1.1554776233046999E-17</v>
      </c>
      <c r="X96">
        <v>0.52180530442653505</v>
      </c>
      <c r="Y96" s="4">
        <v>0.27106383092880398</v>
      </c>
      <c r="Z96" s="4">
        <v>14.7909716601722</v>
      </c>
      <c r="AA96">
        <v>4.5241640711335997E-2</v>
      </c>
      <c r="AB96">
        <v>5.1102436528558499</v>
      </c>
      <c r="AC96" s="3">
        <v>5.2846376564872198E-2</v>
      </c>
      <c r="AD96" s="3">
        <v>6.3645378030330302E-18</v>
      </c>
      <c r="AE96" s="3">
        <v>0.41301727927882298</v>
      </c>
      <c r="AF96">
        <v>0</v>
      </c>
      <c r="AG96" t="s">
        <v>39</v>
      </c>
      <c r="AH96" t="s">
        <v>39</v>
      </c>
      <c r="AI96" t="s">
        <v>39</v>
      </c>
      <c r="AJ96" t="s">
        <v>39</v>
      </c>
      <c r="AK96">
        <v>4</v>
      </c>
      <c r="AL96" s="3">
        <f t="shared" si="0"/>
        <v>0.12795197493225516</v>
      </c>
      <c r="AM96" s="3">
        <v>25.3186</v>
      </c>
      <c r="AN96" s="3">
        <v>38.643230000000003</v>
      </c>
      <c r="AO96" s="4">
        <f t="shared" si="1"/>
        <v>0.27106383092880432</v>
      </c>
      <c r="AP96" s="4">
        <f t="shared" si="2"/>
        <v>14.790971660172227</v>
      </c>
    </row>
    <row r="97" spans="1:42" x14ac:dyDescent="0.2">
      <c r="A97" s="1">
        <v>43760</v>
      </c>
      <c r="B97" t="s">
        <v>37</v>
      </c>
      <c r="C97" t="s">
        <v>38</v>
      </c>
      <c r="D97" s="3">
        <v>25.217290999999999</v>
      </c>
      <c r="E97" s="3">
        <v>40.614037000000003</v>
      </c>
      <c r="F97" s="3">
        <v>1.6105630458085201</v>
      </c>
      <c r="G97">
        <v>17.060477914062801</v>
      </c>
      <c r="H97">
        <v>0.85377079508967102</v>
      </c>
      <c r="I97">
        <v>0.84541007657911904</v>
      </c>
      <c r="J97">
        <v>0.83414653099820402</v>
      </c>
      <c r="K97">
        <v>0.621103378255764</v>
      </c>
      <c r="L97">
        <v>3.4607273230406901</v>
      </c>
      <c r="M97">
        <v>0.56791968398497605</v>
      </c>
      <c r="N97">
        <v>40.369959902700103</v>
      </c>
      <c r="O97">
        <v>-3.4689519083453599</v>
      </c>
      <c r="P97" s="2">
        <v>-4.5286691063850498E-17</v>
      </c>
      <c r="Q97">
        <v>1.6254697508473599</v>
      </c>
      <c r="R97">
        <v>0.26459482652966998</v>
      </c>
      <c r="S97">
        <v>15.1773131504826</v>
      </c>
      <c r="T97">
        <v>4.2020363823085299E-2</v>
      </c>
      <c r="U97">
        <v>9.6515328809005503</v>
      </c>
      <c r="V97">
        <v>-0.70628622516722805</v>
      </c>
      <c r="W97" s="2">
        <v>4.31946145518224E-19</v>
      </c>
      <c r="X97">
        <v>0.5258097509038</v>
      </c>
      <c r="Y97" s="4">
        <v>0.25647850411448597</v>
      </c>
      <c r="Z97" s="4">
        <v>15.256736997869799</v>
      </c>
      <c r="AA97">
        <v>8.5964998967919204E-2</v>
      </c>
      <c r="AB97">
        <v>5.0350206141392402</v>
      </c>
      <c r="AC97" s="3">
        <v>-0.456073453680236</v>
      </c>
      <c r="AD97" s="3">
        <v>-1.27079336637025E-17</v>
      </c>
      <c r="AE97" s="3">
        <v>0.418464504681342</v>
      </c>
      <c r="AF97">
        <v>0</v>
      </c>
      <c r="AG97" t="s">
        <v>39</v>
      </c>
      <c r="AH97" t="s">
        <v>39</v>
      </c>
      <c r="AI97" t="s">
        <v>39</v>
      </c>
      <c r="AJ97" t="s">
        <v>39</v>
      </c>
      <c r="AK97">
        <v>4</v>
      </c>
      <c r="AL97" s="3">
        <f t="shared" si="0"/>
        <v>-1.0898736895917445</v>
      </c>
      <c r="AM97" s="3">
        <v>25.217290999999999</v>
      </c>
      <c r="AN97" s="3">
        <v>40.614037000000003</v>
      </c>
      <c r="AO97" s="4">
        <f t="shared" si="1"/>
        <v>0.25647850411448664</v>
      </c>
      <c r="AP97" s="4">
        <f t="shared" si="2"/>
        <v>15.256736997869824</v>
      </c>
    </row>
    <row r="98" spans="1:42" x14ac:dyDescent="0.2">
      <c r="A98" s="1">
        <v>43761</v>
      </c>
      <c r="B98" t="s">
        <v>37</v>
      </c>
      <c r="C98" t="s">
        <v>38</v>
      </c>
      <c r="D98" s="3">
        <v>25.158194000000002</v>
      </c>
      <c r="E98" s="3">
        <v>39.077964999999999</v>
      </c>
      <c r="F98" s="3">
        <v>1.5532897552185101</v>
      </c>
      <c r="G98">
        <v>16.657098040231698</v>
      </c>
      <c r="H98">
        <v>0.85163770041473497</v>
      </c>
      <c r="I98">
        <v>0.84783907443194495</v>
      </c>
      <c r="J98">
        <v>0.84388094298013505</v>
      </c>
      <c r="K98">
        <v>0.60893725914610897</v>
      </c>
      <c r="L98">
        <v>3.80109655624761</v>
      </c>
      <c r="M98">
        <v>0.42838966536024498</v>
      </c>
      <c r="N98">
        <v>44.962193382161999</v>
      </c>
      <c r="O98">
        <v>-2.4389314563552502</v>
      </c>
      <c r="P98" s="2">
        <v>-1.2889168898855201E-16</v>
      </c>
      <c r="Q98">
        <v>1.6191942967961599</v>
      </c>
      <c r="R98">
        <v>0.26227168829708403</v>
      </c>
      <c r="S98">
        <v>15.2459329562134</v>
      </c>
      <c r="T98">
        <v>3.3407830850504298E-2</v>
      </c>
      <c r="U98">
        <v>9.9222501689753493</v>
      </c>
      <c r="V98">
        <v>-0.33678281197786503</v>
      </c>
      <c r="W98" s="2">
        <v>1.5773840567057101E-17</v>
      </c>
      <c r="X98">
        <v>0.52673605069995699</v>
      </c>
      <c r="Y98" s="4">
        <v>0.25341306545869902</v>
      </c>
      <c r="Z98" s="4">
        <v>15.3588596715141</v>
      </c>
      <c r="AA98">
        <v>5.9209845197986298E-2</v>
      </c>
      <c r="AB98">
        <v>5.1448704967861101</v>
      </c>
      <c r="AC98" s="3">
        <v>-0.10353257405190899</v>
      </c>
      <c r="AD98" s="3">
        <v>-3.7783090458404202E-18</v>
      </c>
      <c r="AE98" s="3">
        <v>0.41824867441810798</v>
      </c>
      <c r="AF98">
        <v>0</v>
      </c>
      <c r="AG98" t="s">
        <v>39</v>
      </c>
      <c r="AH98" t="s">
        <v>39</v>
      </c>
      <c r="AI98" t="s">
        <v>39</v>
      </c>
      <c r="AJ98" t="s">
        <v>39</v>
      </c>
      <c r="AK98">
        <v>4</v>
      </c>
      <c r="AL98" s="3">
        <f t="shared" si="0"/>
        <v>-0.24753831962755068</v>
      </c>
      <c r="AM98" s="3">
        <v>25.158194000000002</v>
      </c>
      <c r="AN98" s="3">
        <v>39.077964999999999</v>
      </c>
      <c r="AO98" s="4">
        <f t="shared" si="1"/>
        <v>0.2534130654586994</v>
      </c>
      <c r="AP98" s="4">
        <f t="shared" si="2"/>
        <v>15.358859671514152</v>
      </c>
    </row>
    <row r="99" spans="1:42" x14ac:dyDescent="0.2">
      <c r="A99" s="1">
        <v>43762</v>
      </c>
      <c r="B99" t="s">
        <v>37</v>
      </c>
      <c r="C99" t="s">
        <v>38</v>
      </c>
      <c r="D99" s="3">
        <v>25.141310000000001</v>
      </c>
      <c r="E99" s="3">
        <v>38.701199000000003</v>
      </c>
      <c r="F99" s="3">
        <v>1.5393469552700301</v>
      </c>
      <c r="G99">
        <v>12.3339719866308</v>
      </c>
      <c r="H99">
        <v>0.84985869186104201</v>
      </c>
      <c r="I99">
        <v>0.84979767021183295</v>
      </c>
      <c r="J99">
        <v>0.85043742827229896</v>
      </c>
      <c r="K99">
        <v>0.59798508805981698</v>
      </c>
      <c r="L99">
        <v>4.1099630043655004</v>
      </c>
      <c r="M99">
        <v>0.55104879226117498</v>
      </c>
      <c r="N99">
        <v>44.016268866860202</v>
      </c>
      <c r="O99">
        <v>-2.11139289640104</v>
      </c>
      <c r="P99" s="2">
        <v>1.73134076519865E-16</v>
      </c>
      <c r="Q99">
        <v>1.6111037076689301</v>
      </c>
      <c r="R99">
        <v>0.26054112714765698</v>
      </c>
      <c r="S99">
        <v>15.297832624635101</v>
      </c>
      <c r="T99">
        <v>3.0743556478145799E-2</v>
      </c>
      <c r="U99">
        <v>10.1153951704215</v>
      </c>
      <c r="V99">
        <v>-0.23977663406090499</v>
      </c>
      <c r="W99" s="2">
        <v>-9.9556864488481402E-18</v>
      </c>
      <c r="X99">
        <v>0.52717075745550701</v>
      </c>
      <c r="Y99" s="4">
        <v>0.25164622905983902</v>
      </c>
      <c r="Z99" s="4">
        <v>15.420742518106501</v>
      </c>
      <c r="AA99">
        <v>4.89112231643953E-2</v>
      </c>
      <c r="AB99">
        <v>5.2521358308063704</v>
      </c>
      <c r="AC99" s="3">
        <v>-1.84433065509855E-2</v>
      </c>
      <c r="AD99" s="3">
        <v>-7.9517759022339201E-18</v>
      </c>
      <c r="AE99" s="3">
        <v>0.41748577283851901</v>
      </c>
      <c r="AF99">
        <v>0</v>
      </c>
      <c r="AG99" t="s">
        <v>39</v>
      </c>
      <c r="AH99" t="s">
        <v>39</v>
      </c>
      <c r="AI99" t="s">
        <v>39</v>
      </c>
      <c r="AJ99" t="s">
        <v>39</v>
      </c>
      <c r="AK99">
        <v>4</v>
      </c>
      <c r="AL99" s="3">
        <f t="shared" si="0"/>
        <v>-4.41770899774332E-2</v>
      </c>
      <c r="AM99" s="3">
        <v>25.141310000000001</v>
      </c>
      <c r="AN99" s="3">
        <v>38.701199000000003</v>
      </c>
      <c r="AO99" s="4">
        <f t="shared" si="1"/>
        <v>0.25164622905983985</v>
      </c>
      <c r="AP99" s="4">
        <f t="shared" si="2"/>
        <v>15.420742518106543</v>
      </c>
    </row>
    <row r="100" spans="1:42" x14ac:dyDescent="0.2">
      <c r="A100" s="1">
        <v>43763</v>
      </c>
      <c r="B100" t="s">
        <v>37</v>
      </c>
      <c r="C100" t="s">
        <v>38</v>
      </c>
      <c r="D100" s="3">
        <v>25.251059000000001</v>
      </c>
      <c r="E100" s="3">
        <v>38.546622999999997</v>
      </c>
      <c r="F100" s="3">
        <v>1.52653490691222</v>
      </c>
      <c r="G100">
        <v>11.797083809002901</v>
      </c>
      <c r="H100">
        <v>0.84787368199518898</v>
      </c>
      <c r="I100">
        <v>0.85183492795004401</v>
      </c>
      <c r="J100">
        <v>0.85884230764784497</v>
      </c>
      <c r="K100">
        <v>0.59160176639506701</v>
      </c>
      <c r="L100">
        <v>4.2848472976098497</v>
      </c>
      <c r="M100">
        <v>0.53071478674887296</v>
      </c>
      <c r="N100">
        <v>45.571280386858298</v>
      </c>
      <c r="O100">
        <v>-1.8380385529746099</v>
      </c>
      <c r="P100" s="2">
        <v>2.8002340030086602E-16</v>
      </c>
      <c r="Q100">
        <v>1.6138153622824001</v>
      </c>
      <c r="R100">
        <v>0.258852800892657</v>
      </c>
      <c r="S100">
        <v>15.3521437656995</v>
      </c>
      <c r="T100">
        <v>2.5653083800738399E-2</v>
      </c>
      <c r="U100">
        <v>10.222197212285799</v>
      </c>
      <c r="V100">
        <v>-7.8986094202892695E-2</v>
      </c>
      <c r="W100" s="2">
        <v>6.0331026199150703E-17</v>
      </c>
      <c r="X100">
        <v>0.52630882568969595</v>
      </c>
      <c r="Y100" s="4">
        <v>0.25478928223902197</v>
      </c>
      <c r="Z100" s="4">
        <v>15.314862106525201</v>
      </c>
      <c r="AA100">
        <v>3.7295497362682402E-2</v>
      </c>
      <c r="AB100">
        <v>5.1954430550559101</v>
      </c>
      <c r="AC100" s="3">
        <v>0.114930486566596</v>
      </c>
      <c r="AD100" s="3">
        <v>1.2352721926942001E-17</v>
      </c>
      <c r="AE100" s="3">
        <v>0.41718778419389002</v>
      </c>
      <c r="AF100">
        <v>0</v>
      </c>
      <c r="AG100" t="s">
        <v>39</v>
      </c>
      <c r="AH100" t="s">
        <v>39</v>
      </c>
      <c r="AI100" t="s">
        <v>39</v>
      </c>
      <c r="AJ100" t="s">
        <v>39</v>
      </c>
      <c r="AK100">
        <v>4</v>
      </c>
      <c r="AL100" s="3">
        <f t="shared" si="0"/>
        <v>0.27548861908473693</v>
      </c>
      <c r="AM100" s="3">
        <v>25.251059000000001</v>
      </c>
      <c r="AN100" s="3">
        <v>38.546622999999997</v>
      </c>
      <c r="AO100" s="4">
        <f t="shared" si="1"/>
        <v>0.25478928223902264</v>
      </c>
      <c r="AP100" s="4">
        <f t="shared" si="2"/>
        <v>15.314862106525208</v>
      </c>
    </row>
    <row r="101" spans="1:42" x14ac:dyDescent="0.2">
      <c r="A101" s="1">
        <v>43766</v>
      </c>
      <c r="B101" t="s">
        <v>37</v>
      </c>
      <c r="C101" t="s">
        <v>38</v>
      </c>
      <c r="D101" s="3">
        <v>25.006231</v>
      </c>
      <c r="E101" s="3">
        <v>38.256798000000003</v>
      </c>
      <c r="F101" s="3">
        <v>1.5298906100643399</v>
      </c>
      <c r="G101">
        <v>11.6823808747514</v>
      </c>
      <c r="H101">
        <v>0.84591084013385098</v>
      </c>
      <c r="I101">
        <v>0.85214595328781095</v>
      </c>
      <c r="J101">
        <v>0.86484576434037996</v>
      </c>
      <c r="K101">
        <v>0.58559909061876703</v>
      </c>
      <c r="L101">
        <v>4.4493047388850098</v>
      </c>
      <c r="M101">
        <v>0.54267444841702805</v>
      </c>
      <c r="N101">
        <v>46.342583516187602</v>
      </c>
      <c r="O101">
        <v>-1.8462198576709199</v>
      </c>
      <c r="P101" s="2">
        <v>1.7583243888674701E-16</v>
      </c>
      <c r="Q101">
        <v>1.6167306642533501</v>
      </c>
      <c r="R101">
        <v>0.25576119392382202</v>
      </c>
      <c r="S101">
        <v>15.4502590563861</v>
      </c>
      <c r="T101">
        <v>3.2771924473701697E-2</v>
      </c>
      <c r="U101">
        <v>10.1292802515903</v>
      </c>
      <c r="V101">
        <v>-0.22863238856868601</v>
      </c>
      <c r="W101" s="2">
        <v>5.1475100223963202E-17</v>
      </c>
      <c r="X101">
        <v>0.52472766079070599</v>
      </c>
      <c r="Y101" s="4">
        <v>0.25678371366892799</v>
      </c>
      <c r="Z101" s="4">
        <v>15.240707396986201</v>
      </c>
      <c r="AA101">
        <v>8.1241443142541003E-2</v>
      </c>
      <c r="AB101">
        <v>6.3356436962010898</v>
      </c>
      <c r="AC101" s="3">
        <v>-5.8199060508260202E-2</v>
      </c>
      <c r="AD101" s="3">
        <v>-6.6293541836626103E-18</v>
      </c>
      <c r="AE101" s="3">
        <v>0.41503359357284902</v>
      </c>
      <c r="AF101">
        <v>0</v>
      </c>
      <c r="AG101" t="s">
        <v>39</v>
      </c>
      <c r="AH101" t="s">
        <v>39</v>
      </c>
      <c r="AI101" t="s">
        <v>39</v>
      </c>
      <c r="AJ101" t="s">
        <v>39</v>
      </c>
      <c r="AK101">
        <v>4</v>
      </c>
      <c r="AL101" s="3">
        <f t="shared" si="0"/>
        <v>-0.14022734884482252</v>
      </c>
      <c r="AM101" s="3">
        <v>25.006231</v>
      </c>
      <c r="AN101" s="3">
        <v>38.256798000000003</v>
      </c>
      <c r="AO101" s="4">
        <f t="shared" si="1"/>
        <v>0.25678371366892927</v>
      </c>
      <c r="AP101" s="4">
        <f t="shared" si="2"/>
        <v>15.240707396986192</v>
      </c>
    </row>
    <row r="102" spans="1:42" x14ac:dyDescent="0.2">
      <c r="A102" s="1">
        <v>43767</v>
      </c>
      <c r="B102" t="s">
        <v>37</v>
      </c>
      <c r="C102" t="s">
        <v>38</v>
      </c>
      <c r="D102" s="3">
        <v>24.904924000000001</v>
      </c>
      <c r="E102" s="3">
        <v>38.063583000000001</v>
      </c>
      <c r="F102" s="3">
        <v>1.52835571792951</v>
      </c>
      <c r="G102">
        <v>11.6864181170109</v>
      </c>
      <c r="H102">
        <v>0.84406972215426002</v>
      </c>
      <c r="I102">
        <v>0.85136490692081901</v>
      </c>
      <c r="J102">
        <v>0.87118378319534395</v>
      </c>
      <c r="K102">
        <v>0.579997960103114</v>
      </c>
      <c r="L102">
        <v>4.6031598869551802</v>
      </c>
      <c r="M102">
        <v>0.54392695667491697</v>
      </c>
      <c r="N102">
        <v>47.017292442598702</v>
      </c>
      <c r="O102">
        <v>-1.7750363811707901</v>
      </c>
      <c r="P102" s="2">
        <v>-2.2543512195882698E-16</v>
      </c>
      <c r="Q102">
        <v>1.61936900669497</v>
      </c>
      <c r="R102">
        <v>0.25340035987554799</v>
      </c>
      <c r="S102">
        <v>15.5235678808121</v>
      </c>
      <c r="T102">
        <v>3.7069558814751699E-2</v>
      </c>
      <c r="U102">
        <v>10.2024334982029</v>
      </c>
      <c r="V102">
        <v>-0.26396951116497402</v>
      </c>
      <c r="W102" s="2">
        <v>1.7258763862493201E-17</v>
      </c>
      <c r="X102">
        <v>0.52481414104845203</v>
      </c>
      <c r="Y102" s="4">
        <v>0.25163271219729799</v>
      </c>
      <c r="Z102" s="4">
        <v>15.4268185897904</v>
      </c>
      <c r="AA102">
        <v>4.4883104747593203E-2</v>
      </c>
      <c r="AB102">
        <v>6.1857827953554096</v>
      </c>
      <c r="AC102" s="3">
        <v>-9.9937216027413803E-2</v>
      </c>
      <c r="AD102" s="3">
        <v>2.2218013019659201E-17</v>
      </c>
      <c r="AE102" s="3">
        <v>0.40220351755628297</v>
      </c>
      <c r="AF102">
        <v>0</v>
      </c>
      <c r="AG102" t="s">
        <v>39</v>
      </c>
      <c r="AH102" t="s">
        <v>39</v>
      </c>
      <c r="AI102" t="s">
        <v>39</v>
      </c>
      <c r="AJ102" t="s">
        <v>39</v>
      </c>
      <c r="AK102">
        <v>4</v>
      </c>
      <c r="AL102" s="3">
        <f t="shared" si="0"/>
        <v>-0.24847424665655482</v>
      </c>
      <c r="AM102" s="3">
        <v>24.904924000000001</v>
      </c>
      <c r="AN102" s="3">
        <v>38.063583000000001</v>
      </c>
      <c r="AO102" s="4">
        <f t="shared" si="1"/>
        <v>0.25163271219729932</v>
      </c>
      <c r="AP102" s="4">
        <f t="shared" si="2"/>
        <v>15.426818589790393</v>
      </c>
    </row>
    <row r="103" spans="1:42" x14ac:dyDescent="0.2">
      <c r="A103" s="1">
        <v>43768</v>
      </c>
      <c r="B103" t="s">
        <v>37</v>
      </c>
      <c r="C103" t="s">
        <v>38</v>
      </c>
      <c r="D103" s="3">
        <v>25.32704</v>
      </c>
      <c r="E103" s="3">
        <v>37.773758000000001</v>
      </c>
      <c r="F103" s="3">
        <v>1.49143989980668</v>
      </c>
      <c r="G103">
        <v>11.6554235390622</v>
      </c>
      <c r="H103">
        <v>0.84263955319754902</v>
      </c>
      <c r="I103">
        <v>0.85288462895767103</v>
      </c>
      <c r="J103">
        <v>0.88240551330321004</v>
      </c>
      <c r="K103">
        <v>0.57627051944834096</v>
      </c>
      <c r="L103">
        <v>4.7060568106183096</v>
      </c>
      <c r="M103">
        <v>0.48154577419360001</v>
      </c>
      <c r="N103">
        <v>48.678523407470301</v>
      </c>
      <c r="O103">
        <v>-1.1469199547942801</v>
      </c>
      <c r="P103" s="2">
        <v>-5.2239376019391701E-16</v>
      </c>
      <c r="Q103">
        <v>1.62039171383262</v>
      </c>
      <c r="R103">
        <v>0.25462916072945702</v>
      </c>
      <c r="S103">
        <v>15.4866919806465</v>
      </c>
      <c r="T103">
        <v>3.2676854346323503E-2</v>
      </c>
      <c r="U103">
        <v>10.118177826685599</v>
      </c>
      <c r="V103">
        <v>0.222047722215826</v>
      </c>
      <c r="W103" s="2">
        <v>-9.2096469339608599E-18</v>
      </c>
      <c r="X103">
        <v>0.52519683438381703</v>
      </c>
      <c r="Y103" s="4">
        <v>0.25053984649752897</v>
      </c>
      <c r="Z103" s="4">
        <v>15.489886159999299</v>
      </c>
      <c r="AA103">
        <v>1.60072621467632E-2</v>
      </c>
      <c r="AB103">
        <v>5.2015188827987204</v>
      </c>
      <c r="AC103" s="3">
        <v>0.37332230904587599</v>
      </c>
      <c r="AD103" s="3">
        <v>-3.8880574107502602E-17</v>
      </c>
      <c r="AE103" s="3">
        <v>0.384094552971116</v>
      </c>
      <c r="AF103">
        <v>0</v>
      </c>
      <c r="AG103" t="s">
        <v>39</v>
      </c>
      <c r="AH103" t="s">
        <v>39</v>
      </c>
      <c r="AI103" t="s">
        <v>39</v>
      </c>
      <c r="AJ103" t="s">
        <v>39</v>
      </c>
      <c r="AK103">
        <v>4</v>
      </c>
      <c r="AL103" s="3">
        <f t="shared" si="0"/>
        <v>0.97195418721272508</v>
      </c>
      <c r="AM103" s="3">
        <v>25.32704</v>
      </c>
      <c r="AN103" s="3">
        <v>37.773758000000001</v>
      </c>
      <c r="AO103" s="4">
        <f t="shared" si="1"/>
        <v>0.25053984649752908</v>
      </c>
      <c r="AP103" s="4">
        <f t="shared" si="2"/>
        <v>15.489886159999305</v>
      </c>
    </row>
    <row r="104" spans="1:42" x14ac:dyDescent="0.2">
      <c r="A104" s="1">
        <v>43769</v>
      </c>
      <c r="B104" t="s">
        <v>37</v>
      </c>
      <c r="C104" t="s">
        <v>38</v>
      </c>
      <c r="D104" s="3">
        <v>25.073771000000001</v>
      </c>
      <c r="E104" s="3">
        <v>37.918671000000003</v>
      </c>
      <c r="F104" s="3">
        <v>1.51228433090499</v>
      </c>
      <c r="G104">
        <v>11.664957279711301</v>
      </c>
      <c r="H104">
        <v>0.84108892921853096</v>
      </c>
      <c r="I104">
        <v>0.85290797014827802</v>
      </c>
      <c r="J104">
        <v>0.89425813509554597</v>
      </c>
      <c r="K104">
        <v>0.57231583289562404</v>
      </c>
      <c r="L104">
        <v>4.8137185930030997</v>
      </c>
      <c r="M104">
        <v>0.50991674809679</v>
      </c>
      <c r="N104">
        <v>48.401510048481299</v>
      </c>
      <c r="O104">
        <v>-1.4414033686633101</v>
      </c>
      <c r="P104" s="2">
        <v>2.0150114216077501E-16</v>
      </c>
      <c r="Q104">
        <v>1.6226655486338699</v>
      </c>
      <c r="R104">
        <v>0.25331391889532101</v>
      </c>
      <c r="S104">
        <v>15.5294317819507</v>
      </c>
      <c r="T104">
        <v>2.4594697902749402E-2</v>
      </c>
      <c r="U104">
        <v>10.2824279214983</v>
      </c>
      <c r="V104">
        <v>-6.0987932263113102E-2</v>
      </c>
      <c r="W104" s="2">
        <v>-5.6226995715641297E-18</v>
      </c>
      <c r="X104">
        <v>0.52472106164162102</v>
      </c>
      <c r="Y104" s="4">
        <v>0.24504936348821599</v>
      </c>
      <c r="Z104" s="4">
        <v>15.698191589034399</v>
      </c>
      <c r="AA104">
        <v>1.53758041593259E-2</v>
      </c>
      <c r="AB104">
        <v>4.4669153835581996</v>
      </c>
      <c r="AC104" s="3">
        <v>8.3633218096444306E-2</v>
      </c>
      <c r="AD104" s="3">
        <v>1.1106838105484601E-17</v>
      </c>
      <c r="AE104" s="3">
        <v>0.35649819759130402</v>
      </c>
      <c r="AF104">
        <v>0</v>
      </c>
      <c r="AG104" t="s">
        <v>39</v>
      </c>
      <c r="AH104" t="s">
        <v>39</v>
      </c>
      <c r="AI104" t="s">
        <v>39</v>
      </c>
      <c r="AJ104" t="s">
        <v>39</v>
      </c>
      <c r="AK104">
        <v>4</v>
      </c>
      <c r="AL104" s="3">
        <f t="shared" si="0"/>
        <v>0.23459646826131481</v>
      </c>
      <c r="AM104" s="3">
        <v>25.073771000000001</v>
      </c>
      <c r="AN104" s="3">
        <v>37.918671000000003</v>
      </c>
      <c r="AO104" s="4">
        <f t="shared" si="1"/>
        <v>0.24504936348821638</v>
      </c>
      <c r="AP104" s="4">
        <f t="shared" si="2"/>
        <v>15.698191589034462</v>
      </c>
    </row>
    <row r="105" spans="1:42" x14ac:dyDescent="0.2">
      <c r="A105" s="1">
        <v>43770</v>
      </c>
      <c r="B105" t="s">
        <v>37</v>
      </c>
      <c r="C105" t="s">
        <v>38</v>
      </c>
      <c r="D105" s="3">
        <v>25.023115000000001</v>
      </c>
      <c r="E105" s="3">
        <v>39.126269999999998</v>
      </c>
      <c r="F105" s="3">
        <v>1.5636050907331001</v>
      </c>
      <c r="G105">
        <v>11.6653715136452</v>
      </c>
      <c r="H105">
        <v>0.838995391730184</v>
      </c>
      <c r="I105">
        <v>0.85236346299964905</v>
      </c>
      <c r="J105">
        <v>0.89469767737912997</v>
      </c>
      <c r="K105">
        <v>0.56686099794276401</v>
      </c>
      <c r="L105">
        <v>4.9604949011528001</v>
      </c>
      <c r="M105">
        <v>0.585416758410084</v>
      </c>
      <c r="N105">
        <v>46.778619007338698</v>
      </c>
      <c r="O105">
        <v>-2.1165363591308801</v>
      </c>
      <c r="P105" s="2">
        <v>-3.1588186927278199E-16</v>
      </c>
      <c r="Q105">
        <v>1.6282177215339999</v>
      </c>
      <c r="R105">
        <v>0.24916230866942399</v>
      </c>
      <c r="S105">
        <v>15.6612289243664</v>
      </c>
      <c r="T105">
        <v>1.9635384548387098E-2</v>
      </c>
      <c r="U105">
        <v>10.3600744045212</v>
      </c>
      <c r="V105">
        <v>-0.386905687189739</v>
      </c>
      <c r="W105" s="2">
        <v>-5.6185524982543798E-18</v>
      </c>
      <c r="X105">
        <v>0.52347144104878796</v>
      </c>
      <c r="Y105" s="4">
        <v>0.234425053275852</v>
      </c>
      <c r="Z105" s="4">
        <v>16.070702706915799</v>
      </c>
      <c r="AA105">
        <v>1.34194465713929E-2</v>
      </c>
      <c r="AB105">
        <v>4.0537370792521497</v>
      </c>
      <c r="AC105" s="3">
        <v>-0.21976563615124001</v>
      </c>
      <c r="AD105" s="3">
        <v>-2.1113753106982699E-17</v>
      </c>
      <c r="AE105" s="3">
        <v>0.342482418664665</v>
      </c>
      <c r="AF105">
        <v>0</v>
      </c>
      <c r="AG105" t="s">
        <v>39</v>
      </c>
      <c r="AH105" t="s">
        <v>39</v>
      </c>
      <c r="AI105" t="s">
        <v>39</v>
      </c>
      <c r="AJ105" t="s">
        <v>39</v>
      </c>
      <c r="AK105">
        <v>4</v>
      </c>
      <c r="AL105" s="3">
        <f t="shared" si="0"/>
        <v>-0.64168443159244104</v>
      </c>
      <c r="AM105" s="3">
        <v>25.023115000000001</v>
      </c>
      <c r="AN105" s="3">
        <v>39.126269999999998</v>
      </c>
      <c r="AO105" s="4">
        <f t="shared" si="1"/>
        <v>0.23442505327585272</v>
      </c>
      <c r="AP105" s="4">
        <f t="shared" si="2"/>
        <v>16.070702706915839</v>
      </c>
    </row>
    <row r="106" spans="1:42" x14ac:dyDescent="0.2">
      <c r="A106" s="1">
        <v>43773</v>
      </c>
      <c r="B106" t="s">
        <v>37</v>
      </c>
      <c r="C106" t="s">
        <v>38</v>
      </c>
      <c r="D106" s="3">
        <v>25.242616999999999</v>
      </c>
      <c r="E106" s="3">
        <v>37.793078999999999</v>
      </c>
      <c r="F106" s="3">
        <v>1.4971933773744599</v>
      </c>
      <c r="G106">
        <v>11.677361703005801</v>
      </c>
      <c r="H106">
        <v>0.83784057368195197</v>
      </c>
      <c r="I106">
        <v>0.85446064816713696</v>
      </c>
      <c r="J106">
        <v>0.894561499017828</v>
      </c>
      <c r="K106">
        <v>0.564330687992047</v>
      </c>
      <c r="L106">
        <v>5.0283236800272002</v>
      </c>
      <c r="M106">
        <v>0.47462736947567102</v>
      </c>
      <c r="N106">
        <v>49.161817722800997</v>
      </c>
      <c r="O106">
        <v>-1.11350095343505</v>
      </c>
      <c r="P106" s="2">
        <v>7.6958838607365995E-17</v>
      </c>
      <c r="Q106">
        <v>1.6297430130344099</v>
      </c>
      <c r="R106">
        <v>0.24720076094028301</v>
      </c>
      <c r="S106">
        <v>15.731268816464301</v>
      </c>
      <c r="T106">
        <v>2.0742950239968E-2</v>
      </c>
      <c r="U106">
        <v>9.9158142914839207</v>
      </c>
      <c r="V106">
        <v>0.16887029645943699</v>
      </c>
      <c r="W106" s="2">
        <v>-3.5506862207379499E-17</v>
      </c>
      <c r="X106">
        <v>0.51795944824663098</v>
      </c>
      <c r="Y106" s="4">
        <v>0.230050443574526</v>
      </c>
      <c r="Z106" s="4">
        <v>16.2398178558296</v>
      </c>
      <c r="AA106">
        <v>1.5733053233927E-2</v>
      </c>
      <c r="AB106">
        <v>3.7968216147434402</v>
      </c>
      <c r="AC106" s="3">
        <v>0.30848455617326698</v>
      </c>
      <c r="AD106" s="3">
        <v>-7.6934986159571295E-18</v>
      </c>
      <c r="AE106" s="3">
        <v>0.33299118253153498</v>
      </c>
      <c r="AF106">
        <v>0</v>
      </c>
      <c r="AG106" t="s">
        <v>39</v>
      </c>
      <c r="AH106" t="s">
        <v>39</v>
      </c>
      <c r="AI106" t="s">
        <v>39</v>
      </c>
      <c r="AJ106" t="s">
        <v>39</v>
      </c>
      <c r="AK106">
        <v>4</v>
      </c>
      <c r="AL106" s="3">
        <f t="shared" si="0"/>
        <v>0.9264045787280053</v>
      </c>
      <c r="AM106" s="3">
        <v>25.242616999999999</v>
      </c>
      <c r="AN106" s="3">
        <v>37.793078999999999</v>
      </c>
      <c r="AO106" s="4">
        <f t="shared" si="1"/>
        <v>0.23005044357452653</v>
      </c>
      <c r="AP106" s="4">
        <f t="shared" si="2"/>
        <v>16.239817855829607</v>
      </c>
    </row>
    <row r="107" spans="1:42" x14ac:dyDescent="0.2">
      <c r="A107" s="1">
        <v>43774</v>
      </c>
      <c r="B107" t="s">
        <v>37</v>
      </c>
      <c r="C107" t="s">
        <v>38</v>
      </c>
      <c r="D107" s="3">
        <v>25.310155999999999</v>
      </c>
      <c r="E107" s="3">
        <v>37.039535999999998</v>
      </c>
      <c r="F107" s="3">
        <v>1.46342582795617</v>
      </c>
      <c r="G107">
        <v>11.699870391771199</v>
      </c>
      <c r="H107">
        <v>0.83731579299515302</v>
      </c>
      <c r="I107">
        <v>0.855998683679007</v>
      </c>
      <c r="J107">
        <v>0.88635195220080298</v>
      </c>
      <c r="K107">
        <v>0.56292376883491202</v>
      </c>
      <c r="L107">
        <v>5.0665386402013404</v>
      </c>
      <c r="M107">
        <v>0.44659851768326803</v>
      </c>
      <c r="N107">
        <v>50.215661029212797</v>
      </c>
      <c r="O107">
        <v>-0.60681784121779303</v>
      </c>
      <c r="P107" s="2">
        <v>-2.00126373806064E-16</v>
      </c>
      <c r="Q107">
        <v>1.6301631314609799</v>
      </c>
      <c r="R107">
        <v>0.24711475347582501</v>
      </c>
      <c r="S107">
        <v>15.742070745284501</v>
      </c>
      <c r="T107">
        <v>2.1891383371151901E-2</v>
      </c>
      <c r="U107">
        <v>9.7038603460223296</v>
      </c>
      <c r="V107">
        <v>0.41506944721643502</v>
      </c>
      <c r="W107" s="2">
        <v>5.0393716977126204E-19</v>
      </c>
      <c r="X107">
        <v>0.51659863205062395</v>
      </c>
      <c r="Y107" s="4">
        <v>0.23151246812647</v>
      </c>
      <c r="Z107" s="4">
        <v>16.203276017376002</v>
      </c>
      <c r="AA107">
        <v>1.49996596612142E-2</v>
      </c>
      <c r="AB107">
        <v>4.0266328555678701</v>
      </c>
      <c r="AC107" s="3">
        <v>0.53176558500475601</v>
      </c>
      <c r="AD107" s="3">
        <v>9.5832630025993707E-18</v>
      </c>
      <c r="AE107" s="3">
        <v>0.34113643069426097</v>
      </c>
      <c r="AF107">
        <v>0</v>
      </c>
      <c r="AG107" t="s">
        <v>39</v>
      </c>
      <c r="AH107" t="s">
        <v>39</v>
      </c>
      <c r="AI107" t="s">
        <v>39</v>
      </c>
      <c r="AJ107" t="s">
        <v>39</v>
      </c>
      <c r="AK107">
        <v>4</v>
      </c>
      <c r="AL107" s="3">
        <f t="shared" si="0"/>
        <v>1.5588062052549994</v>
      </c>
      <c r="AM107" s="3">
        <v>25.310155999999999</v>
      </c>
      <c r="AN107" s="3">
        <v>37.039535999999998</v>
      </c>
      <c r="AO107" s="4">
        <f t="shared" si="1"/>
        <v>0.2315124681264705</v>
      </c>
      <c r="AP107" s="4">
        <f t="shared" si="2"/>
        <v>16.203276017375984</v>
      </c>
    </row>
    <row r="108" spans="1:42" x14ac:dyDescent="0.2">
      <c r="A108" s="1">
        <v>43775</v>
      </c>
      <c r="B108" t="s">
        <v>37</v>
      </c>
      <c r="C108" t="s">
        <v>38</v>
      </c>
      <c r="D108" s="3">
        <v>25.360813</v>
      </c>
      <c r="E108" s="3">
        <v>38.131210000000003</v>
      </c>
      <c r="F108" s="3">
        <v>1.5035484075372501</v>
      </c>
      <c r="G108">
        <v>11.520685112340599</v>
      </c>
      <c r="H108">
        <v>0.83659514967023596</v>
      </c>
      <c r="I108">
        <v>0.85798250556576106</v>
      </c>
      <c r="J108">
        <v>0.89083326141423103</v>
      </c>
      <c r="K108">
        <v>0.55985063589321105</v>
      </c>
      <c r="L108">
        <v>5.1513328884658698</v>
      </c>
      <c r="M108">
        <v>0.49069935309262103</v>
      </c>
      <c r="N108">
        <v>49.608412499165503</v>
      </c>
      <c r="O108">
        <v>-1.1383020543435001</v>
      </c>
      <c r="P108" s="2">
        <v>1.1294958024432501E-16</v>
      </c>
      <c r="Q108">
        <v>1.6314915586218</v>
      </c>
      <c r="R108">
        <v>0.24628052735862899</v>
      </c>
      <c r="S108">
        <v>15.7746909327252</v>
      </c>
      <c r="T108">
        <v>1.9770384104428999E-2</v>
      </c>
      <c r="U108">
        <v>9.6705872331955902</v>
      </c>
      <c r="V108">
        <v>0.19514755965215699</v>
      </c>
      <c r="W108" s="2">
        <v>-9.7139093643838707E-18</v>
      </c>
      <c r="X108">
        <v>0.51428138315624405</v>
      </c>
      <c r="Y108" s="4">
        <v>0.239968341072643</v>
      </c>
      <c r="Z108" s="4">
        <v>15.908418467728</v>
      </c>
      <c r="AA108">
        <v>3.0338985085556901E-2</v>
      </c>
      <c r="AB108">
        <v>4.3755748825508398</v>
      </c>
      <c r="AC108" s="3">
        <v>0.30211132547930097</v>
      </c>
      <c r="AD108" s="3">
        <v>1.5685694930434E-17</v>
      </c>
      <c r="AE108" s="3">
        <v>0.33893873561668703</v>
      </c>
      <c r="AF108">
        <v>0</v>
      </c>
      <c r="AG108" t="s">
        <v>39</v>
      </c>
      <c r="AH108" t="s">
        <v>39</v>
      </c>
      <c r="AI108" t="s">
        <v>39</v>
      </c>
      <c r="AJ108" t="s">
        <v>39</v>
      </c>
      <c r="AK108">
        <v>4</v>
      </c>
      <c r="AL108" s="3">
        <f t="shared" si="0"/>
        <v>0.8913449356256673</v>
      </c>
      <c r="AM108" s="3">
        <v>25.360813</v>
      </c>
      <c r="AN108" s="3">
        <v>38.131210000000003</v>
      </c>
      <c r="AO108" s="4">
        <f t="shared" si="1"/>
        <v>0.23996834107264445</v>
      </c>
      <c r="AP108" s="4">
        <f t="shared" si="2"/>
        <v>15.908418467728067</v>
      </c>
    </row>
    <row r="109" spans="1:42" x14ac:dyDescent="0.2">
      <c r="A109" s="1">
        <v>43776</v>
      </c>
      <c r="B109" t="s">
        <v>37</v>
      </c>
      <c r="C109" t="s">
        <v>38</v>
      </c>
      <c r="D109" s="3">
        <v>24.938694000000002</v>
      </c>
      <c r="E109" s="3">
        <v>37.541901000000003</v>
      </c>
      <c r="F109" s="3">
        <v>1.5053675625515901</v>
      </c>
      <c r="G109">
        <v>11.5298875884908</v>
      </c>
      <c r="H109">
        <v>0.835420515499394</v>
      </c>
      <c r="I109">
        <v>0.85811539772644996</v>
      </c>
      <c r="J109">
        <v>0.88894104869357404</v>
      </c>
      <c r="K109">
        <v>0.55666315013531698</v>
      </c>
      <c r="L109">
        <v>5.2397479512863496</v>
      </c>
      <c r="M109">
        <v>0.51107476548042197</v>
      </c>
      <c r="N109">
        <v>51.813849543704698</v>
      </c>
      <c r="O109">
        <v>-1.1992468240145999</v>
      </c>
      <c r="P109" s="2">
        <v>-1.26233225261618E-16</v>
      </c>
      <c r="Q109">
        <v>1.6328620984208699</v>
      </c>
      <c r="R109">
        <v>0.244388487792983</v>
      </c>
      <c r="S109">
        <v>15.838393920252599</v>
      </c>
      <c r="T109">
        <v>2.0554683217380701E-2</v>
      </c>
      <c r="U109">
        <v>9.5507646310100398</v>
      </c>
      <c r="V109">
        <v>-7.4508334516586602E-2</v>
      </c>
      <c r="W109" s="2">
        <v>1.8457674624827699E-17</v>
      </c>
      <c r="X109">
        <v>0.51213624757037102</v>
      </c>
      <c r="Y109" s="4">
        <v>0.23794169771884299</v>
      </c>
      <c r="Z109" s="4">
        <v>15.9839721227534</v>
      </c>
      <c r="AA109">
        <v>2.33308520846142E-2</v>
      </c>
      <c r="AB109">
        <v>4.6249386598356397</v>
      </c>
      <c r="AC109" s="3">
        <v>2.1938217713814299E-2</v>
      </c>
      <c r="AD109" s="3">
        <v>7.3387612176470307E-18</v>
      </c>
      <c r="AE109" s="3">
        <v>0.33733671337127002</v>
      </c>
      <c r="AF109">
        <v>0</v>
      </c>
      <c r="AG109" t="s">
        <v>39</v>
      </c>
      <c r="AH109" t="s">
        <v>39</v>
      </c>
      <c r="AI109" t="s">
        <v>39</v>
      </c>
      <c r="AJ109" t="s">
        <v>39</v>
      </c>
      <c r="AK109">
        <v>4</v>
      </c>
      <c r="AL109" s="3">
        <f t="shared" si="0"/>
        <v>6.503359060615875E-2</v>
      </c>
      <c r="AM109" s="3">
        <v>24.938694000000002</v>
      </c>
      <c r="AN109" s="3">
        <v>37.541901000000003</v>
      </c>
      <c r="AO109" s="4">
        <f t="shared" si="1"/>
        <v>0.2379416977188433</v>
      </c>
      <c r="AP109" s="4">
        <f t="shared" si="2"/>
        <v>15.983972122753444</v>
      </c>
    </row>
    <row r="110" spans="1:42" x14ac:dyDescent="0.2">
      <c r="A110" s="1">
        <v>43777</v>
      </c>
      <c r="B110" t="s">
        <v>37</v>
      </c>
      <c r="C110" t="s">
        <v>38</v>
      </c>
      <c r="D110" s="3">
        <v>25.158194000000002</v>
      </c>
      <c r="E110" s="3">
        <v>36.382603000000003</v>
      </c>
      <c r="F110" s="3">
        <v>1.4461532095666301</v>
      </c>
      <c r="G110">
        <v>11.558243858511799</v>
      </c>
      <c r="H110">
        <v>0.83491557507814895</v>
      </c>
      <c r="I110">
        <v>0.85728752395063401</v>
      </c>
      <c r="J110">
        <v>0.88555322642293499</v>
      </c>
      <c r="K110">
        <v>0.55420510591070604</v>
      </c>
      <c r="L110">
        <v>5.3141165967036201</v>
      </c>
      <c r="M110">
        <v>0.43807496260416301</v>
      </c>
      <c r="N110">
        <v>53.601145161655602</v>
      </c>
      <c r="O110">
        <v>-0.31934694562583399</v>
      </c>
      <c r="P110" s="2">
        <v>3.7637753157182503E-17</v>
      </c>
      <c r="Q110">
        <v>1.6307127091015601</v>
      </c>
      <c r="R110">
        <v>0.24436408474211599</v>
      </c>
      <c r="S110">
        <v>15.845487526918101</v>
      </c>
      <c r="T110">
        <v>2.5151972752251301E-2</v>
      </c>
      <c r="U110">
        <v>9.3152169847502897</v>
      </c>
      <c r="V110">
        <v>0.422104990451105</v>
      </c>
      <c r="W110" s="2">
        <v>-2.4512076396421199E-17</v>
      </c>
      <c r="X110">
        <v>0.51251444486563102</v>
      </c>
      <c r="Y110" s="4">
        <v>0.24353111836292499</v>
      </c>
      <c r="Z110" s="4">
        <v>15.793469086389401</v>
      </c>
      <c r="AA110">
        <v>2.90123463830456E-2</v>
      </c>
      <c r="AB110">
        <v>4.2682780899879296</v>
      </c>
      <c r="AC110" s="3">
        <v>0.50442891606617701</v>
      </c>
      <c r="AD110" s="3">
        <v>9.21571846612678E-19</v>
      </c>
      <c r="AE110" s="3">
        <v>0.342796598404841</v>
      </c>
      <c r="AF110">
        <v>0</v>
      </c>
      <c r="AG110" t="s">
        <v>39</v>
      </c>
      <c r="AH110" t="s">
        <v>39</v>
      </c>
      <c r="AI110" t="s">
        <v>39</v>
      </c>
      <c r="AJ110" t="s">
        <v>39</v>
      </c>
      <c r="AK110">
        <v>4</v>
      </c>
      <c r="AL110" s="3">
        <f t="shared" si="0"/>
        <v>1.471510856331337</v>
      </c>
      <c r="AM110" s="3">
        <v>25.158194000000002</v>
      </c>
      <c r="AN110" s="3">
        <v>36.382603000000003</v>
      </c>
      <c r="AO110" s="4">
        <f t="shared" si="1"/>
        <v>0.24353111836292698</v>
      </c>
      <c r="AP110" s="4">
        <f t="shared" si="2"/>
        <v>15.793469086389441</v>
      </c>
    </row>
    <row r="111" spans="1:42" x14ac:dyDescent="0.2">
      <c r="A111" s="1">
        <v>43780</v>
      </c>
      <c r="B111" t="s">
        <v>37</v>
      </c>
      <c r="C111" t="s">
        <v>38</v>
      </c>
      <c r="D111" s="3">
        <v>25.082211000000001</v>
      </c>
      <c r="E111" s="3">
        <v>36.865642999999999</v>
      </c>
      <c r="F111" s="3">
        <v>1.4697923958936401</v>
      </c>
      <c r="G111">
        <v>11.574391547077299</v>
      </c>
      <c r="H111">
        <v>0.83404147436026999</v>
      </c>
      <c r="I111">
        <v>0.85684588801551897</v>
      </c>
      <c r="J111">
        <v>0.88220319849493101</v>
      </c>
      <c r="K111">
        <v>0.55063404352969902</v>
      </c>
      <c r="L111">
        <v>5.4204177168238497</v>
      </c>
      <c r="M111">
        <v>0.46971523191675102</v>
      </c>
      <c r="N111">
        <v>52.304187032311198</v>
      </c>
      <c r="O111">
        <v>-0.63768478923624505</v>
      </c>
      <c r="P111" s="2">
        <v>1.2837821083966301E-16</v>
      </c>
      <c r="Q111">
        <v>1.6278243604009901</v>
      </c>
      <c r="R111">
        <v>0.24515956005241901</v>
      </c>
      <c r="S111">
        <v>15.821777303448499</v>
      </c>
      <c r="T111">
        <v>2.3021130744654499E-2</v>
      </c>
      <c r="U111">
        <v>9.3827394362326295</v>
      </c>
      <c r="V111">
        <v>0.22246887762192799</v>
      </c>
      <c r="W111" s="2">
        <v>2.8893987896738601E-17</v>
      </c>
      <c r="X111">
        <v>0.51291197171735203</v>
      </c>
      <c r="Y111" s="4">
        <v>0.245970876116685</v>
      </c>
      <c r="Z111" s="4">
        <v>15.712779385722101</v>
      </c>
      <c r="AA111">
        <v>2.7405619277922001E-2</v>
      </c>
      <c r="AB111">
        <v>4.4606318936412999</v>
      </c>
      <c r="AC111" s="3">
        <v>0.301557106962901</v>
      </c>
      <c r="AD111" s="3">
        <v>2.6584637269344499E-18</v>
      </c>
      <c r="AE111" s="3">
        <v>0.34543830777217099</v>
      </c>
      <c r="AF111">
        <v>0</v>
      </c>
      <c r="AG111" t="s">
        <v>39</v>
      </c>
      <c r="AH111" t="s">
        <v>39</v>
      </c>
      <c r="AI111" t="s">
        <v>39</v>
      </c>
      <c r="AJ111" t="s">
        <v>39</v>
      </c>
      <c r="AK111">
        <v>4</v>
      </c>
      <c r="AL111" s="3">
        <f t="shared" si="0"/>
        <v>0.87296950042318056</v>
      </c>
      <c r="AM111" s="3">
        <v>25.082211000000001</v>
      </c>
      <c r="AN111" s="3">
        <v>36.865642999999999</v>
      </c>
      <c r="AO111" s="4">
        <f t="shared" si="1"/>
        <v>0.24597087611668611</v>
      </c>
      <c r="AP111" s="4">
        <f t="shared" si="2"/>
        <v>15.712779385722119</v>
      </c>
    </row>
    <row r="112" spans="1:42" x14ac:dyDescent="0.2">
      <c r="A112" s="1">
        <v>43781</v>
      </c>
      <c r="B112" t="s">
        <v>37</v>
      </c>
      <c r="C112" t="s">
        <v>38</v>
      </c>
      <c r="D112" s="3">
        <v>24.482804999999999</v>
      </c>
      <c r="E112" s="3">
        <v>35.532448000000002</v>
      </c>
      <c r="F112" s="3">
        <v>1.4513225915086101</v>
      </c>
      <c r="G112">
        <v>11.595735469133</v>
      </c>
      <c r="H112">
        <v>0.83243261413923397</v>
      </c>
      <c r="I112">
        <v>0.85475867511994796</v>
      </c>
      <c r="J112">
        <v>0.87838233706110103</v>
      </c>
      <c r="K112">
        <v>0.54811441855992005</v>
      </c>
      <c r="L112">
        <v>5.4950647372195398</v>
      </c>
      <c r="M112">
        <v>0.45586309783682599</v>
      </c>
      <c r="N112">
        <v>52.462938329894101</v>
      </c>
      <c r="O112">
        <v>-0.48810681275017498</v>
      </c>
      <c r="P112" s="2">
        <v>3.52030904426925E-16</v>
      </c>
      <c r="Q112">
        <v>1.62668180459551</v>
      </c>
      <c r="R112">
        <v>0.245389954883351</v>
      </c>
      <c r="S112">
        <v>15.813365145967699</v>
      </c>
      <c r="T112">
        <v>2.1226882547333799E-2</v>
      </c>
      <c r="U112">
        <v>9.4342255175157597</v>
      </c>
      <c r="V112">
        <v>-4.98659575828201E-2</v>
      </c>
      <c r="W112" s="2">
        <v>2.3010266652148601E-17</v>
      </c>
      <c r="X112">
        <v>0.512881896455744</v>
      </c>
      <c r="Y112" s="4">
        <v>0.24480001219626699</v>
      </c>
      <c r="Z112" s="4">
        <v>15.756942332461</v>
      </c>
      <c r="AA112">
        <v>2.5506884529628099E-2</v>
      </c>
      <c r="AB112">
        <v>4.4842450284139197</v>
      </c>
      <c r="AC112" s="3">
        <v>2.7518963775680201E-2</v>
      </c>
      <c r="AD112" s="3">
        <v>-2.4848897353831001E-18</v>
      </c>
      <c r="AE112" s="3">
        <v>0.34501385283951402</v>
      </c>
      <c r="AF112">
        <v>0</v>
      </c>
      <c r="AG112" t="s">
        <v>39</v>
      </c>
      <c r="AH112" t="s">
        <v>39</v>
      </c>
      <c r="AI112" t="s">
        <v>39</v>
      </c>
      <c r="AJ112" t="s">
        <v>39</v>
      </c>
      <c r="AK112">
        <v>4</v>
      </c>
      <c r="AL112" s="3">
        <f t="shared" si="0"/>
        <v>7.9761909700712424E-2</v>
      </c>
      <c r="AM112" s="3">
        <v>24.482804999999999</v>
      </c>
      <c r="AN112" s="3">
        <v>35.532448000000002</v>
      </c>
      <c r="AO112" s="4">
        <f t="shared" si="1"/>
        <v>0.24480001219626771</v>
      </c>
      <c r="AP112" s="4">
        <f t="shared" si="2"/>
        <v>15.756942332461071</v>
      </c>
    </row>
    <row r="113" spans="1:42" x14ac:dyDescent="0.2">
      <c r="A113" s="1">
        <v>43782</v>
      </c>
      <c r="B113" t="s">
        <v>37</v>
      </c>
      <c r="C113" t="s">
        <v>38</v>
      </c>
      <c r="D113" s="3">
        <v>24.170437</v>
      </c>
      <c r="E113" s="3">
        <v>36.353622000000001</v>
      </c>
      <c r="F113" s="3">
        <v>1.5040531538589801</v>
      </c>
      <c r="G113">
        <v>12.404516246397201</v>
      </c>
      <c r="H113">
        <v>0.82981274809147798</v>
      </c>
      <c r="I113">
        <v>0.85053670785804103</v>
      </c>
      <c r="J113">
        <v>0.86896307870213596</v>
      </c>
      <c r="K113">
        <v>0.54571959381899904</v>
      </c>
      <c r="L113">
        <v>5.5599204771503903</v>
      </c>
      <c r="M113">
        <v>0.52872391308653199</v>
      </c>
      <c r="N113">
        <v>51.987055400575997</v>
      </c>
      <c r="O113">
        <v>-1.2283673088398801</v>
      </c>
      <c r="P113" s="2">
        <v>6.8615252368786594E-17</v>
      </c>
      <c r="Q113">
        <v>1.62850949442138</v>
      </c>
      <c r="R113">
        <v>0.24294977272839199</v>
      </c>
      <c r="S113">
        <v>15.888965310594999</v>
      </c>
      <c r="T113">
        <v>2.3742366689068501E-2</v>
      </c>
      <c r="U113">
        <v>9.1681657175474207</v>
      </c>
      <c r="V113">
        <v>-0.55063251334900098</v>
      </c>
      <c r="W113" s="2">
        <v>1.4960688937692901E-17</v>
      </c>
      <c r="X113">
        <v>0.51494560361615804</v>
      </c>
      <c r="Y113" s="4">
        <v>0.241108964258818</v>
      </c>
      <c r="Z113" s="4">
        <v>15.881215376995399</v>
      </c>
      <c r="AA113">
        <v>4.7415591338590003E-2</v>
      </c>
      <c r="AB113">
        <v>4.2580340009782303</v>
      </c>
      <c r="AC113" s="3">
        <v>-0.47596252447209503</v>
      </c>
      <c r="AD113" s="3">
        <v>1.07048701500356E-17</v>
      </c>
      <c r="AE113" s="3">
        <v>0.35064703889772603</v>
      </c>
      <c r="AF113">
        <v>0</v>
      </c>
      <c r="AG113" t="s">
        <v>39</v>
      </c>
      <c r="AH113" t="s">
        <v>39</v>
      </c>
      <c r="AI113" t="s">
        <v>39</v>
      </c>
      <c r="AJ113" t="s">
        <v>39</v>
      </c>
      <c r="AK113">
        <v>4</v>
      </c>
      <c r="AL113" s="3">
        <f t="shared" si="0"/>
        <v>-1.3573835557496894</v>
      </c>
      <c r="AM113" s="3">
        <v>24.170437</v>
      </c>
      <c r="AN113" s="3">
        <v>36.353622000000001</v>
      </c>
      <c r="AO113" s="4">
        <f t="shared" si="1"/>
        <v>0.2411089642588195</v>
      </c>
      <c r="AP113" s="4">
        <f t="shared" si="2"/>
        <v>15.88121537699546</v>
      </c>
    </row>
    <row r="114" spans="1:42" x14ac:dyDescent="0.2">
      <c r="A114" s="1">
        <v>43783</v>
      </c>
      <c r="B114" t="s">
        <v>37</v>
      </c>
      <c r="C114" t="s">
        <v>38</v>
      </c>
      <c r="D114" s="3">
        <v>24.795172000000001</v>
      </c>
      <c r="E114" s="3">
        <v>38.063583000000001</v>
      </c>
      <c r="F114" s="3">
        <v>1.535120748507</v>
      </c>
      <c r="G114">
        <v>13.0986622110428</v>
      </c>
      <c r="H114">
        <v>0.82702221242948304</v>
      </c>
      <c r="I114">
        <v>0.84904428473729299</v>
      </c>
      <c r="J114">
        <v>0.86233830616709894</v>
      </c>
      <c r="K114">
        <v>0.541132812272755</v>
      </c>
      <c r="L114">
        <v>5.6895816246699704</v>
      </c>
      <c r="M114">
        <v>0.56299299108869805</v>
      </c>
      <c r="N114">
        <v>52.600040200733503</v>
      </c>
      <c r="O114">
        <v>-1.49186333863745</v>
      </c>
      <c r="P114" s="2">
        <v>1.5693262661597899E-16</v>
      </c>
      <c r="Q114">
        <v>1.63041249642911</v>
      </c>
      <c r="R114">
        <v>0.24090978860662099</v>
      </c>
      <c r="S114">
        <v>15.9535359122405</v>
      </c>
      <c r="T114">
        <v>1.9444688277244701E-2</v>
      </c>
      <c r="U114">
        <v>9.4271356068867007</v>
      </c>
      <c r="V114">
        <v>-0.32825364638114202</v>
      </c>
      <c r="W114" s="2">
        <v>4.5055756001111098E-17</v>
      </c>
      <c r="X114">
        <v>0.51550617113602504</v>
      </c>
      <c r="Y114" s="4">
        <v>0.23815991588523899</v>
      </c>
      <c r="Z114" s="4">
        <v>15.981325052175199</v>
      </c>
      <c r="AA114">
        <v>3.7950196394194398E-2</v>
      </c>
      <c r="AB114">
        <v>4.4441456133042196</v>
      </c>
      <c r="AC114" s="3">
        <v>-0.25137277774604899</v>
      </c>
      <c r="AD114" s="3">
        <v>-3.3566899260151199E-18</v>
      </c>
      <c r="AE114" s="3">
        <v>0.352478961997573</v>
      </c>
      <c r="AF114">
        <v>0</v>
      </c>
      <c r="AG114" t="s">
        <v>39</v>
      </c>
      <c r="AH114" t="s">
        <v>39</v>
      </c>
      <c r="AI114" t="s">
        <v>39</v>
      </c>
      <c r="AJ114" t="s">
        <v>39</v>
      </c>
      <c r="AK114">
        <v>4</v>
      </c>
      <c r="AL114" s="3">
        <f t="shared" si="0"/>
        <v>-0.71315682593215257</v>
      </c>
      <c r="AM114" s="3">
        <v>24.795172000000001</v>
      </c>
      <c r="AN114" s="3">
        <v>38.063583000000001</v>
      </c>
      <c r="AO114" s="4">
        <f t="shared" si="1"/>
        <v>0.23815991588523991</v>
      </c>
      <c r="AP114" s="4">
        <f t="shared" si="2"/>
        <v>15.981325052175201</v>
      </c>
    </row>
    <row r="115" spans="1:42" x14ac:dyDescent="0.2">
      <c r="A115" s="1">
        <v>43787</v>
      </c>
      <c r="B115" t="s">
        <v>37</v>
      </c>
      <c r="C115" t="s">
        <v>38</v>
      </c>
      <c r="D115" s="3">
        <v>24.778289999999998</v>
      </c>
      <c r="E115" s="3">
        <v>36.614463999999998</v>
      </c>
      <c r="F115" s="3">
        <v>1.47768324609971</v>
      </c>
      <c r="G115">
        <v>13.775823321940999</v>
      </c>
      <c r="H115">
        <v>0.82467368579540201</v>
      </c>
      <c r="I115">
        <v>0.848293750809055</v>
      </c>
      <c r="J115">
        <v>0.85661632201152804</v>
      </c>
      <c r="K115">
        <v>0.53767943170201804</v>
      </c>
      <c r="L115">
        <v>5.7913216107338901</v>
      </c>
      <c r="M115">
        <v>0.48929502146731302</v>
      </c>
      <c r="N115">
        <v>55.324660720650797</v>
      </c>
      <c r="O115">
        <v>-0.699875806327941</v>
      </c>
      <c r="P115" s="2">
        <v>-1.89202820077838E-16</v>
      </c>
      <c r="Q115">
        <v>1.62929128076796</v>
      </c>
      <c r="R115">
        <v>0.23952959864621601</v>
      </c>
      <c r="S115">
        <v>16.001709332085099</v>
      </c>
      <c r="T115">
        <v>1.54294687196716E-2</v>
      </c>
      <c r="U115">
        <v>9.4424966003950992</v>
      </c>
      <c r="V115">
        <v>6.3328013485158801E-3</v>
      </c>
      <c r="W115" s="2">
        <v>8.9551304739698896E-18</v>
      </c>
      <c r="X115">
        <v>0.51390891878857403</v>
      </c>
      <c r="Y115" s="4">
        <v>0.238872170723406</v>
      </c>
      <c r="Z115" s="4">
        <v>15.957018142153199</v>
      </c>
      <c r="AA115">
        <v>2.7961551137920902E-2</v>
      </c>
      <c r="AB115">
        <v>4.4017638859319099</v>
      </c>
      <c r="AC115" s="3">
        <v>7.5095362292778398E-2</v>
      </c>
      <c r="AD115" s="3">
        <v>-1.4447807099998701E-17</v>
      </c>
      <c r="AE115" s="3">
        <v>0.35262102607018703</v>
      </c>
      <c r="AF115">
        <v>0</v>
      </c>
      <c r="AG115" t="s">
        <v>39</v>
      </c>
      <c r="AH115" t="s">
        <v>39</v>
      </c>
      <c r="AI115" t="s">
        <v>39</v>
      </c>
      <c r="AJ115" t="s">
        <v>39</v>
      </c>
      <c r="AK115">
        <v>4</v>
      </c>
      <c r="AL115" s="3">
        <f t="shared" si="0"/>
        <v>0.21296337070334298</v>
      </c>
      <c r="AM115" s="3">
        <v>24.778289999999998</v>
      </c>
      <c r="AN115" s="3">
        <v>36.614463999999998</v>
      </c>
      <c r="AO115" s="4">
        <f t="shared" si="1"/>
        <v>0.23887217072340741</v>
      </c>
      <c r="AP115" s="4">
        <f t="shared" si="2"/>
        <v>15.957018142153164</v>
      </c>
    </row>
    <row r="116" spans="1:42" x14ac:dyDescent="0.2">
      <c r="A116" s="1">
        <v>43788</v>
      </c>
      <c r="B116" t="s">
        <v>37</v>
      </c>
      <c r="C116" t="s">
        <v>38</v>
      </c>
      <c r="D116" s="3">
        <v>24.567232000000001</v>
      </c>
      <c r="E116" s="3">
        <v>36.034813</v>
      </c>
      <c r="F116" s="3">
        <v>1.46678360020371</v>
      </c>
      <c r="G116">
        <v>15.7072138412953</v>
      </c>
      <c r="H116">
        <v>0.82219531210908403</v>
      </c>
      <c r="I116">
        <v>0.84619979844705195</v>
      </c>
      <c r="J116">
        <v>0.845705545714034</v>
      </c>
      <c r="K116">
        <v>0.53388547700067801</v>
      </c>
      <c r="L116">
        <v>5.9050158025883404</v>
      </c>
      <c r="M116">
        <v>0.48072369361130501</v>
      </c>
      <c r="N116">
        <v>56.555883072217398</v>
      </c>
      <c r="O116">
        <v>-0.57624712972362102</v>
      </c>
      <c r="P116" s="2">
        <v>8.1148629482719003E-17</v>
      </c>
      <c r="Q116">
        <v>1.62683163272505</v>
      </c>
      <c r="R116">
        <v>0.237372259987703</v>
      </c>
      <c r="S116">
        <v>16.075432276001301</v>
      </c>
      <c r="T116">
        <v>0.01</v>
      </c>
      <c r="U116">
        <v>9.6111571933650595</v>
      </c>
      <c r="V116">
        <v>-6.1865276045631502E-2</v>
      </c>
      <c r="W116" s="2">
        <v>7.7480339852331597E-18</v>
      </c>
      <c r="X116">
        <v>0.51146027635593105</v>
      </c>
      <c r="Y116" s="4">
        <v>0.23796795873544399</v>
      </c>
      <c r="Z116" s="4">
        <v>15.990236919866099</v>
      </c>
      <c r="AA116">
        <v>2.4382250557680601E-2</v>
      </c>
      <c r="AB116">
        <v>4.81806368790288</v>
      </c>
      <c r="AC116" s="3">
        <v>1.8641871103942101E-3</v>
      </c>
      <c r="AD116" s="3">
        <v>-2.55112347669365E-17</v>
      </c>
      <c r="AE116" s="3">
        <v>0.35254366880076599</v>
      </c>
      <c r="AF116">
        <v>0</v>
      </c>
      <c r="AG116" t="s">
        <v>39</v>
      </c>
      <c r="AH116" t="s">
        <v>39</v>
      </c>
      <c r="AI116" t="s">
        <v>39</v>
      </c>
      <c r="AJ116" t="s">
        <v>39</v>
      </c>
      <c r="AK116">
        <v>4</v>
      </c>
      <c r="AL116" s="3">
        <f t="shared" ref="AL116:AL179" si="12">(AC116-AD116)/AE116</f>
        <v>5.2878190005101154E-3</v>
      </c>
      <c r="AM116" s="3">
        <v>24.567232000000001</v>
      </c>
      <c r="AN116" s="3">
        <v>36.034813</v>
      </c>
      <c r="AO116" s="4">
        <f t="shared" ref="AO116:AO179" si="13">SLOPE(AM67:AM116,AN67:AN116)</f>
        <v>0.23796795873544493</v>
      </c>
      <c r="AP116" s="4">
        <f t="shared" ref="AP116:AP179" si="14">INTERCEPT(AM67:AM116,AN67:AN116)</f>
        <v>15.990236919866129</v>
      </c>
    </row>
    <row r="117" spans="1:42" x14ac:dyDescent="0.2">
      <c r="A117" s="1">
        <v>43790</v>
      </c>
      <c r="B117" t="s">
        <v>37</v>
      </c>
      <c r="C117" t="s">
        <v>38</v>
      </c>
      <c r="D117" s="3">
        <v>24.820501</v>
      </c>
      <c r="E117" s="3">
        <v>35.889904000000001</v>
      </c>
      <c r="F117" s="3">
        <v>1.44597822582227</v>
      </c>
      <c r="G117">
        <v>18.058180709388001</v>
      </c>
      <c r="H117">
        <v>0.82042341223743098</v>
      </c>
      <c r="I117">
        <v>0.84500210809840004</v>
      </c>
      <c r="J117">
        <v>0.83536738372302799</v>
      </c>
      <c r="K117">
        <v>0.53055974876789902</v>
      </c>
      <c r="L117">
        <v>6.0074445913832601</v>
      </c>
      <c r="M117">
        <v>0.43735016131232701</v>
      </c>
      <c r="N117">
        <v>61.2922905670045</v>
      </c>
      <c r="O117">
        <v>-0.22868204092734701</v>
      </c>
      <c r="P117" s="2">
        <v>-2.7579555392925802E-16</v>
      </c>
      <c r="Q117">
        <v>1.62332326034146</v>
      </c>
      <c r="R117">
        <v>0.234863788318704</v>
      </c>
      <c r="S117">
        <v>16.165356683069898</v>
      </c>
      <c r="T117">
        <v>0.01</v>
      </c>
      <c r="U117">
        <v>9.5530474296889292</v>
      </c>
      <c r="V117">
        <v>0.22590550109539201</v>
      </c>
      <c r="W117" s="2">
        <v>8.3318768551165997E-18</v>
      </c>
      <c r="X117">
        <v>0.50605481500413496</v>
      </c>
      <c r="Y117" s="4">
        <v>0.22801192134833401</v>
      </c>
      <c r="Z117" s="4">
        <v>16.3640998562697</v>
      </c>
      <c r="AA117">
        <v>3.1419578962861398E-2</v>
      </c>
      <c r="AB117">
        <v>4.5241327238004398</v>
      </c>
      <c r="AC117" s="3">
        <v>0.27307517568301198</v>
      </c>
      <c r="AD117" s="3">
        <v>2.9598719308854199E-19</v>
      </c>
      <c r="AE117" s="3">
        <v>0.34169759320915599</v>
      </c>
      <c r="AF117">
        <v>0</v>
      </c>
      <c r="AG117" t="s">
        <v>39</v>
      </c>
      <c r="AH117" t="s">
        <v>39</v>
      </c>
      <c r="AI117" t="s">
        <v>39</v>
      </c>
      <c r="AJ117" t="s">
        <v>39</v>
      </c>
      <c r="AK117">
        <v>4</v>
      </c>
      <c r="AL117" s="3">
        <f t="shared" si="12"/>
        <v>0.79917207820618263</v>
      </c>
      <c r="AM117" s="3">
        <v>24.820501</v>
      </c>
      <c r="AN117" s="3">
        <v>35.889904000000001</v>
      </c>
      <c r="AO117" s="4">
        <f t="shared" si="13"/>
        <v>0.22801192134833492</v>
      </c>
      <c r="AP117" s="4">
        <f t="shared" si="14"/>
        <v>16.364099856269696</v>
      </c>
    </row>
    <row r="118" spans="1:42" x14ac:dyDescent="0.2">
      <c r="A118" s="1">
        <v>43791</v>
      </c>
      <c r="B118" t="s">
        <v>37</v>
      </c>
      <c r="C118" t="s">
        <v>38</v>
      </c>
      <c r="D118" s="3">
        <v>24.997789000000001</v>
      </c>
      <c r="E118" s="3">
        <v>36.556496000000003</v>
      </c>
      <c r="F118" s="3">
        <v>1.46238917369852</v>
      </c>
      <c r="G118">
        <v>18.088818364162901</v>
      </c>
      <c r="H118">
        <v>0.81971979411269702</v>
      </c>
      <c r="I118">
        <v>0.84669735626365505</v>
      </c>
      <c r="J118">
        <v>0.82365619970694404</v>
      </c>
      <c r="K118">
        <v>0.52646994978768002</v>
      </c>
      <c r="L118">
        <v>6.1345106535743401</v>
      </c>
      <c r="M118">
        <v>0.43142229013518701</v>
      </c>
      <c r="N118">
        <v>63.163560281505397</v>
      </c>
      <c r="O118">
        <v>-0.38261826710790903</v>
      </c>
      <c r="P118" s="2">
        <v>3.1162052105404501E-16</v>
      </c>
      <c r="Q118">
        <v>1.61631382345424</v>
      </c>
      <c r="R118">
        <v>0.232527879114936</v>
      </c>
      <c r="S118">
        <v>16.251656797903198</v>
      </c>
      <c r="T118">
        <v>0.01</v>
      </c>
      <c r="U118">
        <v>9.2718194698653296</v>
      </c>
      <c r="V118">
        <v>0.24572771934311699</v>
      </c>
      <c r="W118" s="2">
        <v>4.7240857059538402E-18</v>
      </c>
      <c r="X118">
        <v>0.497478918411417</v>
      </c>
      <c r="Y118" s="4">
        <v>0.223449815246865</v>
      </c>
      <c r="Z118" s="4">
        <v>16.540099231626598</v>
      </c>
      <c r="AA118">
        <v>3.61574345757045E-2</v>
      </c>
      <c r="AB118">
        <v>4.6926400338717897</v>
      </c>
      <c r="AC118" s="3">
        <v>0.28914749110052201</v>
      </c>
      <c r="AD118" s="3">
        <v>-4.2023676205538103E-18</v>
      </c>
      <c r="AE118" s="3">
        <v>0.34049170400016598</v>
      </c>
      <c r="AF118">
        <v>0</v>
      </c>
      <c r="AG118" t="s">
        <v>39</v>
      </c>
      <c r="AH118" t="s">
        <v>39</v>
      </c>
      <c r="AI118" t="s">
        <v>39</v>
      </c>
      <c r="AJ118" t="s">
        <v>39</v>
      </c>
      <c r="AK118">
        <v>4</v>
      </c>
      <c r="AL118" s="3">
        <f t="shared" si="12"/>
        <v>0.84920568608150604</v>
      </c>
      <c r="AM118" s="3">
        <v>24.997789000000001</v>
      </c>
      <c r="AN118" s="3">
        <v>36.556496000000003</v>
      </c>
      <c r="AO118" s="4">
        <f t="shared" si="13"/>
        <v>0.22344981524686575</v>
      </c>
      <c r="AP118" s="4">
        <f t="shared" si="14"/>
        <v>16.540099231626694</v>
      </c>
    </row>
    <row r="119" spans="1:42" x14ac:dyDescent="0.2">
      <c r="A119" s="1">
        <v>43794</v>
      </c>
      <c r="B119" t="s">
        <v>37</v>
      </c>
      <c r="C119" t="s">
        <v>38</v>
      </c>
      <c r="D119" s="3">
        <v>24.828941</v>
      </c>
      <c r="E119" s="3">
        <v>36.382603000000003</v>
      </c>
      <c r="F119" s="3">
        <v>1.4653304383783401</v>
      </c>
      <c r="G119">
        <v>18.116079811492501</v>
      </c>
      <c r="H119">
        <v>0.81889538487524505</v>
      </c>
      <c r="I119">
        <v>0.84742256726965204</v>
      </c>
      <c r="J119">
        <v>0.82033827562880901</v>
      </c>
      <c r="K119">
        <v>0.52191125409150296</v>
      </c>
      <c r="L119">
        <v>6.2762742247532604</v>
      </c>
      <c r="M119">
        <v>0.43805562970789602</v>
      </c>
      <c r="N119">
        <v>62.885230537134198</v>
      </c>
      <c r="O119">
        <v>-0.435823183596598</v>
      </c>
      <c r="P119" s="2">
        <v>5.3761465765300698E-17</v>
      </c>
      <c r="Q119">
        <v>1.60773302291029</v>
      </c>
      <c r="R119">
        <v>0.22930326712514301</v>
      </c>
      <c r="S119">
        <v>16.366212330311701</v>
      </c>
      <c r="T119">
        <v>0.01</v>
      </c>
      <c r="U119">
        <v>9.2332969456217793</v>
      </c>
      <c r="V119">
        <v>0.120078935271241</v>
      </c>
      <c r="W119" s="2">
        <v>-4.0546776006178399E-17</v>
      </c>
      <c r="X119">
        <v>0.487906978494487</v>
      </c>
      <c r="Y119" s="4">
        <v>0.22453514195587501</v>
      </c>
      <c r="Z119" s="4">
        <v>16.503187521409501</v>
      </c>
      <c r="AA119">
        <v>2.6870434296057601E-2</v>
      </c>
      <c r="AB119">
        <v>4.7603674344622799</v>
      </c>
      <c r="AC119" s="3">
        <v>0.15658054926121701</v>
      </c>
      <c r="AD119" s="3">
        <v>2.11598316993133E-17</v>
      </c>
      <c r="AE119" s="3">
        <v>0.34112935909742897</v>
      </c>
      <c r="AF119">
        <v>0</v>
      </c>
      <c r="AG119" t="s">
        <v>39</v>
      </c>
      <c r="AH119" t="s">
        <v>39</v>
      </c>
      <c r="AI119" t="s">
        <v>39</v>
      </c>
      <c r="AJ119" t="s">
        <v>39</v>
      </c>
      <c r="AK119">
        <v>4</v>
      </c>
      <c r="AL119" s="3">
        <f t="shared" si="12"/>
        <v>0.45900637129417071</v>
      </c>
      <c r="AM119" s="3">
        <v>24.828941</v>
      </c>
      <c r="AN119" s="3">
        <v>36.382603000000003</v>
      </c>
      <c r="AO119" s="4">
        <f t="shared" si="13"/>
        <v>0.22453514195587498</v>
      </c>
      <c r="AP119" s="4">
        <f t="shared" si="14"/>
        <v>16.50318752140954</v>
      </c>
    </row>
    <row r="120" spans="1:42" x14ac:dyDescent="0.2">
      <c r="A120" s="1">
        <v>43795</v>
      </c>
      <c r="B120" t="s">
        <v>37</v>
      </c>
      <c r="C120" t="s">
        <v>38</v>
      </c>
      <c r="D120" s="3">
        <v>24.719193000000001</v>
      </c>
      <c r="E120" s="3">
        <v>37.512920000000001</v>
      </c>
      <c r="F120" s="3">
        <v>1.5175624867688799</v>
      </c>
      <c r="G120">
        <v>18.125337496129799</v>
      </c>
      <c r="H120">
        <v>0.817692604034163</v>
      </c>
      <c r="I120">
        <v>0.84901849170101296</v>
      </c>
      <c r="J120">
        <v>0.81578372918667397</v>
      </c>
      <c r="K120">
        <v>0.51622981471142304</v>
      </c>
      <c r="L120">
        <v>6.4482338341166399</v>
      </c>
      <c r="M120">
        <v>0.47833943212291502</v>
      </c>
      <c r="N120">
        <v>61.9335113644565</v>
      </c>
      <c r="O120">
        <v>-1.0943285750011</v>
      </c>
      <c r="P120" s="2">
        <v>-1.7991684531093401E-17</v>
      </c>
      <c r="Q120">
        <v>1.6007509997218099</v>
      </c>
      <c r="R120">
        <v>0.22410256927216399</v>
      </c>
      <c r="S120">
        <v>16.5443765640814</v>
      </c>
      <c r="T120">
        <v>0.01</v>
      </c>
      <c r="U120">
        <v>8.5759441106352092</v>
      </c>
      <c r="V120">
        <v>-0.23192531698261701</v>
      </c>
      <c r="W120" s="2">
        <v>2.1986319015398999E-17</v>
      </c>
      <c r="X120">
        <v>0.473888311360186</v>
      </c>
      <c r="Y120" s="4">
        <v>0.22576715568067501</v>
      </c>
      <c r="Z120" s="4">
        <v>16.451399222178399</v>
      </c>
      <c r="AA120">
        <v>5.2056782909873603E-2</v>
      </c>
      <c r="AB120">
        <v>5.1484963743824004</v>
      </c>
      <c r="AC120" s="3">
        <v>-0.20139147185519701</v>
      </c>
      <c r="AD120" s="3">
        <v>-2.3707706804654199E-17</v>
      </c>
      <c r="AE120" s="3">
        <v>0.341470064995607</v>
      </c>
      <c r="AF120">
        <v>0</v>
      </c>
      <c r="AG120" t="s">
        <v>39</v>
      </c>
      <c r="AH120" t="s">
        <v>39</v>
      </c>
      <c r="AI120" t="s">
        <v>39</v>
      </c>
      <c r="AJ120" t="s">
        <v>39</v>
      </c>
      <c r="AK120">
        <v>4</v>
      </c>
      <c r="AL120" s="3">
        <f t="shared" si="12"/>
        <v>-0.58977782388563949</v>
      </c>
      <c r="AM120" s="3">
        <v>24.719193000000001</v>
      </c>
      <c r="AN120" s="3">
        <v>37.512920000000001</v>
      </c>
      <c r="AO120" s="4">
        <f t="shared" si="13"/>
        <v>0.22576715568067549</v>
      </c>
      <c r="AP120" s="4">
        <f t="shared" si="14"/>
        <v>16.451399222178473</v>
      </c>
    </row>
    <row r="121" spans="1:42" x14ac:dyDescent="0.2">
      <c r="A121" s="1">
        <v>43796</v>
      </c>
      <c r="B121" t="s">
        <v>37</v>
      </c>
      <c r="C121" t="s">
        <v>38</v>
      </c>
      <c r="D121" s="3">
        <v>24.837385000000001</v>
      </c>
      <c r="E121" s="3">
        <v>39.271183000000001</v>
      </c>
      <c r="F121" s="3">
        <v>1.5811319508877399</v>
      </c>
      <c r="G121">
        <v>18.124908359132899</v>
      </c>
      <c r="H121">
        <v>0.81578977550915499</v>
      </c>
      <c r="I121">
        <v>0.84656821573585594</v>
      </c>
      <c r="J121">
        <v>0.79697571494644404</v>
      </c>
      <c r="K121">
        <v>0.50842842399573296</v>
      </c>
      <c r="L121">
        <v>6.6801658842260201</v>
      </c>
      <c r="M121">
        <v>0.56304828030711895</v>
      </c>
      <c r="N121">
        <v>58.256970730346197</v>
      </c>
      <c r="O121">
        <v>-1.80936656536407</v>
      </c>
      <c r="P121" s="2">
        <v>1.2570586932492099E-16</v>
      </c>
      <c r="Q121">
        <v>1.5956862727523899</v>
      </c>
      <c r="R121">
        <v>0.22024351343458701</v>
      </c>
      <c r="S121">
        <v>16.6704572100695</v>
      </c>
      <c r="T121">
        <v>0.01</v>
      </c>
      <c r="U121">
        <v>8.5034882178047599</v>
      </c>
      <c r="V121">
        <v>-0.48229553072218101</v>
      </c>
      <c r="W121" s="2">
        <v>1.8286153841140499E-17</v>
      </c>
      <c r="X121">
        <v>0.47395589766713903</v>
      </c>
      <c r="Y121" s="4">
        <v>0.21107662652700801</v>
      </c>
      <c r="Z121" s="4">
        <v>16.981471260668499</v>
      </c>
      <c r="AA121">
        <v>0.126324913770162</v>
      </c>
      <c r="AB121">
        <v>5.1185245042073104</v>
      </c>
      <c r="AC121" s="3">
        <v>-0.43331508803332902</v>
      </c>
      <c r="AD121" s="3">
        <v>-1.4282737319237699E-17</v>
      </c>
      <c r="AE121" s="3">
        <v>0.34000203524479</v>
      </c>
      <c r="AF121">
        <v>0</v>
      </c>
      <c r="AG121" t="s">
        <v>39</v>
      </c>
      <c r="AH121" t="s">
        <v>39</v>
      </c>
      <c r="AI121" t="s">
        <v>39</v>
      </c>
      <c r="AJ121" t="s">
        <v>39</v>
      </c>
      <c r="AK121">
        <v>4</v>
      </c>
      <c r="AL121" s="3">
        <f t="shared" si="12"/>
        <v>-1.2744485124077471</v>
      </c>
      <c r="AM121" s="3">
        <v>24.837385000000001</v>
      </c>
      <c r="AN121" s="3">
        <v>39.271183000000001</v>
      </c>
      <c r="AO121" s="4">
        <f t="shared" si="13"/>
        <v>0.21107662652700868</v>
      </c>
      <c r="AP121" s="4">
        <f t="shared" si="14"/>
        <v>16.981471260668521</v>
      </c>
    </row>
    <row r="122" spans="1:42" x14ac:dyDescent="0.2">
      <c r="A122" s="1">
        <v>43797</v>
      </c>
      <c r="B122" t="s">
        <v>37</v>
      </c>
      <c r="C122" t="s">
        <v>38</v>
      </c>
      <c r="D122" s="3">
        <v>25.073771000000001</v>
      </c>
      <c r="E122" s="3">
        <v>41.155040999999997</v>
      </c>
      <c r="F122" s="3">
        <v>1.6413582544085601</v>
      </c>
      <c r="G122">
        <v>19.375268334628899</v>
      </c>
      <c r="H122">
        <v>0.81262309578148095</v>
      </c>
      <c r="I122">
        <v>0.84455034414782804</v>
      </c>
      <c r="J122">
        <v>0.77605702563565904</v>
      </c>
      <c r="K122">
        <v>0.49832581576194601</v>
      </c>
      <c r="L122">
        <v>6.9772887110253796</v>
      </c>
      <c r="M122">
        <v>0.64010449888981102</v>
      </c>
      <c r="N122">
        <v>57.1343083272399</v>
      </c>
      <c r="O122">
        <v>-2.4121370900667598</v>
      </c>
      <c r="P122" s="2">
        <v>4.0108628224233501E-16</v>
      </c>
      <c r="Q122">
        <v>1.59472519515377</v>
      </c>
      <c r="R122">
        <v>0.214942253963432</v>
      </c>
      <c r="S122">
        <v>16.843753985693699</v>
      </c>
      <c r="T122">
        <v>1.7069149099791198E-2</v>
      </c>
      <c r="U122">
        <v>8.5233982471302099</v>
      </c>
      <c r="V122">
        <v>-0.61594026019120296</v>
      </c>
      <c r="W122" s="2">
        <v>1.22740359542738E-17</v>
      </c>
      <c r="X122">
        <v>0.47460025241399001</v>
      </c>
      <c r="Y122" s="4">
        <v>0.19552931479919899</v>
      </c>
      <c r="Z122" s="4">
        <v>17.537271260967501</v>
      </c>
      <c r="AA122">
        <v>0.22849451316841499</v>
      </c>
      <c r="AB122">
        <v>5.6011106390784704</v>
      </c>
      <c r="AC122" s="3">
        <v>-0.51051722823052104</v>
      </c>
      <c r="AD122" s="3">
        <v>-1.8517088903879899E-17</v>
      </c>
      <c r="AE122" s="3">
        <v>0.34747343223580601</v>
      </c>
      <c r="AF122">
        <v>0</v>
      </c>
      <c r="AG122" t="s">
        <v>39</v>
      </c>
      <c r="AH122" t="s">
        <v>39</v>
      </c>
      <c r="AI122" t="s">
        <v>39</v>
      </c>
      <c r="AJ122" t="s">
        <v>39</v>
      </c>
      <c r="AK122">
        <v>4</v>
      </c>
      <c r="AL122" s="3">
        <f t="shared" si="12"/>
        <v>-1.4692266540944303</v>
      </c>
      <c r="AM122" s="3">
        <v>25.073771000000001</v>
      </c>
      <c r="AN122" s="3">
        <v>41.155040999999997</v>
      </c>
      <c r="AO122" s="4">
        <f t="shared" si="13"/>
        <v>0.1955293147991993</v>
      </c>
      <c r="AP122" s="4">
        <f t="shared" si="14"/>
        <v>17.537271260967568</v>
      </c>
    </row>
    <row r="123" spans="1:42" x14ac:dyDescent="0.2">
      <c r="A123" s="1">
        <v>43798</v>
      </c>
      <c r="B123" t="s">
        <v>37</v>
      </c>
      <c r="C123" t="s">
        <v>38</v>
      </c>
      <c r="D123" s="3">
        <v>25.360813</v>
      </c>
      <c r="E123" s="3">
        <v>40.971485000000001</v>
      </c>
      <c r="F123" s="3">
        <v>1.6155430427250099</v>
      </c>
      <c r="G123">
        <v>19.178615517075599</v>
      </c>
      <c r="H123">
        <v>0.81057366390252605</v>
      </c>
      <c r="I123">
        <v>0.84535020922333903</v>
      </c>
      <c r="J123">
        <v>0.77808729134094401</v>
      </c>
      <c r="K123">
        <v>0.489417329327276</v>
      </c>
      <c r="L123">
        <v>7.2427990019188204</v>
      </c>
      <c r="M123">
        <v>0.53557047264266699</v>
      </c>
      <c r="N123">
        <v>66.667782186203695</v>
      </c>
      <c r="O123">
        <v>-1.9341407691914001</v>
      </c>
      <c r="P123" s="2">
        <v>-6.6443378576863603E-17</v>
      </c>
      <c r="Q123">
        <v>1.58966124696634</v>
      </c>
      <c r="R123">
        <v>0.21301421630902001</v>
      </c>
      <c r="S123">
        <v>16.905992454376101</v>
      </c>
      <c r="T123">
        <v>1.4804695559963501E-2</v>
      </c>
      <c r="U123">
        <v>8.7755465450251702</v>
      </c>
      <c r="V123">
        <v>-0.27268822266791798</v>
      </c>
      <c r="W123" s="2">
        <v>8.7137328602659996E-18</v>
      </c>
      <c r="X123">
        <v>0.47511616793183598</v>
      </c>
      <c r="Y123" s="4">
        <v>0.19298870418107</v>
      </c>
      <c r="Z123" s="4">
        <v>17.6246443014516</v>
      </c>
      <c r="AA123">
        <v>0.13002754408556499</v>
      </c>
      <c r="AB123">
        <v>5.8548107195125603</v>
      </c>
      <c r="AC123" s="3">
        <v>-0.17086509997577701</v>
      </c>
      <c r="AD123" s="3">
        <v>2.3981467853206801E-17</v>
      </c>
      <c r="AE123" s="3">
        <v>0.348281804142965</v>
      </c>
      <c r="AF123">
        <v>0</v>
      </c>
      <c r="AG123" t="s">
        <v>39</v>
      </c>
      <c r="AH123" t="s">
        <v>39</v>
      </c>
      <c r="AI123" t="s">
        <v>39</v>
      </c>
      <c r="AJ123" t="s">
        <v>39</v>
      </c>
      <c r="AK123">
        <v>4</v>
      </c>
      <c r="AL123" s="3">
        <f t="shared" si="12"/>
        <v>-0.49059439207923478</v>
      </c>
      <c r="AM123" s="3">
        <v>25.360813</v>
      </c>
      <c r="AN123" s="3">
        <v>40.971485000000001</v>
      </c>
      <c r="AO123" s="4">
        <f t="shared" si="13"/>
        <v>0.19298870418106964</v>
      </c>
      <c r="AP123" s="4">
        <f t="shared" si="14"/>
        <v>17.624644301451646</v>
      </c>
    </row>
    <row r="124" spans="1:42" x14ac:dyDescent="0.2">
      <c r="A124" s="1">
        <v>43801</v>
      </c>
      <c r="B124" t="s">
        <v>37</v>
      </c>
      <c r="C124" t="s">
        <v>38</v>
      </c>
      <c r="D124" s="3">
        <v>25.411463000000001</v>
      </c>
      <c r="E124" s="3">
        <v>40.092354</v>
      </c>
      <c r="F124" s="3">
        <v>1.57772710685724</v>
      </c>
      <c r="G124">
        <v>17.370439815737601</v>
      </c>
      <c r="H124">
        <v>0.81032267930010904</v>
      </c>
      <c r="I124">
        <v>0.84759156985038098</v>
      </c>
      <c r="J124">
        <v>0.78348076697219704</v>
      </c>
      <c r="K124">
        <v>0.482058626869934</v>
      </c>
      <c r="L124">
        <v>7.4677036239020804</v>
      </c>
      <c r="M124">
        <v>0.48378711840747701</v>
      </c>
      <c r="N124">
        <v>68.608969463947005</v>
      </c>
      <c r="O124">
        <v>-1.38310574112542</v>
      </c>
      <c r="P124" s="2">
        <v>3.919000540753E-17</v>
      </c>
      <c r="Q124">
        <v>1.57780586839287</v>
      </c>
      <c r="R124">
        <v>0.21341303418728999</v>
      </c>
      <c r="S124">
        <v>16.8912486767396</v>
      </c>
      <c r="T124">
        <v>1.26778163167764E-2</v>
      </c>
      <c r="U124">
        <v>8.85450710530138</v>
      </c>
      <c r="V124">
        <v>-3.6016591590628901E-2</v>
      </c>
      <c r="W124" s="2">
        <v>1.9550360679312899E-17</v>
      </c>
      <c r="X124">
        <v>0.47490132189067202</v>
      </c>
      <c r="Y124" s="4">
        <v>0.193923241039199</v>
      </c>
      <c r="Z124" s="4">
        <v>17.591046467347301</v>
      </c>
      <c r="AA124">
        <v>0.108183774963876</v>
      </c>
      <c r="AB124">
        <v>6.4161030786799298</v>
      </c>
      <c r="AC124" s="3">
        <v>4.5577304081744999E-2</v>
      </c>
      <c r="AD124" s="3">
        <v>-1.9686400946905499E-17</v>
      </c>
      <c r="AE124" s="3">
        <v>0.34833204094961101</v>
      </c>
      <c r="AF124">
        <v>0</v>
      </c>
      <c r="AG124" t="s">
        <v>39</v>
      </c>
      <c r="AH124" t="s">
        <v>39</v>
      </c>
      <c r="AI124" t="s">
        <v>39</v>
      </c>
      <c r="AJ124" t="s">
        <v>39</v>
      </c>
      <c r="AK124">
        <v>4</v>
      </c>
      <c r="AL124" s="3">
        <f t="shared" si="12"/>
        <v>0.13084442062089296</v>
      </c>
      <c r="AM124" s="3">
        <v>25.411463000000001</v>
      </c>
      <c r="AN124" s="3">
        <v>40.092354</v>
      </c>
      <c r="AO124" s="4">
        <f t="shared" si="13"/>
        <v>0.19392324103919945</v>
      </c>
      <c r="AP124" s="4">
        <f t="shared" si="14"/>
        <v>17.59104646734734</v>
      </c>
    </row>
    <row r="125" spans="1:42" x14ac:dyDescent="0.2">
      <c r="A125" s="1">
        <v>43802</v>
      </c>
      <c r="B125" t="s">
        <v>37</v>
      </c>
      <c r="C125" t="s">
        <v>38</v>
      </c>
      <c r="D125" s="3">
        <v>25.360813</v>
      </c>
      <c r="E125" s="3">
        <v>41.116402000000001</v>
      </c>
      <c r="F125" s="3">
        <v>1.6212572522813</v>
      </c>
      <c r="G125">
        <v>16.539531332468599</v>
      </c>
      <c r="H125">
        <v>0.80977317342975697</v>
      </c>
      <c r="I125">
        <v>0.85002672489850695</v>
      </c>
      <c r="J125">
        <v>0.78180962843671398</v>
      </c>
      <c r="K125">
        <v>0.47401813217712502</v>
      </c>
      <c r="L125">
        <v>7.7108127560637998</v>
      </c>
      <c r="M125">
        <v>0.55562428430820898</v>
      </c>
      <c r="N125">
        <v>64.688981465833393</v>
      </c>
      <c r="O125">
        <v>-1.8399198339476599</v>
      </c>
      <c r="P125" s="2">
        <v>-3.1042009240866902E-17</v>
      </c>
      <c r="Q125">
        <v>1.56911178669441</v>
      </c>
      <c r="R125">
        <v>0.21328522712940901</v>
      </c>
      <c r="S125">
        <v>16.889981414062898</v>
      </c>
      <c r="T125">
        <v>1.3911749114581399E-2</v>
      </c>
      <c r="U125">
        <v>8.7055374361860203</v>
      </c>
      <c r="V125">
        <v>-0.29868955337701097</v>
      </c>
      <c r="W125" s="2">
        <v>1.16961561963391E-17</v>
      </c>
      <c r="X125">
        <v>0.47441553564146199</v>
      </c>
      <c r="Y125" s="4">
        <v>0.18487280347239299</v>
      </c>
      <c r="Z125" s="4">
        <v>17.928830086999099</v>
      </c>
      <c r="AA125">
        <v>0.14169427124533701</v>
      </c>
      <c r="AB125">
        <v>6.1519971484149503</v>
      </c>
      <c r="AC125" s="3">
        <v>-0.16932159343710501</v>
      </c>
      <c r="AD125" s="3">
        <v>-1.6533269978774499E-17</v>
      </c>
      <c r="AE125" s="3">
        <v>0.34166376823596001</v>
      </c>
      <c r="AF125">
        <v>0</v>
      </c>
      <c r="AG125" t="s">
        <v>39</v>
      </c>
      <c r="AH125" t="s">
        <v>39</v>
      </c>
      <c r="AI125" t="s">
        <v>39</v>
      </c>
      <c r="AJ125" t="s">
        <v>39</v>
      </c>
      <c r="AK125">
        <v>4</v>
      </c>
      <c r="AL125" s="3">
        <f t="shared" si="12"/>
        <v>-0.49557959953239178</v>
      </c>
      <c r="AM125" s="3">
        <v>25.360813</v>
      </c>
      <c r="AN125" s="3">
        <v>41.116402000000001</v>
      </c>
      <c r="AO125" s="4">
        <f t="shared" si="13"/>
        <v>0.18487280347239307</v>
      </c>
      <c r="AP125" s="4">
        <f t="shared" si="14"/>
        <v>17.928830086999191</v>
      </c>
    </row>
    <row r="126" spans="1:42" x14ac:dyDescent="0.2">
      <c r="A126" s="1">
        <v>43803</v>
      </c>
      <c r="B126" t="s">
        <v>37</v>
      </c>
      <c r="C126" t="s">
        <v>38</v>
      </c>
      <c r="D126" s="3">
        <v>24.989346999999999</v>
      </c>
      <c r="E126" s="3">
        <v>40.575394000000003</v>
      </c>
      <c r="F126" s="3">
        <v>1.6237076543056499</v>
      </c>
      <c r="G126">
        <v>16.526109017877999</v>
      </c>
      <c r="H126">
        <v>0.80922637877204995</v>
      </c>
      <c r="I126">
        <v>0.84793188845815703</v>
      </c>
      <c r="J126">
        <v>0.768117586218794</v>
      </c>
      <c r="K126">
        <v>0.46686934417072401</v>
      </c>
      <c r="L126">
        <v>7.9272339834631502</v>
      </c>
      <c r="M126">
        <v>0.56914718602286396</v>
      </c>
      <c r="N126">
        <v>64.912875036530806</v>
      </c>
      <c r="O126">
        <v>-1.8812945697119099</v>
      </c>
      <c r="P126" s="2">
        <v>1.5599067176852399E-16</v>
      </c>
      <c r="Q126">
        <v>1.5618831356923799</v>
      </c>
      <c r="R126">
        <v>0.21173594868571299</v>
      </c>
      <c r="S126">
        <v>16.935226220919201</v>
      </c>
      <c r="T126">
        <v>1.7654423721191501E-2</v>
      </c>
      <c r="U126">
        <v>8.6596350448239594</v>
      </c>
      <c r="V126">
        <v>-0.53714876280586699</v>
      </c>
      <c r="W126" s="2">
        <v>-1.1923188131257499E-17</v>
      </c>
      <c r="X126">
        <v>0.47649778768402001</v>
      </c>
      <c r="Y126" s="4">
        <v>0.17449702696400399</v>
      </c>
      <c r="Z126" s="4">
        <v>18.310141138360699</v>
      </c>
      <c r="AA126">
        <v>0.14108220396033899</v>
      </c>
      <c r="AB126">
        <v>6.1975728380285098</v>
      </c>
      <c r="AC126" s="3">
        <v>-0.40107975925385098</v>
      </c>
      <c r="AD126" s="3">
        <v>-1.11195774810113E-17</v>
      </c>
      <c r="AE126" s="3">
        <v>0.34161988998366799</v>
      </c>
      <c r="AF126">
        <v>0</v>
      </c>
      <c r="AG126" t="s">
        <v>39</v>
      </c>
      <c r="AH126" t="s">
        <v>39</v>
      </c>
      <c r="AI126" t="s">
        <v>39</v>
      </c>
      <c r="AJ126" t="s">
        <v>39</v>
      </c>
      <c r="AK126">
        <v>4</v>
      </c>
      <c r="AL126" s="3">
        <f t="shared" si="12"/>
        <v>-1.1740527147673563</v>
      </c>
      <c r="AM126" s="3">
        <v>24.989346999999999</v>
      </c>
      <c r="AN126" s="3">
        <v>40.575394000000003</v>
      </c>
      <c r="AO126" s="4">
        <f t="shared" si="13"/>
        <v>0.17449702696400421</v>
      </c>
      <c r="AP126" s="4">
        <f t="shared" si="14"/>
        <v>18.310141138360748</v>
      </c>
    </row>
    <row r="127" spans="1:42" x14ac:dyDescent="0.2">
      <c r="A127" s="1">
        <v>43804</v>
      </c>
      <c r="B127" t="s">
        <v>37</v>
      </c>
      <c r="C127" t="s">
        <v>38</v>
      </c>
      <c r="D127" s="3">
        <v>24.862712999999999</v>
      </c>
      <c r="E127" s="3">
        <v>40.430477000000003</v>
      </c>
      <c r="F127" s="3">
        <v>1.6261490449574001</v>
      </c>
      <c r="G127">
        <v>15.8033454409225</v>
      </c>
      <c r="H127">
        <v>0.80805136081360396</v>
      </c>
      <c r="I127">
        <v>0.84500725508249996</v>
      </c>
      <c r="J127">
        <v>0.75227485509787395</v>
      </c>
      <c r="K127">
        <v>0.45950091638090101</v>
      </c>
      <c r="L127">
        <v>8.1505971063732794</v>
      </c>
      <c r="M127">
        <v>0.57803417664033496</v>
      </c>
      <c r="N127">
        <v>65.348585371396794</v>
      </c>
      <c r="O127">
        <v>-1.86572533759026</v>
      </c>
      <c r="P127" s="2">
        <v>3.0299547593148901E-17</v>
      </c>
      <c r="Q127">
        <v>1.5547804217357999</v>
      </c>
      <c r="R127">
        <v>0.20882950059212099</v>
      </c>
      <c r="S127">
        <v>17.027556762891301</v>
      </c>
      <c r="T127">
        <v>1.9746516138232698E-2</v>
      </c>
      <c r="U127">
        <v>8.7822437385458798</v>
      </c>
      <c r="V127">
        <v>-0.60792008350257398</v>
      </c>
      <c r="W127" s="2">
        <v>9.5028152014009396E-18</v>
      </c>
      <c r="X127">
        <v>0.47971349937214902</v>
      </c>
      <c r="Y127" s="4">
        <v>0.161744903571652</v>
      </c>
      <c r="Z127" s="4">
        <v>18.783752899122199</v>
      </c>
      <c r="AA127">
        <v>3.1900390884942099E-2</v>
      </c>
      <c r="AB127">
        <v>7.0442633646371799</v>
      </c>
      <c r="AC127" s="3">
        <v>-0.46046350284318699</v>
      </c>
      <c r="AD127" s="3">
        <v>9.9397486769125999E-17</v>
      </c>
      <c r="AE127" s="3">
        <v>0.33587808133682701</v>
      </c>
      <c r="AF127">
        <v>0</v>
      </c>
      <c r="AG127" t="s">
        <v>39</v>
      </c>
      <c r="AH127" t="s">
        <v>39</v>
      </c>
      <c r="AI127" t="s">
        <v>39</v>
      </c>
      <c r="AJ127" t="s">
        <v>39</v>
      </c>
      <c r="AK127">
        <v>4</v>
      </c>
      <c r="AL127" s="3">
        <f t="shared" si="12"/>
        <v>-1.3709245361010107</v>
      </c>
      <c r="AM127" s="3">
        <v>24.862712999999999</v>
      </c>
      <c r="AN127" s="3">
        <v>40.430477000000003</v>
      </c>
      <c r="AO127" s="4">
        <f t="shared" si="13"/>
        <v>0.16174490357165269</v>
      </c>
      <c r="AP127" s="4">
        <f t="shared" si="14"/>
        <v>18.783752899122263</v>
      </c>
    </row>
    <row r="128" spans="1:42" x14ac:dyDescent="0.2">
      <c r="A128" s="1">
        <v>43805</v>
      </c>
      <c r="B128" t="s">
        <v>37</v>
      </c>
      <c r="C128" t="s">
        <v>38</v>
      </c>
      <c r="D128" s="3">
        <v>25.200405</v>
      </c>
      <c r="E128" s="3">
        <v>42.642803000000001</v>
      </c>
      <c r="F128" s="3">
        <v>1.6921475269941</v>
      </c>
      <c r="G128">
        <v>18.353582725288199</v>
      </c>
      <c r="H128">
        <v>0.80639324471816598</v>
      </c>
      <c r="I128">
        <v>0.84247459208382103</v>
      </c>
      <c r="J128">
        <v>0.75229784423346002</v>
      </c>
      <c r="K128">
        <v>0.45036440437979097</v>
      </c>
      <c r="L128">
        <v>8.4245836806735799</v>
      </c>
      <c r="M128">
        <v>0.70535166646133196</v>
      </c>
      <c r="N128">
        <v>58.896431356176002</v>
      </c>
      <c r="O128">
        <v>-2.42897925485337</v>
      </c>
      <c r="P128" s="2">
        <v>1.78555087382292E-17</v>
      </c>
      <c r="Q128">
        <v>1.5513860111303499</v>
      </c>
      <c r="R128">
        <v>0.204361322001054</v>
      </c>
      <c r="S128">
        <v>17.172744343013399</v>
      </c>
      <c r="T128">
        <v>2.3897137758210001E-2</v>
      </c>
      <c r="U128">
        <v>8.9100415160939903</v>
      </c>
      <c r="V128">
        <v>-0.68687893792399002</v>
      </c>
      <c r="W128" s="2">
        <v>4.8138576458356401E-19</v>
      </c>
      <c r="X128">
        <v>0.48360305964405798</v>
      </c>
      <c r="Y128" s="4">
        <v>0.141454302534157</v>
      </c>
      <c r="Z128" s="4">
        <v>19.547923053412401</v>
      </c>
      <c r="AA128">
        <v>3.6270042320535302E-2</v>
      </c>
      <c r="AB128">
        <v>5.91101734998698</v>
      </c>
      <c r="AC128" s="3">
        <v>-0.379526009878906</v>
      </c>
      <c r="AD128" s="3">
        <v>-8.8731105796213594E-18</v>
      </c>
      <c r="AE128" s="3">
        <v>0.304982687635523</v>
      </c>
      <c r="AF128">
        <v>0</v>
      </c>
      <c r="AG128" t="s">
        <v>39</v>
      </c>
      <c r="AH128" t="s">
        <v>39</v>
      </c>
      <c r="AI128" t="s">
        <v>39</v>
      </c>
      <c r="AJ128" t="s">
        <v>39</v>
      </c>
      <c r="AK128">
        <v>4</v>
      </c>
      <c r="AL128" s="3">
        <f t="shared" si="12"/>
        <v>-1.2444182088540967</v>
      </c>
      <c r="AM128" s="3">
        <v>25.200405</v>
      </c>
      <c r="AN128" s="3">
        <v>42.642803000000001</v>
      </c>
      <c r="AO128" s="4">
        <f t="shared" si="13"/>
        <v>0.14145430253415694</v>
      </c>
      <c r="AP128" s="4">
        <f t="shared" si="14"/>
        <v>19.547923053412447</v>
      </c>
    </row>
    <row r="129" spans="1:50" x14ac:dyDescent="0.2">
      <c r="A129" s="1">
        <v>43808</v>
      </c>
      <c r="B129" t="s">
        <v>37</v>
      </c>
      <c r="C129" t="s">
        <v>38</v>
      </c>
      <c r="D129" s="3">
        <v>25.175077000000002</v>
      </c>
      <c r="E129" s="3">
        <v>41.010128000000002</v>
      </c>
      <c r="F129" s="3">
        <v>1.6289971228290501</v>
      </c>
      <c r="G129">
        <v>17.689990909354702</v>
      </c>
      <c r="H129">
        <v>0.80517729977513097</v>
      </c>
      <c r="I129">
        <v>0.84171252744440195</v>
      </c>
      <c r="J129">
        <v>0.75707193081244795</v>
      </c>
      <c r="K129">
        <v>0.44388913303726601</v>
      </c>
      <c r="L129">
        <v>8.6212802045799801</v>
      </c>
      <c r="M129">
        <v>0.59723543627966502</v>
      </c>
      <c r="N129">
        <v>63.460613155950099</v>
      </c>
      <c r="O129">
        <v>-1.65015336824731</v>
      </c>
      <c r="P129" s="2">
        <v>-5.5772227114392301E-17</v>
      </c>
      <c r="Q129">
        <v>1.54673025664287</v>
      </c>
      <c r="R129">
        <v>0.202286660679594</v>
      </c>
      <c r="S129">
        <v>17.240574661901899</v>
      </c>
      <c r="T129">
        <v>1.9945151418436498E-2</v>
      </c>
      <c r="U129">
        <v>9.1542180892162897</v>
      </c>
      <c r="V129">
        <v>-0.36129950906471597</v>
      </c>
      <c r="W129" s="2">
        <v>5.5508982826912803E-18</v>
      </c>
      <c r="X129">
        <v>0.48453906031718902</v>
      </c>
      <c r="Y129" s="4">
        <v>0.13148292563980199</v>
      </c>
      <c r="Z129" s="4">
        <v>19.931920066111498</v>
      </c>
      <c r="AA129">
        <v>0.01</v>
      </c>
      <c r="AB129">
        <v>5.2403439786387702</v>
      </c>
      <c r="AC129" s="3">
        <v>-0.14897467641433601</v>
      </c>
      <c r="AD129" s="3">
        <v>-4.0329610311029503E-18</v>
      </c>
      <c r="AE129" s="3">
        <v>0.28231156369069099</v>
      </c>
      <c r="AF129">
        <v>0</v>
      </c>
      <c r="AG129" t="s">
        <v>39</v>
      </c>
      <c r="AH129" t="s">
        <v>39</v>
      </c>
      <c r="AI129" t="s">
        <v>39</v>
      </c>
      <c r="AJ129" t="s">
        <v>39</v>
      </c>
      <c r="AK129">
        <v>4</v>
      </c>
      <c r="AL129" s="3">
        <f t="shared" si="12"/>
        <v>-0.52769597697938131</v>
      </c>
      <c r="AM129" s="3">
        <v>25.175077000000002</v>
      </c>
      <c r="AN129" s="3">
        <v>41.010128000000002</v>
      </c>
      <c r="AO129" s="4">
        <f t="shared" si="13"/>
        <v>0.13148292563980238</v>
      </c>
      <c r="AP129" s="4">
        <f t="shared" si="14"/>
        <v>19.931920066111559</v>
      </c>
    </row>
    <row r="130" spans="1:50" x14ac:dyDescent="0.2">
      <c r="A130" s="1">
        <v>43809</v>
      </c>
      <c r="B130" t="s">
        <v>37</v>
      </c>
      <c r="C130" t="s">
        <v>38</v>
      </c>
      <c r="D130" s="3">
        <v>25.158194000000002</v>
      </c>
      <c r="E130" s="3">
        <v>40.913516999999999</v>
      </c>
      <c r="F130" s="3">
        <v>1.62625015929203</v>
      </c>
      <c r="G130">
        <v>17.193185596238798</v>
      </c>
      <c r="H130">
        <v>0.80416751945420495</v>
      </c>
      <c r="I130">
        <v>0.84056223472458302</v>
      </c>
      <c r="J130">
        <v>0.76499344388983104</v>
      </c>
      <c r="K130">
        <v>0.43791613709780802</v>
      </c>
      <c r="L130">
        <v>8.8034924426820407</v>
      </c>
      <c r="M130">
        <v>0.59851548000078603</v>
      </c>
      <c r="N130">
        <v>64.006957247159704</v>
      </c>
      <c r="O130">
        <v>-1.56198776240758</v>
      </c>
      <c r="P130" s="2">
        <v>2.1787259496530701E-16</v>
      </c>
      <c r="Q130">
        <v>1.5421249213907799</v>
      </c>
      <c r="R130">
        <v>0.20038170677886899</v>
      </c>
      <c r="S130">
        <v>17.302912008363499</v>
      </c>
      <c r="T130">
        <v>1.95378294908202E-2</v>
      </c>
      <c r="U130">
        <v>9.2548697268723608</v>
      </c>
      <c r="V130">
        <v>-0.343038375149886</v>
      </c>
      <c r="W130" s="2">
        <v>-2.9692394376556998E-17</v>
      </c>
      <c r="X130">
        <v>0.48540491663674001</v>
      </c>
      <c r="Y130" s="4">
        <v>0.12176579759042699</v>
      </c>
      <c r="Z130" s="4">
        <v>20.308308611696599</v>
      </c>
      <c r="AA130">
        <v>1.46635538893762E-2</v>
      </c>
      <c r="AB130">
        <v>4.3769376166529002</v>
      </c>
      <c r="AC130" s="3">
        <v>-0.13198164143122201</v>
      </c>
      <c r="AD130" s="3">
        <v>4.4343868854657099E-18</v>
      </c>
      <c r="AE130" s="3">
        <v>0.25684132567248802</v>
      </c>
      <c r="AF130">
        <v>0</v>
      </c>
      <c r="AG130" t="s">
        <v>39</v>
      </c>
      <c r="AH130" t="s">
        <v>39</v>
      </c>
      <c r="AI130" t="s">
        <v>39</v>
      </c>
      <c r="AJ130" t="s">
        <v>39</v>
      </c>
      <c r="AK130">
        <v>4</v>
      </c>
      <c r="AL130" s="3">
        <f t="shared" si="12"/>
        <v>-0.51386450792392657</v>
      </c>
      <c r="AM130" s="3">
        <v>25.158194000000002</v>
      </c>
      <c r="AN130" s="3">
        <v>40.913516999999999</v>
      </c>
      <c r="AO130" s="4">
        <f t="shared" si="13"/>
        <v>0.1217657975904278</v>
      </c>
      <c r="AP130" s="4">
        <f t="shared" si="14"/>
        <v>20.308308611696699</v>
      </c>
      <c r="AR130" s="5"/>
    </row>
    <row r="131" spans="1:50" x14ac:dyDescent="0.2">
      <c r="A131" s="1">
        <v>43810</v>
      </c>
      <c r="B131" t="s">
        <v>37</v>
      </c>
      <c r="C131" t="s">
        <v>38</v>
      </c>
      <c r="D131" s="3">
        <v>25.32704</v>
      </c>
      <c r="E131" s="3">
        <v>42.652470000000001</v>
      </c>
      <c r="F131" s="3">
        <v>1.68406848964584</v>
      </c>
      <c r="G131">
        <v>16.820943442963099</v>
      </c>
      <c r="H131">
        <v>0.80259640550894695</v>
      </c>
      <c r="I131">
        <v>0.839715750801176</v>
      </c>
      <c r="J131">
        <v>0.76860658291809802</v>
      </c>
      <c r="K131">
        <v>0.43056910680836302</v>
      </c>
      <c r="L131">
        <v>9.0249230607268291</v>
      </c>
      <c r="M131">
        <v>0.69934240229632205</v>
      </c>
      <c r="N131">
        <v>59.229581645637502</v>
      </c>
      <c r="O131">
        <v>-2.0627189717973802</v>
      </c>
      <c r="P131" s="2">
        <v>-3.0558021391069397E-17</v>
      </c>
      <c r="Q131">
        <v>1.54057883736223</v>
      </c>
      <c r="R131">
        <v>0.197159286571019</v>
      </c>
      <c r="S131">
        <v>17.409573788674201</v>
      </c>
      <c r="T131">
        <v>2.0342050529761398E-2</v>
      </c>
      <c r="U131">
        <v>9.2970160529924897</v>
      </c>
      <c r="V131">
        <v>-0.49186434436606002</v>
      </c>
      <c r="W131" s="2">
        <v>5.3095548790960101E-18</v>
      </c>
      <c r="X131">
        <v>0.486997078355492</v>
      </c>
      <c r="Y131" s="4">
        <v>0.115015570452001</v>
      </c>
      <c r="Z131" s="4">
        <v>20.5680212578499</v>
      </c>
      <c r="AA131">
        <v>1.1058555252109499E-2</v>
      </c>
      <c r="AB131">
        <v>4.0869266655205196</v>
      </c>
      <c r="AC131" s="3">
        <v>-0.14667942608680201</v>
      </c>
      <c r="AD131" s="3">
        <v>2.90186711465745E-18</v>
      </c>
      <c r="AE131" s="3">
        <v>0.247603361186886</v>
      </c>
      <c r="AF131">
        <v>0</v>
      </c>
      <c r="AG131" t="s">
        <v>39</v>
      </c>
      <c r="AH131" t="s">
        <v>39</v>
      </c>
      <c r="AI131" t="s">
        <v>39</v>
      </c>
      <c r="AJ131" t="s">
        <v>39</v>
      </c>
      <c r="AK131">
        <v>4</v>
      </c>
      <c r="AL131" s="3">
        <f t="shared" si="12"/>
        <v>-0.59239674850815682</v>
      </c>
      <c r="AM131" s="3">
        <v>25.32704</v>
      </c>
      <c r="AN131" s="3">
        <v>42.652470000000001</v>
      </c>
      <c r="AO131" s="4">
        <f t="shared" si="13"/>
        <v>0.11501557045200111</v>
      </c>
      <c r="AP131" s="4">
        <f t="shared" si="14"/>
        <v>20.568021257849935</v>
      </c>
      <c r="AR131" t="s">
        <v>72</v>
      </c>
      <c r="AS131" t="s">
        <v>72</v>
      </c>
    </row>
    <row r="132" spans="1:50" x14ac:dyDescent="0.2">
      <c r="A132" s="1">
        <v>43811</v>
      </c>
      <c r="B132" t="s">
        <v>37</v>
      </c>
      <c r="C132" t="s">
        <v>38</v>
      </c>
      <c r="D132" s="3">
        <v>24.904924000000001</v>
      </c>
      <c r="E132" s="3">
        <v>43.483294999999998</v>
      </c>
      <c r="F132" s="3">
        <v>1.7459718005965399</v>
      </c>
      <c r="G132">
        <v>18.3871438640445</v>
      </c>
      <c r="H132">
        <v>0.79888358884503996</v>
      </c>
      <c r="I132">
        <v>0.83148411575970704</v>
      </c>
      <c r="J132">
        <v>0.72205362663708705</v>
      </c>
      <c r="K132">
        <v>0.42179944602701902</v>
      </c>
      <c r="L132">
        <v>9.2852828277455099</v>
      </c>
      <c r="M132">
        <v>0.81909510086972803</v>
      </c>
      <c r="N132">
        <v>55.587687632065197</v>
      </c>
      <c r="O132">
        <v>-2.7215885701749598</v>
      </c>
      <c r="P132" s="2">
        <v>7.4127336213702902E-17</v>
      </c>
      <c r="Q132">
        <v>1.545764418569</v>
      </c>
      <c r="R132">
        <v>0.19052303017939201</v>
      </c>
      <c r="S132">
        <v>17.6289689840237</v>
      </c>
      <c r="T132">
        <v>4.5670029617097103E-2</v>
      </c>
      <c r="U132">
        <v>8.9350013282686298</v>
      </c>
      <c r="V132">
        <v>-1.00861410960818</v>
      </c>
      <c r="W132" s="2">
        <v>1.08940634291343E-18</v>
      </c>
      <c r="X132">
        <v>0.49464360138020202</v>
      </c>
      <c r="Y132" s="4">
        <v>9.9605636407929604E-2</v>
      </c>
      <c r="Z132" s="4">
        <v>21.144539408133902</v>
      </c>
      <c r="AA132">
        <v>2.74465775313728E-2</v>
      </c>
      <c r="AB132">
        <v>3.6518462306897002</v>
      </c>
      <c r="AC132" s="3">
        <v>-0.57079667972272197</v>
      </c>
      <c r="AD132" s="3">
        <v>-1.41575119683157E-17</v>
      </c>
      <c r="AE132" s="3">
        <v>0.25480914358353202</v>
      </c>
      <c r="AF132">
        <v>0</v>
      </c>
      <c r="AG132" t="s">
        <v>39</v>
      </c>
      <c r="AH132" t="s">
        <v>39</v>
      </c>
      <c r="AI132" t="s">
        <v>39</v>
      </c>
      <c r="AJ132" t="s">
        <v>39</v>
      </c>
      <c r="AK132">
        <v>4</v>
      </c>
      <c r="AL132" s="3">
        <f t="shared" si="12"/>
        <v>-2.2400949655701909</v>
      </c>
      <c r="AM132" s="3">
        <v>24.904924000000001</v>
      </c>
      <c r="AN132" s="3">
        <v>43.483294999999998</v>
      </c>
      <c r="AO132" s="4">
        <f t="shared" si="13"/>
        <v>9.9605636407929521E-2</v>
      </c>
      <c r="AP132" s="4">
        <f t="shared" si="14"/>
        <v>21.14453940813398</v>
      </c>
      <c r="AR132" s="6">
        <f>(AM132-AM131)/AM131</f>
        <v>-1.666661402200964E-2</v>
      </c>
      <c r="AS132" s="6">
        <f t="shared" ref="AS132:AS147" si="15">(AN132-AN131)/AN131</f>
        <v>1.9478942251175541E-2</v>
      </c>
      <c r="AU132" s="11">
        <f>AM132/AM131-1</f>
        <v>-1.666661402200964E-2</v>
      </c>
    </row>
    <row r="133" spans="1:50" x14ac:dyDescent="0.2">
      <c r="A133" s="1">
        <v>43812</v>
      </c>
      <c r="B133" t="s">
        <v>37</v>
      </c>
      <c r="C133" t="s">
        <v>38</v>
      </c>
      <c r="D133" s="3">
        <v>25.301714</v>
      </c>
      <c r="E133" s="3">
        <v>45.599013999999997</v>
      </c>
      <c r="F133" s="3">
        <v>1.80221047475281</v>
      </c>
      <c r="G133">
        <v>22.052173563312198</v>
      </c>
      <c r="H133">
        <v>0.79445846059479597</v>
      </c>
      <c r="I133">
        <v>0.82567199843815398</v>
      </c>
      <c r="J133">
        <v>0.69355995839442797</v>
      </c>
      <c r="K133">
        <v>0.41129912727210399</v>
      </c>
      <c r="L133">
        <v>9.5971347125754107</v>
      </c>
      <c r="M133">
        <v>0.90166713589073599</v>
      </c>
      <c r="N133">
        <v>54.834753017245099</v>
      </c>
      <c r="O133">
        <v>-3.0502553752438901</v>
      </c>
      <c r="P133" s="2">
        <v>-2.7651492207070301E-17</v>
      </c>
      <c r="Q133">
        <v>1.55370021995786</v>
      </c>
      <c r="R133">
        <v>0.18445516058741299</v>
      </c>
      <c r="S133">
        <v>17.827708342688599</v>
      </c>
      <c r="T133">
        <v>5.0833553784803198E-2</v>
      </c>
      <c r="U133">
        <v>9.4070241172645499</v>
      </c>
      <c r="V133">
        <v>-0.93696779268640495</v>
      </c>
      <c r="W133" s="2">
        <v>-1.9338697310189399E-17</v>
      </c>
      <c r="X133">
        <v>0.50231662553251</v>
      </c>
      <c r="Y133" s="4">
        <v>8.6889541791238506E-2</v>
      </c>
      <c r="Z133" s="4">
        <v>21.627322525243098</v>
      </c>
      <c r="AA133">
        <v>0.01</v>
      </c>
      <c r="AB133">
        <v>3.9153229323330798</v>
      </c>
      <c r="AC133" s="3">
        <v>-0.28768595783542</v>
      </c>
      <c r="AD133" s="3">
        <v>1.35183747876355E-17</v>
      </c>
      <c r="AE133" s="3">
        <v>0.25257799916972001</v>
      </c>
      <c r="AF133">
        <v>0</v>
      </c>
      <c r="AG133" t="s">
        <v>39</v>
      </c>
      <c r="AH133" t="s">
        <v>39</v>
      </c>
      <c r="AI133" t="s">
        <v>39</v>
      </c>
      <c r="AJ133" t="s">
        <v>39</v>
      </c>
      <c r="AK133">
        <v>4</v>
      </c>
      <c r="AL133" s="3">
        <f t="shared" si="12"/>
        <v>-1.1389984827701052</v>
      </c>
      <c r="AM133" s="3">
        <v>25.301714</v>
      </c>
      <c r="AN133" s="3">
        <v>45.599013999999997</v>
      </c>
      <c r="AO133" s="4">
        <f t="shared" si="13"/>
        <v>8.6889541791238617E-2</v>
      </c>
      <c r="AP133" s="4">
        <f t="shared" si="14"/>
        <v>21.627322525243144</v>
      </c>
      <c r="AR133" s="6">
        <f t="shared" ref="AR133:AR147" si="16">(AM133-AM132)/AM132</f>
        <v>1.5932190758743102E-2</v>
      </c>
      <c r="AS133" s="6">
        <f t="shared" si="15"/>
        <v>4.8655903376227549E-2</v>
      </c>
      <c r="AT133" s="3">
        <f>AR133-AS133*AO133</f>
        <v>1.170450160894391E-2</v>
      </c>
    </row>
    <row r="134" spans="1:50" x14ac:dyDescent="0.2">
      <c r="A134" s="1">
        <v>43815</v>
      </c>
      <c r="B134" t="s">
        <v>37</v>
      </c>
      <c r="C134" t="s">
        <v>38</v>
      </c>
      <c r="D134" s="3">
        <v>25.175077000000002</v>
      </c>
      <c r="E134" s="3">
        <v>45.743923000000002</v>
      </c>
      <c r="F134" s="3">
        <v>1.8170320988491899</v>
      </c>
      <c r="G134">
        <v>22.1795604963784</v>
      </c>
      <c r="H134">
        <v>0.78985260138050495</v>
      </c>
      <c r="I134">
        <v>0.81787657030512895</v>
      </c>
      <c r="J134">
        <v>0.65557045726051599</v>
      </c>
      <c r="K134">
        <v>0.40104894222528698</v>
      </c>
      <c r="L134">
        <v>9.9022605819612899</v>
      </c>
      <c r="M134">
        <v>0.91426975482259198</v>
      </c>
      <c r="N134">
        <v>56.235743189434402</v>
      </c>
      <c r="O134">
        <v>-3.0727355143463302</v>
      </c>
      <c r="P134" s="2">
        <v>-1.96898053417271E-16</v>
      </c>
      <c r="Q134">
        <v>1.5618161190881199</v>
      </c>
      <c r="R134">
        <v>0.17805916083732301</v>
      </c>
      <c r="S134">
        <v>18.0383815886847</v>
      </c>
      <c r="T134">
        <v>6.3753398324521204E-2</v>
      </c>
      <c r="U134">
        <v>9.8576832441796292</v>
      </c>
      <c r="V134">
        <v>-1.0084291314718901</v>
      </c>
      <c r="W134" s="2">
        <v>-9.7187882741600603E-18</v>
      </c>
      <c r="X134">
        <v>0.51097667485077602</v>
      </c>
      <c r="Y134" s="4">
        <v>7.3811685371224206E-2</v>
      </c>
      <c r="Z134" s="4">
        <v>22.127894508303399</v>
      </c>
      <c r="AA134">
        <v>3.8114388459254897E-2</v>
      </c>
      <c r="AB134">
        <v>4.0460982929661604</v>
      </c>
      <c r="AC134" s="3">
        <v>-0.32925356042500098</v>
      </c>
      <c r="AD134" s="3">
        <v>-9.4992373342317404E-18</v>
      </c>
      <c r="AE134" s="3">
        <v>0.24855481532665499</v>
      </c>
      <c r="AF134">
        <v>0</v>
      </c>
      <c r="AG134" t="s">
        <v>39</v>
      </c>
      <c r="AH134" t="s">
        <v>39</v>
      </c>
      <c r="AI134" t="s">
        <v>39</v>
      </c>
      <c r="AJ134" t="s">
        <v>39</v>
      </c>
      <c r="AK134">
        <v>4</v>
      </c>
      <c r="AL134" s="3">
        <f t="shared" si="12"/>
        <v>-1.3246718233653623</v>
      </c>
      <c r="AM134" s="3">
        <v>25.175077000000002</v>
      </c>
      <c r="AN134" s="3">
        <v>45.743923000000002</v>
      </c>
      <c r="AO134" s="4">
        <f t="shared" si="13"/>
        <v>7.3811685371224428E-2</v>
      </c>
      <c r="AP134" s="4">
        <f t="shared" si="14"/>
        <v>22.127894508303491</v>
      </c>
      <c r="AR134" s="6">
        <f t="shared" si="16"/>
        <v>-5.005075940704996E-3</v>
      </c>
      <c r="AS134" s="6">
        <f t="shared" si="15"/>
        <v>3.1778976624364185E-3</v>
      </c>
      <c r="AT134" s="3">
        <f t="shared" ref="AT134:AT147" si="17">AR134-AS134*AO134</f>
        <v>-5.2396419231067028E-3</v>
      </c>
    </row>
    <row r="135" spans="1:50" x14ac:dyDescent="0.2">
      <c r="A135" s="1">
        <v>43816</v>
      </c>
      <c r="B135" t="s">
        <v>37</v>
      </c>
      <c r="C135" t="s">
        <v>38</v>
      </c>
      <c r="D135" s="3">
        <v>25.073771000000001</v>
      </c>
      <c r="E135" s="3">
        <v>44.777842999999997</v>
      </c>
      <c r="F135" s="3">
        <v>1.78584398014961</v>
      </c>
      <c r="G135">
        <v>22.1777158253275</v>
      </c>
      <c r="H135">
        <v>0.78607218585573002</v>
      </c>
      <c r="I135">
        <v>0.81098913204377798</v>
      </c>
      <c r="J135">
        <v>0.62747769434324396</v>
      </c>
      <c r="K135">
        <v>0.392661582299207</v>
      </c>
      <c r="L135">
        <v>10.153134602452001</v>
      </c>
      <c r="M135">
        <v>0.86293251285878603</v>
      </c>
      <c r="N135">
        <v>62.736914698602803</v>
      </c>
      <c r="O135">
        <v>-2.6619022867775799</v>
      </c>
      <c r="P135" s="2">
        <v>-1.2915189750994901E-16</v>
      </c>
      <c r="Q135">
        <v>1.5670990145527299</v>
      </c>
      <c r="R135">
        <v>0.172230518230334</v>
      </c>
      <c r="S135">
        <v>18.234382196853701</v>
      </c>
      <c r="T135">
        <v>5.12067581795329E-2</v>
      </c>
      <c r="U135">
        <v>10.4556713288971</v>
      </c>
      <c r="V135">
        <v>-0.87272230198026701</v>
      </c>
      <c r="W135" s="2">
        <v>-1.2450977748823499E-17</v>
      </c>
      <c r="X135">
        <v>0.51582787756906001</v>
      </c>
      <c r="Y135" s="4">
        <v>6.8020238802038405E-2</v>
      </c>
      <c r="Z135" s="4">
        <v>22.344577448123299</v>
      </c>
      <c r="AA135">
        <v>4.3359953553995398E-2</v>
      </c>
      <c r="AB135">
        <v>4.2224059891480099</v>
      </c>
      <c r="AC135" s="3">
        <v>-0.31660602202350502</v>
      </c>
      <c r="AD135" s="3">
        <v>-3.8283178710463102E-18</v>
      </c>
      <c r="AE135" s="3">
        <v>0.25298626632620003</v>
      </c>
      <c r="AF135">
        <v>0</v>
      </c>
      <c r="AG135" t="s">
        <v>39</v>
      </c>
      <c r="AH135" t="s">
        <v>39</v>
      </c>
      <c r="AI135" t="s">
        <v>39</v>
      </c>
      <c r="AJ135" t="s">
        <v>39</v>
      </c>
      <c r="AK135">
        <v>4</v>
      </c>
      <c r="AL135" s="3">
        <f t="shared" si="12"/>
        <v>-1.2514751358687344</v>
      </c>
      <c r="AM135" s="3">
        <v>25.073771000000001</v>
      </c>
      <c r="AN135" s="3">
        <v>44.777842999999997</v>
      </c>
      <c r="AO135" s="4">
        <f t="shared" si="13"/>
        <v>6.8020238802038044E-2</v>
      </c>
      <c r="AP135" s="4">
        <f t="shared" si="14"/>
        <v>22.344577448123342</v>
      </c>
      <c r="AR135" s="6">
        <f t="shared" si="16"/>
        <v>-4.024059191556832E-3</v>
      </c>
      <c r="AS135" s="6">
        <f t="shared" si="15"/>
        <v>-2.1119308022619861E-2</v>
      </c>
      <c r="AT135" s="3">
        <f t="shared" si="17"/>
        <v>-2.587518816524431E-3</v>
      </c>
    </row>
    <row r="136" spans="1:50" x14ac:dyDescent="0.2">
      <c r="A136" s="1">
        <v>43817</v>
      </c>
      <c r="B136" t="s">
        <v>37</v>
      </c>
      <c r="C136" t="s">
        <v>38</v>
      </c>
      <c r="D136" s="3">
        <v>25.32704</v>
      </c>
      <c r="E136" s="3">
        <v>46.507129999999997</v>
      </c>
      <c r="F136" s="3">
        <v>1.83626392977623</v>
      </c>
      <c r="G136">
        <v>23.600032315341601</v>
      </c>
      <c r="H136">
        <v>0.78203503429830101</v>
      </c>
      <c r="I136">
        <v>0.80616435550429599</v>
      </c>
      <c r="J136">
        <v>0.61468481820961496</v>
      </c>
      <c r="K136">
        <v>0.382872726584989</v>
      </c>
      <c r="L136">
        <v>10.447414282323001</v>
      </c>
      <c r="M136">
        <v>0.90794661525500597</v>
      </c>
      <c r="N136">
        <v>63.944207610036997</v>
      </c>
      <c r="O136">
        <v>-2.92668595106558</v>
      </c>
      <c r="P136" s="2">
        <v>1.60337021437584E-16</v>
      </c>
      <c r="Q136">
        <v>1.5730315333295799</v>
      </c>
      <c r="R136">
        <v>0.165784469618494</v>
      </c>
      <c r="S136">
        <v>18.454130251081398</v>
      </c>
      <c r="T136">
        <v>6.3957092869508E-2</v>
      </c>
      <c r="U136">
        <v>10.6661323499041</v>
      </c>
      <c r="V136">
        <v>-0.83725013160977302</v>
      </c>
      <c r="W136" s="2">
        <v>1.0240940040428999E-17</v>
      </c>
      <c r="X136">
        <v>0.51867637608860895</v>
      </c>
      <c r="Y136" s="4">
        <v>6.38439558493131E-2</v>
      </c>
      <c r="Z136" s="4">
        <v>22.504538604477499</v>
      </c>
      <c r="AA136">
        <v>2.6333851185348599E-2</v>
      </c>
      <c r="AB136">
        <v>4.4025445040573397</v>
      </c>
      <c r="AC136" s="3">
        <v>-0.14669775887577999</v>
      </c>
      <c r="AD136" s="3">
        <v>9.6927674220204091E-19</v>
      </c>
      <c r="AE136" s="3">
        <v>0.25361804171639901</v>
      </c>
      <c r="AF136">
        <v>0</v>
      </c>
      <c r="AG136" t="s">
        <v>39</v>
      </c>
      <c r="AH136" t="s">
        <v>39</v>
      </c>
      <c r="AI136" t="s">
        <v>39</v>
      </c>
      <c r="AJ136" t="s">
        <v>39</v>
      </c>
      <c r="AK136">
        <v>4</v>
      </c>
      <c r="AL136" s="3">
        <f t="shared" si="12"/>
        <v>-0.57842004410640657</v>
      </c>
      <c r="AM136" s="3">
        <v>25.32704</v>
      </c>
      <c r="AN136" s="3">
        <v>46.507129999999997</v>
      </c>
      <c r="AO136" s="4">
        <f t="shared" si="13"/>
        <v>6.3843955849312795E-2</v>
      </c>
      <c r="AP136" s="4">
        <f t="shared" si="14"/>
        <v>22.504538604477531</v>
      </c>
      <c r="AR136" s="6">
        <f t="shared" si="16"/>
        <v>1.0100953701778624E-2</v>
      </c>
      <c r="AS136" s="6">
        <f t="shared" si="15"/>
        <v>3.8619256403217089E-2</v>
      </c>
      <c r="AT136" s="3">
        <f t="shared" si="17"/>
        <v>7.6353476010383413E-3</v>
      </c>
    </row>
    <row r="137" spans="1:50" x14ac:dyDescent="0.2">
      <c r="A137" s="1">
        <v>43818</v>
      </c>
      <c r="B137" t="s">
        <v>37</v>
      </c>
      <c r="C137" t="s">
        <v>38</v>
      </c>
      <c r="D137" s="3">
        <v>25.470559999999999</v>
      </c>
      <c r="E137" s="3">
        <v>48.014217000000002</v>
      </c>
      <c r="F137" s="3">
        <v>1.8850868218052499</v>
      </c>
      <c r="G137">
        <v>25.670151195130501</v>
      </c>
      <c r="H137">
        <v>0.77779167246067205</v>
      </c>
      <c r="I137">
        <v>0.80147323591433905</v>
      </c>
      <c r="J137">
        <v>0.60057618920974798</v>
      </c>
      <c r="K137">
        <v>0.371981476292637</v>
      </c>
      <c r="L137">
        <v>10.776315079352299</v>
      </c>
      <c r="M137">
        <v>0.93926749479124605</v>
      </c>
      <c r="N137">
        <v>62.725493860375799</v>
      </c>
      <c r="O137">
        <v>-3.1661544020474301</v>
      </c>
      <c r="P137" s="2">
        <v>6.8920563700558497E-18</v>
      </c>
      <c r="Q137">
        <v>1.5794896563723799</v>
      </c>
      <c r="R137">
        <v>0.159269142829809</v>
      </c>
      <c r="S137">
        <v>18.676134127528801</v>
      </c>
      <c r="T137">
        <v>6.2120428679212102E-2</v>
      </c>
      <c r="U137">
        <v>11.046077189131299</v>
      </c>
      <c r="V137">
        <v>-0.85275731276326805</v>
      </c>
      <c r="W137" s="2">
        <v>-2.5324360664047399E-17</v>
      </c>
      <c r="X137">
        <v>0.52282258920065094</v>
      </c>
      <c r="Y137" s="4">
        <v>5.8318637171348497E-2</v>
      </c>
      <c r="Z137" s="4">
        <v>22.723872236346299</v>
      </c>
      <c r="AA137">
        <v>2.6627751850936899E-2</v>
      </c>
      <c r="AB137">
        <v>4.3122807060297603</v>
      </c>
      <c r="AC137" s="3">
        <v>-5.3435936635772799E-2</v>
      </c>
      <c r="AD137" s="3">
        <v>-3.9660793095877499E-18</v>
      </c>
      <c r="AE137" s="3">
        <v>0.25015626004032798</v>
      </c>
      <c r="AF137">
        <v>0</v>
      </c>
      <c r="AG137" t="s">
        <v>39</v>
      </c>
      <c r="AH137" t="s">
        <v>39</v>
      </c>
      <c r="AI137" t="s">
        <v>39</v>
      </c>
      <c r="AJ137" t="s">
        <v>39</v>
      </c>
      <c r="AK137">
        <v>4</v>
      </c>
      <c r="AL137" s="3">
        <f t="shared" si="12"/>
        <v>-0.2136102315694931</v>
      </c>
      <c r="AM137" s="3">
        <v>25.470559999999999</v>
      </c>
      <c r="AN137" s="3">
        <v>48.014217000000002</v>
      </c>
      <c r="AO137" s="4">
        <f t="shared" si="13"/>
        <v>5.8318637171348629E-2</v>
      </c>
      <c r="AP137" s="4">
        <f t="shared" si="14"/>
        <v>22.72387223634637</v>
      </c>
      <c r="AR137" s="6">
        <f t="shared" si="16"/>
        <v>5.6666708782391771E-3</v>
      </c>
      <c r="AS137" s="6">
        <f t="shared" si="15"/>
        <v>3.2405504274290967E-2</v>
      </c>
      <c r="AT137" s="3">
        <f t="shared" si="17"/>
        <v>3.7768260321122153E-3</v>
      </c>
    </row>
    <row r="138" spans="1:50" x14ac:dyDescent="0.2">
      <c r="A138" s="1">
        <v>43819</v>
      </c>
      <c r="B138" t="s">
        <v>37</v>
      </c>
      <c r="C138" t="s">
        <v>38</v>
      </c>
      <c r="D138" s="3">
        <v>25.32704</v>
      </c>
      <c r="E138" s="3">
        <v>46.487803999999997</v>
      </c>
      <c r="F138" s="3">
        <v>1.8355008717955099</v>
      </c>
      <c r="G138">
        <v>25.668186535228099</v>
      </c>
      <c r="H138">
        <v>0.77440614341399205</v>
      </c>
      <c r="I138">
        <v>0.79633350015097304</v>
      </c>
      <c r="J138">
        <v>0.58139456289226299</v>
      </c>
      <c r="K138">
        <v>0.363472515314478</v>
      </c>
      <c r="L138">
        <v>11.0351374547262</v>
      </c>
      <c r="M138">
        <v>0.90119229967354897</v>
      </c>
      <c r="N138">
        <v>69.521440121012304</v>
      </c>
      <c r="O138">
        <v>-2.6051365060528</v>
      </c>
      <c r="P138" s="2">
        <v>3.2265336236125802E-16</v>
      </c>
      <c r="Q138">
        <v>1.5822464239548499</v>
      </c>
      <c r="R138">
        <v>0.15371852189215801</v>
      </c>
      <c r="S138">
        <v>18.868597358549</v>
      </c>
      <c r="T138">
        <v>2.27925795511437E-2</v>
      </c>
      <c r="U138">
        <v>12.527537797608799</v>
      </c>
      <c r="V138">
        <v>-0.68759387544144102</v>
      </c>
      <c r="W138" s="2">
        <v>5.83994658187592E-18</v>
      </c>
      <c r="X138">
        <v>0.52295995980700705</v>
      </c>
      <c r="Y138" s="4">
        <v>5.4350986915455202E-2</v>
      </c>
      <c r="Z138" s="4">
        <v>22.881765520045001</v>
      </c>
      <c r="AA138">
        <v>0.01</v>
      </c>
      <c r="AB138">
        <v>4.3734852273131599</v>
      </c>
      <c r="AC138" s="3">
        <v>-8.1383546977300394E-2</v>
      </c>
      <c r="AD138" s="3">
        <v>-1.2414114874959E-18</v>
      </c>
      <c r="AE138" s="3">
        <v>0.248577155452848</v>
      </c>
      <c r="AF138">
        <v>0</v>
      </c>
      <c r="AG138" t="s">
        <v>39</v>
      </c>
      <c r="AH138" t="s">
        <v>39</v>
      </c>
      <c r="AI138" t="s">
        <v>39</v>
      </c>
      <c r="AJ138" t="s">
        <v>39</v>
      </c>
      <c r="AK138">
        <v>4</v>
      </c>
      <c r="AL138" s="3">
        <f t="shared" si="12"/>
        <v>-0.32739753107657488</v>
      </c>
      <c r="AM138" s="3">
        <v>25.32704</v>
      </c>
      <c r="AN138" s="3">
        <v>46.487803999999997</v>
      </c>
      <c r="AO138" s="4">
        <f t="shared" si="13"/>
        <v>5.4350986915454924E-2</v>
      </c>
      <c r="AP138" s="4">
        <f t="shared" si="14"/>
        <v>22.881765520045061</v>
      </c>
      <c r="AR138" s="6">
        <f t="shared" si="16"/>
        <v>-5.6347406574491794E-3</v>
      </c>
      <c r="AS138" s="6">
        <f t="shared" si="15"/>
        <v>-3.1790854779533424E-2</v>
      </c>
      <c r="AT138" s="3">
        <f t="shared" si="17"/>
        <v>-3.9068763252956308E-3</v>
      </c>
    </row>
    <row r="139" spans="1:50" x14ac:dyDescent="0.2">
      <c r="A139" s="1">
        <v>43822</v>
      </c>
      <c r="B139" t="s">
        <v>37</v>
      </c>
      <c r="C139" t="s">
        <v>38</v>
      </c>
      <c r="D139" s="3">
        <v>25.867349999999998</v>
      </c>
      <c r="E139" s="3">
        <v>47.337958999999998</v>
      </c>
      <c r="F139" s="3">
        <v>1.8300273897403401</v>
      </c>
      <c r="G139">
        <v>21.065160320867701</v>
      </c>
      <c r="H139">
        <v>0.77208924480836505</v>
      </c>
      <c r="I139">
        <v>0.79931332609211203</v>
      </c>
      <c r="J139">
        <v>0.61447904003962495</v>
      </c>
      <c r="K139">
        <v>0.35566849056689998</v>
      </c>
      <c r="L139">
        <v>11.2743967058426</v>
      </c>
      <c r="M139">
        <v>0.85975053387314304</v>
      </c>
      <c r="N139">
        <v>73.177042798314602</v>
      </c>
      <c r="O139">
        <v>-2.2436671298904902</v>
      </c>
      <c r="P139" s="2">
        <v>1.5377109308101199E-16</v>
      </c>
      <c r="Q139">
        <v>1.58295267240083</v>
      </c>
      <c r="R139">
        <v>0.14864900553029001</v>
      </c>
      <c r="S139">
        <v>19.053595787806501</v>
      </c>
      <c r="T139">
        <v>2.5671111703154899E-2</v>
      </c>
      <c r="U139">
        <v>11.868233456758199</v>
      </c>
      <c r="V139">
        <v>-0.22298631699021401</v>
      </c>
      <c r="W139" s="2">
        <v>7.2373856040142096E-17</v>
      </c>
      <c r="X139">
        <v>0.51042192727036395</v>
      </c>
      <c r="Y139" s="4">
        <v>5.6261632656486898E-2</v>
      </c>
      <c r="Z139" s="4">
        <v>22.823901291924901</v>
      </c>
      <c r="AA139">
        <v>1.41865308498507E-2</v>
      </c>
      <c r="AB139">
        <v>3.6977292236791501</v>
      </c>
      <c r="AC139" s="3">
        <v>0.38013784810919399</v>
      </c>
      <c r="AD139" s="3">
        <v>-1.6993784851537699E-17</v>
      </c>
      <c r="AE139" s="3">
        <v>0.245648194933029</v>
      </c>
      <c r="AF139">
        <v>0</v>
      </c>
      <c r="AG139" t="s">
        <v>39</v>
      </c>
      <c r="AH139" t="s">
        <v>39</v>
      </c>
      <c r="AI139" t="s">
        <v>39</v>
      </c>
      <c r="AJ139" t="s">
        <v>39</v>
      </c>
      <c r="AK139">
        <v>4</v>
      </c>
      <c r="AL139" s="3">
        <f t="shared" si="12"/>
        <v>1.5474888720954407</v>
      </c>
      <c r="AM139" s="3">
        <v>25.867349999999998</v>
      </c>
      <c r="AN139" s="3">
        <v>47.337958999999998</v>
      </c>
      <c r="AO139" s="4">
        <f t="shared" si="13"/>
        <v>5.6261632656486871E-2</v>
      </c>
      <c r="AP139" s="4">
        <f t="shared" si="14"/>
        <v>22.823901291924965</v>
      </c>
      <c r="AR139" s="6">
        <f t="shared" si="16"/>
        <v>2.1333325963081278E-2</v>
      </c>
      <c r="AS139" s="6">
        <f t="shared" si="15"/>
        <v>1.828769971582226E-2</v>
      </c>
      <c r="AT139" s="3">
        <f t="shared" si="17"/>
        <v>2.0304430119537548E-2</v>
      </c>
    </row>
    <row r="140" spans="1:50" x14ac:dyDescent="0.2">
      <c r="A140" s="1">
        <v>43825</v>
      </c>
      <c r="B140" t="s">
        <v>37</v>
      </c>
      <c r="C140" t="s">
        <v>38</v>
      </c>
      <c r="D140" s="3">
        <v>26.508967999999999</v>
      </c>
      <c r="E140" s="3">
        <v>46.951523000000002</v>
      </c>
      <c r="F140" s="3">
        <v>1.7711561989135101</v>
      </c>
      <c r="G140">
        <v>15.775093964435399</v>
      </c>
      <c r="H140">
        <v>0.77173178699816702</v>
      </c>
      <c r="I140">
        <v>0.80664930747527896</v>
      </c>
      <c r="J140">
        <v>0.63926617690627596</v>
      </c>
      <c r="K140">
        <v>0.35025214357555001</v>
      </c>
      <c r="L140">
        <v>11.443581178456901</v>
      </c>
      <c r="M140">
        <v>0.73627032362020794</v>
      </c>
      <c r="N140">
        <v>77.7472526832874</v>
      </c>
      <c r="O140">
        <v>-1.37948475334372</v>
      </c>
      <c r="P140" s="2">
        <v>-1.8240227037114E-16</v>
      </c>
      <c r="Q140">
        <v>1.5805226031161701</v>
      </c>
      <c r="R140">
        <v>0.148327334945169</v>
      </c>
      <c r="S140">
        <v>19.0760758611551</v>
      </c>
      <c r="T140">
        <v>5.2807786939739303E-2</v>
      </c>
      <c r="U140">
        <v>10.870728604583899</v>
      </c>
      <c r="V140">
        <v>0.46869786063803698</v>
      </c>
      <c r="W140" s="2">
        <v>-3.4056091280376599E-17</v>
      </c>
      <c r="X140">
        <v>0.50532511058469798</v>
      </c>
      <c r="Y140" s="4">
        <v>6.6276738095833607E-2</v>
      </c>
      <c r="Z140" s="4">
        <v>22.4531610448268</v>
      </c>
      <c r="AA140">
        <v>0.31697816025779801</v>
      </c>
      <c r="AB140">
        <v>3.5139580116021101</v>
      </c>
      <c r="AC140" s="3">
        <v>0.94401316210165198</v>
      </c>
      <c r="AD140" s="3">
        <v>7.3508907294517198E-18</v>
      </c>
      <c r="AE140" s="3">
        <v>0.27960643054421902</v>
      </c>
      <c r="AF140">
        <v>0</v>
      </c>
      <c r="AG140" t="s">
        <v>39</v>
      </c>
      <c r="AH140" t="s">
        <v>39</v>
      </c>
      <c r="AI140" t="s">
        <v>39</v>
      </c>
      <c r="AJ140" t="s">
        <v>39</v>
      </c>
      <c r="AK140">
        <v>4</v>
      </c>
      <c r="AL140" s="3">
        <f t="shared" si="12"/>
        <v>3.3762212130252092</v>
      </c>
      <c r="AM140" s="3">
        <v>26.508967999999999</v>
      </c>
      <c r="AN140" s="3">
        <v>46.951523000000002</v>
      </c>
      <c r="AO140" s="4">
        <f t="shared" si="13"/>
        <v>6.6276738095833329E-2</v>
      </c>
      <c r="AP140" s="4">
        <f t="shared" si="14"/>
        <v>22.453161044826846</v>
      </c>
      <c r="AR140" s="6">
        <f t="shared" si="16"/>
        <v>2.4804164322978627E-2</v>
      </c>
      <c r="AS140" s="6">
        <f t="shared" si="15"/>
        <v>-8.163343079493483E-3</v>
      </c>
      <c r="AT140" s="3">
        <f t="shared" si="17"/>
        <v>2.5345204074244648E-2</v>
      </c>
      <c r="AV140" s="3">
        <f>-100*AM140</f>
        <v>-2650.8968</v>
      </c>
      <c r="AW140" s="3">
        <f>100*AN140*AO140</f>
        <v>311.17937930714947</v>
      </c>
      <c r="AX140" s="5">
        <f>SUM(AV140:AW140)</f>
        <v>-2339.7174206928503</v>
      </c>
    </row>
    <row r="141" spans="1:50" x14ac:dyDescent="0.2">
      <c r="A141" s="1">
        <v>43826</v>
      </c>
      <c r="B141" t="s">
        <v>37</v>
      </c>
      <c r="C141" t="s">
        <v>38</v>
      </c>
      <c r="D141" s="3">
        <v>26.812892999999999</v>
      </c>
      <c r="E141" s="3">
        <v>47.144741000000003</v>
      </c>
      <c r="F141" s="3">
        <v>1.7582862468439999</v>
      </c>
      <c r="G141">
        <v>13.818032591477801</v>
      </c>
      <c r="H141">
        <v>0.77208568935603905</v>
      </c>
      <c r="I141">
        <v>0.81399242234650704</v>
      </c>
      <c r="J141">
        <v>0.66212139295465</v>
      </c>
      <c r="K141">
        <v>0.34593325166439698</v>
      </c>
      <c r="L141">
        <v>11.579352483369201</v>
      </c>
      <c r="M141">
        <v>0.69601534993074998</v>
      </c>
      <c r="N141">
        <v>82.393478758714195</v>
      </c>
      <c r="O141">
        <v>-1.0753930363750901</v>
      </c>
      <c r="P141" s="2">
        <v>-5.8920750223290202E-17</v>
      </c>
      <c r="Q141">
        <v>1.5785553078211401</v>
      </c>
      <c r="R141">
        <v>0.15077983311254201</v>
      </c>
      <c r="S141">
        <v>18.997900749007801</v>
      </c>
      <c r="T141">
        <v>7.8146228851126903E-2</v>
      </c>
      <c r="U141">
        <v>10.725868384137099</v>
      </c>
      <c r="V141">
        <v>0.70651607087813095</v>
      </c>
      <c r="W141" s="2">
        <v>-1.82926590541754E-18</v>
      </c>
      <c r="X141">
        <v>0.50887859225782295</v>
      </c>
      <c r="Y141" s="4">
        <v>7.9700264754157202E-2</v>
      </c>
      <c r="Z141" s="4">
        <v>21.941969270197699</v>
      </c>
      <c r="AA141">
        <v>0.58815721804243004</v>
      </c>
      <c r="AB141">
        <v>4.6104089169796101</v>
      </c>
      <c r="AC141" s="3">
        <v>1.1134753903360499</v>
      </c>
      <c r="AD141" s="3">
        <v>-1.4584687624275001E-17</v>
      </c>
      <c r="AE141" s="3">
        <v>0.32590567228829598</v>
      </c>
      <c r="AF141">
        <v>0</v>
      </c>
      <c r="AG141" t="s">
        <v>39</v>
      </c>
      <c r="AH141" t="s">
        <v>39</v>
      </c>
      <c r="AI141" t="s">
        <v>39</v>
      </c>
      <c r="AJ141" t="s">
        <v>39</v>
      </c>
      <c r="AK141">
        <v>4</v>
      </c>
      <c r="AL141" s="3">
        <f t="shared" si="12"/>
        <v>3.4165572587858191</v>
      </c>
      <c r="AM141" s="3">
        <v>26.812892999999999</v>
      </c>
      <c r="AN141" s="3">
        <v>47.144741000000003</v>
      </c>
      <c r="AO141" s="4">
        <f t="shared" si="13"/>
        <v>7.970026475415723E-2</v>
      </c>
      <c r="AP141" s="4">
        <f t="shared" si="14"/>
        <v>21.941969270197774</v>
      </c>
      <c r="AR141" s="6">
        <f t="shared" si="16"/>
        <v>1.146498799953282E-2</v>
      </c>
      <c r="AS141" s="6">
        <f t="shared" si="15"/>
        <v>4.1152658668814996E-3</v>
      </c>
      <c r="AT141" s="3">
        <f t="shared" si="17"/>
        <v>1.113700022040862E-2</v>
      </c>
      <c r="AV141" s="3">
        <f t="shared" ref="AV141:AV147" si="18">-100*AM141</f>
        <v>-2681.2892999999999</v>
      </c>
      <c r="AW141" s="3">
        <f t="shared" ref="AW141:AW147" si="19">100*AN141*AO141</f>
        <v>375.74483394661718</v>
      </c>
      <c r="AX141" s="5">
        <f t="shared" ref="AX141:AX146" si="20">SUM(AV141:AW141)</f>
        <v>-2305.5444660533826</v>
      </c>
    </row>
    <row r="142" spans="1:50" x14ac:dyDescent="0.2">
      <c r="A142" s="1">
        <v>43829</v>
      </c>
      <c r="B142" t="s">
        <v>37</v>
      </c>
      <c r="C142" t="s">
        <v>38</v>
      </c>
      <c r="D142" s="3">
        <v>26.964856999999999</v>
      </c>
      <c r="E142" s="3">
        <v>45.888835999999998</v>
      </c>
      <c r="F142" s="3">
        <v>1.7018015708371801</v>
      </c>
      <c r="G142">
        <v>12.6943632748441</v>
      </c>
      <c r="H142">
        <v>0.77275423108708097</v>
      </c>
      <c r="I142">
        <v>0.81936601976142298</v>
      </c>
      <c r="J142">
        <v>0.661660072079018</v>
      </c>
      <c r="K142">
        <v>0.342750178077385</v>
      </c>
      <c r="L142">
        <v>11.683768234197901</v>
      </c>
      <c r="M142">
        <v>0.64059531278819404</v>
      </c>
      <c r="N142">
        <v>82.002960839238696</v>
      </c>
      <c r="O142">
        <v>-0.44731794496194599</v>
      </c>
      <c r="P142" s="2">
        <v>1.3032294427645E-16</v>
      </c>
      <c r="Q142">
        <v>1.57429301446755</v>
      </c>
      <c r="R142">
        <v>0.154884280900559</v>
      </c>
      <c r="S142">
        <v>18.860486164067101</v>
      </c>
      <c r="T142">
        <v>0.11107384184455101</v>
      </c>
      <c r="U142">
        <v>10.701370367423801</v>
      </c>
      <c r="V142">
        <v>0.99691147070910202</v>
      </c>
      <c r="W142" s="2">
        <v>-2.2318952241917599E-17</v>
      </c>
      <c r="X142">
        <v>0.51703509853780005</v>
      </c>
      <c r="Y142" s="4">
        <v>8.92591162749648E-2</v>
      </c>
      <c r="Z142" s="4">
        <v>21.593484850807702</v>
      </c>
      <c r="AA142">
        <v>0.90091488552769206</v>
      </c>
      <c r="AB142">
        <v>5.4807302057506302</v>
      </c>
      <c r="AC142" s="3">
        <v>1.27537520094544</v>
      </c>
      <c r="AD142" s="3">
        <v>-5.4036636276677498E-18</v>
      </c>
      <c r="AE142" s="3">
        <v>0.371693811816593</v>
      </c>
      <c r="AF142">
        <v>0</v>
      </c>
      <c r="AG142" t="s">
        <v>39</v>
      </c>
      <c r="AH142" t="s">
        <v>39</v>
      </c>
      <c r="AI142" t="s">
        <v>39</v>
      </c>
      <c r="AJ142" t="s">
        <v>39</v>
      </c>
      <c r="AK142">
        <v>4</v>
      </c>
      <c r="AL142" s="3">
        <f t="shared" si="12"/>
        <v>3.4312521769255486</v>
      </c>
      <c r="AM142" s="3">
        <v>26.964856999999999</v>
      </c>
      <c r="AN142" s="3">
        <v>45.888835999999998</v>
      </c>
      <c r="AO142" s="4">
        <f t="shared" si="13"/>
        <v>8.9259116274964578E-2</v>
      </c>
      <c r="AP142" s="4">
        <f t="shared" si="14"/>
        <v>21.593484850807776</v>
      </c>
      <c r="AR142" s="6">
        <f t="shared" si="16"/>
        <v>5.6675719401110339E-3</v>
      </c>
      <c r="AS142" s="6">
        <f t="shared" si="15"/>
        <v>-2.663934456655527E-2</v>
      </c>
      <c r="AT142" s="3">
        <f t="shared" si="17"/>
        <v>8.0453762942660368E-3</v>
      </c>
      <c r="AV142" s="3">
        <f t="shared" si="18"/>
        <v>-2696.4856999999997</v>
      </c>
      <c r="AW142" s="3">
        <f t="shared" si="19"/>
        <v>409.59969482467807</v>
      </c>
      <c r="AX142" s="5">
        <f t="shared" si="20"/>
        <v>-2286.8860051753218</v>
      </c>
    </row>
    <row r="143" spans="1:50" x14ac:dyDescent="0.2">
      <c r="A143" s="1">
        <v>43832</v>
      </c>
      <c r="B143" t="s">
        <v>37</v>
      </c>
      <c r="C143" t="s">
        <v>38</v>
      </c>
      <c r="D143" s="3">
        <v>27.471395000000001</v>
      </c>
      <c r="E143" s="3">
        <v>45.164276000000001</v>
      </c>
      <c r="F143" s="3">
        <v>1.64404741732263</v>
      </c>
      <c r="G143">
        <v>11.545770058442899</v>
      </c>
      <c r="H143">
        <v>0.77410005682036698</v>
      </c>
      <c r="I143">
        <v>0.81948458760519605</v>
      </c>
      <c r="J143">
        <v>0.64130497230680505</v>
      </c>
      <c r="K143">
        <v>0.341347240664229</v>
      </c>
      <c r="L143">
        <v>11.7349781972088</v>
      </c>
      <c r="M143">
        <v>0.57634432607782904</v>
      </c>
      <c r="N143">
        <v>83.746615306258093</v>
      </c>
      <c r="O143">
        <v>0.31971581359346701</v>
      </c>
      <c r="P143" s="2">
        <v>1.42124593344172E-16</v>
      </c>
      <c r="Q143">
        <v>1.5712485571638199</v>
      </c>
      <c r="R143">
        <v>0.15944130680826399</v>
      </c>
      <c r="S143">
        <v>18.714218420036399</v>
      </c>
      <c r="T143">
        <v>0.32821652643258198</v>
      </c>
      <c r="U143">
        <v>9.9834283905092303</v>
      </c>
      <c r="V143">
        <v>1.5561253934743899</v>
      </c>
      <c r="W143" s="2">
        <v>-7.3985956250410802E-19</v>
      </c>
      <c r="X143">
        <v>0.53549412466300195</v>
      </c>
      <c r="Y143" s="4">
        <v>0.101218719415686</v>
      </c>
      <c r="Z143" s="4">
        <v>21.153113931520799</v>
      </c>
      <c r="AA143">
        <v>0.99</v>
      </c>
      <c r="AB143">
        <v>5.9577336450325102</v>
      </c>
      <c r="AC143" s="3">
        <v>1.7468108884225</v>
      </c>
      <c r="AD143" s="3">
        <v>1.0920084281274001E-17</v>
      </c>
      <c r="AE143" s="3">
        <v>0.45006169947062202</v>
      </c>
      <c r="AF143">
        <v>0</v>
      </c>
      <c r="AG143" t="s">
        <v>39</v>
      </c>
      <c r="AH143" t="s">
        <v>39</v>
      </c>
      <c r="AI143" t="s">
        <v>39</v>
      </c>
      <c r="AJ143" t="s">
        <v>39</v>
      </c>
      <c r="AK143">
        <v>4</v>
      </c>
      <c r="AL143" s="3">
        <f t="shared" si="12"/>
        <v>3.8812698136214627</v>
      </c>
      <c r="AM143" s="3">
        <v>27.471395000000001</v>
      </c>
      <c r="AN143" s="3">
        <v>45.164276000000001</v>
      </c>
      <c r="AO143" s="4">
        <f t="shared" si="13"/>
        <v>0.10121871941568594</v>
      </c>
      <c r="AP143" s="4">
        <f t="shared" si="14"/>
        <v>21.153113931520895</v>
      </c>
      <c r="AR143" s="6">
        <f t="shared" si="16"/>
        <v>1.8785117236112273E-2</v>
      </c>
      <c r="AS143" s="6">
        <f t="shared" si="15"/>
        <v>-1.5789461297296727E-2</v>
      </c>
      <c r="AT143" s="3">
        <f t="shared" si="17"/>
        <v>2.0383306288888181E-2</v>
      </c>
      <c r="AV143" s="3">
        <f t="shared" si="18"/>
        <v>-2747.1395000000002</v>
      </c>
      <c r="AW143" s="3">
        <f t="shared" si="19"/>
        <v>457.14701800565985</v>
      </c>
      <c r="AX143" s="5">
        <f t="shared" si="20"/>
        <v>-2289.9924819943403</v>
      </c>
    </row>
    <row r="144" spans="1:50" x14ac:dyDescent="0.2">
      <c r="A144" s="1">
        <v>43833</v>
      </c>
      <c r="B144" t="s">
        <v>37</v>
      </c>
      <c r="C144" t="s">
        <v>38</v>
      </c>
      <c r="D144" s="3">
        <v>27.690897</v>
      </c>
      <c r="E144" s="3">
        <v>44.217517999999998</v>
      </c>
      <c r="F144" s="3">
        <v>1.5968250504849999</v>
      </c>
      <c r="G144">
        <v>11.597387650005</v>
      </c>
      <c r="H144">
        <v>0.77578034281724895</v>
      </c>
      <c r="I144">
        <v>0.81706633623666802</v>
      </c>
      <c r="J144">
        <v>0.61840623505089798</v>
      </c>
      <c r="K144">
        <v>0.34059349549242302</v>
      </c>
      <c r="L144">
        <v>11.7694504772572</v>
      </c>
      <c r="M144">
        <v>0.56411447803653703</v>
      </c>
      <c r="N144">
        <v>79.164772279583303</v>
      </c>
      <c r="O144">
        <v>0.86124750512358395</v>
      </c>
      <c r="P144" s="2">
        <v>-3.8483669376199099E-16</v>
      </c>
      <c r="Q144">
        <v>1.56769748876578</v>
      </c>
      <c r="R144">
        <v>0.165290269420934</v>
      </c>
      <c r="S144">
        <v>18.5207831009598</v>
      </c>
      <c r="T144">
        <v>0.482476628827333</v>
      </c>
      <c r="U144">
        <v>10.138322777571201</v>
      </c>
      <c r="V144">
        <v>1.86138843569511</v>
      </c>
      <c r="W144" s="2">
        <v>-4.5102810375396899E-19</v>
      </c>
      <c r="X144">
        <v>0.56182723706695004</v>
      </c>
      <c r="Y144" s="4">
        <v>0.112949687831274</v>
      </c>
      <c r="Z144" s="4">
        <v>20.717695125505099</v>
      </c>
      <c r="AA144">
        <v>0.99</v>
      </c>
      <c r="AB144">
        <v>7.3992901346134001</v>
      </c>
      <c r="AC144" s="3">
        <v>1.9788470197210899</v>
      </c>
      <c r="AD144" s="3">
        <v>-7.4419637119404994E-18</v>
      </c>
      <c r="AE144" s="3">
        <v>0.53450241790998898</v>
      </c>
      <c r="AF144">
        <v>0</v>
      </c>
      <c r="AG144" t="s">
        <v>39</v>
      </c>
      <c r="AH144" t="s">
        <v>39</v>
      </c>
      <c r="AI144" t="s">
        <v>39</v>
      </c>
      <c r="AJ144" t="s">
        <v>39</v>
      </c>
      <c r="AK144">
        <v>4</v>
      </c>
      <c r="AL144" s="3">
        <f t="shared" si="12"/>
        <v>3.702222765350204</v>
      </c>
      <c r="AM144" s="3">
        <v>27.690897</v>
      </c>
      <c r="AN144" s="3">
        <v>44.217517999999998</v>
      </c>
      <c r="AO144" s="4">
        <f t="shared" si="13"/>
        <v>0.11294968783127457</v>
      </c>
      <c r="AP144" s="4">
        <f t="shared" si="14"/>
        <v>20.717695125505131</v>
      </c>
      <c r="AR144" s="6">
        <f t="shared" si="16"/>
        <v>7.9902021721138857E-3</v>
      </c>
      <c r="AS144" s="6">
        <f t="shared" si="15"/>
        <v>-2.0962541279306739E-2</v>
      </c>
      <c r="AT144" s="3">
        <f t="shared" si="17"/>
        <v>1.0357914665761789E-2</v>
      </c>
      <c r="AV144" s="3">
        <f t="shared" si="18"/>
        <v>-2769.0897</v>
      </c>
      <c r="AW144" s="3">
        <f t="shared" si="19"/>
        <v>499.4354854773764</v>
      </c>
      <c r="AX144" s="5">
        <f t="shared" si="20"/>
        <v>-2269.6542145226235</v>
      </c>
    </row>
    <row r="145" spans="1:52" x14ac:dyDescent="0.2">
      <c r="A145" s="1">
        <v>43836</v>
      </c>
      <c r="B145" t="s">
        <v>37</v>
      </c>
      <c r="C145" t="s">
        <v>38</v>
      </c>
      <c r="D145" s="3">
        <v>27.226568</v>
      </c>
      <c r="E145" s="3">
        <v>45.067672999999999</v>
      </c>
      <c r="F145" s="3">
        <v>1.65528292071185</v>
      </c>
      <c r="G145">
        <v>13.708521116936</v>
      </c>
      <c r="H145">
        <v>0.77717615581135702</v>
      </c>
      <c r="I145">
        <v>0.821730637985299</v>
      </c>
      <c r="J145">
        <v>0.63256166131671798</v>
      </c>
      <c r="K145">
        <v>0.33898502326591701</v>
      </c>
      <c r="L145">
        <v>11.8268692725884</v>
      </c>
      <c r="M145">
        <v>0.57310716849227805</v>
      </c>
      <c r="N145">
        <v>82.178596098567894</v>
      </c>
      <c r="O145">
        <v>0.122432546965745</v>
      </c>
      <c r="P145" s="2">
        <v>3.8569191243564801E-17</v>
      </c>
      <c r="Q145">
        <v>1.5642024438095199</v>
      </c>
      <c r="R145">
        <v>0.169986298479785</v>
      </c>
      <c r="S145">
        <v>18.360449173191402</v>
      </c>
      <c r="T145">
        <v>0.212979392383225</v>
      </c>
      <c r="U145">
        <v>12.086955793205799</v>
      </c>
      <c r="V145">
        <v>1.2052319124412001</v>
      </c>
      <c r="W145" s="2">
        <v>1.5161483180037199E-17</v>
      </c>
      <c r="X145">
        <v>0.57192352363843502</v>
      </c>
      <c r="Y145" s="4">
        <v>0.123824337405322</v>
      </c>
      <c r="Z145" s="4">
        <v>20.297302021926399</v>
      </c>
      <c r="AA145">
        <v>0.92373454609447403</v>
      </c>
      <c r="AB145">
        <v>10.882791238334899</v>
      </c>
      <c r="AC145" s="3">
        <v>1.3487912304488201</v>
      </c>
      <c r="AD145" s="3">
        <v>-1.7950051167669999E-17</v>
      </c>
      <c r="AE145" s="3">
        <v>0.567751623740269</v>
      </c>
      <c r="AF145">
        <v>0</v>
      </c>
      <c r="AG145" t="s">
        <v>39</v>
      </c>
      <c r="AH145" t="s">
        <v>39</v>
      </c>
      <c r="AI145" t="s">
        <v>39</v>
      </c>
      <c r="AJ145" t="s">
        <v>39</v>
      </c>
      <c r="AK145">
        <v>4</v>
      </c>
      <c r="AL145" s="3">
        <f t="shared" si="12"/>
        <v>2.3756712866150349</v>
      </c>
      <c r="AM145" s="3">
        <v>27.226568</v>
      </c>
      <c r="AN145" s="3">
        <v>45.067672999999999</v>
      </c>
      <c r="AO145" s="4">
        <f t="shared" si="13"/>
        <v>0.12382433740532274</v>
      </c>
      <c r="AP145" s="4">
        <f t="shared" si="14"/>
        <v>20.29730202192642</v>
      </c>
      <c r="AR145" s="6">
        <f t="shared" si="16"/>
        <v>-1.6768290315766921E-2</v>
      </c>
      <c r="AS145" s="6">
        <f t="shared" si="15"/>
        <v>1.9226655824508308E-2</v>
      </c>
      <c r="AT145" s="3">
        <f t="shared" si="17"/>
        <v>-1.9149018233756851E-2</v>
      </c>
      <c r="AV145" s="3">
        <f t="shared" si="18"/>
        <v>-2722.6568000000002</v>
      </c>
      <c r="AW145" s="3">
        <f t="shared" si="19"/>
        <v>558.0474747624753</v>
      </c>
      <c r="AX145" s="5">
        <f t="shared" si="20"/>
        <v>-2164.6093252375249</v>
      </c>
    </row>
    <row r="146" spans="1:52" x14ac:dyDescent="0.2">
      <c r="A146" s="1">
        <v>43837</v>
      </c>
      <c r="B146" t="s">
        <v>37</v>
      </c>
      <c r="C146" t="s">
        <v>38</v>
      </c>
      <c r="D146" s="3">
        <v>26.593395000000001</v>
      </c>
      <c r="E146" s="3">
        <v>44.227176999999998</v>
      </c>
      <c r="F146" s="3">
        <v>1.6630887857680401</v>
      </c>
      <c r="G146">
        <v>13.7081531388913</v>
      </c>
      <c r="H146">
        <v>0.77807406155449599</v>
      </c>
      <c r="I146">
        <v>0.82858287010727305</v>
      </c>
      <c r="J146">
        <v>0.64220990107296505</v>
      </c>
      <c r="K146">
        <v>0.33680040744467798</v>
      </c>
      <c r="L146">
        <v>11.902254903375299</v>
      </c>
      <c r="M146">
        <v>0.60576938256624702</v>
      </c>
      <c r="N146">
        <v>78.831331682756897</v>
      </c>
      <c r="O146">
        <v>-0.20459113710325699</v>
      </c>
      <c r="P146" s="2">
        <v>-3.92982846784961E-16</v>
      </c>
      <c r="Q146">
        <v>1.5595137825721299</v>
      </c>
      <c r="R146">
        <v>0.173617066240912</v>
      </c>
      <c r="S146">
        <v>18.230158500892799</v>
      </c>
      <c r="T146">
        <v>0.112034311062882</v>
      </c>
      <c r="U146">
        <v>12.6149414687922</v>
      </c>
      <c r="V146">
        <v>0.684643780249659</v>
      </c>
      <c r="W146" s="2">
        <v>-2.0044296084043E-17</v>
      </c>
      <c r="X146">
        <v>0.57171046232151501</v>
      </c>
      <c r="Y146" s="4">
        <v>0.12862784736496499</v>
      </c>
      <c r="Z146" s="4">
        <v>20.1131573503745</v>
      </c>
      <c r="AA146">
        <v>0.74210923055706701</v>
      </c>
      <c r="AB146">
        <v>13.664142401909301</v>
      </c>
      <c r="AC146" s="3">
        <v>0.79139107708618095</v>
      </c>
      <c r="AD146" s="3">
        <v>-1.4463256980956599E-17</v>
      </c>
      <c r="AE146" s="3">
        <v>0.57831475807245203</v>
      </c>
      <c r="AF146">
        <v>0</v>
      </c>
      <c r="AG146" t="s">
        <v>39</v>
      </c>
      <c r="AH146" t="s">
        <v>39</v>
      </c>
      <c r="AI146" t="s">
        <v>39</v>
      </c>
      <c r="AJ146" t="s">
        <v>39</v>
      </c>
      <c r="AK146">
        <v>4</v>
      </c>
      <c r="AL146" s="3">
        <f t="shared" si="12"/>
        <v>1.3684435094202358</v>
      </c>
      <c r="AM146" s="3">
        <v>26.593395000000001</v>
      </c>
      <c r="AN146" s="3">
        <v>44.227176999999998</v>
      </c>
      <c r="AO146" s="4">
        <f t="shared" si="13"/>
        <v>0.12862784736496555</v>
      </c>
      <c r="AP146" s="4">
        <f t="shared" si="14"/>
        <v>20.113157350374504</v>
      </c>
      <c r="AR146" s="6">
        <f t="shared" si="16"/>
        <v>-2.3255703766996975E-2</v>
      </c>
      <c r="AS146" s="6">
        <f t="shared" si="15"/>
        <v>-1.8649642727282627E-2</v>
      </c>
      <c r="AT146" s="3">
        <f t="shared" si="17"/>
        <v>-2.0856840368860926E-2</v>
      </c>
      <c r="AV146" s="3">
        <f t="shared" si="18"/>
        <v>-2659.3395</v>
      </c>
      <c r="AW146" s="3">
        <f t="shared" si="19"/>
        <v>568.88465725393155</v>
      </c>
      <c r="AX146" s="5">
        <f t="shared" si="20"/>
        <v>-2090.4548427460686</v>
      </c>
      <c r="AY146" s="5"/>
      <c r="AZ146" s="6"/>
    </row>
    <row r="147" spans="1:52" x14ac:dyDescent="0.2">
      <c r="A147" s="1">
        <v>43838</v>
      </c>
      <c r="B147" t="s">
        <v>37</v>
      </c>
      <c r="C147" t="s">
        <v>38</v>
      </c>
      <c r="D147" s="3">
        <v>25.926447</v>
      </c>
      <c r="E147" s="3">
        <v>43.966335000000001</v>
      </c>
      <c r="F147" s="3">
        <v>1.69581026663622</v>
      </c>
      <c r="G147">
        <v>13.699694638154901</v>
      </c>
      <c r="H147">
        <v>0.77785019646431597</v>
      </c>
      <c r="I147">
        <v>0.83262178515968199</v>
      </c>
      <c r="J147">
        <v>0.64674541599035196</v>
      </c>
      <c r="K147">
        <v>0.33416279230429302</v>
      </c>
      <c r="L147">
        <v>11.988296568939299</v>
      </c>
      <c r="M147">
        <v>0.64078113279518401</v>
      </c>
      <c r="N147">
        <v>79.991487059620596</v>
      </c>
      <c r="O147">
        <v>-0.75376283992530302</v>
      </c>
      <c r="P147" s="2">
        <v>8.1490803688355398E-18</v>
      </c>
      <c r="Q147">
        <v>1.55725472340228</v>
      </c>
      <c r="R147">
        <v>0.17472172169900299</v>
      </c>
      <c r="S147">
        <v>18.186753612559901</v>
      </c>
      <c r="T147">
        <v>7.4979368506789101E-2</v>
      </c>
      <c r="U147">
        <v>12.553289170377401</v>
      </c>
      <c r="V147">
        <v>5.7819639444875497E-2</v>
      </c>
      <c r="W147" s="2">
        <v>3.4433447846510198E-17</v>
      </c>
      <c r="X147">
        <v>0.56981354081668101</v>
      </c>
      <c r="Y147" s="4">
        <v>0.129293159574004</v>
      </c>
      <c r="Z147" s="4">
        <v>20.0915508611387</v>
      </c>
      <c r="AA147">
        <v>0.622996518480187</v>
      </c>
      <c r="AB147">
        <v>14.2831073253264</v>
      </c>
      <c r="AC147" s="3">
        <v>0.15034977182213599</v>
      </c>
      <c r="AD147" s="3">
        <v>8.0661931127490294E-18</v>
      </c>
      <c r="AE147" s="3">
        <v>0.57846849038709802</v>
      </c>
      <c r="AF147">
        <v>0</v>
      </c>
      <c r="AG147" t="s">
        <v>39</v>
      </c>
      <c r="AH147" t="s">
        <v>39</v>
      </c>
      <c r="AI147" t="s">
        <v>39</v>
      </c>
      <c r="AJ147" t="s">
        <v>39</v>
      </c>
      <c r="AK147">
        <v>4</v>
      </c>
      <c r="AL147" s="3">
        <f t="shared" si="12"/>
        <v>0.25991004578577015</v>
      </c>
      <c r="AM147" s="3">
        <v>25.926447</v>
      </c>
      <c r="AN147" s="3">
        <v>43.966335000000001</v>
      </c>
      <c r="AO147" s="4">
        <f t="shared" si="13"/>
        <v>0.1292931595740047</v>
      </c>
      <c r="AP147" s="4">
        <f t="shared" si="14"/>
        <v>20.091550861138714</v>
      </c>
      <c r="AR147" s="6">
        <f t="shared" si="16"/>
        <v>-2.5079460520178089E-2</v>
      </c>
      <c r="AS147" s="6">
        <f t="shared" si="15"/>
        <v>-5.8977763830595992E-3</v>
      </c>
      <c r="AT147" s="3">
        <f t="shared" si="17"/>
        <v>-2.4316918377151369E-2</v>
      </c>
      <c r="AV147" s="3">
        <f t="shared" si="18"/>
        <v>-2592.6446999999998</v>
      </c>
      <c r="AW147" s="3">
        <f t="shared" si="19"/>
        <v>568.45463670391473</v>
      </c>
      <c r="AX147" s="5">
        <f t="shared" ref="AX147" si="21">SUM(AV147:AW147)</f>
        <v>-2024.1900632960851</v>
      </c>
      <c r="AY147" s="5">
        <f>AX147-AX140</f>
        <v>315.52735739676518</v>
      </c>
      <c r="AZ147" s="6">
        <f t="shared" ref="AZ147" si="22">AY147/AX141</f>
        <v>-0.1368558976166194</v>
      </c>
    </row>
    <row r="148" spans="1:52" x14ac:dyDescent="0.2">
      <c r="A148" s="1">
        <v>43839</v>
      </c>
      <c r="B148" t="s">
        <v>37</v>
      </c>
      <c r="C148" t="s">
        <v>38</v>
      </c>
      <c r="D148" s="3">
        <v>26.525853999999999</v>
      </c>
      <c r="E148" s="3">
        <v>44.352767999999998</v>
      </c>
      <c r="F148" s="3">
        <v>1.67205806078854</v>
      </c>
      <c r="G148">
        <v>13.6975199114316</v>
      </c>
      <c r="H148">
        <v>0.77870218614652098</v>
      </c>
      <c r="I148">
        <v>0.83746796671355594</v>
      </c>
      <c r="J148">
        <v>0.65343804948961304</v>
      </c>
      <c r="K148">
        <v>0.332037499050159</v>
      </c>
      <c r="L148">
        <v>12.0617003576949</v>
      </c>
      <c r="M148">
        <v>0.59467345094010504</v>
      </c>
      <c r="N148">
        <v>81.087227007473203</v>
      </c>
      <c r="O148">
        <v>-0.26262852036693202</v>
      </c>
      <c r="P148" s="2">
        <v>-1.9028149281924401E-16</v>
      </c>
      <c r="Q148">
        <v>1.55287156480364</v>
      </c>
      <c r="R148">
        <v>0.177080933528724</v>
      </c>
      <c r="S148">
        <v>18.102658591684801</v>
      </c>
      <c r="T148">
        <v>6.9185119538974896E-2</v>
      </c>
      <c r="U148">
        <v>12.250551074575601</v>
      </c>
      <c r="V148">
        <v>0.56916584629224398</v>
      </c>
      <c r="W148" s="2">
        <v>-5.9752983810890105E-17</v>
      </c>
      <c r="X148">
        <v>0.57070627302816401</v>
      </c>
      <c r="Y148" s="4">
        <v>0.13267765342635099</v>
      </c>
      <c r="Z148" s="4">
        <v>19.966713454954501</v>
      </c>
      <c r="AA148">
        <v>0.64854814921572101</v>
      </c>
      <c r="AB148">
        <v>12.6109479705786</v>
      </c>
      <c r="AC148" s="3">
        <v>0.67451936384202205</v>
      </c>
      <c r="AD148" s="3">
        <v>1.6318326898079299E-17</v>
      </c>
      <c r="AE148" s="3">
        <v>0.58673419038378505</v>
      </c>
      <c r="AF148">
        <v>0</v>
      </c>
      <c r="AG148" t="s">
        <v>39</v>
      </c>
      <c r="AH148" t="s">
        <v>39</v>
      </c>
      <c r="AI148" t="s">
        <v>39</v>
      </c>
      <c r="AJ148" t="s">
        <v>39</v>
      </c>
      <c r="AK148">
        <v>4</v>
      </c>
      <c r="AL148" s="3">
        <f t="shared" si="12"/>
        <v>1.1496165979364803</v>
      </c>
      <c r="AM148" s="3">
        <v>26.525853999999999</v>
      </c>
      <c r="AN148" s="3">
        <v>44.352767999999998</v>
      </c>
      <c r="AO148" s="4">
        <f t="shared" si="13"/>
        <v>0.13267765342635196</v>
      </c>
      <c r="AP148" s="4">
        <f t="shared" si="14"/>
        <v>19.96671345495459</v>
      </c>
      <c r="AV148" s="3"/>
      <c r="AW148" s="3"/>
      <c r="AX148" s="5"/>
      <c r="AY148" s="5"/>
      <c r="AZ148" s="6"/>
    </row>
    <row r="149" spans="1:52" x14ac:dyDescent="0.2">
      <c r="A149" s="1">
        <v>43840</v>
      </c>
      <c r="B149" t="s">
        <v>37</v>
      </c>
      <c r="C149" t="s">
        <v>38</v>
      </c>
      <c r="D149" s="3">
        <v>26.787566999999999</v>
      </c>
      <c r="E149" s="3">
        <v>44.545985999999999</v>
      </c>
      <c r="F149" s="3">
        <v>1.6629351221034701</v>
      </c>
      <c r="G149">
        <v>14.2766529220798</v>
      </c>
      <c r="H149">
        <v>0.77964656789160203</v>
      </c>
      <c r="I149">
        <v>0.84374911395645003</v>
      </c>
      <c r="J149">
        <v>0.65928407720467197</v>
      </c>
      <c r="K149">
        <v>0.33011533967995899</v>
      </c>
      <c r="L149">
        <v>12.1298373524035</v>
      </c>
      <c r="M149">
        <v>0.57161425172875302</v>
      </c>
      <c r="N149">
        <v>83.111583260126295</v>
      </c>
      <c r="O149">
        <v>-4.7583652172257303E-2</v>
      </c>
      <c r="P149" s="2">
        <v>-7.1821658321168099E-17</v>
      </c>
      <c r="Q149">
        <v>1.5482438232517799</v>
      </c>
      <c r="R149">
        <v>0.18053730435908</v>
      </c>
      <c r="S149">
        <v>17.9779541998283</v>
      </c>
      <c r="T149">
        <v>4.7915803821759299E-2</v>
      </c>
      <c r="U149">
        <v>12.5240696988671</v>
      </c>
      <c r="V149">
        <v>0.76740056771426302</v>
      </c>
      <c r="W149" s="2">
        <v>-2.3680710170559301E-17</v>
      </c>
      <c r="X149">
        <v>0.57110994034474505</v>
      </c>
      <c r="Y149" s="4">
        <v>0.13721564319452101</v>
      </c>
      <c r="Z149" s="4">
        <v>19.797827436283299</v>
      </c>
      <c r="AA149">
        <v>0.67919493862490699</v>
      </c>
      <c r="AB149">
        <v>12.3561058860143</v>
      </c>
      <c r="AC149" s="3">
        <v>0.87733344299252103</v>
      </c>
      <c r="AD149" s="3">
        <v>-6.96231267083291E-17</v>
      </c>
      <c r="AE149" s="3">
        <v>0.60044496591149499</v>
      </c>
      <c r="AF149">
        <v>0</v>
      </c>
      <c r="AG149" t="s">
        <v>39</v>
      </c>
      <c r="AH149" t="s">
        <v>39</v>
      </c>
      <c r="AI149" t="s">
        <v>39</v>
      </c>
      <c r="AJ149" t="s">
        <v>39</v>
      </c>
      <c r="AK149">
        <v>4</v>
      </c>
      <c r="AL149" s="3">
        <f t="shared" si="12"/>
        <v>1.4611388100501441</v>
      </c>
      <c r="AM149" s="3">
        <v>26.787566999999999</v>
      </c>
      <c r="AN149" s="3">
        <v>44.545985999999999</v>
      </c>
      <c r="AO149" s="4">
        <f t="shared" si="13"/>
        <v>0.13721564319452195</v>
      </c>
      <c r="AP149" s="4">
        <f t="shared" si="14"/>
        <v>19.79782743628331</v>
      </c>
    </row>
    <row r="150" spans="1:52" x14ac:dyDescent="0.2">
      <c r="A150" s="1">
        <v>43843</v>
      </c>
      <c r="B150" t="s">
        <v>37</v>
      </c>
      <c r="C150" t="s">
        <v>38</v>
      </c>
      <c r="D150" s="3">
        <v>26.534296000000001</v>
      </c>
      <c r="E150" s="3">
        <v>46.082053999999999</v>
      </c>
      <c r="F150" s="3">
        <v>1.73669781930524</v>
      </c>
      <c r="G150">
        <v>14.8575190266825</v>
      </c>
      <c r="H150">
        <v>0.78006906976754598</v>
      </c>
      <c r="I150">
        <v>0.85361746612563905</v>
      </c>
      <c r="J150">
        <v>0.67126838007961398</v>
      </c>
      <c r="K150">
        <v>0.32684314864999697</v>
      </c>
      <c r="L150">
        <v>12.2387616674292</v>
      </c>
      <c r="M150">
        <v>0.58207311530174899</v>
      </c>
      <c r="N150">
        <v>90.7176402276787</v>
      </c>
      <c r="O150">
        <v>-0.76606929304846305</v>
      </c>
      <c r="P150" s="2">
        <v>2.8000171625741598E-16</v>
      </c>
      <c r="Q150">
        <v>1.5434704067126299</v>
      </c>
      <c r="R150">
        <v>0.18340434866944999</v>
      </c>
      <c r="S150">
        <v>17.866584496343901</v>
      </c>
      <c r="T150">
        <v>2.2819391925315999E-2</v>
      </c>
      <c r="U150">
        <v>12.4360728147473</v>
      </c>
      <c r="V150">
        <v>0.21606240443552899</v>
      </c>
      <c r="W150" s="2">
        <v>-1.9109605391143199E-17</v>
      </c>
      <c r="X150">
        <v>0.56215790365631402</v>
      </c>
      <c r="Y150" s="4">
        <v>0.14053228712096899</v>
      </c>
      <c r="Z150" s="4">
        <v>19.666151926064799</v>
      </c>
      <c r="AA150">
        <v>0.60495470985497701</v>
      </c>
      <c r="AB150">
        <v>13.412797405499999</v>
      </c>
      <c r="AC150" s="3">
        <v>0.392127630083136</v>
      </c>
      <c r="AD150" s="3">
        <v>2.3290831069333599E-17</v>
      </c>
      <c r="AE150" s="3">
        <v>0.60272682005282097</v>
      </c>
      <c r="AF150">
        <v>0</v>
      </c>
      <c r="AG150" t="s">
        <v>39</v>
      </c>
      <c r="AH150" t="s">
        <v>39</v>
      </c>
      <c r="AI150" t="s">
        <v>39</v>
      </c>
      <c r="AJ150" t="s">
        <v>39</v>
      </c>
      <c r="AK150">
        <v>4</v>
      </c>
      <c r="AL150" s="3">
        <f t="shared" si="12"/>
        <v>0.65058931681316468</v>
      </c>
      <c r="AM150" s="3">
        <v>26.534296000000001</v>
      </c>
      <c r="AN150" s="3">
        <v>46.082053999999999</v>
      </c>
      <c r="AO150" s="4">
        <f t="shared" si="13"/>
        <v>0.14053228712096896</v>
      </c>
      <c r="AP150" s="4">
        <f t="shared" si="14"/>
        <v>19.666151926064867</v>
      </c>
    </row>
    <row r="151" spans="1:52" x14ac:dyDescent="0.2">
      <c r="A151" s="1">
        <v>43844</v>
      </c>
      <c r="B151" t="s">
        <v>37</v>
      </c>
      <c r="C151" t="s">
        <v>38</v>
      </c>
      <c r="D151" s="3">
        <v>26.897316</v>
      </c>
      <c r="E151" s="3">
        <v>47.048133999999997</v>
      </c>
      <c r="F151" s="3">
        <v>1.7491757913689201</v>
      </c>
      <c r="G151">
        <v>14.858660547810301</v>
      </c>
      <c r="H151">
        <v>0.78215543260389198</v>
      </c>
      <c r="I151">
        <v>0.86454733378377002</v>
      </c>
      <c r="J151">
        <v>0.68486852976438195</v>
      </c>
      <c r="K151">
        <v>0.32359688842595302</v>
      </c>
      <c r="L151">
        <v>12.350148323671901</v>
      </c>
      <c r="M151">
        <v>0.549487303658315</v>
      </c>
      <c r="N151">
        <v>95.970116534363598</v>
      </c>
      <c r="O151">
        <v>-0.67746209231930099</v>
      </c>
      <c r="P151" s="2">
        <v>8.7578815727296094E-17</v>
      </c>
      <c r="Q151">
        <v>1.5343608972290801</v>
      </c>
      <c r="R151">
        <v>0.18680468919454901</v>
      </c>
      <c r="S151">
        <v>17.736174114722999</v>
      </c>
      <c r="T151">
        <v>1.5037900489126401E-2</v>
      </c>
      <c r="U151">
        <v>11.9939377412962</v>
      </c>
      <c r="V151">
        <v>0.37232983622344801</v>
      </c>
      <c r="W151" s="2">
        <v>2.9740099272146298E-17</v>
      </c>
      <c r="X151">
        <v>0.55261018444312804</v>
      </c>
      <c r="Y151" s="4">
        <v>0.144983974266223</v>
      </c>
      <c r="Z151" s="4">
        <v>19.4950520058736</v>
      </c>
      <c r="AA151">
        <v>0.62512930802362898</v>
      </c>
      <c r="AB151">
        <v>13.0517603637258</v>
      </c>
      <c r="AC151" s="3">
        <v>0.58103854499652596</v>
      </c>
      <c r="AD151" s="3">
        <v>-1.8016187500191601E-17</v>
      </c>
      <c r="AE151" s="3">
        <v>0.608767606681343</v>
      </c>
      <c r="AF151">
        <v>0</v>
      </c>
      <c r="AG151" t="s">
        <v>39</v>
      </c>
      <c r="AH151" t="s">
        <v>39</v>
      </c>
      <c r="AI151" t="s">
        <v>39</v>
      </c>
      <c r="AJ151" t="s">
        <v>39</v>
      </c>
      <c r="AK151">
        <v>4</v>
      </c>
      <c r="AL151" s="3">
        <f t="shared" si="12"/>
        <v>0.95445049739755339</v>
      </c>
      <c r="AM151" s="3">
        <v>26.897316</v>
      </c>
      <c r="AN151" s="3">
        <v>47.048133999999997</v>
      </c>
      <c r="AO151" s="4">
        <f t="shared" si="13"/>
        <v>0.14498397426622361</v>
      </c>
      <c r="AP151" s="4">
        <f t="shared" si="14"/>
        <v>19.495052005873639</v>
      </c>
    </row>
    <row r="152" spans="1:52" x14ac:dyDescent="0.2">
      <c r="A152" s="1">
        <v>43845</v>
      </c>
      <c r="B152" t="s">
        <v>37</v>
      </c>
      <c r="C152" t="s">
        <v>38</v>
      </c>
      <c r="D152" s="3">
        <v>26.686257999999999</v>
      </c>
      <c r="E152" s="3">
        <v>46.632717</v>
      </c>
      <c r="F152" s="3">
        <v>1.74744308475171</v>
      </c>
      <c r="G152">
        <v>14.858868807991</v>
      </c>
      <c r="H152">
        <v>0.78426347634230098</v>
      </c>
      <c r="I152">
        <v>0.87518212497881598</v>
      </c>
      <c r="J152">
        <v>0.69254966429485298</v>
      </c>
      <c r="K152">
        <v>0.320324334509273</v>
      </c>
      <c r="L152">
        <v>12.463427219362799</v>
      </c>
      <c r="M152">
        <v>0.54127631879255</v>
      </c>
      <c r="N152">
        <v>97.108855768637198</v>
      </c>
      <c r="O152">
        <v>-0.71476325874712598</v>
      </c>
      <c r="P152" s="2">
        <v>-3.15537526662801E-16</v>
      </c>
      <c r="Q152">
        <v>1.52353590345865</v>
      </c>
      <c r="R152">
        <v>0.190126722045458</v>
      </c>
      <c r="S152">
        <v>17.605954850867199</v>
      </c>
      <c r="T152">
        <v>2.1605080991732702E-2</v>
      </c>
      <c r="U152">
        <v>11.054893110882199</v>
      </c>
      <c r="V152">
        <v>0.21417752584923899</v>
      </c>
      <c r="W152" s="2">
        <v>3.02726593792712E-17</v>
      </c>
      <c r="X152">
        <v>0.53993177010445303</v>
      </c>
      <c r="Y152" s="4">
        <v>0.14730525685319301</v>
      </c>
      <c r="Z152" s="4">
        <v>19.409377673593401</v>
      </c>
      <c r="AA152">
        <v>0.57424261554608902</v>
      </c>
      <c r="AB152">
        <v>14.266624649536</v>
      </c>
      <c r="AC152" s="3">
        <v>0.40763597095925602</v>
      </c>
      <c r="AD152" s="3">
        <v>-1.19002030452008E-17</v>
      </c>
      <c r="AE152" s="3">
        <v>0.61149791442349999</v>
      </c>
      <c r="AF152">
        <v>0</v>
      </c>
      <c r="AG152" t="s">
        <v>39</v>
      </c>
      <c r="AH152" t="s">
        <v>39</v>
      </c>
      <c r="AI152" t="s">
        <v>39</v>
      </c>
      <c r="AJ152" t="s">
        <v>39</v>
      </c>
      <c r="AK152">
        <v>4</v>
      </c>
      <c r="AL152" s="3">
        <f t="shared" si="12"/>
        <v>0.66661874283506217</v>
      </c>
      <c r="AM152" s="3">
        <v>26.686257999999999</v>
      </c>
      <c r="AN152" s="3">
        <v>46.632717</v>
      </c>
      <c r="AO152" s="4">
        <f t="shared" si="13"/>
        <v>0.14730525685319354</v>
      </c>
      <c r="AP152" s="4">
        <f t="shared" si="14"/>
        <v>19.409377673593461</v>
      </c>
    </row>
    <row r="153" spans="1:52" x14ac:dyDescent="0.2">
      <c r="A153" s="1">
        <v>43846</v>
      </c>
      <c r="B153" t="s">
        <v>37</v>
      </c>
      <c r="C153" t="s">
        <v>38</v>
      </c>
      <c r="D153" s="3">
        <v>26.846664000000001</v>
      </c>
      <c r="E153" s="3">
        <v>46.854919000000002</v>
      </c>
      <c r="F153" s="3">
        <v>1.7452790037525701</v>
      </c>
      <c r="G153">
        <v>14.858085075858099</v>
      </c>
      <c r="H153">
        <v>0.78681153868491605</v>
      </c>
      <c r="I153">
        <v>0.88226539633770595</v>
      </c>
      <c r="J153">
        <v>0.70645679293156605</v>
      </c>
      <c r="K153">
        <v>0.31732305653314302</v>
      </c>
      <c r="L153">
        <v>12.569090210170501</v>
      </c>
      <c r="M153">
        <v>0.45818555377637199</v>
      </c>
      <c r="N153">
        <v>116.64894795644</v>
      </c>
      <c r="O153">
        <v>-0.59057232086344302</v>
      </c>
      <c r="P153" s="2">
        <v>-7.8828870514468998E-17</v>
      </c>
      <c r="Q153">
        <v>1.5118535921034799</v>
      </c>
      <c r="R153">
        <v>0.19278519819069401</v>
      </c>
      <c r="S153">
        <v>17.503488471234402</v>
      </c>
      <c r="T153">
        <v>2.04251253678434E-2</v>
      </c>
      <c r="U153">
        <v>10.6511902329332</v>
      </c>
      <c r="V153">
        <v>0.31024068314163</v>
      </c>
      <c r="W153" s="2">
        <v>2.97713242947139E-17</v>
      </c>
      <c r="X153">
        <v>0.53402395476273401</v>
      </c>
      <c r="Y153" s="4">
        <v>0.15254372982064199</v>
      </c>
      <c r="Z153" s="4">
        <v>19.194397139547601</v>
      </c>
      <c r="AA153">
        <v>0.61706056760619099</v>
      </c>
      <c r="AB153">
        <v>13.949814239366701</v>
      </c>
      <c r="AC153" s="3">
        <v>0.50484275574822601</v>
      </c>
      <c r="AD153" s="3">
        <v>3.0057336827815598E-17</v>
      </c>
      <c r="AE153" s="3">
        <v>0.61381833831939303</v>
      </c>
      <c r="AF153">
        <v>0</v>
      </c>
      <c r="AG153" t="s">
        <v>39</v>
      </c>
      <c r="AH153" t="s">
        <v>39</v>
      </c>
      <c r="AI153" t="s">
        <v>39</v>
      </c>
      <c r="AJ153" t="s">
        <v>39</v>
      </c>
      <c r="AK153">
        <v>4</v>
      </c>
      <c r="AL153" s="3">
        <f t="shared" si="12"/>
        <v>0.82246281062645132</v>
      </c>
      <c r="AM153" s="3">
        <v>26.846664000000001</v>
      </c>
      <c r="AN153" s="3">
        <v>46.854919000000002</v>
      </c>
      <c r="AO153" s="4">
        <f t="shared" si="13"/>
        <v>0.15254372982064299</v>
      </c>
      <c r="AP153" s="4">
        <f t="shared" si="14"/>
        <v>19.194397139547668</v>
      </c>
    </row>
    <row r="154" spans="1:52" x14ac:dyDescent="0.2">
      <c r="A154" s="1">
        <v>43847</v>
      </c>
      <c r="B154" t="s">
        <v>37</v>
      </c>
      <c r="C154" t="s">
        <v>38</v>
      </c>
      <c r="D154" s="3">
        <v>26.973296999999999</v>
      </c>
      <c r="E154" s="3">
        <v>48.304039000000003</v>
      </c>
      <c r="F154" s="3">
        <v>1.79080959216813</v>
      </c>
      <c r="G154">
        <v>15.129283367402699</v>
      </c>
      <c r="H154">
        <v>0.79055761800533997</v>
      </c>
      <c r="I154">
        <v>0.88917044752736996</v>
      </c>
      <c r="J154">
        <v>0.71916837861519101</v>
      </c>
      <c r="K154">
        <v>0.31384941289150697</v>
      </c>
      <c r="L154">
        <v>12.6911900031933</v>
      </c>
      <c r="M154">
        <v>0.42841387739320402</v>
      </c>
      <c r="N154">
        <v>128.06009383929799</v>
      </c>
      <c r="O154">
        <v>-0.87808728363188104</v>
      </c>
      <c r="P154" s="2">
        <v>-5.9560429505056598E-17</v>
      </c>
      <c r="Q154">
        <v>1.49576427903738</v>
      </c>
      <c r="R154">
        <v>0.194421229248116</v>
      </c>
      <c r="S154">
        <v>17.437378582770599</v>
      </c>
      <c r="T154">
        <v>2.72638949674926E-2</v>
      </c>
      <c r="U154">
        <v>10.2863060065264</v>
      </c>
      <c r="V154">
        <v>0.14458777720034199</v>
      </c>
      <c r="W154" s="2">
        <v>-2.3505503099485701E-18</v>
      </c>
      <c r="X154">
        <v>0.52819262787785104</v>
      </c>
      <c r="Y154" s="4">
        <v>0.15620873806485799</v>
      </c>
      <c r="Z154" s="4">
        <v>19.046988929912001</v>
      </c>
      <c r="AA154">
        <v>0.62721836959888</v>
      </c>
      <c r="AB154">
        <v>14.438580560002</v>
      </c>
      <c r="AC154" s="3">
        <v>0.38079509446223803</v>
      </c>
      <c r="AD154" s="3">
        <v>1.83425323541097E-17</v>
      </c>
      <c r="AE154" s="3">
        <v>0.61624788412795894</v>
      </c>
      <c r="AF154">
        <v>0</v>
      </c>
      <c r="AG154" t="s">
        <v>39</v>
      </c>
      <c r="AH154" t="s">
        <v>39</v>
      </c>
      <c r="AI154" t="s">
        <v>39</v>
      </c>
      <c r="AJ154" t="s">
        <v>39</v>
      </c>
      <c r="AK154">
        <v>4</v>
      </c>
      <c r="AL154" s="3">
        <f t="shared" si="12"/>
        <v>0.61792519580183902</v>
      </c>
      <c r="AM154" s="3">
        <v>26.973296999999999</v>
      </c>
      <c r="AN154" s="3">
        <v>48.304039000000003</v>
      </c>
      <c r="AO154" s="4">
        <f t="shared" si="13"/>
        <v>0.15620873806485833</v>
      </c>
      <c r="AP154" s="4">
        <f t="shared" si="14"/>
        <v>19.046988929912061</v>
      </c>
    </row>
    <row r="155" spans="1:52" x14ac:dyDescent="0.2">
      <c r="A155" s="1">
        <v>43850</v>
      </c>
      <c r="B155" t="s">
        <v>37</v>
      </c>
      <c r="C155" t="s">
        <v>38</v>
      </c>
      <c r="D155" s="3">
        <v>26.677817999999998</v>
      </c>
      <c r="E155" s="3">
        <v>50.236201999999999</v>
      </c>
      <c r="F155" s="3">
        <v>1.8830701221516599</v>
      </c>
      <c r="G155">
        <v>17.084104489638399</v>
      </c>
      <c r="H155">
        <v>0.79362819110861704</v>
      </c>
      <c r="I155">
        <v>0.89184964197907901</v>
      </c>
      <c r="J155">
        <v>0.725384391871429</v>
      </c>
      <c r="K155">
        <v>0.30867890006280002</v>
      </c>
      <c r="L155">
        <v>12.8660466336461</v>
      </c>
      <c r="M155">
        <v>0.48771015593630901</v>
      </c>
      <c r="N155">
        <v>116.646938848422</v>
      </c>
      <c r="O155">
        <v>-1.69508421033875</v>
      </c>
      <c r="P155" s="2">
        <v>2.2380578293401599E-16</v>
      </c>
      <c r="Q155">
        <v>1.47931822499426</v>
      </c>
      <c r="R155">
        <v>0.19317078379750499</v>
      </c>
      <c r="S155">
        <v>17.475600419784701</v>
      </c>
      <c r="T155">
        <v>2.7341931451831499E-2</v>
      </c>
      <c r="U155">
        <v>9.8238306364505199</v>
      </c>
      <c r="V155">
        <v>-0.50194893513454797</v>
      </c>
      <c r="W155" s="2">
        <v>-3.3519628045430799E-17</v>
      </c>
      <c r="X155">
        <v>0.52844251424281796</v>
      </c>
      <c r="Y155" s="4">
        <v>0.15374111250335501</v>
      </c>
      <c r="Z155" s="4">
        <v>19.149416717532802</v>
      </c>
      <c r="AA155">
        <v>0.59575374948822901</v>
      </c>
      <c r="AB155">
        <v>14.4666712463524</v>
      </c>
      <c r="AC155" s="3">
        <v>-0.19496830095611001</v>
      </c>
      <c r="AD155" s="3">
        <v>-2.7831198717159703E-17</v>
      </c>
      <c r="AE155" s="3">
        <v>0.61662841837996496</v>
      </c>
      <c r="AF155">
        <v>0</v>
      </c>
      <c r="AG155" t="s">
        <v>39</v>
      </c>
      <c r="AH155" t="s">
        <v>39</v>
      </c>
      <c r="AI155" t="s">
        <v>39</v>
      </c>
      <c r="AJ155" t="s">
        <v>39</v>
      </c>
      <c r="AK155">
        <v>4</v>
      </c>
      <c r="AL155" s="3">
        <f t="shared" si="12"/>
        <v>-0.31618442346257708</v>
      </c>
      <c r="AM155" s="3">
        <v>26.677817999999998</v>
      </c>
      <c r="AN155" s="3">
        <v>50.236201999999999</v>
      </c>
      <c r="AO155" s="4">
        <f t="shared" si="13"/>
        <v>0.15374111250335554</v>
      </c>
      <c r="AP155" s="4">
        <f t="shared" si="14"/>
        <v>19.149416717532816</v>
      </c>
    </row>
    <row r="156" spans="1:52" x14ac:dyDescent="0.2">
      <c r="A156" s="1">
        <v>43851</v>
      </c>
      <c r="B156" t="s">
        <v>37</v>
      </c>
      <c r="C156" t="s">
        <v>38</v>
      </c>
      <c r="D156" s="3">
        <v>26.677817999999998</v>
      </c>
      <c r="E156" s="3">
        <v>49.724178000000002</v>
      </c>
      <c r="F156" s="3">
        <v>1.86387724813176</v>
      </c>
      <c r="G156">
        <v>16.089877363190102</v>
      </c>
      <c r="H156">
        <v>0.79729838372732997</v>
      </c>
      <c r="I156">
        <v>0.89480665174530405</v>
      </c>
      <c r="J156">
        <v>0.73385620567358101</v>
      </c>
      <c r="K156">
        <v>0.30407238799137998</v>
      </c>
      <c r="L156">
        <v>13.024781549654801</v>
      </c>
      <c r="M156">
        <v>0.399765072507481</v>
      </c>
      <c r="N156">
        <v>134.99510006524901</v>
      </c>
      <c r="O156">
        <v>-1.46671309502331</v>
      </c>
      <c r="P156" s="2">
        <v>-2.1988487419743999E-17</v>
      </c>
      <c r="Q156">
        <v>1.45985612948239</v>
      </c>
      <c r="R156">
        <v>0.19245146041289499</v>
      </c>
      <c r="S156">
        <v>17.495109153806801</v>
      </c>
      <c r="T156">
        <v>3.2804193330198302E-2</v>
      </c>
      <c r="U156">
        <v>9.8599495152679903</v>
      </c>
      <c r="V156">
        <v>-0.38678182773763597</v>
      </c>
      <c r="W156" s="2">
        <v>-2.9620403352303902E-19</v>
      </c>
      <c r="X156">
        <v>0.52772109207977003</v>
      </c>
      <c r="Y156" s="4">
        <v>0.154237917600102</v>
      </c>
      <c r="Z156" s="4">
        <v>19.120369266107001</v>
      </c>
      <c r="AA156">
        <v>0.54295258175382399</v>
      </c>
      <c r="AB156">
        <v>14.8844367942249</v>
      </c>
      <c r="AC156" s="3">
        <v>-0.111904935203816</v>
      </c>
      <c r="AD156" s="3">
        <v>-4.1479406714950402E-17</v>
      </c>
      <c r="AE156" s="3">
        <v>0.61547060058088798</v>
      </c>
      <c r="AF156">
        <v>0</v>
      </c>
      <c r="AG156" t="s">
        <v>39</v>
      </c>
      <c r="AH156" t="s">
        <v>39</v>
      </c>
      <c r="AI156" t="s">
        <v>39</v>
      </c>
      <c r="AJ156" t="s">
        <v>39</v>
      </c>
      <c r="AK156">
        <v>4</v>
      </c>
      <c r="AL156" s="3">
        <f t="shared" si="12"/>
        <v>-0.181820114719044</v>
      </c>
      <c r="AM156" s="3">
        <v>26.677817999999998</v>
      </c>
      <c r="AN156" s="3">
        <v>49.724178000000002</v>
      </c>
      <c r="AO156" s="4">
        <f t="shared" si="13"/>
        <v>0.15423791760010222</v>
      </c>
      <c r="AP156" s="4">
        <f t="shared" si="14"/>
        <v>19.120369266106998</v>
      </c>
    </row>
    <row r="157" spans="1:52" x14ac:dyDescent="0.2">
      <c r="A157" s="1">
        <v>43852</v>
      </c>
      <c r="B157" t="s">
        <v>37</v>
      </c>
      <c r="C157" t="s">
        <v>38</v>
      </c>
      <c r="D157" s="3">
        <v>27.429188</v>
      </c>
      <c r="E157" s="3">
        <v>49.270122999999998</v>
      </c>
      <c r="F157" s="3">
        <v>1.7962661891412799</v>
      </c>
      <c r="G157">
        <v>16.053061066434498</v>
      </c>
      <c r="H157">
        <v>0.80401364830175004</v>
      </c>
      <c r="I157">
        <v>0.89866128929295097</v>
      </c>
      <c r="J157">
        <v>0.75148480277081797</v>
      </c>
      <c r="K157">
        <v>0.30179975358766598</v>
      </c>
      <c r="L157">
        <v>13.1130729086399</v>
      </c>
      <c r="M157">
        <v>0.26465481443219602</v>
      </c>
      <c r="N157">
        <v>140.710197873027</v>
      </c>
      <c r="O157">
        <v>-0.55359588927391601</v>
      </c>
      <c r="P157" s="2">
        <v>3.5083177682415599E-16</v>
      </c>
      <c r="Q157">
        <v>1.43494460495256</v>
      </c>
      <c r="R157">
        <v>0.19406094193121801</v>
      </c>
      <c r="S157">
        <v>17.437403068631198</v>
      </c>
      <c r="T157">
        <v>2.4665238567193999E-2</v>
      </c>
      <c r="U157">
        <v>9.7744220018445809</v>
      </c>
      <c r="V157">
        <v>0.43037845292174898</v>
      </c>
      <c r="W157" s="2">
        <v>-1.1400602684119499E-17</v>
      </c>
      <c r="X157">
        <v>0.52899189069995201</v>
      </c>
      <c r="Y157" s="4">
        <v>0.162200370685918</v>
      </c>
      <c r="Z157" s="4">
        <v>18.785450928639499</v>
      </c>
      <c r="AA157">
        <v>0.51580861211795204</v>
      </c>
      <c r="AB157">
        <v>12.045483852040901</v>
      </c>
      <c r="AC157" s="3">
        <v>0.65210485701968501</v>
      </c>
      <c r="AD157" s="3">
        <v>1.98105420956551E-17</v>
      </c>
      <c r="AE157" s="3">
        <v>0.61904425467250002</v>
      </c>
      <c r="AF157">
        <v>0</v>
      </c>
      <c r="AG157" t="s">
        <v>39</v>
      </c>
      <c r="AH157" t="s">
        <v>39</v>
      </c>
      <c r="AI157" t="s">
        <v>39</v>
      </c>
      <c r="AJ157" t="s">
        <v>39</v>
      </c>
      <c r="AK157">
        <v>4</v>
      </c>
      <c r="AL157" s="3">
        <f t="shared" si="12"/>
        <v>1.0534058786551139</v>
      </c>
      <c r="AM157" s="3">
        <v>27.429188</v>
      </c>
      <c r="AN157" s="3">
        <v>49.270122999999998</v>
      </c>
      <c r="AO157" s="4">
        <f t="shared" si="13"/>
        <v>0.16220037068591844</v>
      </c>
      <c r="AP157" s="4">
        <f t="shared" si="14"/>
        <v>18.78545092863952</v>
      </c>
    </row>
    <row r="158" spans="1:52" x14ac:dyDescent="0.2">
      <c r="A158" s="1">
        <v>43853</v>
      </c>
      <c r="B158" t="s">
        <v>37</v>
      </c>
      <c r="C158" t="s">
        <v>38</v>
      </c>
      <c r="D158" s="3">
        <v>27.437626000000002</v>
      </c>
      <c r="E158" s="3">
        <v>50.22654</v>
      </c>
      <c r="F158" s="3">
        <v>1.83057163910609</v>
      </c>
      <c r="G158">
        <v>15.599843941452299</v>
      </c>
      <c r="H158">
        <v>0.810285882167882</v>
      </c>
      <c r="I158">
        <v>0.90234365702414598</v>
      </c>
      <c r="J158">
        <v>0.76797480599631396</v>
      </c>
      <c r="K158">
        <v>0.29891410207490199</v>
      </c>
      <c r="L158">
        <v>13.220355999618</v>
      </c>
      <c r="M158">
        <v>0.36095839646994698</v>
      </c>
      <c r="N158">
        <v>106.465173786948</v>
      </c>
      <c r="O158">
        <v>-0.79615110404719702</v>
      </c>
      <c r="P158" s="2">
        <v>-1.00091376159516E-16</v>
      </c>
      <c r="Q158">
        <v>1.4102753683415701</v>
      </c>
      <c r="R158">
        <v>0.19423410023447099</v>
      </c>
      <c r="S158">
        <v>17.436990139604301</v>
      </c>
      <c r="T158">
        <v>2.0995141035375201E-2</v>
      </c>
      <c r="U158">
        <v>9.8453470055633794</v>
      </c>
      <c r="V158">
        <v>0.24492905560499401</v>
      </c>
      <c r="W158" s="2">
        <v>2.2156755596913699E-18</v>
      </c>
      <c r="X158">
        <v>0.52749681474212295</v>
      </c>
      <c r="Y158" s="4">
        <v>0.167997658813894</v>
      </c>
      <c r="Z158" s="4">
        <v>18.539113531607601</v>
      </c>
      <c r="AA158">
        <v>0.54318056694189998</v>
      </c>
      <c r="AB158">
        <v>12.3683150637825</v>
      </c>
      <c r="AC158" s="3">
        <v>0.46057133806989298</v>
      </c>
      <c r="AD158" s="3">
        <v>4.7254409586694397E-17</v>
      </c>
      <c r="AE158" s="3">
        <v>0.62020433545259601</v>
      </c>
      <c r="AF158">
        <v>0</v>
      </c>
      <c r="AG158" t="s">
        <v>39</v>
      </c>
      <c r="AH158" t="s">
        <v>39</v>
      </c>
      <c r="AI158" t="s">
        <v>39</v>
      </c>
      <c r="AJ158" t="s">
        <v>39</v>
      </c>
      <c r="AK158">
        <v>4</v>
      </c>
      <c r="AL158" s="3">
        <f t="shared" si="12"/>
        <v>0.74261225170860756</v>
      </c>
      <c r="AM158" s="3">
        <v>27.437626000000002</v>
      </c>
      <c r="AN158" s="3">
        <v>50.22654</v>
      </c>
      <c r="AO158" s="4">
        <f t="shared" si="13"/>
        <v>0.16799765881389539</v>
      </c>
      <c r="AP158" s="4">
        <f t="shared" si="14"/>
        <v>18.539113531607633</v>
      </c>
    </row>
    <row r="159" spans="1:52" x14ac:dyDescent="0.2">
      <c r="A159" s="1">
        <v>43854</v>
      </c>
      <c r="B159" t="s">
        <v>37</v>
      </c>
      <c r="C159" t="s">
        <v>38</v>
      </c>
      <c r="D159" s="3">
        <v>27.851303000000001</v>
      </c>
      <c r="E159" s="3">
        <v>50.265182000000003</v>
      </c>
      <c r="F159" s="3">
        <v>1.80476949319031</v>
      </c>
      <c r="G159">
        <v>14.732844378871199</v>
      </c>
      <c r="H159">
        <v>0.81564359116379503</v>
      </c>
      <c r="I159">
        <v>0.906095327359835</v>
      </c>
      <c r="J159">
        <v>0.77839434809319497</v>
      </c>
      <c r="K159">
        <v>0.296464195830899</v>
      </c>
      <c r="L159">
        <v>13.3134328180578</v>
      </c>
      <c r="M159">
        <v>0.27338782028375003</v>
      </c>
      <c r="N159">
        <v>114.827949588103</v>
      </c>
      <c r="O159">
        <v>-0.36395657798159903</v>
      </c>
      <c r="P159" s="2">
        <v>-1.6947164158120899E-16</v>
      </c>
      <c r="Q159">
        <v>1.39034649057649</v>
      </c>
      <c r="R159">
        <v>0.1954526898359</v>
      </c>
      <c r="S159">
        <v>17.4013801446815</v>
      </c>
      <c r="T159">
        <v>3.4550039688941998E-2</v>
      </c>
      <c r="U159">
        <v>9.5190578144574491</v>
      </c>
      <c r="V159">
        <v>0.62545782832732</v>
      </c>
      <c r="W159" s="2">
        <v>4.0497119546678496E-18</v>
      </c>
      <c r="X159">
        <v>0.52765144533030095</v>
      </c>
      <c r="Y159" s="4">
        <v>0.17481450412852401</v>
      </c>
      <c r="Z159" s="4">
        <v>18.260517953906501</v>
      </c>
      <c r="AA159">
        <v>0.50631358285031902</v>
      </c>
      <c r="AB159">
        <v>12.168074600301001</v>
      </c>
      <c r="AC159" s="3">
        <v>0.80370217983338399</v>
      </c>
      <c r="AD159" s="3">
        <v>-2.44498431917206E-17</v>
      </c>
      <c r="AE159" s="3">
        <v>0.63140197945787802</v>
      </c>
      <c r="AF159">
        <v>0</v>
      </c>
      <c r="AG159" t="s">
        <v>39</v>
      </c>
      <c r="AH159" t="s">
        <v>39</v>
      </c>
      <c r="AI159" t="s">
        <v>39</v>
      </c>
      <c r="AJ159" t="s">
        <v>39</v>
      </c>
      <c r="AK159">
        <v>4</v>
      </c>
      <c r="AL159" s="3">
        <f t="shared" si="12"/>
        <v>1.272885112782578</v>
      </c>
      <c r="AM159" s="3">
        <v>27.851303000000001</v>
      </c>
      <c r="AN159" s="3">
        <v>50.265182000000003</v>
      </c>
      <c r="AO159" s="4">
        <f t="shared" si="13"/>
        <v>0.17481450412852487</v>
      </c>
      <c r="AP159" s="4">
        <f t="shared" si="14"/>
        <v>18.260517953906557</v>
      </c>
    </row>
    <row r="160" spans="1:52" x14ac:dyDescent="0.2">
      <c r="A160" s="1">
        <v>43857</v>
      </c>
      <c r="B160" t="s">
        <v>37</v>
      </c>
      <c r="C160" t="s">
        <v>38</v>
      </c>
      <c r="D160" s="3">
        <v>27.446069999999999</v>
      </c>
      <c r="E160" s="3">
        <v>49.115546999999999</v>
      </c>
      <c r="F160" s="3">
        <v>1.7895293205912499</v>
      </c>
      <c r="G160">
        <v>14.608881469547701</v>
      </c>
      <c r="H160">
        <v>0.82088725299979703</v>
      </c>
      <c r="I160">
        <v>0.90854781259033202</v>
      </c>
      <c r="J160">
        <v>0.78878606862051504</v>
      </c>
      <c r="K160">
        <v>0.294119331834786</v>
      </c>
      <c r="L160">
        <v>13.4038222620425</v>
      </c>
      <c r="M160">
        <v>0.24258259493926099</v>
      </c>
      <c r="N160">
        <v>115.66844962998</v>
      </c>
      <c r="O160">
        <v>-0.403584128382588</v>
      </c>
      <c r="P160" s="2">
        <v>1.4986991682397401E-16</v>
      </c>
      <c r="Q160">
        <v>1.3683015470734201</v>
      </c>
      <c r="R160">
        <v>0.196532350446493</v>
      </c>
      <c r="S160">
        <v>17.364971393087401</v>
      </c>
      <c r="T160">
        <v>2.7192291737873402E-2</v>
      </c>
      <c r="U160">
        <v>10.042184332301501</v>
      </c>
      <c r="V160">
        <v>0.428304711537347</v>
      </c>
      <c r="W160" s="2">
        <v>2.3453461395206399E-18</v>
      </c>
      <c r="X160">
        <v>0.52904199228540205</v>
      </c>
      <c r="Y160" s="4">
        <v>0.182239025498597</v>
      </c>
      <c r="Z160" s="4">
        <v>17.939551682078001</v>
      </c>
      <c r="AA160">
        <v>0.48745275936371302</v>
      </c>
      <c r="AB160">
        <v>12.508348492701399</v>
      </c>
      <c r="AC160" s="3">
        <v>0.55574889581136</v>
      </c>
      <c r="AD160" s="3">
        <v>3.4694469519536099E-17</v>
      </c>
      <c r="AE160" s="3">
        <v>0.63167567900679</v>
      </c>
      <c r="AF160">
        <v>0</v>
      </c>
      <c r="AG160" t="s">
        <v>39</v>
      </c>
      <c r="AH160" t="s">
        <v>39</v>
      </c>
      <c r="AI160" t="s">
        <v>39</v>
      </c>
      <c r="AJ160" t="s">
        <v>39</v>
      </c>
      <c r="AK160">
        <v>4</v>
      </c>
      <c r="AL160" s="3">
        <f t="shared" si="12"/>
        <v>0.87980100276329642</v>
      </c>
      <c r="AM160" s="3">
        <v>27.446069999999999</v>
      </c>
      <c r="AN160" s="3">
        <v>49.115546999999999</v>
      </c>
      <c r="AO160" s="4">
        <f t="shared" si="13"/>
        <v>0.18223902549859877</v>
      </c>
      <c r="AP160" s="4">
        <f t="shared" si="14"/>
        <v>17.939551682078008</v>
      </c>
    </row>
    <row r="161" spans="1:45" x14ac:dyDescent="0.2">
      <c r="A161" s="1">
        <v>43858</v>
      </c>
      <c r="B161" t="s">
        <v>37</v>
      </c>
      <c r="C161" t="s">
        <v>38</v>
      </c>
      <c r="D161" s="3">
        <v>28.104574</v>
      </c>
      <c r="E161" s="3">
        <v>50.458396999999998</v>
      </c>
      <c r="F161" s="3">
        <v>1.7953802466459701</v>
      </c>
      <c r="G161">
        <v>13.233570896677501</v>
      </c>
      <c r="H161">
        <v>0.82721344196062296</v>
      </c>
      <c r="I161">
        <v>0.91247043741459499</v>
      </c>
      <c r="J161">
        <v>0.79968596868865005</v>
      </c>
      <c r="K161">
        <v>0.29225223623137497</v>
      </c>
      <c r="L161">
        <v>13.480206198529499</v>
      </c>
      <c r="M161">
        <v>0.18656175680759199</v>
      </c>
      <c r="N161">
        <v>116.64879123714999</v>
      </c>
      <c r="O161">
        <v>-0.122211558430048</v>
      </c>
      <c r="P161" s="2">
        <v>1.14713739809285E-16</v>
      </c>
      <c r="Q161">
        <v>1.34490430874902</v>
      </c>
      <c r="R161">
        <v>0.19954599648462301</v>
      </c>
      <c r="S161">
        <v>17.2533610946344</v>
      </c>
      <c r="T161">
        <v>3.9224205858963003E-2</v>
      </c>
      <c r="U161">
        <v>9.6326486460351592</v>
      </c>
      <c r="V161">
        <v>0.78244179498378297</v>
      </c>
      <c r="W161" s="2">
        <v>1.9660488514983101E-17</v>
      </c>
      <c r="X161">
        <v>0.53184843359946099</v>
      </c>
      <c r="Y161" s="4">
        <v>0.191971036596634</v>
      </c>
      <c r="Z161" s="4">
        <v>17.5254656104993</v>
      </c>
      <c r="AA161">
        <v>0.57795079667508598</v>
      </c>
      <c r="AB161">
        <v>11.507668145498201</v>
      </c>
      <c r="AC161" s="3">
        <v>0.89255761240614795</v>
      </c>
      <c r="AD161" s="3">
        <v>-2.0565146807705E-17</v>
      </c>
      <c r="AE161" s="3">
        <v>0.64227846419034695</v>
      </c>
      <c r="AF161">
        <v>0</v>
      </c>
      <c r="AG161" t="s">
        <v>39</v>
      </c>
      <c r="AH161" t="s">
        <v>39</v>
      </c>
      <c r="AI161" t="s">
        <v>39</v>
      </c>
      <c r="AJ161" t="s">
        <v>39</v>
      </c>
      <c r="AK161">
        <v>4</v>
      </c>
      <c r="AL161" s="3">
        <f t="shared" si="12"/>
        <v>1.3896738909521147</v>
      </c>
      <c r="AM161" s="3">
        <v>28.104574</v>
      </c>
      <c r="AN161" s="3">
        <v>50.458396999999998</v>
      </c>
      <c r="AO161" s="4">
        <f t="shared" si="13"/>
        <v>0.191971036596635</v>
      </c>
      <c r="AP161" s="4">
        <f t="shared" si="14"/>
        <v>17.52546561049931</v>
      </c>
    </row>
    <row r="162" spans="1:45" x14ac:dyDescent="0.2">
      <c r="A162" s="1">
        <v>43859</v>
      </c>
      <c r="B162" t="s">
        <v>37</v>
      </c>
      <c r="C162" t="s">
        <v>38</v>
      </c>
      <c r="D162" s="3">
        <v>27.893515000000001</v>
      </c>
      <c r="E162" s="3">
        <v>50.081631000000002</v>
      </c>
      <c r="F162" s="3">
        <v>1.79545786897061</v>
      </c>
      <c r="G162">
        <v>13.205017949566299</v>
      </c>
      <c r="H162">
        <v>0.83350726992840296</v>
      </c>
      <c r="I162">
        <v>0.91559504656309698</v>
      </c>
      <c r="J162">
        <v>0.80072910507217998</v>
      </c>
      <c r="K162">
        <v>0.29046223073931798</v>
      </c>
      <c r="L162">
        <v>13.5541187958642</v>
      </c>
      <c r="M162">
        <v>0.193261351654443</v>
      </c>
      <c r="N162">
        <v>105.63346110864499</v>
      </c>
      <c r="O162">
        <v>-0.20742605518759499</v>
      </c>
      <c r="P162" s="2">
        <v>1.4320467554840201E-16</v>
      </c>
      <c r="Q162">
        <v>1.3204482885376401</v>
      </c>
      <c r="R162">
        <v>0.20167481397697001</v>
      </c>
      <c r="S162">
        <v>17.174811944386299</v>
      </c>
      <c r="T162">
        <v>2.7994440068781799E-2</v>
      </c>
      <c r="U162">
        <v>9.9644421177871791</v>
      </c>
      <c r="V162">
        <v>0.61849944002542101</v>
      </c>
      <c r="W162" s="2">
        <v>2.8935187579293099E-18</v>
      </c>
      <c r="X162">
        <v>0.53388322848944902</v>
      </c>
      <c r="Y162" s="4">
        <v>0.19807684574370199</v>
      </c>
      <c r="Z162" s="4">
        <v>17.269405888056699</v>
      </c>
      <c r="AA162">
        <v>0.59726526817842196</v>
      </c>
      <c r="AB162">
        <v>12.698006229412</v>
      </c>
      <c r="AC162" s="3">
        <v>0.70409761376323698</v>
      </c>
      <c r="AD162" s="3">
        <v>0</v>
      </c>
      <c r="AE162" s="3">
        <v>0.650282039925691</v>
      </c>
      <c r="AF162">
        <v>0</v>
      </c>
      <c r="AG162" t="s">
        <v>39</v>
      </c>
      <c r="AH162" t="s">
        <v>39</v>
      </c>
      <c r="AI162" t="s">
        <v>39</v>
      </c>
      <c r="AJ162" t="s">
        <v>39</v>
      </c>
      <c r="AK162">
        <v>4</v>
      </c>
      <c r="AL162" s="3">
        <f t="shared" si="12"/>
        <v>1.0827572815077218</v>
      </c>
      <c r="AM162" s="3">
        <v>27.893515000000001</v>
      </c>
      <c r="AN162" s="3">
        <v>50.081631000000002</v>
      </c>
      <c r="AO162" s="4">
        <f t="shared" si="13"/>
        <v>0.19807684574370274</v>
      </c>
      <c r="AP162" s="4">
        <f t="shared" si="14"/>
        <v>17.269405888056717</v>
      </c>
    </row>
    <row r="163" spans="1:45" x14ac:dyDescent="0.2">
      <c r="A163" s="1">
        <v>43860</v>
      </c>
      <c r="B163" t="s">
        <v>37</v>
      </c>
      <c r="C163" t="s">
        <v>38</v>
      </c>
      <c r="D163" s="3">
        <v>27.344760999999998</v>
      </c>
      <c r="E163" s="3">
        <v>50.516365</v>
      </c>
      <c r="F163" s="3">
        <v>1.8473873295144101</v>
      </c>
      <c r="G163">
        <v>13.236416611298401</v>
      </c>
      <c r="H163">
        <v>0.83827369747721703</v>
      </c>
      <c r="I163">
        <v>0.91892283023570398</v>
      </c>
      <c r="J163">
        <v>0.79537156122789798</v>
      </c>
      <c r="K163">
        <v>0.28753537361541898</v>
      </c>
      <c r="L163">
        <v>13.6623987898548</v>
      </c>
      <c r="M163">
        <v>0.109196344690544</v>
      </c>
      <c r="N163">
        <v>129.23117993544199</v>
      </c>
      <c r="O163">
        <v>-0.84287967382276996</v>
      </c>
      <c r="P163" s="2">
        <v>-4.8675907055040202E-17</v>
      </c>
      <c r="Q163">
        <v>1.2982751909044601</v>
      </c>
      <c r="R163">
        <v>0.202290011307453</v>
      </c>
      <c r="S163">
        <v>17.146282033395899</v>
      </c>
      <c r="T163">
        <v>2.14567629037129E-2</v>
      </c>
      <c r="U163">
        <v>9.7729852598135896</v>
      </c>
      <c r="V163">
        <v>-2.0477080457461799E-2</v>
      </c>
      <c r="W163" s="2">
        <v>-3.5046116941654599E-17</v>
      </c>
      <c r="X163">
        <v>0.53096730064425102</v>
      </c>
      <c r="Y163" s="4">
        <v>0.195988759728072</v>
      </c>
      <c r="Z163" s="4">
        <v>17.3691705847537</v>
      </c>
      <c r="AA163">
        <v>0.54742388942992004</v>
      </c>
      <c r="AB163">
        <v>12.8941634438252</v>
      </c>
      <c r="AC163" s="3">
        <v>7.4950692925675605E-2</v>
      </c>
      <c r="AD163" s="3">
        <v>8.9521218129412396E-18</v>
      </c>
      <c r="AE163" s="3">
        <v>0.64883946222583699</v>
      </c>
      <c r="AF163">
        <v>0</v>
      </c>
      <c r="AG163" t="s">
        <v>39</v>
      </c>
      <c r="AH163" t="s">
        <v>39</v>
      </c>
      <c r="AI163" t="s">
        <v>39</v>
      </c>
      <c r="AJ163" t="s">
        <v>39</v>
      </c>
      <c r="AK163">
        <v>4</v>
      </c>
      <c r="AL163" s="3">
        <f t="shared" si="12"/>
        <v>0.11551500377082187</v>
      </c>
      <c r="AM163" s="3">
        <v>27.344760999999998</v>
      </c>
      <c r="AN163" s="3">
        <v>50.516365</v>
      </c>
      <c r="AO163" s="4">
        <f t="shared" si="13"/>
        <v>0.19598875972807289</v>
      </c>
      <c r="AP163" s="4">
        <f t="shared" si="14"/>
        <v>17.369170584753686</v>
      </c>
    </row>
    <row r="164" spans="1:45" x14ac:dyDescent="0.2">
      <c r="A164" s="1">
        <v>43861</v>
      </c>
      <c r="B164" t="s">
        <v>37</v>
      </c>
      <c r="C164" t="s">
        <v>38</v>
      </c>
      <c r="D164" s="3">
        <v>26.855104000000001</v>
      </c>
      <c r="E164" s="3">
        <v>50.922119000000002</v>
      </c>
      <c r="F164" s="3">
        <v>1.8961802940699799</v>
      </c>
      <c r="G164">
        <v>12.1118977000857</v>
      </c>
      <c r="H164">
        <v>0.84369140384435803</v>
      </c>
      <c r="I164">
        <v>0.92000830132789102</v>
      </c>
      <c r="J164">
        <v>0.78869598713347899</v>
      </c>
      <c r="K164">
        <v>0.28414520372723101</v>
      </c>
      <c r="L164">
        <v>13.785947378121801</v>
      </c>
      <c r="M164">
        <v>0.18729051642813699</v>
      </c>
      <c r="N164">
        <v>99.628656871434401</v>
      </c>
      <c r="O164">
        <v>-1.4001192555991899</v>
      </c>
      <c r="P164" s="2">
        <v>-8.4131486499661105E-17</v>
      </c>
      <c r="Q164">
        <v>1.2712041085388199</v>
      </c>
      <c r="R164">
        <v>0.20109798902645301</v>
      </c>
      <c r="S164">
        <v>17.183596613814</v>
      </c>
      <c r="T164">
        <v>2.0764874211145899E-2</v>
      </c>
      <c r="U164">
        <v>9.5165033713969098</v>
      </c>
      <c r="V164">
        <v>-0.56882834167981899</v>
      </c>
      <c r="W164" s="2">
        <v>1.29223888534202E-17</v>
      </c>
      <c r="X164">
        <v>0.53201791642019203</v>
      </c>
      <c r="Y164" s="4">
        <v>0.19233228965816701</v>
      </c>
      <c r="Z164" s="4">
        <v>17.522682396597599</v>
      </c>
      <c r="AA164">
        <v>0.57887798389301903</v>
      </c>
      <c r="AB164">
        <v>12.308379141205499</v>
      </c>
      <c r="AC164" s="3">
        <v>-0.461546138113335</v>
      </c>
      <c r="AD164" s="3">
        <v>1.3321592093329299E-17</v>
      </c>
      <c r="AE164" s="3">
        <v>0.65239125943567999</v>
      </c>
      <c r="AF164">
        <v>0</v>
      </c>
      <c r="AG164" t="s">
        <v>39</v>
      </c>
      <c r="AH164" t="s">
        <v>39</v>
      </c>
      <c r="AI164" t="s">
        <v>39</v>
      </c>
      <c r="AJ164" t="s">
        <v>39</v>
      </c>
      <c r="AK164">
        <v>4</v>
      </c>
      <c r="AL164" s="3">
        <f t="shared" si="12"/>
        <v>-0.70746830439232666</v>
      </c>
      <c r="AM164" s="3">
        <v>26.855104000000001</v>
      </c>
      <c r="AN164" s="3">
        <v>50.922119000000002</v>
      </c>
      <c r="AO164" s="4">
        <f t="shared" si="13"/>
        <v>0.19233228965816795</v>
      </c>
      <c r="AP164" s="4">
        <f t="shared" si="14"/>
        <v>17.522682396597631</v>
      </c>
    </row>
    <row r="165" spans="1:45" x14ac:dyDescent="0.2">
      <c r="A165" s="1">
        <v>43864</v>
      </c>
      <c r="B165" t="s">
        <v>37</v>
      </c>
      <c r="C165" t="s">
        <v>38</v>
      </c>
      <c r="D165" s="3">
        <v>26.846664000000001</v>
      </c>
      <c r="E165" s="3">
        <v>53.008853999999999</v>
      </c>
      <c r="F165" s="3">
        <v>1.97450431830189</v>
      </c>
      <c r="G165">
        <v>13.798927766224701</v>
      </c>
      <c r="H165">
        <v>0.84835967835552795</v>
      </c>
      <c r="I165">
        <v>0.92012798583700395</v>
      </c>
      <c r="J165">
        <v>0.77552264700636298</v>
      </c>
      <c r="K165">
        <v>0.28026426043328101</v>
      </c>
      <c r="L165">
        <v>13.923023952566</v>
      </c>
      <c r="M165">
        <v>0.37709811729847098</v>
      </c>
      <c r="N165">
        <v>69.322641837803303</v>
      </c>
      <c r="O165">
        <v>-1.9328472152918299</v>
      </c>
      <c r="P165" s="2">
        <v>-2.9459941430776099E-17</v>
      </c>
      <c r="Q165">
        <v>1.2492925468376399</v>
      </c>
      <c r="R165">
        <v>0.19881672514857099</v>
      </c>
      <c r="S165">
        <v>17.258049263492801</v>
      </c>
      <c r="T165">
        <v>3.2660973250243801E-2</v>
      </c>
      <c r="U165">
        <v>9.2042218917507306</v>
      </c>
      <c r="V165">
        <v>-0.95043201965160196</v>
      </c>
      <c r="W165" s="2">
        <v>-1.5052195601050699E-17</v>
      </c>
      <c r="X165">
        <v>0.53597271658408696</v>
      </c>
      <c r="Y165" s="4">
        <v>0.18657014095024799</v>
      </c>
      <c r="Z165" s="4">
        <v>17.7592958716066</v>
      </c>
      <c r="AA165">
        <v>0.687934335953719</v>
      </c>
      <c r="AB165">
        <v>11.7668727846441</v>
      </c>
      <c r="AC165" s="3">
        <v>-0.80250123399775197</v>
      </c>
      <c r="AD165" s="3">
        <v>3.1712913545200999E-17</v>
      </c>
      <c r="AE165" s="3">
        <v>0.66262086859574498</v>
      </c>
      <c r="AF165">
        <v>0</v>
      </c>
      <c r="AG165" t="s">
        <v>39</v>
      </c>
      <c r="AH165" t="s">
        <v>39</v>
      </c>
      <c r="AI165" t="s">
        <v>39</v>
      </c>
      <c r="AJ165" t="s">
        <v>39</v>
      </c>
      <c r="AK165">
        <v>4</v>
      </c>
      <c r="AL165" s="3">
        <f t="shared" si="12"/>
        <v>-1.2111016601370366</v>
      </c>
      <c r="AM165" s="3">
        <v>26.846664000000001</v>
      </c>
      <c r="AN165" s="3">
        <v>53.008853999999999</v>
      </c>
      <c r="AO165" s="4">
        <f t="shared" si="13"/>
        <v>0.18657014095024921</v>
      </c>
      <c r="AP165" s="4">
        <f t="shared" si="14"/>
        <v>17.759295871606568</v>
      </c>
    </row>
    <row r="166" spans="1:45" x14ac:dyDescent="0.2">
      <c r="A166" s="1">
        <v>43865</v>
      </c>
      <c r="B166" t="s">
        <v>37</v>
      </c>
      <c r="C166" t="s">
        <v>38</v>
      </c>
      <c r="D166" s="3">
        <v>27.260339999999999</v>
      </c>
      <c r="E166" s="3">
        <v>54.680171999999999</v>
      </c>
      <c r="F166" s="3">
        <v>2.0058506973867498</v>
      </c>
      <c r="G166">
        <v>15.267860975421099</v>
      </c>
      <c r="H166">
        <v>0.85167918379582097</v>
      </c>
      <c r="I166">
        <v>0.92120744889503403</v>
      </c>
      <c r="J166">
        <v>0.76391420009422095</v>
      </c>
      <c r="K166">
        <v>0.27601513326191901</v>
      </c>
      <c r="L166">
        <v>14.0703272509069</v>
      </c>
      <c r="M166">
        <v>0.36502989314464002</v>
      </c>
      <c r="N166">
        <v>68.261220578290207</v>
      </c>
      <c r="O166">
        <v>-1.9025422122716</v>
      </c>
      <c r="P166" s="2">
        <v>1.5617975662740501E-16</v>
      </c>
      <c r="Q166">
        <v>1.2345438951260901</v>
      </c>
      <c r="R166">
        <v>0.19684656326806399</v>
      </c>
      <c r="S166">
        <v>17.3221517800737</v>
      </c>
      <c r="T166">
        <v>3.2581563327312303E-2</v>
      </c>
      <c r="U166">
        <v>9.4302632869074099</v>
      </c>
      <c r="V166">
        <v>-0.82541571718037898</v>
      </c>
      <c r="W166" s="2">
        <v>-2.9276060742322499E-17</v>
      </c>
      <c r="X166">
        <v>0.53845796139635005</v>
      </c>
      <c r="Y166" s="4">
        <v>0.180369138908889</v>
      </c>
      <c r="Z166" s="4">
        <v>18.023879697944601</v>
      </c>
      <c r="AA166">
        <v>0.62464512278314899</v>
      </c>
      <c r="AB166">
        <v>12.8664517856475</v>
      </c>
      <c r="AC166" s="3">
        <v>-0.62615523697460695</v>
      </c>
      <c r="AD166" s="3">
        <v>-4.0059101868994401E-17</v>
      </c>
      <c r="AE166" s="3">
        <v>0.66928606251650302</v>
      </c>
      <c r="AF166">
        <v>0</v>
      </c>
      <c r="AG166" t="s">
        <v>39</v>
      </c>
      <c r="AH166" t="s">
        <v>39</v>
      </c>
      <c r="AI166" t="s">
        <v>39</v>
      </c>
      <c r="AJ166" t="s">
        <v>39</v>
      </c>
      <c r="AK166">
        <v>4</v>
      </c>
      <c r="AL166" s="3">
        <f t="shared" si="12"/>
        <v>-0.93555696441709102</v>
      </c>
      <c r="AM166" s="3">
        <v>27.260339999999999</v>
      </c>
      <c r="AN166" s="3">
        <v>54.680171999999999</v>
      </c>
      <c r="AO166" s="4">
        <f t="shared" si="13"/>
        <v>0.18036913890889039</v>
      </c>
      <c r="AP166" s="4">
        <f t="shared" si="14"/>
        <v>18.02387969794459</v>
      </c>
    </row>
    <row r="167" spans="1:45" x14ac:dyDescent="0.2">
      <c r="A167" s="1">
        <v>43866</v>
      </c>
      <c r="B167" t="s">
        <v>37</v>
      </c>
      <c r="C167" t="s">
        <v>38</v>
      </c>
      <c r="D167" s="3">
        <v>27.859745</v>
      </c>
      <c r="E167" s="3">
        <v>53.617480999999998</v>
      </c>
      <c r="F167" s="3">
        <v>1.92455031444114</v>
      </c>
      <c r="G167">
        <v>15.2533865605235</v>
      </c>
      <c r="H167">
        <v>0.856451130607225</v>
      </c>
      <c r="I167">
        <v>0.92465392046367501</v>
      </c>
      <c r="J167">
        <v>0.76922341391201299</v>
      </c>
      <c r="K167">
        <v>0.27331295699003499</v>
      </c>
      <c r="L167">
        <v>14.1703741345555</v>
      </c>
      <c r="M167">
        <v>0.208031097862271</v>
      </c>
      <c r="N167">
        <v>72.010005500525395</v>
      </c>
      <c r="O167">
        <v>-0.96498141302256502</v>
      </c>
      <c r="P167" s="2">
        <v>1.91562911366904E-16</v>
      </c>
      <c r="Q167">
        <v>1.2153660047657899</v>
      </c>
      <c r="R167">
        <v>0.19726886963421</v>
      </c>
      <c r="S167">
        <v>17.301380878162099</v>
      </c>
      <c r="T167">
        <v>1.53035645600888E-2</v>
      </c>
      <c r="U167">
        <v>9.3326050219129204</v>
      </c>
      <c r="V167">
        <v>-1.86957476659226E-2</v>
      </c>
      <c r="W167" s="2">
        <v>-1.9248356164166999E-17</v>
      </c>
      <c r="X167">
        <v>0.53629317181825298</v>
      </c>
      <c r="Y167" s="4">
        <v>0.18519275574059699</v>
      </c>
      <c r="Z167" s="4">
        <v>17.8009691600626</v>
      </c>
      <c r="AA167">
        <v>0.45313850416064699</v>
      </c>
      <c r="AB167">
        <v>12.2986673243349</v>
      </c>
      <c r="AC167" s="3">
        <v>0.129206777678186</v>
      </c>
      <c r="AD167" s="3">
        <v>9.4000328354493207E-18</v>
      </c>
      <c r="AE167" s="3">
        <v>0.66777139925167806</v>
      </c>
      <c r="AF167">
        <v>0</v>
      </c>
      <c r="AG167" t="s">
        <v>39</v>
      </c>
      <c r="AH167" t="s">
        <v>39</v>
      </c>
      <c r="AI167" t="s">
        <v>39</v>
      </c>
      <c r="AJ167" t="s">
        <v>39</v>
      </c>
      <c r="AK167">
        <v>4</v>
      </c>
      <c r="AL167" s="3">
        <f t="shared" si="12"/>
        <v>0.1934895352256453</v>
      </c>
      <c r="AM167" s="3">
        <v>27.859745</v>
      </c>
      <c r="AN167" s="3">
        <v>53.617480999999998</v>
      </c>
      <c r="AO167" s="4">
        <f t="shared" si="13"/>
        <v>0.18519275574059879</v>
      </c>
      <c r="AP167" s="4">
        <f t="shared" si="14"/>
        <v>17.800969160062621</v>
      </c>
    </row>
    <row r="168" spans="1:45" x14ac:dyDescent="0.2">
      <c r="A168" s="1">
        <v>43867</v>
      </c>
      <c r="B168" t="s">
        <v>37</v>
      </c>
      <c r="C168" t="s">
        <v>38</v>
      </c>
      <c r="D168" s="3">
        <v>27.606473999999999</v>
      </c>
      <c r="E168" s="3">
        <v>51.839893000000004</v>
      </c>
      <c r="F168" s="3">
        <v>1.87781652231284</v>
      </c>
      <c r="G168">
        <v>15.242524630509299</v>
      </c>
      <c r="H168">
        <v>0.86095840944086599</v>
      </c>
      <c r="I168">
        <v>0.92714416251125198</v>
      </c>
      <c r="J168">
        <v>0.77228745395673204</v>
      </c>
      <c r="K168">
        <v>0.27113417126164302</v>
      </c>
      <c r="L168">
        <v>14.2541151335795</v>
      </c>
      <c r="M168">
        <v>0.16080013566592199</v>
      </c>
      <c r="N168">
        <v>71.189307860309299</v>
      </c>
      <c r="O168">
        <v>-0.70320756042687305</v>
      </c>
      <c r="P168" s="2">
        <v>-7.8614198484316903E-17</v>
      </c>
      <c r="Q168">
        <v>1.19572881356103</v>
      </c>
      <c r="R168">
        <v>0.19790384091643501</v>
      </c>
      <c r="S168">
        <v>17.273686665296101</v>
      </c>
      <c r="T168">
        <v>1.1997023920540899E-2</v>
      </c>
      <c r="U168">
        <v>9.3122091335059292</v>
      </c>
      <c r="V168">
        <v>7.3473397306827407E-2</v>
      </c>
      <c r="W168" s="2">
        <v>2.67090494686372E-17</v>
      </c>
      <c r="X168">
        <v>0.53476634099388798</v>
      </c>
      <c r="Y168" s="4">
        <v>0.191119086507094</v>
      </c>
      <c r="Z168" s="4">
        <v>17.5247432535561</v>
      </c>
      <c r="AA168">
        <v>0.45753022158596202</v>
      </c>
      <c r="AB168">
        <v>11.958355979103001</v>
      </c>
      <c r="AC168" s="3">
        <v>0.17413775165836201</v>
      </c>
      <c r="AD168" s="3">
        <v>-1.9908662392264999E-18</v>
      </c>
      <c r="AE168" s="3">
        <v>0.66513966583850903</v>
      </c>
      <c r="AF168">
        <v>0</v>
      </c>
      <c r="AG168" t="s">
        <v>39</v>
      </c>
      <c r="AH168" t="s">
        <v>39</v>
      </c>
      <c r="AI168" t="s">
        <v>39</v>
      </c>
      <c r="AJ168" t="s">
        <v>39</v>
      </c>
      <c r="AK168">
        <v>4</v>
      </c>
      <c r="AL168" s="3">
        <f t="shared" si="12"/>
        <v>0.26180629513176767</v>
      </c>
      <c r="AM168" s="3">
        <v>27.606473999999999</v>
      </c>
      <c r="AN168" s="3">
        <v>51.839893000000004</v>
      </c>
      <c r="AO168" s="4">
        <f t="shared" si="13"/>
        <v>0.19111908650709494</v>
      </c>
      <c r="AP168" s="4">
        <f t="shared" si="14"/>
        <v>17.524743253556089</v>
      </c>
    </row>
    <row r="169" spans="1:45" x14ac:dyDescent="0.2">
      <c r="A169" s="1">
        <v>43868</v>
      </c>
      <c r="B169" t="s">
        <v>37</v>
      </c>
      <c r="C169" t="s">
        <v>38</v>
      </c>
      <c r="D169" s="3">
        <v>27.766877999999998</v>
      </c>
      <c r="E169" s="3">
        <v>51.009064000000002</v>
      </c>
      <c r="F169" s="3">
        <v>1.83704714660395</v>
      </c>
      <c r="G169">
        <v>15.2387904278115</v>
      </c>
      <c r="H169">
        <v>0.86552333839183704</v>
      </c>
      <c r="I169">
        <v>0.929703270431391</v>
      </c>
      <c r="J169">
        <v>0.77073370330464597</v>
      </c>
      <c r="K169">
        <v>0.26937587263787</v>
      </c>
      <c r="L169">
        <v>14.3255841871536</v>
      </c>
      <c r="M169">
        <v>9.9868735342802398E-2</v>
      </c>
      <c r="N169">
        <v>70.336740735335795</v>
      </c>
      <c r="O169">
        <v>-0.29931731459460997</v>
      </c>
      <c r="P169" s="2">
        <v>-3.0550323555644698E-17</v>
      </c>
      <c r="Q169">
        <v>1.1752404852877301</v>
      </c>
      <c r="R169">
        <v>0.199325020290187</v>
      </c>
      <c r="S169">
        <v>17.2167730028651</v>
      </c>
      <c r="T169">
        <v>1.44947082804067E-2</v>
      </c>
      <c r="U169">
        <v>9.04113977026039</v>
      </c>
      <c r="V169">
        <v>0.38272228035134698</v>
      </c>
      <c r="W169" s="2">
        <v>-1.27354723988837E-17</v>
      </c>
      <c r="X169">
        <v>0.533352299166164</v>
      </c>
      <c r="Y169" s="4">
        <v>0.198312475271299</v>
      </c>
      <c r="Z169" s="4">
        <v>17.195588137687398</v>
      </c>
      <c r="AA169">
        <v>0.49072226537811198</v>
      </c>
      <c r="AB169">
        <v>11.4000970733229</v>
      </c>
      <c r="AC169" s="3">
        <v>0.45555611920035299</v>
      </c>
      <c r="AD169" s="3">
        <v>-9.1582557509850497E-18</v>
      </c>
      <c r="AE169" s="3">
        <v>0.66633566087771101</v>
      </c>
      <c r="AF169">
        <v>0</v>
      </c>
      <c r="AG169" t="s">
        <v>39</v>
      </c>
      <c r="AH169" t="s">
        <v>39</v>
      </c>
      <c r="AI169" t="s">
        <v>39</v>
      </c>
      <c r="AJ169" t="s">
        <v>39</v>
      </c>
      <c r="AK169">
        <v>4</v>
      </c>
      <c r="AL169" s="3">
        <f t="shared" si="12"/>
        <v>0.68367362869381043</v>
      </c>
      <c r="AM169" s="3">
        <v>27.766877999999998</v>
      </c>
      <c r="AN169" s="3">
        <v>51.009064000000002</v>
      </c>
      <c r="AO169" s="4">
        <f t="shared" si="13"/>
        <v>0.19831247527130019</v>
      </c>
      <c r="AP169" s="4">
        <f t="shared" si="14"/>
        <v>17.195588137687473</v>
      </c>
    </row>
    <row r="170" spans="1:45" x14ac:dyDescent="0.2">
      <c r="A170" s="1">
        <v>43871</v>
      </c>
      <c r="B170" t="s">
        <v>37</v>
      </c>
      <c r="C170" t="s">
        <v>38</v>
      </c>
      <c r="D170" s="3">
        <v>27.167473000000001</v>
      </c>
      <c r="E170" s="3">
        <v>50.381115000000001</v>
      </c>
      <c r="F170" s="3">
        <v>1.8544645282246099</v>
      </c>
      <c r="G170">
        <v>15.231228553599101</v>
      </c>
      <c r="H170">
        <v>0.86911845888818196</v>
      </c>
      <c r="I170">
        <v>0.93110083227795803</v>
      </c>
      <c r="J170">
        <v>0.75999097526385395</v>
      </c>
      <c r="K170">
        <v>0.26692262509032499</v>
      </c>
      <c r="L170">
        <v>14.4189195163561</v>
      </c>
      <c r="M170">
        <v>0.18534275058757901</v>
      </c>
      <c r="N170">
        <v>59.236341766733098</v>
      </c>
      <c r="O170">
        <v>-0.69930598713378</v>
      </c>
      <c r="P170" s="2">
        <v>1.1673366266673399E-16</v>
      </c>
      <c r="Q170">
        <v>1.15496787577044</v>
      </c>
      <c r="R170">
        <v>0.199534733322772</v>
      </c>
      <c r="S170">
        <v>17.2047947007948</v>
      </c>
      <c r="T170">
        <v>1.70836394186843E-2</v>
      </c>
      <c r="U170">
        <v>9.0528412045568505</v>
      </c>
      <c r="V170">
        <v>-9.0104046823807599E-2</v>
      </c>
      <c r="W170" s="2">
        <v>-6.5832755913319801E-19</v>
      </c>
      <c r="X170">
        <v>0.532313749537216</v>
      </c>
      <c r="Y170" s="4">
        <v>0.19921153099538999</v>
      </c>
      <c r="Z170" s="4">
        <v>17.151788579100302</v>
      </c>
      <c r="AA170">
        <v>0.50601791154014597</v>
      </c>
      <c r="AB170">
        <v>11.44110212577</v>
      </c>
      <c r="AC170" s="3">
        <v>-2.08146315051491E-2</v>
      </c>
      <c r="AD170" s="3">
        <v>-1.1725849783338E-17</v>
      </c>
      <c r="AE170" s="3">
        <v>0.66621990968255096</v>
      </c>
      <c r="AF170">
        <v>0</v>
      </c>
      <c r="AG170" t="s">
        <v>39</v>
      </c>
      <c r="AH170" t="s">
        <v>39</v>
      </c>
      <c r="AI170" t="s">
        <v>39</v>
      </c>
      <c r="AJ170" t="s">
        <v>39</v>
      </c>
      <c r="AK170">
        <v>4</v>
      </c>
      <c r="AL170" s="3">
        <f t="shared" si="12"/>
        <v>-3.1242884222819328E-2</v>
      </c>
      <c r="AM170" s="3">
        <v>27.167473000000001</v>
      </c>
      <c r="AN170" s="3">
        <v>50.381115000000001</v>
      </c>
      <c r="AO170" s="4">
        <f t="shared" si="13"/>
        <v>0.19921153099539093</v>
      </c>
      <c r="AP170" s="4">
        <f t="shared" si="14"/>
        <v>17.151788579100295</v>
      </c>
    </row>
    <row r="171" spans="1:45" x14ac:dyDescent="0.2">
      <c r="A171" s="1">
        <v>43872</v>
      </c>
      <c r="B171" t="s">
        <v>37</v>
      </c>
      <c r="C171" t="s">
        <v>38</v>
      </c>
      <c r="D171" s="3">
        <v>28.281863999999999</v>
      </c>
      <c r="E171" s="3">
        <v>51.202278</v>
      </c>
      <c r="F171" s="3">
        <v>1.8104279831060599</v>
      </c>
      <c r="G171">
        <v>14.2471571762302</v>
      </c>
      <c r="H171">
        <v>0.873269209750269</v>
      </c>
      <c r="I171">
        <v>0.93188904142145701</v>
      </c>
      <c r="J171">
        <v>0.75447736734276605</v>
      </c>
      <c r="K171">
        <v>0.265826629630454</v>
      </c>
      <c r="L171">
        <v>14.468912879196299</v>
      </c>
      <c r="M171">
        <v>0.100101977728336</v>
      </c>
      <c r="N171">
        <v>56.708550907227497</v>
      </c>
      <c r="O171">
        <v>0.202022130662143</v>
      </c>
      <c r="P171" s="2">
        <v>1.31942200221057E-16</v>
      </c>
      <c r="Q171">
        <v>1.13826282542505</v>
      </c>
      <c r="R171">
        <v>0.20115013821833699</v>
      </c>
      <c r="S171">
        <v>17.149055041392401</v>
      </c>
      <c r="T171">
        <v>1.7490863133158702E-2</v>
      </c>
      <c r="U171">
        <v>8.36220739851729</v>
      </c>
      <c r="V171">
        <v>0.83346366181374598</v>
      </c>
      <c r="W171" s="2">
        <v>1.8842132715190999E-17</v>
      </c>
      <c r="X171">
        <v>0.53762713746521096</v>
      </c>
      <c r="Y171" s="4">
        <v>0.20368967805475299</v>
      </c>
      <c r="Z171" s="4">
        <v>16.964235012979501</v>
      </c>
      <c r="AA171">
        <v>0.48811316952681999</v>
      </c>
      <c r="AB171">
        <v>9.6764343520707996</v>
      </c>
      <c r="AC171" s="3">
        <v>0.88825346553048001</v>
      </c>
      <c r="AD171" s="3">
        <v>2.0010035295392399E-17</v>
      </c>
      <c r="AE171" s="3">
        <v>0.67849356393232596</v>
      </c>
      <c r="AF171">
        <v>0</v>
      </c>
      <c r="AG171" t="s">
        <v>39</v>
      </c>
      <c r="AH171" t="s">
        <v>39</v>
      </c>
      <c r="AI171" t="s">
        <v>39</v>
      </c>
      <c r="AJ171" t="s">
        <v>39</v>
      </c>
      <c r="AK171">
        <v>4</v>
      </c>
      <c r="AL171" s="3">
        <f t="shared" si="12"/>
        <v>1.3091553299082965</v>
      </c>
      <c r="AM171" s="3">
        <v>28.281863999999999</v>
      </c>
      <c r="AN171" s="3">
        <v>51.202278</v>
      </c>
      <c r="AO171" s="4">
        <f t="shared" si="13"/>
        <v>0.20368967805475324</v>
      </c>
      <c r="AP171" s="4">
        <f t="shared" si="14"/>
        <v>16.964235012979543</v>
      </c>
    </row>
    <row r="172" spans="1:45" x14ac:dyDescent="0.2">
      <c r="A172" s="1">
        <v>43873</v>
      </c>
      <c r="B172" t="s">
        <v>37</v>
      </c>
      <c r="C172" t="s">
        <v>38</v>
      </c>
      <c r="D172" s="3">
        <v>28.374728999999999</v>
      </c>
      <c r="E172" s="3">
        <v>52.293953000000002</v>
      </c>
      <c r="F172" s="3">
        <v>1.8429762976767099</v>
      </c>
      <c r="G172">
        <v>13.7603413244936</v>
      </c>
      <c r="H172">
        <v>0.87752587418319605</v>
      </c>
      <c r="I172">
        <v>0.93334731705950902</v>
      </c>
      <c r="J172">
        <v>0.75655088861152997</v>
      </c>
      <c r="K172">
        <v>0.26459218481527103</v>
      </c>
      <c r="L172">
        <v>14.522891507130501</v>
      </c>
      <c r="M172">
        <v>7.2521986993151197E-2</v>
      </c>
      <c r="N172">
        <v>59.9349592218868</v>
      </c>
      <c r="O172">
        <v>1.5266215972350901E-2</v>
      </c>
      <c r="P172" s="2">
        <v>-7.1580650342619895E-17</v>
      </c>
      <c r="Q172">
        <v>1.12131965147577</v>
      </c>
      <c r="R172">
        <v>0.202814596120239</v>
      </c>
      <c r="S172">
        <v>17.087975621912499</v>
      </c>
      <c r="T172">
        <v>1.7858636246740899E-2</v>
      </c>
      <c r="U172">
        <v>8.6814685586462303</v>
      </c>
      <c r="V172">
        <v>0.68077642086169399</v>
      </c>
      <c r="W172" s="2">
        <v>8.6458618042684004E-18</v>
      </c>
      <c r="X172">
        <v>0.54109558512669598</v>
      </c>
      <c r="Y172" s="4">
        <v>0.20724339180166601</v>
      </c>
      <c r="Z172" s="4">
        <v>16.818303035884799</v>
      </c>
      <c r="AA172">
        <v>0.46288232821536202</v>
      </c>
      <c r="AB172">
        <v>10.158995621781299</v>
      </c>
      <c r="AC172" s="3">
        <v>0.71884977367826197</v>
      </c>
      <c r="AD172" s="3">
        <v>3.6563634064901097E-17</v>
      </c>
      <c r="AE172" s="3">
        <v>0.68553511547907497</v>
      </c>
      <c r="AF172">
        <v>0</v>
      </c>
      <c r="AG172" t="s">
        <v>39</v>
      </c>
      <c r="AH172" t="s">
        <v>39</v>
      </c>
      <c r="AI172" t="s">
        <v>39</v>
      </c>
      <c r="AJ172" t="s">
        <v>39</v>
      </c>
      <c r="AK172">
        <v>4</v>
      </c>
      <c r="AL172" s="3">
        <f t="shared" si="12"/>
        <v>1.0485965743358101</v>
      </c>
      <c r="AM172" s="3">
        <v>28.374728999999999</v>
      </c>
      <c r="AN172" s="3">
        <v>52.293953000000002</v>
      </c>
      <c r="AO172" s="4">
        <f t="shared" si="13"/>
        <v>0.2072433918016669</v>
      </c>
      <c r="AP172" s="4">
        <f t="shared" si="14"/>
        <v>16.818303035884774</v>
      </c>
    </row>
    <row r="173" spans="1:45" x14ac:dyDescent="0.2">
      <c r="A173" s="1">
        <v>43874</v>
      </c>
      <c r="B173" t="s">
        <v>37</v>
      </c>
      <c r="C173" t="s">
        <v>38</v>
      </c>
      <c r="D173" s="3">
        <v>28.636437999999998</v>
      </c>
      <c r="E173" s="3">
        <v>51.559730999999999</v>
      </c>
      <c r="F173" s="3">
        <v>1.8004938672889399</v>
      </c>
      <c r="G173">
        <v>12.493633628766499</v>
      </c>
      <c r="H173">
        <v>0.88246907662257101</v>
      </c>
      <c r="I173">
        <v>0.933351074401502</v>
      </c>
      <c r="J173">
        <v>0.75653321112796501</v>
      </c>
      <c r="K173">
        <v>0.26391124826530699</v>
      </c>
      <c r="L173">
        <v>14.5612334616506</v>
      </c>
      <c r="M173">
        <v>6.4669776812396093E-2</v>
      </c>
      <c r="N173">
        <v>55.042929578338999</v>
      </c>
      <c r="O173">
        <v>0.46801156991584703</v>
      </c>
      <c r="P173" s="2">
        <v>1.05481920940897E-16</v>
      </c>
      <c r="Q173">
        <v>1.10126583563281</v>
      </c>
      <c r="R173">
        <v>0.20453629661784101</v>
      </c>
      <c r="S173">
        <v>17.030896292954498</v>
      </c>
      <c r="T173">
        <v>2.5615808792440999E-2</v>
      </c>
      <c r="U173">
        <v>8.4894618061703095</v>
      </c>
      <c r="V173">
        <v>1.0597052736933701</v>
      </c>
      <c r="W173" s="2">
        <v>1.2968792706402601E-17</v>
      </c>
      <c r="X173">
        <v>0.54897039461971697</v>
      </c>
      <c r="Y173" s="4">
        <v>0.21490614022943699</v>
      </c>
      <c r="Z173" s="4">
        <v>16.479129333450501</v>
      </c>
      <c r="AA173">
        <v>0.47354630846974199</v>
      </c>
      <c r="AB173">
        <v>9.7839912425344995</v>
      </c>
      <c r="AC173" s="3">
        <v>1.0768058860713701</v>
      </c>
      <c r="AD173" s="3">
        <v>1.4430730915781999E-17</v>
      </c>
      <c r="AE173" s="3">
        <v>0.70339902187691505</v>
      </c>
      <c r="AF173">
        <v>0</v>
      </c>
      <c r="AG173" t="s">
        <v>39</v>
      </c>
      <c r="AH173" t="s">
        <v>39</v>
      </c>
      <c r="AI173" t="s">
        <v>39</v>
      </c>
      <c r="AJ173" t="s">
        <v>39</v>
      </c>
      <c r="AK173">
        <v>4</v>
      </c>
      <c r="AL173" s="3">
        <f t="shared" si="12"/>
        <v>1.5308606531724691</v>
      </c>
      <c r="AM173" s="3">
        <v>28.636437999999998</v>
      </c>
      <c r="AN173" s="3">
        <v>51.559730999999999</v>
      </c>
      <c r="AO173" s="4">
        <f t="shared" si="13"/>
        <v>0.21490614022943791</v>
      </c>
      <c r="AP173" s="4">
        <f t="shared" si="14"/>
        <v>16.479129333450526</v>
      </c>
    </row>
    <row r="174" spans="1:45" x14ac:dyDescent="0.2">
      <c r="A174" s="1">
        <v>43875</v>
      </c>
      <c r="B174" t="s">
        <v>37</v>
      </c>
      <c r="C174" t="s">
        <v>38</v>
      </c>
      <c r="D174" s="3">
        <v>28.703979</v>
      </c>
      <c r="E174" s="3">
        <v>51.685321999999999</v>
      </c>
      <c r="F174" s="3">
        <v>1.8006326579321901</v>
      </c>
      <c r="G174">
        <v>12.1943804261401</v>
      </c>
      <c r="H174">
        <v>0.88706845798773404</v>
      </c>
      <c r="I174">
        <v>0.93319514785925295</v>
      </c>
      <c r="J174">
        <v>0.75811786721242402</v>
      </c>
      <c r="K174">
        <v>0.26320635397821401</v>
      </c>
      <c r="L174">
        <v>14.6001711328848</v>
      </c>
      <c r="M174">
        <v>2.1963106777466702E-2</v>
      </c>
      <c r="N174">
        <v>67.946966934558105</v>
      </c>
      <c r="O174">
        <v>0.49990270930519298</v>
      </c>
      <c r="P174" s="2">
        <v>1.10811099879315E-16</v>
      </c>
      <c r="Q174">
        <v>1.08214681956512</v>
      </c>
      <c r="R174">
        <v>0.20614227732423099</v>
      </c>
      <c r="S174">
        <v>16.978603724364699</v>
      </c>
      <c r="T174">
        <v>3.33815730420646E-2</v>
      </c>
      <c r="U174">
        <v>8.7104665533878407</v>
      </c>
      <c r="V174">
        <v>1.0708452943190601</v>
      </c>
      <c r="W174" s="2">
        <v>-2.66505567614316E-17</v>
      </c>
      <c r="X174">
        <v>0.55666854057480097</v>
      </c>
      <c r="Y174" s="4">
        <v>0.225568044784099</v>
      </c>
      <c r="Z174" s="4">
        <v>15.9906654673761</v>
      </c>
      <c r="AA174">
        <v>0.50459165996138899</v>
      </c>
      <c r="AB174">
        <v>10.106859542727101</v>
      </c>
      <c r="AC174" s="3">
        <v>1.0547565050472301</v>
      </c>
      <c r="AD174" s="3">
        <v>-2.1159289598227101E-17</v>
      </c>
      <c r="AE174" s="3">
        <v>0.71860094243382</v>
      </c>
      <c r="AF174">
        <v>0</v>
      </c>
      <c r="AG174" t="s">
        <v>39</v>
      </c>
      <c r="AH174" t="s">
        <v>39</v>
      </c>
      <c r="AI174" t="s">
        <v>39</v>
      </c>
      <c r="AJ174" t="s">
        <v>39</v>
      </c>
      <c r="AK174">
        <v>4</v>
      </c>
      <c r="AL174" s="3">
        <f t="shared" si="12"/>
        <v>1.4677917085314267</v>
      </c>
      <c r="AM174" s="3">
        <v>28.703979</v>
      </c>
      <c r="AN174" s="3">
        <v>51.685321999999999</v>
      </c>
      <c r="AO174" s="4">
        <f t="shared" si="13"/>
        <v>0.22556804478409986</v>
      </c>
      <c r="AP174" s="4">
        <f t="shared" si="14"/>
        <v>15.990665467376134</v>
      </c>
    </row>
    <row r="175" spans="1:45" x14ac:dyDescent="0.2">
      <c r="A175" s="1">
        <v>43878</v>
      </c>
      <c r="B175" t="s">
        <v>37</v>
      </c>
      <c r="C175" t="s">
        <v>38</v>
      </c>
      <c r="D175" s="3">
        <v>29.235847</v>
      </c>
      <c r="E175" s="3">
        <v>52.023448999999999</v>
      </c>
      <c r="F175" s="3">
        <v>1.77944045883124</v>
      </c>
      <c r="G175">
        <v>10.1149144029269</v>
      </c>
      <c r="H175">
        <v>0.89324060482770895</v>
      </c>
      <c r="I175">
        <v>0.93199091166112802</v>
      </c>
      <c r="J175">
        <v>0.75621452201888695</v>
      </c>
      <c r="K175">
        <v>0.26292064856772401</v>
      </c>
      <c r="L175">
        <v>14.629182311231901</v>
      </c>
      <c r="M175">
        <v>0.01</v>
      </c>
      <c r="N175">
        <v>68.905364430168902</v>
      </c>
      <c r="O175">
        <v>0.92862573695807904</v>
      </c>
      <c r="P175" s="2">
        <v>1.2847015118389E-16</v>
      </c>
      <c r="Q175">
        <v>1.05535526019034</v>
      </c>
      <c r="R175">
        <v>0.209114133256737</v>
      </c>
      <c r="S175">
        <v>16.872176395217799</v>
      </c>
      <c r="T175">
        <v>6.4307865859530799E-2</v>
      </c>
      <c r="U175">
        <v>8.5594684711748101</v>
      </c>
      <c r="V175">
        <v>1.48483215812105</v>
      </c>
      <c r="W175" s="2">
        <v>-2.9623872799255901E-17</v>
      </c>
      <c r="X175">
        <v>0.57291942075788005</v>
      </c>
      <c r="Y175" s="4">
        <v>0.23688205004966301</v>
      </c>
      <c r="Z175" s="4">
        <v>15.4811510318047</v>
      </c>
      <c r="AA175">
        <v>0.59405531830631997</v>
      </c>
      <c r="AB175">
        <v>9.7165466559499301</v>
      </c>
      <c r="AC175" s="3">
        <v>1.4312747184211301</v>
      </c>
      <c r="AD175" s="3">
        <v>1.12757025938492E-17</v>
      </c>
      <c r="AE175" s="3">
        <v>0.74848599260885296</v>
      </c>
      <c r="AF175">
        <v>0</v>
      </c>
      <c r="AG175" t="s">
        <v>39</v>
      </c>
      <c r="AH175" t="s">
        <v>39</v>
      </c>
      <c r="AI175" t="s">
        <v>39</v>
      </c>
      <c r="AJ175" t="s">
        <v>39</v>
      </c>
      <c r="AK175">
        <v>4</v>
      </c>
      <c r="AL175" s="3">
        <f t="shared" si="12"/>
        <v>1.9122264578825483</v>
      </c>
      <c r="AM175" s="3">
        <v>29.235847</v>
      </c>
      <c r="AN175" s="3">
        <v>52.023448999999999</v>
      </c>
      <c r="AO175" s="4">
        <f t="shared" si="13"/>
        <v>0.23688205004966412</v>
      </c>
      <c r="AP175" s="4">
        <f t="shared" si="14"/>
        <v>15.481151031804703</v>
      </c>
      <c r="AR175" t="s">
        <v>72</v>
      </c>
      <c r="AS175" t="s">
        <v>72</v>
      </c>
    </row>
    <row r="176" spans="1:45" x14ac:dyDescent="0.2">
      <c r="A176" s="1">
        <v>43879</v>
      </c>
      <c r="B176" t="s">
        <v>37</v>
      </c>
      <c r="C176" t="s">
        <v>38</v>
      </c>
      <c r="D176" s="3">
        <v>29.885909999999999</v>
      </c>
      <c r="E176" s="3">
        <v>52.371239000000003</v>
      </c>
      <c r="F176" s="3">
        <v>1.75237223828887</v>
      </c>
      <c r="G176">
        <v>8.2192318149985208</v>
      </c>
      <c r="H176">
        <v>0.90021872824827998</v>
      </c>
      <c r="I176">
        <v>0.92906127621249202</v>
      </c>
      <c r="J176">
        <v>0.74612234044848802</v>
      </c>
      <c r="K176">
        <v>0.26352512223475899</v>
      </c>
      <c r="L176">
        <v>14.6309704246127</v>
      </c>
      <c r="M176">
        <v>0.01</v>
      </c>
      <c r="N176">
        <v>56.370780512971301</v>
      </c>
      <c r="O176">
        <v>1.4538024163264101</v>
      </c>
      <c r="P176" s="2">
        <v>5.7428020672212095E-17</v>
      </c>
      <c r="Q176">
        <v>1.02671014521806</v>
      </c>
      <c r="R176">
        <v>0.213358994585085</v>
      </c>
      <c r="S176">
        <v>16.717245344987301</v>
      </c>
      <c r="T176">
        <v>0.20719190105592999</v>
      </c>
      <c r="U176">
        <v>8.98398125093685</v>
      </c>
      <c r="V176">
        <v>1.99478975679741</v>
      </c>
      <c r="W176" s="2">
        <v>-2.20795604022328E-17</v>
      </c>
      <c r="X176">
        <v>0.60106013758733101</v>
      </c>
      <c r="Y176" s="4">
        <v>0.25039241179876198</v>
      </c>
      <c r="Z176" s="4">
        <v>14.8777975342689</v>
      </c>
      <c r="AA176">
        <v>0.714797103123192</v>
      </c>
      <c r="AB176">
        <v>9.3057886404954395</v>
      </c>
      <c r="AC176" s="3">
        <v>1.89475162363159</v>
      </c>
      <c r="AD176" s="3">
        <v>7.2524451721900297E-17</v>
      </c>
      <c r="AE176" s="3">
        <v>0.798389525110063</v>
      </c>
      <c r="AF176">
        <v>0</v>
      </c>
      <c r="AG176" t="s">
        <v>39</v>
      </c>
      <c r="AH176" t="s">
        <v>39</v>
      </c>
      <c r="AI176" t="s">
        <v>39</v>
      </c>
      <c r="AJ176" t="s">
        <v>39</v>
      </c>
      <c r="AK176">
        <v>4</v>
      </c>
      <c r="AL176" s="3">
        <f t="shared" si="12"/>
        <v>2.3732170375987667</v>
      </c>
      <c r="AM176" s="3">
        <v>29.885909999999999</v>
      </c>
      <c r="AN176" s="3">
        <v>52.371239000000003</v>
      </c>
      <c r="AO176" s="4">
        <f t="shared" si="13"/>
        <v>0.25039241179876298</v>
      </c>
      <c r="AP176" s="4">
        <f t="shared" si="14"/>
        <v>14.877797534268955</v>
      </c>
      <c r="AR176" s="6">
        <f>(AM176-AM175)/AM175</f>
        <v>2.2235134832932987E-2</v>
      </c>
      <c r="AS176" s="6">
        <f t="shared" ref="AS176:AS191" si="23">(AN176-AN175)/AN175</f>
        <v>6.6852545666475013E-3</v>
      </c>
    </row>
    <row r="177" spans="1:46" x14ac:dyDescent="0.2">
      <c r="A177" s="1">
        <v>43880</v>
      </c>
      <c r="B177" t="s">
        <v>37</v>
      </c>
      <c r="C177" t="s">
        <v>38</v>
      </c>
      <c r="D177" s="3">
        <v>29.674848999999998</v>
      </c>
      <c r="E177" s="3">
        <v>53.530537000000002</v>
      </c>
      <c r="F177" s="3">
        <v>1.80390259104604</v>
      </c>
      <c r="G177">
        <v>7.4905469132746898</v>
      </c>
      <c r="H177">
        <v>0.90674758457184301</v>
      </c>
      <c r="I177">
        <v>0.92906704636618798</v>
      </c>
      <c r="J177">
        <v>0.74453375709780201</v>
      </c>
      <c r="K177">
        <v>0.26318955229222801</v>
      </c>
      <c r="L177">
        <v>14.662274759278301</v>
      </c>
      <c r="M177">
        <v>1.35786837670865E-2</v>
      </c>
      <c r="N177">
        <v>47.825668928705298</v>
      </c>
      <c r="O177">
        <v>0.92389617372910104</v>
      </c>
      <c r="P177" s="2">
        <v>9.5044631887031205E-17</v>
      </c>
      <c r="Q177">
        <v>0.99619376125375902</v>
      </c>
      <c r="R177">
        <v>0.21544006037677799</v>
      </c>
      <c r="S177">
        <v>16.6521270913473</v>
      </c>
      <c r="T177">
        <v>8.20662929945076E-2</v>
      </c>
      <c r="U177">
        <v>10.212922925957701</v>
      </c>
      <c r="V177">
        <v>1.4900997853712801</v>
      </c>
      <c r="W177" s="2">
        <v>4.6872228320893304E-18</v>
      </c>
      <c r="X177">
        <v>0.61183907784604696</v>
      </c>
      <c r="Y177" s="4">
        <v>0.26137745404033103</v>
      </c>
      <c r="Z177" s="4">
        <v>14.380795206758799</v>
      </c>
      <c r="AA177">
        <v>0.59597105412599005</v>
      </c>
      <c r="AB177">
        <v>11.142871722326801</v>
      </c>
      <c r="AC177" s="3">
        <v>1.30237831876939</v>
      </c>
      <c r="AD177" s="3">
        <v>-7.6150023786691805E-17</v>
      </c>
      <c r="AE177" s="3">
        <v>0.82110850140223801</v>
      </c>
      <c r="AF177">
        <v>0</v>
      </c>
      <c r="AG177" t="s">
        <v>39</v>
      </c>
      <c r="AH177" t="s">
        <v>39</v>
      </c>
      <c r="AI177" t="s">
        <v>39</v>
      </c>
      <c r="AJ177" t="s">
        <v>39</v>
      </c>
      <c r="AK177">
        <v>4</v>
      </c>
      <c r="AL177" s="3">
        <f t="shared" si="12"/>
        <v>1.5861220734473815</v>
      </c>
      <c r="AM177" s="3">
        <v>29.674848999999998</v>
      </c>
      <c r="AN177" s="3">
        <v>53.530537000000002</v>
      </c>
      <c r="AO177" s="4">
        <f t="shared" si="13"/>
        <v>0.26137745404033164</v>
      </c>
      <c r="AP177" s="4">
        <f t="shared" si="14"/>
        <v>14.380795206758814</v>
      </c>
      <c r="AR177" s="6">
        <f t="shared" ref="AR177:AR191" si="24">(AM177-AM176)/AM176</f>
        <v>-7.0622243057012766E-3</v>
      </c>
      <c r="AS177" s="6">
        <f t="shared" si="23"/>
        <v>2.2136157595965978E-2</v>
      </c>
      <c r="AT177" s="3">
        <f>AR177+AS177*AO177</f>
        <v>-1.2763317910321412E-3</v>
      </c>
    </row>
    <row r="178" spans="1:46" x14ac:dyDescent="0.2">
      <c r="A178" s="1">
        <v>43881</v>
      </c>
      <c r="B178" t="s">
        <v>37</v>
      </c>
      <c r="C178" t="s">
        <v>38</v>
      </c>
      <c r="D178" s="3">
        <v>29.294944999999998</v>
      </c>
      <c r="E178" s="3">
        <v>53.134441000000002</v>
      </c>
      <c r="F178" s="3">
        <v>1.8137750727983899</v>
      </c>
      <c r="G178">
        <v>7.4765719396801904</v>
      </c>
      <c r="H178">
        <v>0.91191361346230204</v>
      </c>
      <c r="I178">
        <v>0.92994677524251201</v>
      </c>
      <c r="J178">
        <v>0.74538989863904204</v>
      </c>
      <c r="K178">
        <v>0.26250885902960902</v>
      </c>
      <c r="L178">
        <v>14.7025722970541</v>
      </c>
      <c r="M178">
        <v>0.01</v>
      </c>
      <c r="N178">
        <v>47.9428984984011</v>
      </c>
      <c r="O178">
        <v>0.64411122085977002</v>
      </c>
      <c r="P178" s="2">
        <v>-2.4237990087216901E-17</v>
      </c>
      <c r="Q178">
        <v>0.97062092513926201</v>
      </c>
      <c r="R178">
        <v>0.21645310928723199</v>
      </c>
      <c r="S178">
        <v>16.628509269887601</v>
      </c>
      <c r="T178">
        <v>5.1480395056055901E-2</v>
      </c>
      <c r="U178">
        <v>10.8255395696803</v>
      </c>
      <c r="V178">
        <v>1.16532076542333</v>
      </c>
      <c r="W178" s="2">
        <v>-1.5381793061486301E-17</v>
      </c>
      <c r="X178">
        <v>0.61460416655126404</v>
      </c>
      <c r="Y178" s="4">
        <v>0.26673106993593598</v>
      </c>
      <c r="Z178" s="4">
        <v>14.149568124421201</v>
      </c>
      <c r="AA178">
        <v>0.53806689018467602</v>
      </c>
      <c r="AB178">
        <v>12.109611278718701</v>
      </c>
      <c r="AC178" s="3">
        <v>0.97277057720083104</v>
      </c>
      <c r="AD178" s="3">
        <v>-1.27198598875999E-17</v>
      </c>
      <c r="AE178" s="3">
        <v>0.83212685455165003</v>
      </c>
      <c r="AF178">
        <v>0</v>
      </c>
      <c r="AG178" t="s">
        <v>39</v>
      </c>
      <c r="AH178" t="s">
        <v>39</v>
      </c>
      <c r="AI178" t="s">
        <v>39</v>
      </c>
      <c r="AJ178" t="s">
        <v>39</v>
      </c>
      <c r="AK178">
        <v>4</v>
      </c>
      <c r="AL178" s="3">
        <f t="shared" si="12"/>
        <v>1.1690171659283366</v>
      </c>
      <c r="AM178" s="3">
        <v>29.294944999999998</v>
      </c>
      <c r="AN178" s="3">
        <v>53.134441000000002</v>
      </c>
      <c r="AO178" s="4">
        <f t="shared" si="13"/>
        <v>0.26673106993593593</v>
      </c>
      <c r="AP178" s="4">
        <f t="shared" si="14"/>
        <v>14.149568124421297</v>
      </c>
      <c r="AR178" s="6">
        <f t="shared" si="24"/>
        <v>-1.2802221841128824E-2</v>
      </c>
      <c r="AS178" s="6">
        <f t="shared" si="23"/>
        <v>-7.3994400616605059E-3</v>
      </c>
      <c r="AT178" s="3">
        <f t="shared" ref="AT178:AT191" si="25">AR178+AS178*AO178</f>
        <v>-1.4775882405702358E-2</v>
      </c>
    </row>
    <row r="179" spans="1:46" x14ac:dyDescent="0.2">
      <c r="A179" s="1">
        <v>43882</v>
      </c>
      <c r="B179" t="s">
        <v>37</v>
      </c>
      <c r="C179" t="s">
        <v>38</v>
      </c>
      <c r="D179" s="3">
        <v>29.218964</v>
      </c>
      <c r="E179" s="3">
        <v>54.100524999999998</v>
      </c>
      <c r="F179" s="3">
        <v>1.8515552091442999</v>
      </c>
      <c r="G179">
        <v>7.4620265653699702</v>
      </c>
      <c r="H179">
        <v>0.917305952417235</v>
      </c>
      <c r="I179">
        <v>0.93155926761301799</v>
      </c>
      <c r="J179">
        <v>0.74657191449884996</v>
      </c>
      <c r="K179">
        <v>0.26146250462489401</v>
      </c>
      <c r="L179">
        <v>14.7546005732854</v>
      </c>
      <c r="M179">
        <v>0.01</v>
      </c>
      <c r="N179">
        <v>41.012085084397803</v>
      </c>
      <c r="O179">
        <v>0.319104658692831</v>
      </c>
      <c r="P179" s="2">
        <v>-1.5177475162081401E-16</v>
      </c>
      <c r="Q179">
        <v>0.94208341461172496</v>
      </c>
      <c r="R179">
        <v>0.216763322743384</v>
      </c>
      <c r="S179">
        <v>16.631364200837002</v>
      </c>
      <c r="T179">
        <v>4.8576265613409601E-2</v>
      </c>
      <c r="U179">
        <v>10.9215611716309</v>
      </c>
      <c r="V179">
        <v>0.86059023800138101</v>
      </c>
      <c r="W179" s="2">
        <v>-3.9017400421670297E-17</v>
      </c>
      <c r="X179">
        <v>0.61218684131162404</v>
      </c>
      <c r="Y179" s="4">
        <v>0.27408503879974599</v>
      </c>
      <c r="Z179" s="4">
        <v>13.8039136748112</v>
      </c>
      <c r="AA179">
        <v>0.50354140377218404</v>
      </c>
      <c r="AB179">
        <v>12.631399451381499</v>
      </c>
      <c r="AC179" s="3">
        <v>0.58690583147713205</v>
      </c>
      <c r="AD179" s="3">
        <v>-2.0116287108295999E-17</v>
      </c>
      <c r="AE179" s="3">
        <v>0.83657523230634301</v>
      </c>
      <c r="AF179">
        <v>0</v>
      </c>
      <c r="AG179" t="s">
        <v>39</v>
      </c>
      <c r="AH179" t="s">
        <v>39</v>
      </c>
      <c r="AI179" t="s">
        <v>39</v>
      </c>
      <c r="AJ179" t="s">
        <v>39</v>
      </c>
      <c r="AK179">
        <v>4</v>
      </c>
      <c r="AL179" s="3">
        <f t="shared" si="12"/>
        <v>0.70155774258233683</v>
      </c>
      <c r="AM179" s="3">
        <v>29.218964</v>
      </c>
      <c r="AN179" s="3">
        <v>54.100524999999998</v>
      </c>
      <c r="AO179" s="4">
        <f t="shared" si="13"/>
        <v>0.27408503879974566</v>
      </c>
      <c r="AP179" s="4">
        <f t="shared" si="14"/>
        <v>13.803913674811248</v>
      </c>
      <c r="AR179" s="6">
        <f t="shared" si="24"/>
        <v>-2.5936556631186284E-3</v>
      </c>
      <c r="AS179" s="6">
        <f t="shared" si="23"/>
        <v>1.8181879432965051E-2</v>
      </c>
      <c r="AT179" s="3">
        <f t="shared" si="25"/>
        <v>2.3897254667178953E-3</v>
      </c>
    </row>
    <row r="180" spans="1:46" x14ac:dyDescent="0.2">
      <c r="A180" s="1">
        <v>43888</v>
      </c>
      <c r="B180" t="s">
        <v>37</v>
      </c>
      <c r="C180" t="s">
        <v>38</v>
      </c>
      <c r="D180" s="3">
        <v>27.437626000000002</v>
      </c>
      <c r="E180" s="3">
        <v>49.559944000000002</v>
      </c>
      <c r="F180" s="3">
        <v>1.8062766800597101</v>
      </c>
      <c r="G180">
        <v>6.3320209369468996</v>
      </c>
      <c r="H180">
        <v>0.92070178665411995</v>
      </c>
      <c r="I180">
        <v>0.93126660702117503</v>
      </c>
      <c r="J180">
        <v>0.73151166424182001</v>
      </c>
      <c r="K180">
        <v>0.25964130151572701</v>
      </c>
      <c r="L180">
        <v>14.8297475443434</v>
      </c>
      <c r="M180">
        <v>0.01</v>
      </c>
      <c r="N180">
        <v>36.784581161826203</v>
      </c>
      <c r="O180">
        <v>-0.25992990754995599</v>
      </c>
      <c r="P180" s="2">
        <v>7.0764357915087399E-17</v>
      </c>
      <c r="Q180">
        <v>0.91783337648806895</v>
      </c>
      <c r="R180">
        <v>0.21547425245891</v>
      </c>
      <c r="S180">
        <v>16.690911314950501</v>
      </c>
      <c r="T180">
        <v>3.3103458551814402E-2</v>
      </c>
      <c r="U180">
        <v>10.785863021487501</v>
      </c>
      <c r="V180">
        <v>6.78227997439661E-2</v>
      </c>
      <c r="W180" s="2">
        <v>-1.03673580137408E-17</v>
      </c>
      <c r="X180">
        <v>0.60789768056567195</v>
      </c>
      <c r="Y180" s="4">
        <v>0.27628112379555197</v>
      </c>
      <c r="Z180" s="4">
        <v>13.6952056293252</v>
      </c>
      <c r="AA180">
        <v>0.53214446049798403</v>
      </c>
      <c r="AB180">
        <v>12.7663730834759</v>
      </c>
      <c r="AC180" s="3">
        <v>4.9943347110102801E-2</v>
      </c>
      <c r="AD180" s="3">
        <v>-3.9196144702331699E-17</v>
      </c>
      <c r="AE180" s="3">
        <v>0.83633261094245204</v>
      </c>
      <c r="AF180">
        <v>0</v>
      </c>
      <c r="AG180" t="s">
        <v>39</v>
      </c>
      <c r="AH180" t="s">
        <v>39</v>
      </c>
      <c r="AI180" t="s">
        <v>39</v>
      </c>
      <c r="AJ180" t="s">
        <v>39</v>
      </c>
      <c r="AK180">
        <v>4</v>
      </c>
      <c r="AL180" s="3">
        <f t="shared" ref="AL180:AL243" si="26">(AC180-AD180)/AE180</f>
        <v>5.9717086786586444E-2</v>
      </c>
      <c r="AM180" s="3">
        <v>27.437626000000002</v>
      </c>
      <c r="AN180" s="3">
        <v>49.559944000000002</v>
      </c>
      <c r="AO180" s="4">
        <f t="shared" ref="AO180:AO243" si="27">SLOPE(AM131:AM180,AN131:AN180)</f>
        <v>0.27628112379555236</v>
      </c>
      <c r="AP180" s="4">
        <f t="shared" ref="AP180:AP243" si="28">INTERCEPT(AM131:AM180,AN131:AN180)</f>
        <v>13.695205629325244</v>
      </c>
      <c r="AR180" s="6">
        <f t="shared" si="24"/>
        <v>-6.0965132097085921E-2</v>
      </c>
      <c r="AS180" s="6">
        <f t="shared" si="23"/>
        <v>-8.3928594038597523E-2</v>
      </c>
      <c r="AT180" s="3">
        <f t="shared" si="25"/>
        <v>-8.4153018376650346E-2</v>
      </c>
    </row>
    <row r="181" spans="1:46" x14ac:dyDescent="0.2">
      <c r="A181" s="1">
        <v>43889</v>
      </c>
      <c r="B181" t="s">
        <v>37</v>
      </c>
      <c r="C181" t="s">
        <v>38</v>
      </c>
      <c r="D181" s="3">
        <v>27.522051000000001</v>
      </c>
      <c r="E181" s="3">
        <v>50.129931999999997</v>
      </c>
      <c r="F181" s="3">
        <v>1.8214460833605699</v>
      </c>
      <c r="G181">
        <v>5.0887847836316498</v>
      </c>
      <c r="H181">
        <v>0.92395371636559798</v>
      </c>
      <c r="I181">
        <v>0.93086369111825495</v>
      </c>
      <c r="J181">
        <v>0.71693500030485102</v>
      </c>
      <c r="K181">
        <v>0.25796205877790901</v>
      </c>
      <c r="L181">
        <v>14.899321234605599</v>
      </c>
      <c r="M181">
        <v>1.6143753843072501E-2</v>
      </c>
      <c r="N181">
        <v>31.967889622234601</v>
      </c>
      <c r="O181">
        <v>-0.30889069972223698</v>
      </c>
      <c r="P181" s="2">
        <v>-8.1248267662370395E-17</v>
      </c>
      <c r="Q181">
        <v>0.89535262969829199</v>
      </c>
      <c r="R181">
        <v>0.214329391491723</v>
      </c>
      <c r="S181">
        <v>16.743518747856299</v>
      </c>
      <c r="T181">
        <v>4.1224589797928E-2</v>
      </c>
      <c r="U181">
        <v>10.6822493516115</v>
      </c>
      <c r="V181">
        <v>3.4214431062217901E-2</v>
      </c>
      <c r="W181" s="2">
        <v>7.3932017192329598E-18</v>
      </c>
      <c r="X181">
        <v>0.60476996557091001</v>
      </c>
      <c r="Y181" s="4">
        <v>0.27426646960536299</v>
      </c>
      <c r="Z181" s="4">
        <v>13.796157499449</v>
      </c>
      <c r="AA181">
        <v>0.55987305491397799</v>
      </c>
      <c r="AB181">
        <v>13.9873422094779</v>
      </c>
      <c r="AC181" s="3">
        <v>-2.3065970645912801E-2</v>
      </c>
      <c r="AD181" s="3">
        <v>1.22400665449572E-17</v>
      </c>
      <c r="AE181" s="3">
        <v>0.83602838162010296</v>
      </c>
      <c r="AF181">
        <v>0</v>
      </c>
      <c r="AG181" t="s">
        <v>39</v>
      </c>
      <c r="AH181" t="s">
        <v>39</v>
      </c>
      <c r="AI181" t="s">
        <v>39</v>
      </c>
      <c r="AJ181" t="s">
        <v>39</v>
      </c>
      <c r="AK181">
        <v>4</v>
      </c>
      <c r="AL181" s="3">
        <f t="shared" si="26"/>
        <v>-2.7589937319130571E-2</v>
      </c>
      <c r="AM181" s="3">
        <v>27.522051000000001</v>
      </c>
      <c r="AN181" s="3">
        <v>50.129931999999997</v>
      </c>
      <c r="AO181" s="4">
        <f t="shared" si="27"/>
        <v>0.27426646960536283</v>
      </c>
      <c r="AP181" s="4">
        <f t="shared" si="28"/>
        <v>13.796157499449</v>
      </c>
      <c r="AR181" s="6">
        <f t="shared" si="24"/>
        <v>3.0769790360142498E-3</v>
      </c>
      <c r="AS181" s="6">
        <f t="shared" si="23"/>
        <v>1.1500981518461665E-2</v>
      </c>
      <c r="AT181" s="3">
        <f t="shared" si="25"/>
        <v>6.2313126340792554E-3</v>
      </c>
    </row>
    <row r="182" spans="1:46" x14ac:dyDescent="0.2">
      <c r="A182" s="1">
        <v>43892</v>
      </c>
      <c r="B182" t="s">
        <v>37</v>
      </c>
      <c r="C182" t="s">
        <v>38</v>
      </c>
      <c r="D182" s="3">
        <v>28.661770000000001</v>
      </c>
      <c r="E182" s="3">
        <v>48.419967999999997</v>
      </c>
      <c r="F182" s="3">
        <v>1.6893572169478701</v>
      </c>
      <c r="G182">
        <v>5.0867432423097201</v>
      </c>
      <c r="H182">
        <v>0.92643512628262503</v>
      </c>
      <c r="I182">
        <v>0.92767619130855306</v>
      </c>
      <c r="J182">
        <v>0.681975626740421</v>
      </c>
      <c r="K182">
        <v>0.25779951511823801</v>
      </c>
      <c r="L182">
        <v>14.9210759977951</v>
      </c>
      <c r="M182">
        <v>1.88137336253235E-2</v>
      </c>
      <c r="N182">
        <v>25.2848655027875</v>
      </c>
      <c r="O182">
        <v>1.2580497297642199</v>
      </c>
      <c r="P182" s="2">
        <v>-2.8416505259975997E-17</v>
      </c>
      <c r="Q182">
        <v>0.88168132544417599</v>
      </c>
      <c r="R182">
        <v>0.215729423809596</v>
      </c>
      <c r="S182">
        <v>16.6997596979019</v>
      </c>
      <c r="T182">
        <v>6.5532813975501605E-2</v>
      </c>
      <c r="U182">
        <v>8.9409632021192191</v>
      </c>
      <c r="V182">
        <v>1.5163985045789199</v>
      </c>
      <c r="W182" s="2">
        <v>-3.46944695195361E-18</v>
      </c>
      <c r="X182">
        <v>0.61990796684526905</v>
      </c>
      <c r="Y182" s="4">
        <v>0.26266905933998502</v>
      </c>
      <c r="Z182" s="4">
        <v>14.4116255757588</v>
      </c>
      <c r="AA182">
        <v>0.49659074974946499</v>
      </c>
      <c r="AB182">
        <v>10.112099191104001</v>
      </c>
      <c r="AC182" s="3">
        <v>1.53171697640894</v>
      </c>
      <c r="AD182" s="3">
        <v>-6.1409211049578902E-18</v>
      </c>
      <c r="AE182" s="3">
        <v>0.85616892260952604</v>
      </c>
      <c r="AF182">
        <v>0</v>
      </c>
      <c r="AG182" t="s">
        <v>39</v>
      </c>
      <c r="AH182" t="s">
        <v>39</v>
      </c>
      <c r="AI182" t="s">
        <v>39</v>
      </c>
      <c r="AJ182" t="s">
        <v>39</v>
      </c>
      <c r="AK182">
        <v>4</v>
      </c>
      <c r="AL182" s="3">
        <f t="shared" si="26"/>
        <v>1.7890359436785024</v>
      </c>
      <c r="AM182" s="3">
        <v>28.661770000000001</v>
      </c>
      <c r="AN182" s="3">
        <v>48.419967999999997</v>
      </c>
      <c r="AO182" s="4">
        <f t="shared" si="27"/>
        <v>0.26266905933998497</v>
      </c>
      <c r="AP182" s="4">
        <f t="shared" si="28"/>
        <v>14.411625575758862</v>
      </c>
      <c r="AR182" s="6">
        <f t="shared" si="24"/>
        <v>4.141112157665864E-2</v>
      </c>
      <c r="AS182" s="6">
        <f t="shared" si="23"/>
        <v>-3.4110638729771256E-2</v>
      </c>
      <c r="AT182" s="3">
        <f t="shared" si="25"/>
        <v>3.2451312188023565E-2</v>
      </c>
    </row>
    <row r="183" spans="1:46" x14ac:dyDescent="0.2">
      <c r="A183" s="1">
        <v>43893</v>
      </c>
      <c r="B183" t="s">
        <v>37</v>
      </c>
      <c r="C183" t="s">
        <v>38</v>
      </c>
      <c r="D183" s="3">
        <v>28.796844</v>
      </c>
      <c r="E183" s="3">
        <v>49.347408000000001</v>
      </c>
      <c r="F183" s="3">
        <v>1.71363945299005</v>
      </c>
      <c r="G183">
        <v>5.0882078466956102</v>
      </c>
      <c r="H183">
        <v>0.92843533230339004</v>
      </c>
      <c r="I183">
        <v>0.92587257457599503</v>
      </c>
      <c r="J183">
        <v>0.66353355352731003</v>
      </c>
      <c r="K183">
        <v>0.25766958074723501</v>
      </c>
      <c r="L183">
        <v>14.939800943323601</v>
      </c>
      <c r="M183">
        <v>1.43941290079593E-2</v>
      </c>
      <c r="N183">
        <v>25.073960158333001</v>
      </c>
      <c r="O183">
        <v>1.1417171263535699</v>
      </c>
      <c r="P183" s="2">
        <v>1.4031137363090799E-16</v>
      </c>
      <c r="Q183">
        <v>0.87144905581560095</v>
      </c>
      <c r="R183">
        <v>0.218279502794619</v>
      </c>
      <c r="S183">
        <v>16.603086272658398</v>
      </c>
      <c r="T183">
        <v>8.1176939784500898E-2</v>
      </c>
      <c r="U183">
        <v>9.5623020385258393</v>
      </c>
      <c r="V183">
        <v>1.42223004489839</v>
      </c>
      <c r="W183" s="2">
        <v>1.5182299861749001E-17</v>
      </c>
      <c r="X183">
        <v>0.63230398018529599</v>
      </c>
      <c r="Y183" s="4">
        <v>0.25540894383275098</v>
      </c>
      <c r="Z183" s="4">
        <v>14.817586327482701</v>
      </c>
      <c r="AA183">
        <v>0.45213329510989497</v>
      </c>
      <c r="AB183">
        <v>11.1353126044494</v>
      </c>
      <c r="AC183" s="3">
        <v>1.3754883143533501</v>
      </c>
      <c r="AD183" s="3">
        <v>-7.2121128513735704E-18</v>
      </c>
      <c r="AE183" s="3">
        <v>0.86439785585447904</v>
      </c>
      <c r="AF183">
        <v>0</v>
      </c>
      <c r="AG183" t="s">
        <v>39</v>
      </c>
      <c r="AH183" t="s">
        <v>39</v>
      </c>
      <c r="AI183" t="s">
        <v>39</v>
      </c>
      <c r="AJ183" t="s">
        <v>39</v>
      </c>
      <c r="AK183">
        <v>4</v>
      </c>
      <c r="AL183" s="3">
        <f t="shared" si="26"/>
        <v>1.591267614834196</v>
      </c>
      <c r="AM183" s="3">
        <v>28.796844</v>
      </c>
      <c r="AN183" s="3">
        <v>49.347408000000001</v>
      </c>
      <c r="AO183" s="4">
        <f t="shared" si="27"/>
        <v>0.25540894383275126</v>
      </c>
      <c r="AP183" s="4">
        <f t="shared" si="28"/>
        <v>14.817586327482775</v>
      </c>
      <c r="AR183" s="6">
        <f t="shared" si="24"/>
        <v>4.7126887139209992E-3</v>
      </c>
      <c r="AS183" s="6">
        <f t="shared" si="23"/>
        <v>1.9154081225332579E-2</v>
      </c>
      <c r="AT183" s="3">
        <f t="shared" si="25"/>
        <v>9.6048123697699238E-3</v>
      </c>
    </row>
    <row r="184" spans="1:46" x14ac:dyDescent="0.2">
      <c r="A184" s="1">
        <v>43894</v>
      </c>
      <c r="B184" t="s">
        <v>37</v>
      </c>
      <c r="C184" t="s">
        <v>38</v>
      </c>
      <c r="D184" s="3">
        <v>30.113849999999999</v>
      </c>
      <c r="E184" s="3">
        <v>48.323360000000001</v>
      </c>
      <c r="F184" s="3">
        <v>1.6046888723959201</v>
      </c>
      <c r="G184">
        <v>4.8101151516969098</v>
      </c>
      <c r="H184">
        <v>0.92885569832485304</v>
      </c>
      <c r="I184">
        <v>0.91592994359046498</v>
      </c>
      <c r="J184">
        <v>0.60495928985429603</v>
      </c>
      <c r="K184">
        <v>0.25858849254691502</v>
      </c>
      <c r="L184">
        <v>14.928424153679099</v>
      </c>
      <c r="M184">
        <v>6.1776006903817703E-2</v>
      </c>
      <c r="N184">
        <v>18.966210578410301</v>
      </c>
      <c r="O184">
        <v>2.6895610291188898</v>
      </c>
      <c r="P184" s="2">
        <v>1.37833321145475E-16</v>
      </c>
      <c r="Q184">
        <v>0.874490703651568</v>
      </c>
      <c r="R184">
        <v>0.221162854440179</v>
      </c>
      <c r="S184">
        <v>16.509178187636099</v>
      </c>
      <c r="T184">
        <v>0.46885720359622401</v>
      </c>
      <c r="U184">
        <v>7.85165324317654</v>
      </c>
      <c r="V184">
        <v>2.9173395786234502</v>
      </c>
      <c r="W184" s="2">
        <v>-1.28109328700887E-17</v>
      </c>
      <c r="X184">
        <v>0.68487029353966</v>
      </c>
      <c r="Y184" s="4">
        <v>0.24024307526653599</v>
      </c>
      <c r="Z184" s="4">
        <v>15.6471043550217</v>
      </c>
      <c r="AA184">
        <v>0.69247134154675105</v>
      </c>
      <c r="AB184">
        <v>7.8620832984823297</v>
      </c>
      <c r="AC184" s="3">
        <v>2.8573930313662901</v>
      </c>
      <c r="AD184" s="3">
        <v>-2.0816681711721599E-17</v>
      </c>
      <c r="AE184" s="3">
        <v>0.93802649282123096</v>
      </c>
      <c r="AF184">
        <v>0</v>
      </c>
      <c r="AG184" t="s">
        <v>39</v>
      </c>
      <c r="AH184" t="s">
        <v>39</v>
      </c>
      <c r="AI184" t="s">
        <v>39</v>
      </c>
      <c r="AJ184" t="s">
        <v>39</v>
      </c>
      <c r="AK184">
        <v>4</v>
      </c>
      <c r="AL184" s="3">
        <f t="shared" si="26"/>
        <v>3.0461751914621584</v>
      </c>
      <c r="AM184" s="3">
        <v>30.113849999999999</v>
      </c>
      <c r="AN184" s="3">
        <v>48.323360000000001</v>
      </c>
      <c r="AO184" s="4">
        <f t="shared" si="27"/>
        <v>0.24024307526653654</v>
      </c>
      <c r="AP184" s="4">
        <f t="shared" si="28"/>
        <v>15.647104355021749</v>
      </c>
      <c r="AR184" s="6">
        <f t="shared" si="24"/>
        <v>4.5734386726545423E-2</v>
      </c>
      <c r="AS184" s="6">
        <f t="shared" si="23"/>
        <v>-2.0751809294623953E-2</v>
      </c>
      <c r="AT184" s="3">
        <f t="shared" si="25"/>
        <v>4.0748908244260265E-2</v>
      </c>
    </row>
    <row r="185" spans="1:46" x14ac:dyDescent="0.2">
      <c r="A185" s="1">
        <v>43895</v>
      </c>
      <c r="B185" t="s">
        <v>37</v>
      </c>
      <c r="C185" t="s">
        <v>38</v>
      </c>
      <c r="D185" s="3">
        <v>28.898153000000001</v>
      </c>
      <c r="E185" s="3">
        <v>45.019362999999998</v>
      </c>
      <c r="F185" s="3">
        <v>1.55786298868304</v>
      </c>
      <c r="G185">
        <v>4.8506462099569996</v>
      </c>
      <c r="H185">
        <v>0.92880804280620299</v>
      </c>
      <c r="I185">
        <v>0.90854789224810595</v>
      </c>
      <c r="J185">
        <v>0.527198010985647</v>
      </c>
      <c r="K185">
        <v>0.25894097474518202</v>
      </c>
      <c r="L185">
        <v>14.9337238738326</v>
      </c>
      <c r="M185">
        <v>4.3359929442507099E-2</v>
      </c>
      <c r="N185">
        <v>19.874043772775401</v>
      </c>
      <c r="O185">
        <v>2.3070713885402001</v>
      </c>
      <c r="P185" s="2">
        <v>1.4288743799273301E-16</v>
      </c>
      <c r="Q185">
        <v>0.87685893708124696</v>
      </c>
      <c r="R185">
        <v>0.22300923242805101</v>
      </c>
      <c r="S185">
        <v>16.449822273499699</v>
      </c>
      <c r="T185">
        <v>0.32978378573609601</v>
      </c>
      <c r="U185">
        <v>9.4461540285745702</v>
      </c>
      <c r="V185">
        <v>2.4085971394704502</v>
      </c>
      <c r="W185" s="2">
        <v>1.3392065234540899E-17</v>
      </c>
      <c r="X185">
        <v>0.71816447718274401</v>
      </c>
      <c r="Y185" s="4">
        <v>0.20406136989765999</v>
      </c>
      <c r="Z185" s="4">
        <v>17.497397531264401</v>
      </c>
      <c r="AA185">
        <v>0.46740648489813902</v>
      </c>
      <c r="AB185">
        <v>10.6760365798287</v>
      </c>
      <c r="AC185" s="3">
        <v>2.2140425830355399</v>
      </c>
      <c r="AD185" s="3">
        <v>1.16920362280836E-17</v>
      </c>
      <c r="AE185" s="3">
        <v>0.97341595538076398</v>
      </c>
      <c r="AF185">
        <v>0</v>
      </c>
      <c r="AG185" t="s">
        <v>39</v>
      </c>
      <c r="AH185" t="s">
        <v>39</v>
      </c>
      <c r="AI185" t="s">
        <v>39</v>
      </c>
      <c r="AJ185" t="s">
        <v>39</v>
      </c>
      <c r="AK185">
        <v>4</v>
      </c>
      <c r="AL185" s="3">
        <f t="shared" si="26"/>
        <v>2.2745082107982184</v>
      </c>
      <c r="AM185" s="3">
        <v>28.898153000000001</v>
      </c>
      <c r="AN185" s="3">
        <v>45.019362999999998</v>
      </c>
      <c r="AO185" s="4">
        <f t="shared" si="27"/>
        <v>0.20406136989765988</v>
      </c>
      <c r="AP185" s="4">
        <f t="shared" si="28"/>
        <v>17.497397531264422</v>
      </c>
      <c r="AR185" s="6">
        <f t="shared" si="24"/>
        <v>-4.0370029073001253E-2</v>
      </c>
      <c r="AS185" s="6">
        <f t="shared" si="23"/>
        <v>-6.8372666966866599E-2</v>
      </c>
      <c r="AT185" s="3">
        <f t="shared" si="25"/>
        <v>-5.4322249157816527E-2</v>
      </c>
    </row>
    <row r="186" spans="1:46" x14ac:dyDescent="0.2">
      <c r="A186" s="1">
        <v>43896</v>
      </c>
      <c r="B186" t="s">
        <v>37</v>
      </c>
      <c r="C186" t="s">
        <v>38</v>
      </c>
      <c r="D186" s="3">
        <v>28.197441000000001</v>
      </c>
      <c r="E186" s="3">
        <v>43.087200000000003</v>
      </c>
      <c r="F186" s="3">
        <v>1.5280535563493101</v>
      </c>
      <c r="G186">
        <v>4.8914129708028202</v>
      </c>
      <c r="H186">
        <v>0.92864388934211095</v>
      </c>
      <c r="I186">
        <v>0.90184613142507497</v>
      </c>
      <c r="J186">
        <v>0.47165486699093301</v>
      </c>
      <c r="K186">
        <v>0.25888940377473002</v>
      </c>
      <c r="L186">
        <v>14.952041367995101</v>
      </c>
      <c r="M186">
        <v>2.5782155926445199E-2</v>
      </c>
      <c r="N186">
        <v>20.9862528048406</v>
      </c>
      <c r="O186">
        <v>2.0905801136822202</v>
      </c>
      <c r="P186" s="2">
        <v>-3.3481897809828302E-17</v>
      </c>
      <c r="Q186">
        <v>0.87750906938905204</v>
      </c>
      <c r="R186">
        <v>0.223593223444054</v>
      </c>
      <c r="S186">
        <v>16.442246939797801</v>
      </c>
      <c r="T186">
        <v>0.279228209887253</v>
      </c>
      <c r="U186">
        <v>10.6275824921281</v>
      </c>
      <c r="V186">
        <v>2.1211881230235301</v>
      </c>
      <c r="W186" s="2">
        <v>-4.2896242113954402E-17</v>
      </c>
      <c r="X186">
        <v>0.743192671556555</v>
      </c>
      <c r="Y186" s="4">
        <v>0.17049032077110099</v>
      </c>
      <c r="Z186" s="4">
        <v>19.2133618874193</v>
      </c>
      <c r="AA186">
        <v>0.29085180944916</v>
      </c>
      <c r="AB186">
        <v>13.1334981438866</v>
      </c>
      <c r="AC186" s="3">
        <v>1.63812856345199</v>
      </c>
      <c r="AD186" s="3">
        <v>-4.0852737859253799E-18</v>
      </c>
      <c r="AE186" s="3">
        <v>0.97457090662444001</v>
      </c>
      <c r="AF186">
        <v>0</v>
      </c>
      <c r="AG186" t="s">
        <v>39</v>
      </c>
      <c r="AH186" t="s">
        <v>39</v>
      </c>
      <c r="AI186" t="s">
        <v>39</v>
      </c>
      <c r="AJ186" t="s">
        <v>39</v>
      </c>
      <c r="AK186">
        <v>4</v>
      </c>
      <c r="AL186" s="3">
        <f t="shared" si="26"/>
        <v>1.6808716044334557</v>
      </c>
      <c r="AM186" s="3">
        <v>28.197441000000001</v>
      </c>
      <c r="AN186" s="3">
        <v>43.087200000000003</v>
      </c>
      <c r="AO186" s="4">
        <f t="shared" si="27"/>
        <v>0.17049032077110149</v>
      </c>
      <c r="AP186" s="4">
        <f t="shared" si="28"/>
        <v>19.213361887419396</v>
      </c>
      <c r="AR186" s="6">
        <f t="shared" si="24"/>
        <v>-2.4247639632885856E-2</v>
      </c>
      <c r="AS186" s="6">
        <f t="shared" si="23"/>
        <v>-4.2918488206952099E-2</v>
      </c>
      <c r="AT186" s="3">
        <f t="shared" si="25"/>
        <v>-3.1564826454299859E-2</v>
      </c>
    </row>
    <row r="187" spans="1:46" x14ac:dyDescent="0.2">
      <c r="A187" s="1">
        <v>43899</v>
      </c>
      <c r="B187" t="s">
        <v>37</v>
      </c>
      <c r="C187" t="s">
        <v>38</v>
      </c>
      <c r="D187" s="3">
        <v>25.32704</v>
      </c>
      <c r="E187" s="3">
        <v>38.72052</v>
      </c>
      <c r="F187" s="3">
        <v>1.5288213703614699</v>
      </c>
      <c r="G187">
        <v>4.8969707637405202</v>
      </c>
      <c r="H187">
        <v>0.92960665744938498</v>
      </c>
      <c r="I187">
        <v>0.90028447717797999</v>
      </c>
      <c r="J187">
        <v>0.53763835204287003</v>
      </c>
      <c r="K187">
        <v>0.25779943904066299</v>
      </c>
      <c r="L187">
        <v>15.0008253234581</v>
      </c>
      <c r="M187">
        <v>0.01</v>
      </c>
      <c r="N187">
        <v>20.624183792277201</v>
      </c>
      <c r="O187">
        <v>0.34408634117911102</v>
      </c>
      <c r="P187" s="2">
        <v>4.81587426187646E-17</v>
      </c>
      <c r="Q187">
        <v>0.86557360990469001</v>
      </c>
      <c r="R187">
        <v>0.223247540034298</v>
      </c>
      <c r="S187">
        <v>16.4595822332792</v>
      </c>
      <c r="T187">
        <v>4.19223223985127E-2</v>
      </c>
      <c r="U187">
        <v>11.0163178423792</v>
      </c>
      <c r="V187">
        <v>0.22319692787185899</v>
      </c>
      <c r="W187" s="2">
        <v>-1.1553258350005499E-18</v>
      </c>
      <c r="X187">
        <v>0.74336186437581098</v>
      </c>
      <c r="Y187" s="4">
        <v>0.176547629361686</v>
      </c>
      <c r="Z187" s="4">
        <v>18.946568000369101</v>
      </c>
      <c r="AA187">
        <v>0.23544132341267701</v>
      </c>
      <c r="AB187">
        <v>10.180322600295399</v>
      </c>
      <c r="AC187" s="3">
        <v>-0.45554401402093497</v>
      </c>
      <c r="AD187" s="3">
        <v>3.8375877996210603E-17</v>
      </c>
      <c r="AE187" s="3">
        <v>0.936726320197662</v>
      </c>
      <c r="AF187">
        <v>0</v>
      </c>
      <c r="AG187" t="s">
        <v>39</v>
      </c>
      <c r="AH187" t="s">
        <v>39</v>
      </c>
      <c r="AI187" t="s">
        <v>39</v>
      </c>
      <c r="AJ187" t="s">
        <v>39</v>
      </c>
      <c r="AK187">
        <v>4</v>
      </c>
      <c r="AL187" s="3">
        <f t="shared" si="26"/>
        <v>-0.48631495048074347</v>
      </c>
      <c r="AM187" s="3">
        <v>25.32704</v>
      </c>
      <c r="AN187" s="3">
        <v>38.72052</v>
      </c>
      <c r="AO187" s="4">
        <f t="shared" si="27"/>
        <v>0.17654762936168586</v>
      </c>
      <c r="AP187" s="4">
        <f t="shared" si="28"/>
        <v>18.946568000369183</v>
      </c>
      <c r="AR187" s="6">
        <f t="shared" si="24"/>
        <v>-0.10179650699508516</v>
      </c>
      <c r="AS187" s="6">
        <f t="shared" si="23"/>
        <v>-0.10134517907870555</v>
      </c>
      <c r="AT187" s="3">
        <f t="shared" si="25"/>
        <v>-0.11968875810866615</v>
      </c>
    </row>
    <row r="188" spans="1:46" x14ac:dyDescent="0.2">
      <c r="A188" s="1">
        <v>43900</v>
      </c>
      <c r="B188" t="s">
        <v>37</v>
      </c>
      <c r="C188" t="s">
        <v>38</v>
      </c>
      <c r="D188" s="3">
        <v>26.87199</v>
      </c>
      <c r="E188" s="3">
        <v>43.483294999999998</v>
      </c>
      <c r="F188" s="3">
        <v>1.6181643041695</v>
      </c>
      <c r="G188">
        <v>4.9018536139458</v>
      </c>
      <c r="H188">
        <v>0.93029925128368396</v>
      </c>
      <c r="I188">
        <v>0.89822843694300203</v>
      </c>
      <c r="J188">
        <v>0.54036371177137199</v>
      </c>
      <c r="K188">
        <v>0.25692040193431198</v>
      </c>
      <c r="L188">
        <v>15.042444344402499</v>
      </c>
      <c r="M188">
        <v>0.01</v>
      </c>
      <c r="N188">
        <v>21.162236902324999</v>
      </c>
      <c r="O188">
        <v>0.65780002676911498</v>
      </c>
      <c r="P188" s="2">
        <v>-7.8656265528609295E-17</v>
      </c>
      <c r="Q188">
        <v>0.85695586594694795</v>
      </c>
      <c r="R188">
        <v>0.22309378727073301</v>
      </c>
      <c r="S188">
        <v>16.473322139106099</v>
      </c>
      <c r="T188">
        <v>4.2810521930873001E-2</v>
      </c>
      <c r="U188">
        <v>10.792272245120699</v>
      </c>
      <c r="V188">
        <v>0.69781489633326699</v>
      </c>
      <c r="W188" s="2">
        <v>-2.7281996106687199E-17</v>
      </c>
      <c r="X188">
        <v>0.74577947660399202</v>
      </c>
      <c r="Y188" s="4">
        <v>0.167249447291307</v>
      </c>
      <c r="Z188" s="4">
        <v>19.441293717345602</v>
      </c>
      <c r="AA188">
        <v>0.13470834578929899</v>
      </c>
      <c r="AB188">
        <v>8.7321411945819207</v>
      </c>
      <c r="AC188" s="3">
        <v>0.158139227499489</v>
      </c>
      <c r="AD188" s="3">
        <v>1.01974635333124E-17</v>
      </c>
      <c r="AE188" s="3">
        <v>0.89878815147933899</v>
      </c>
      <c r="AF188">
        <v>0</v>
      </c>
      <c r="AG188" t="s">
        <v>39</v>
      </c>
      <c r="AH188" t="s">
        <v>39</v>
      </c>
      <c r="AI188" t="s">
        <v>39</v>
      </c>
      <c r="AJ188" t="s">
        <v>39</v>
      </c>
      <c r="AK188">
        <v>4</v>
      </c>
      <c r="AL188" s="3">
        <f t="shared" si="26"/>
        <v>0.17594716534614246</v>
      </c>
      <c r="AM188" s="3">
        <v>26.87199</v>
      </c>
      <c r="AN188" s="3">
        <v>43.483294999999998</v>
      </c>
      <c r="AO188" s="4">
        <f t="shared" si="27"/>
        <v>0.16724944729130692</v>
      </c>
      <c r="AP188" s="4">
        <f t="shared" si="28"/>
        <v>19.441293717345658</v>
      </c>
      <c r="AR188" s="6">
        <f t="shared" si="24"/>
        <v>6.1000022110755933E-2</v>
      </c>
      <c r="AS188" s="6">
        <f t="shared" si="23"/>
        <v>0.12300390077405979</v>
      </c>
      <c r="AT188" s="3">
        <f t="shared" si="25"/>
        <v>8.1572356529892198E-2</v>
      </c>
    </row>
    <row r="189" spans="1:46" x14ac:dyDescent="0.2">
      <c r="A189" s="1">
        <v>43901</v>
      </c>
      <c r="B189" t="s">
        <v>37</v>
      </c>
      <c r="C189" t="s">
        <v>38</v>
      </c>
      <c r="D189" s="3">
        <v>24.567232000000001</v>
      </c>
      <c r="E189" s="3">
        <v>40.913516999999999</v>
      </c>
      <c r="F189" s="3">
        <v>1.66536942379182</v>
      </c>
      <c r="G189">
        <v>4.9012045252258103</v>
      </c>
      <c r="H189">
        <v>0.93125864792428503</v>
      </c>
      <c r="I189">
        <v>0.89523791019608501</v>
      </c>
      <c r="J189">
        <v>0.59470184569862405</v>
      </c>
      <c r="K189">
        <v>0.25540353221633399</v>
      </c>
      <c r="L189">
        <v>15.101865695928799</v>
      </c>
      <c r="M189">
        <v>0.01</v>
      </c>
      <c r="N189">
        <v>18.033562637911999</v>
      </c>
      <c r="O189">
        <v>-0.98409045312189303</v>
      </c>
      <c r="P189" s="2">
        <v>1.38777878078144E-17</v>
      </c>
      <c r="Q189">
        <v>0.84441737472210598</v>
      </c>
      <c r="R189">
        <v>0.223125080744877</v>
      </c>
      <c r="S189">
        <v>16.4643794621241</v>
      </c>
      <c r="T189">
        <v>4.1448855835200402E-2</v>
      </c>
      <c r="U189">
        <v>9.5976305627712701</v>
      </c>
      <c r="V189">
        <v>-1.02597924630607</v>
      </c>
      <c r="W189" s="2">
        <v>-1.21708199074532E-17</v>
      </c>
      <c r="X189">
        <v>0.75146077060866501</v>
      </c>
      <c r="Y189" s="4">
        <v>0.184875414514271</v>
      </c>
      <c r="Z189" s="4">
        <v>18.579909615893101</v>
      </c>
      <c r="AA189">
        <v>0.43277165092129399</v>
      </c>
      <c r="AB189">
        <v>6.5928582301335501</v>
      </c>
      <c r="AC189" s="3">
        <v>-1.57658103050488</v>
      </c>
      <c r="AD189" s="3">
        <v>-4.2431336222392703E-17</v>
      </c>
      <c r="AE189" s="3">
        <v>0.90471014040473596</v>
      </c>
      <c r="AF189">
        <v>0</v>
      </c>
      <c r="AG189" t="s">
        <v>39</v>
      </c>
      <c r="AH189" t="s">
        <v>39</v>
      </c>
      <c r="AI189" t="s">
        <v>39</v>
      </c>
      <c r="AJ189" t="s">
        <v>39</v>
      </c>
      <c r="AK189">
        <v>4</v>
      </c>
      <c r="AL189" s="3">
        <f t="shared" si="26"/>
        <v>-1.7426366303350731</v>
      </c>
      <c r="AM189" s="3">
        <v>24.567232000000001</v>
      </c>
      <c r="AN189" s="3">
        <v>40.913516999999999</v>
      </c>
      <c r="AO189" s="4">
        <f t="shared" si="27"/>
        <v>0.18487541451427139</v>
      </c>
      <c r="AP189" s="4">
        <f t="shared" si="28"/>
        <v>18.579909615893193</v>
      </c>
      <c r="AR189" s="6">
        <f t="shared" si="24"/>
        <v>-8.5768043230144086E-2</v>
      </c>
      <c r="AS189" s="6">
        <f t="shared" si="23"/>
        <v>-5.9098051332126499E-2</v>
      </c>
      <c r="AT189" s="3">
        <f t="shared" si="25"/>
        <v>-9.6693819967156661E-2</v>
      </c>
    </row>
    <row r="190" spans="1:46" x14ac:dyDescent="0.2">
      <c r="A190" s="1">
        <v>43902</v>
      </c>
      <c r="B190" t="s">
        <v>37</v>
      </c>
      <c r="C190" t="s">
        <v>38</v>
      </c>
      <c r="D190" s="3">
        <v>22.414431</v>
      </c>
      <c r="E190" s="3">
        <v>35.358555000000003</v>
      </c>
      <c r="F190" s="3">
        <v>1.5774906353857401</v>
      </c>
      <c r="G190">
        <v>4.9056932393398602</v>
      </c>
      <c r="H190">
        <v>0.93097600984892404</v>
      </c>
      <c r="I190">
        <v>0.891274282814149</v>
      </c>
      <c r="J190">
        <v>0.69267444814020096</v>
      </c>
      <c r="K190">
        <v>0.25440500641519098</v>
      </c>
      <c r="L190">
        <v>15.138391065858899</v>
      </c>
      <c r="M190">
        <v>1.00254759348503E-2</v>
      </c>
      <c r="N190">
        <v>16.746129199310602</v>
      </c>
      <c r="O190">
        <v>-1.7193534774658601</v>
      </c>
      <c r="P190" s="2">
        <v>-1.87526209838306E-16</v>
      </c>
      <c r="Q190">
        <v>0.84133513209754796</v>
      </c>
      <c r="R190">
        <v>0.22542636597934301</v>
      </c>
      <c r="S190">
        <v>16.3522554903649</v>
      </c>
      <c r="T190">
        <v>0.105418179294583</v>
      </c>
      <c r="U190">
        <v>9.0377505851922901</v>
      </c>
      <c r="V190">
        <v>-1.90857505029571</v>
      </c>
      <c r="W190" s="2">
        <v>-2.4034593759658601E-17</v>
      </c>
      <c r="X190">
        <v>0.77106225942461804</v>
      </c>
      <c r="Y190" s="4">
        <v>0.22687760278591801</v>
      </c>
      <c r="Z190" s="4">
        <v>16.508721856265499</v>
      </c>
      <c r="AA190">
        <v>0.65137044768578001</v>
      </c>
      <c r="AB190">
        <v>6.9306018772672502</v>
      </c>
      <c r="AC190" s="3">
        <v>-2.11635505263963</v>
      </c>
      <c r="AD190" s="3">
        <v>-5.5970852952391596E-17</v>
      </c>
      <c r="AE190" s="3">
        <v>0.96188629966398798</v>
      </c>
      <c r="AF190">
        <v>0</v>
      </c>
      <c r="AG190" t="s">
        <v>39</v>
      </c>
      <c r="AH190" t="s">
        <v>39</v>
      </c>
      <c r="AI190" t="s">
        <v>39</v>
      </c>
      <c r="AJ190" t="s">
        <v>39</v>
      </c>
      <c r="AK190">
        <v>4</v>
      </c>
      <c r="AL190" s="3">
        <f t="shared" si="26"/>
        <v>-2.2002133239437218</v>
      </c>
      <c r="AM190" s="3">
        <v>22.414431</v>
      </c>
      <c r="AN190" s="3">
        <v>35.358555000000003</v>
      </c>
      <c r="AO190" s="4">
        <f t="shared" si="27"/>
        <v>0.22687760278591804</v>
      </c>
      <c r="AP190" s="4">
        <f t="shared" si="28"/>
        <v>16.508721856265602</v>
      </c>
      <c r="AR190" s="6">
        <f t="shared" si="24"/>
        <v>-8.7628960397329259E-2</v>
      </c>
      <c r="AS190" s="6">
        <f t="shared" si="23"/>
        <v>-0.13577327023731536</v>
      </c>
      <c r="AT190" s="3">
        <f t="shared" si="25"/>
        <v>-0.11843287447117601</v>
      </c>
    </row>
    <row r="191" spans="1:46" x14ac:dyDescent="0.2">
      <c r="A191" s="1">
        <v>43903</v>
      </c>
      <c r="B191" t="s">
        <v>37</v>
      </c>
      <c r="C191" t="s">
        <v>38</v>
      </c>
      <c r="D191" s="3">
        <v>25.740715000000002</v>
      </c>
      <c r="E191" s="3">
        <v>33.233181000000002</v>
      </c>
      <c r="F191" s="3">
        <v>1.29107450977954</v>
      </c>
      <c r="G191">
        <v>4.9954730235661904</v>
      </c>
      <c r="H191">
        <v>0.92999083884365996</v>
      </c>
      <c r="I191">
        <v>0.88342030411470696</v>
      </c>
      <c r="J191">
        <v>0.68736753694156805</v>
      </c>
      <c r="K191">
        <v>0.25319694077149502</v>
      </c>
      <c r="L191">
        <v>15.197643045581</v>
      </c>
      <c r="M191">
        <v>0.01</v>
      </c>
      <c r="N191">
        <v>11.9533971121785</v>
      </c>
      <c r="O191">
        <v>2.1285321931135401</v>
      </c>
      <c r="P191" s="2">
        <v>8.1403633833687604E-17</v>
      </c>
      <c r="Q191">
        <v>0.84238644961017195</v>
      </c>
      <c r="R191">
        <v>0.22237916504116401</v>
      </c>
      <c r="S191">
        <v>16.495537017478199</v>
      </c>
      <c r="T191">
        <v>0.01</v>
      </c>
      <c r="U191">
        <v>6.6054204287303397</v>
      </c>
      <c r="V191">
        <v>1.85481094007985</v>
      </c>
      <c r="W191" s="2">
        <v>3.0714146503907298E-17</v>
      </c>
      <c r="X191">
        <v>0.78923253288598805</v>
      </c>
      <c r="Y191" s="4">
        <v>0.20223635475440499</v>
      </c>
      <c r="Z191" s="4">
        <v>17.735746804131299</v>
      </c>
      <c r="AA191">
        <v>6.42196832653881E-2</v>
      </c>
      <c r="AB191">
        <v>4.8851603771981402</v>
      </c>
      <c r="AC191" s="3">
        <v>1.2840108135352899</v>
      </c>
      <c r="AD191" s="3">
        <v>-4.6447221069278998E-18</v>
      </c>
      <c r="AE191" s="3">
        <v>0.98280681054041696</v>
      </c>
      <c r="AF191">
        <v>0</v>
      </c>
      <c r="AG191" t="s">
        <v>39</v>
      </c>
      <c r="AH191" t="s">
        <v>39</v>
      </c>
      <c r="AI191" t="s">
        <v>39</v>
      </c>
      <c r="AJ191" t="s">
        <v>39</v>
      </c>
      <c r="AK191">
        <v>4</v>
      </c>
      <c r="AL191" s="3">
        <f t="shared" si="26"/>
        <v>1.3064732557451952</v>
      </c>
      <c r="AM191" s="3">
        <v>25.740715000000002</v>
      </c>
      <c r="AN191" s="3">
        <v>33.233181000000002</v>
      </c>
      <c r="AO191" s="4">
        <f t="shared" si="27"/>
        <v>0.20223635475440579</v>
      </c>
      <c r="AP191" s="4">
        <f t="shared" si="28"/>
        <v>17.735746804131317</v>
      </c>
      <c r="AR191" s="6">
        <f t="shared" si="24"/>
        <v>0.1483992165582968</v>
      </c>
      <c r="AS191" s="6">
        <f t="shared" si="23"/>
        <v>-6.0109187154282762E-2</v>
      </c>
      <c r="AT191" s="3">
        <f t="shared" si="25"/>
        <v>0.13624295366096428</v>
      </c>
    </row>
    <row r="192" spans="1:46" x14ac:dyDescent="0.2">
      <c r="A192" s="1">
        <v>43906</v>
      </c>
      <c r="B192" t="s">
        <v>37</v>
      </c>
      <c r="C192" t="s">
        <v>38</v>
      </c>
      <c r="D192" s="3">
        <v>21.789698000000001</v>
      </c>
      <c r="E192" s="3">
        <v>24.86692</v>
      </c>
      <c r="F192" s="3">
        <v>1.1412237103974501</v>
      </c>
      <c r="G192">
        <v>5.0411363580249899</v>
      </c>
      <c r="H192">
        <v>0.93095563377800195</v>
      </c>
      <c r="I192">
        <v>0.886628278179312</v>
      </c>
      <c r="J192">
        <v>0.77729486342196097</v>
      </c>
      <c r="K192">
        <v>0.25205213027095702</v>
      </c>
      <c r="L192">
        <v>15.2471650065744</v>
      </c>
      <c r="M192">
        <v>0.01</v>
      </c>
      <c r="N192">
        <v>11.7631397349335</v>
      </c>
      <c r="O192">
        <v>0.27477283414807202</v>
      </c>
      <c r="P192" s="2">
        <v>1.3291093486217301E-16</v>
      </c>
      <c r="Q192">
        <v>0.83292246430472705</v>
      </c>
      <c r="R192">
        <v>0.221911664229515</v>
      </c>
      <c r="S192">
        <v>16.5184609584749</v>
      </c>
      <c r="T192">
        <v>0.01</v>
      </c>
      <c r="U192">
        <v>6.4239834753797398</v>
      </c>
      <c r="V192">
        <v>-0.24702255993713099</v>
      </c>
      <c r="W192" s="2">
        <v>3.5797862070474599E-17</v>
      </c>
      <c r="X192">
        <v>0.78732429477742705</v>
      </c>
      <c r="Y192" s="4">
        <v>0.21641418509882901</v>
      </c>
      <c r="Z192" s="4">
        <v>17.041221235294199</v>
      </c>
      <c r="AA192">
        <v>3.3902952127922902E-2</v>
      </c>
      <c r="AB192">
        <v>4.62694878905514</v>
      </c>
      <c r="AC192" s="3">
        <v>-0.63307746301201095</v>
      </c>
      <c r="AD192" s="3">
        <v>-5.3028328256266003E-18</v>
      </c>
      <c r="AE192" s="3">
        <v>0.98919110579244995</v>
      </c>
      <c r="AF192">
        <v>0</v>
      </c>
      <c r="AG192" t="s">
        <v>39</v>
      </c>
      <c r="AH192" t="s">
        <v>39</v>
      </c>
      <c r="AI192" t="s">
        <v>39</v>
      </c>
      <c r="AJ192" t="s">
        <v>39</v>
      </c>
      <c r="AK192">
        <v>4</v>
      </c>
      <c r="AL192" s="3">
        <f t="shared" si="26"/>
        <v>-0.63999510236684432</v>
      </c>
      <c r="AM192" s="3">
        <v>21.789698000000001</v>
      </c>
      <c r="AN192" s="3">
        <v>24.86692</v>
      </c>
      <c r="AO192" s="4">
        <f t="shared" si="27"/>
        <v>0.21641418509882973</v>
      </c>
      <c r="AP192" s="4">
        <f t="shared" si="28"/>
        <v>17.04122123529422</v>
      </c>
    </row>
    <row r="193" spans="1:42" x14ac:dyDescent="0.2">
      <c r="A193" s="1">
        <v>43907</v>
      </c>
      <c r="B193" t="s">
        <v>37</v>
      </c>
      <c r="C193" t="s">
        <v>38</v>
      </c>
      <c r="D193" s="3">
        <v>22.245584000000001</v>
      </c>
      <c r="E193" s="3">
        <v>25.71707</v>
      </c>
      <c r="F193" s="3">
        <v>1.1560528147968601</v>
      </c>
      <c r="G193">
        <v>5.0924595516134898</v>
      </c>
      <c r="H193">
        <v>0.931387113349052</v>
      </c>
      <c r="I193">
        <v>0.888869900564208</v>
      </c>
      <c r="J193">
        <v>0.82202342578285703</v>
      </c>
      <c r="K193">
        <v>0.25092929338901698</v>
      </c>
      <c r="L193">
        <v>15.2955358328425</v>
      </c>
      <c r="M193">
        <v>0.01</v>
      </c>
      <c r="N193">
        <v>11.8054772673736</v>
      </c>
      <c r="O193">
        <v>0.496881964021536</v>
      </c>
      <c r="P193" s="2">
        <v>4.0593179859160698E-17</v>
      </c>
      <c r="Q193">
        <v>0.82660569336009204</v>
      </c>
      <c r="R193">
        <v>0.22134803334898601</v>
      </c>
      <c r="S193">
        <v>16.5446168462637</v>
      </c>
      <c r="T193">
        <v>0.01</v>
      </c>
      <c r="U193">
        <v>6.4344307985894904</v>
      </c>
      <c r="V193">
        <v>8.5442857380221299E-3</v>
      </c>
      <c r="W193" s="2">
        <v>-5.3508426530769696E-18</v>
      </c>
      <c r="X193">
        <v>0.786849292243608</v>
      </c>
      <c r="Y193" s="4">
        <v>0.22093881513227301</v>
      </c>
      <c r="Z193" s="4">
        <v>16.806887120386499</v>
      </c>
      <c r="AA193">
        <v>1.9159704453479101E-2</v>
      </c>
      <c r="AB193">
        <v>4.6946263684349798</v>
      </c>
      <c r="AC193" s="3">
        <v>-0.24320209486032399</v>
      </c>
      <c r="AD193" s="3">
        <v>6.6951652555324794E-17</v>
      </c>
      <c r="AE193" s="3">
        <v>0.98544829915971399</v>
      </c>
      <c r="AF193">
        <v>0</v>
      </c>
      <c r="AG193" t="s">
        <v>39</v>
      </c>
      <c r="AH193" t="s">
        <v>39</v>
      </c>
      <c r="AI193" t="s">
        <v>39</v>
      </c>
      <c r="AJ193" t="s">
        <v>39</v>
      </c>
      <c r="AK193">
        <v>4</v>
      </c>
      <c r="AL193" s="3">
        <f t="shared" si="26"/>
        <v>-0.24679335797494506</v>
      </c>
      <c r="AM193" s="3">
        <v>22.245584000000001</v>
      </c>
      <c r="AN193" s="3">
        <v>25.71707</v>
      </c>
      <c r="AO193" s="4">
        <f t="shared" si="27"/>
        <v>0.22093881513227334</v>
      </c>
      <c r="AP193" s="4">
        <f t="shared" si="28"/>
        <v>16.806887120386591</v>
      </c>
    </row>
    <row r="194" spans="1:42" x14ac:dyDescent="0.2">
      <c r="A194" s="1">
        <v>43908</v>
      </c>
      <c r="B194" t="s">
        <v>37</v>
      </c>
      <c r="C194" t="s">
        <v>38</v>
      </c>
      <c r="D194" s="3">
        <v>21.164963</v>
      </c>
      <c r="E194" s="3">
        <v>22.731881999999999</v>
      </c>
      <c r="F194" s="3">
        <v>1.07403362812398</v>
      </c>
      <c r="G194">
        <v>3.8750366572839399</v>
      </c>
      <c r="H194">
        <v>0.932640878131066</v>
      </c>
      <c r="I194">
        <v>0.89423957849442304</v>
      </c>
      <c r="J194">
        <v>0.86323555239926597</v>
      </c>
      <c r="K194">
        <v>0.24966134634661399</v>
      </c>
      <c r="L194">
        <v>15.349364830079701</v>
      </c>
      <c r="M194">
        <v>0.01</v>
      </c>
      <c r="N194">
        <v>11.2918818042585</v>
      </c>
      <c r="O194">
        <v>0.14032590480784099</v>
      </c>
      <c r="P194" s="2">
        <v>5.7802504102588595E-17</v>
      </c>
      <c r="Q194">
        <v>0.81551212043271104</v>
      </c>
      <c r="R194">
        <v>0.222789643450368</v>
      </c>
      <c r="S194">
        <v>16.4801155464875</v>
      </c>
      <c r="T194">
        <v>0.01</v>
      </c>
      <c r="U194">
        <v>6.4123733625095403</v>
      </c>
      <c r="V194">
        <v>-0.37958043222336602</v>
      </c>
      <c r="W194" s="2">
        <v>5.8061194740943702E-18</v>
      </c>
      <c r="X194">
        <v>0.78755869623139096</v>
      </c>
      <c r="Y194" s="4">
        <v>0.22819518804116201</v>
      </c>
      <c r="Z194" s="4">
        <v>16.431238996462898</v>
      </c>
      <c r="AA194">
        <v>2.4786917440478999E-2</v>
      </c>
      <c r="AB194">
        <v>4.6285382174608802</v>
      </c>
      <c r="AC194" s="3">
        <v>-0.45358208398250299</v>
      </c>
      <c r="AD194" s="3">
        <v>6.7254144961448295E-17</v>
      </c>
      <c r="AE194" s="3">
        <v>0.97501557103140102</v>
      </c>
      <c r="AF194">
        <v>0</v>
      </c>
      <c r="AG194" t="s">
        <v>39</v>
      </c>
      <c r="AH194" t="s">
        <v>39</v>
      </c>
      <c r="AI194" t="s">
        <v>39</v>
      </c>
      <c r="AJ194" t="s">
        <v>39</v>
      </c>
      <c r="AK194">
        <v>4</v>
      </c>
      <c r="AL194" s="3">
        <f t="shared" si="26"/>
        <v>-0.46520496437066144</v>
      </c>
      <c r="AM194" s="3">
        <v>21.164963</v>
      </c>
      <c r="AN194" s="3">
        <v>22.731881999999999</v>
      </c>
      <c r="AO194" s="4">
        <f t="shared" si="27"/>
        <v>0.22819518804116232</v>
      </c>
      <c r="AP194" s="4">
        <f t="shared" si="28"/>
        <v>16.431238996462994</v>
      </c>
    </row>
    <row r="195" spans="1:42" x14ac:dyDescent="0.2">
      <c r="A195" s="1">
        <v>43909</v>
      </c>
      <c r="B195" t="s">
        <v>37</v>
      </c>
      <c r="C195" t="s">
        <v>38</v>
      </c>
      <c r="D195" s="3">
        <v>21.105867</v>
      </c>
      <c r="E195" s="3">
        <v>23.456441999999999</v>
      </c>
      <c r="F195" s="3">
        <v>1.1113706913816901</v>
      </c>
      <c r="G195">
        <v>3.90114164931463</v>
      </c>
      <c r="H195">
        <v>0.93332117289560701</v>
      </c>
      <c r="I195">
        <v>0.89899122323987002</v>
      </c>
      <c r="J195">
        <v>0.88667843183304496</v>
      </c>
      <c r="K195">
        <v>0.24891202083603001</v>
      </c>
      <c r="L195">
        <v>15.381517921133399</v>
      </c>
      <c r="M195">
        <v>0.01</v>
      </c>
      <c r="N195">
        <v>11.1684960075932</v>
      </c>
      <c r="O195">
        <v>-0.114241300976577</v>
      </c>
      <c r="P195" s="2">
        <v>-3.6849863438437301E-18</v>
      </c>
      <c r="Q195">
        <v>0.80963020463457303</v>
      </c>
      <c r="R195">
        <v>0.22485037153222501</v>
      </c>
      <c r="S195">
        <v>16.387406233076899</v>
      </c>
      <c r="T195">
        <v>0.01</v>
      </c>
      <c r="U195">
        <v>6.4803082032812798</v>
      </c>
      <c r="V195">
        <v>-0.55572893160108605</v>
      </c>
      <c r="W195" s="2">
        <v>-2.46946560422678E-17</v>
      </c>
      <c r="X195">
        <v>0.78891770479803702</v>
      </c>
      <c r="Y195" s="4">
        <v>0.233360053031991</v>
      </c>
      <c r="Z195" s="4">
        <v>16.1676377191664</v>
      </c>
      <c r="AA195">
        <v>3.3461889262016299E-2</v>
      </c>
      <c r="AB195">
        <v>4.6722884574020798</v>
      </c>
      <c r="AC195" s="3">
        <v>-0.53556726822832501</v>
      </c>
      <c r="AD195" s="3">
        <v>-2.63331023653279E-17</v>
      </c>
      <c r="AE195" s="3">
        <v>0.97591665750371304</v>
      </c>
      <c r="AF195">
        <v>0</v>
      </c>
      <c r="AG195" t="s">
        <v>39</v>
      </c>
      <c r="AH195" t="s">
        <v>39</v>
      </c>
      <c r="AI195" t="s">
        <v>39</v>
      </c>
      <c r="AJ195" t="s">
        <v>39</v>
      </c>
      <c r="AK195">
        <v>4</v>
      </c>
      <c r="AL195" s="3">
        <f t="shared" si="26"/>
        <v>-0.5487838168458431</v>
      </c>
      <c r="AM195" s="3">
        <v>21.105867</v>
      </c>
      <c r="AN195" s="3">
        <v>23.456441999999999</v>
      </c>
      <c r="AO195" s="4">
        <f t="shared" si="27"/>
        <v>0.23336005303199189</v>
      </c>
      <c r="AP195" s="4">
        <f t="shared" si="28"/>
        <v>16.167637719166486</v>
      </c>
    </row>
    <row r="196" spans="1:42" x14ac:dyDescent="0.2">
      <c r="A196" s="1">
        <v>43910</v>
      </c>
      <c r="B196" t="s">
        <v>37</v>
      </c>
      <c r="C196" t="s">
        <v>38</v>
      </c>
      <c r="D196" s="3">
        <v>20.768174999999999</v>
      </c>
      <c r="E196" s="3">
        <v>21.640208999999999</v>
      </c>
      <c r="F196" s="3">
        <v>1.04198895666085</v>
      </c>
      <c r="G196">
        <v>3.0258403918366401</v>
      </c>
      <c r="H196">
        <v>0.93424696187965195</v>
      </c>
      <c r="I196">
        <v>0.90365516527505596</v>
      </c>
      <c r="J196">
        <v>0.90406209874460697</v>
      </c>
      <c r="K196">
        <v>0.24803312802078301</v>
      </c>
      <c r="L196">
        <v>15.4191132085387</v>
      </c>
      <c r="M196">
        <v>0.01</v>
      </c>
      <c r="N196">
        <v>10.8907803158639</v>
      </c>
      <c r="O196">
        <v>-1.8426937832290401E-2</v>
      </c>
      <c r="P196" s="2">
        <v>6.3645032440887796E-17</v>
      </c>
      <c r="Q196">
        <v>0.80267477023838396</v>
      </c>
      <c r="R196">
        <v>0.22576284037401401</v>
      </c>
      <c r="S196">
        <v>16.348659282374999</v>
      </c>
      <c r="T196">
        <v>0.01</v>
      </c>
      <c r="U196">
        <v>6.5105594860757297</v>
      </c>
      <c r="V196">
        <v>-0.46603933250239499</v>
      </c>
      <c r="W196" s="2">
        <v>1.07049785702528E-17</v>
      </c>
      <c r="X196">
        <v>0.789322849706521</v>
      </c>
      <c r="Y196" s="4">
        <v>0.23632554739241801</v>
      </c>
      <c r="Z196" s="4">
        <v>16.020194840664502</v>
      </c>
      <c r="AA196">
        <v>3.9347792707828601E-2</v>
      </c>
      <c r="AB196">
        <v>4.7781581704380596</v>
      </c>
      <c r="AC196" s="3">
        <v>-0.366154078275923</v>
      </c>
      <c r="AD196" s="3">
        <v>1.8774044818758899E-17</v>
      </c>
      <c r="AE196" s="3">
        <v>0.977503046689841</v>
      </c>
      <c r="AF196">
        <v>0</v>
      </c>
      <c r="AG196" t="s">
        <v>39</v>
      </c>
      <c r="AH196" t="s">
        <v>39</v>
      </c>
      <c r="AI196" t="s">
        <v>39</v>
      </c>
      <c r="AJ196" t="s">
        <v>39</v>
      </c>
      <c r="AK196">
        <v>4</v>
      </c>
      <c r="AL196" s="3">
        <f t="shared" si="26"/>
        <v>-0.37458100976344338</v>
      </c>
      <c r="AM196" s="3">
        <v>20.768174999999999</v>
      </c>
      <c r="AN196" s="3">
        <v>21.640208999999999</v>
      </c>
      <c r="AO196" s="4">
        <f t="shared" si="27"/>
        <v>0.23632554739241887</v>
      </c>
      <c r="AP196" s="4">
        <f t="shared" si="28"/>
        <v>16.020194840664573</v>
      </c>
    </row>
    <row r="197" spans="1:42" x14ac:dyDescent="0.2">
      <c r="A197" s="1">
        <v>43913</v>
      </c>
      <c r="B197" t="s">
        <v>37</v>
      </c>
      <c r="C197" t="s">
        <v>38</v>
      </c>
      <c r="D197" s="3">
        <v>20.118113000000001</v>
      </c>
      <c r="E197" s="3">
        <v>20.287697000000001</v>
      </c>
      <c r="F197" s="3">
        <v>1.00842941880284</v>
      </c>
      <c r="G197">
        <v>2.2837912594862599</v>
      </c>
      <c r="H197">
        <v>0.93515247598121198</v>
      </c>
      <c r="I197">
        <v>0.90905883830518297</v>
      </c>
      <c r="J197">
        <v>0.918470253938234</v>
      </c>
      <c r="K197">
        <v>0.247563107260762</v>
      </c>
      <c r="L197">
        <v>15.439957762489501</v>
      </c>
      <c r="M197">
        <v>0.01</v>
      </c>
      <c r="N197">
        <v>10.6821206410151</v>
      </c>
      <c r="O197">
        <v>-0.34433007097442297</v>
      </c>
      <c r="P197" s="2">
        <v>-8.0178919059648007E-18</v>
      </c>
      <c r="Q197">
        <v>0.79794278389378703</v>
      </c>
      <c r="R197">
        <v>0.228113168182566</v>
      </c>
      <c r="S197">
        <v>16.245032806908601</v>
      </c>
      <c r="T197">
        <v>0.01</v>
      </c>
      <c r="U197">
        <v>6.5250904912442298</v>
      </c>
      <c r="V197">
        <v>-0.754810644706571</v>
      </c>
      <c r="W197" s="2">
        <v>-3.52140192005911E-17</v>
      </c>
      <c r="X197">
        <v>0.79243586553093504</v>
      </c>
      <c r="Y197" s="4">
        <v>0.24015230142799801</v>
      </c>
      <c r="Z197" s="4">
        <v>15.8417997672762</v>
      </c>
      <c r="AA197">
        <v>4.3738783864256198E-2</v>
      </c>
      <c r="AB197">
        <v>4.80734210991052</v>
      </c>
      <c r="AC197" s="3">
        <v>-0.59582389250012702</v>
      </c>
      <c r="AD197" s="3">
        <v>1.9081958235744801E-17</v>
      </c>
      <c r="AE197" s="3">
        <v>0.97943843480455195</v>
      </c>
      <c r="AF197">
        <v>0</v>
      </c>
      <c r="AG197" t="s">
        <v>39</v>
      </c>
      <c r="AH197" t="s">
        <v>39</v>
      </c>
      <c r="AI197" t="s">
        <v>39</v>
      </c>
      <c r="AJ197" t="s">
        <v>39</v>
      </c>
      <c r="AK197">
        <v>4</v>
      </c>
      <c r="AL197" s="3">
        <f t="shared" si="26"/>
        <v>-0.60833215373973393</v>
      </c>
      <c r="AM197" s="3">
        <v>20.118113000000001</v>
      </c>
      <c r="AN197" s="3">
        <v>20.287697000000001</v>
      </c>
      <c r="AO197" s="4">
        <f t="shared" si="27"/>
        <v>0.2401523014279987</v>
      </c>
      <c r="AP197" s="4">
        <f t="shared" si="28"/>
        <v>15.841799767276219</v>
      </c>
    </row>
    <row r="198" spans="1:42" x14ac:dyDescent="0.2">
      <c r="A198" s="1">
        <v>43914</v>
      </c>
      <c r="B198" t="s">
        <v>37</v>
      </c>
      <c r="C198" t="s">
        <v>38</v>
      </c>
      <c r="D198" s="3">
        <v>21.105867</v>
      </c>
      <c r="E198" s="3">
        <v>21.031580000000002</v>
      </c>
      <c r="F198" s="3">
        <v>0.996480267785256</v>
      </c>
      <c r="G198">
        <v>2.3098296548149202</v>
      </c>
      <c r="H198">
        <v>0.93552659195536203</v>
      </c>
      <c r="I198">
        <v>0.91291207164461496</v>
      </c>
      <c r="J198">
        <v>0.92643698618435</v>
      </c>
      <c r="K198">
        <v>0.24650459860219101</v>
      </c>
      <c r="L198">
        <v>15.484154059739099</v>
      </c>
      <c r="M198">
        <v>0.01</v>
      </c>
      <c r="N198">
        <v>10.5026969804807</v>
      </c>
      <c r="O198">
        <v>0.43733175439101601</v>
      </c>
      <c r="P198" s="2">
        <v>-1.3136085101617101E-17</v>
      </c>
      <c r="Q198">
        <v>0.79423383087126198</v>
      </c>
      <c r="R198">
        <v>0.228261690063044</v>
      </c>
      <c r="S198">
        <v>16.2371044925736</v>
      </c>
      <c r="T198">
        <v>0.01</v>
      </c>
      <c r="U198">
        <v>6.5023891141097696</v>
      </c>
      <c r="V198">
        <v>6.8058511930220694E-2</v>
      </c>
      <c r="W198" s="2">
        <v>2.8943861196672999E-17</v>
      </c>
      <c r="X198">
        <v>0.79203876151366703</v>
      </c>
      <c r="Y198" s="4">
        <v>0.239129070502587</v>
      </c>
      <c r="Z198" s="4">
        <v>15.8915001154992</v>
      </c>
      <c r="AA198">
        <v>3.01062931584145E-2</v>
      </c>
      <c r="AB198">
        <v>4.7684081928306004</v>
      </c>
      <c r="AC198" s="3">
        <v>0.18510470789995401</v>
      </c>
      <c r="AD198" s="3">
        <v>8.1044112393291395E-18</v>
      </c>
      <c r="AE198" s="3">
        <v>0.97984003924602303</v>
      </c>
      <c r="AF198">
        <v>0</v>
      </c>
      <c r="AG198" t="s">
        <v>39</v>
      </c>
      <c r="AH198" t="s">
        <v>39</v>
      </c>
      <c r="AI198" t="s">
        <v>39</v>
      </c>
      <c r="AJ198" t="s">
        <v>39</v>
      </c>
      <c r="AK198">
        <v>4</v>
      </c>
      <c r="AL198" s="3">
        <f t="shared" si="26"/>
        <v>0.18891319040441559</v>
      </c>
      <c r="AM198" s="3">
        <v>21.105867</v>
      </c>
      <c r="AN198" s="3">
        <v>21.031580000000002</v>
      </c>
      <c r="AO198" s="4">
        <f t="shared" si="27"/>
        <v>0.23912907050258736</v>
      </c>
      <c r="AP198" s="4">
        <f t="shared" si="28"/>
        <v>15.891500115499236</v>
      </c>
    </row>
    <row r="199" spans="1:42" x14ac:dyDescent="0.2">
      <c r="A199" s="1">
        <v>43915</v>
      </c>
      <c r="B199" t="s">
        <v>37</v>
      </c>
      <c r="C199" t="s">
        <v>38</v>
      </c>
      <c r="D199" s="3">
        <v>21.088982000000001</v>
      </c>
      <c r="E199" s="3">
        <v>25.881304</v>
      </c>
      <c r="F199" s="3">
        <v>1.2272429271360701</v>
      </c>
      <c r="G199">
        <v>2.30934597939113</v>
      </c>
      <c r="H199">
        <v>0.93577245809726195</v>
      </c>
      <c r="I199">
        <v>0.91530405828550099</v>
      </c>
      <c r="J199">
        <v>0.93160485821001604</v>
      </c>
      <c r="K199">
        <v>0.24605543427559501</v>
      </c>
      <c r="L199">
        <v>15.5025971698195</v>
      </c>
      <c r="M199">
        <v>0.01</v>
      </c>
      <c r="N199">
        <v>10.1496725043458</v>
      </c>
      <c r="O199">
        <v>-0.78185066515822099</v>
      </c>
      <c r="P199" s="2">
        <v>1.6254358969902601E-17</v>
      </c>
      <c r="Q199">
        <v>0.79051350254182295</v>
      </c>
      <c r="R199">
        <v>0.23060492964645199</v>
      </c>
      <c r="S199">
        <v>16.130047742301802</v>
      </c>
      <c r="T199">
        <v>0.01</v>
      </c>
      <c r="U199">
        <v>6.3180891960295504</v>
      </c>
      <c r="V199">
        <v>-1.0094220303803101</v>
      </c>
      <c r="W199" s="2">
        <v>2.19624665676043E-17</v>
      </c>
      <c r="X199">
        <v>0.797183721556736</v>
      </c>
      <c r="Y199" s="4">
        <v>0.24262109836339699</v>
      </c>
      <c r="Z199" s="4">
        <v>15.710812885506</v>
      </c>
      <c r="AA199">
        <v>4.7560370134070197E-2</v>
      </c>
      <c r="AB199">
        <v>4.6472421752383699</v>
      </c>
      <c r="AC199" s="3">
        <v>-0.90118128906302697</v>
      </c>
      <c r="AD199" s="3">
        <v>-1.4991263438957E-17</v>
      </c>
      <c r="AE199" s="3">
        <v>0.98842455525262896</v>
      </c>
      <c r="AF199">
        <v>0</v>
      </c>
      <c r="AG199" t="s">
        <v>39</v>
      </c>
      <c r="AH199" t="s">
        <v>39</v>
      </c>
      <c r="AI199" t="s">
        <v>39</v>
      </c>
      <c r="AJ199" t="s">
        <v>39</v>
      </c>
      <c r="AK199">
        <v>4</v>
      </c>
      <c r="AL199" s="3">
        <f t="shared" si="26"/>
        <v>-0.91173502749807378</v>
      </c>
      <c r="AM199" s="3">
        <v>21.088982000000001</v>
      </c>
      <c r="AN199" s="3">
        <v>25.881304</v>
      </c>
      <c r="AO199" s="4">
        <f t="shared" si="27"/>
        <v>0.24262109836339721</v>
      </c>
      <c r="AP199" s="4">
        <f t="shared" si="28"/>
        <v>15.710812885506035</v>
      </c>
    </row>
    <row r="200" spans="1:42" x14ac:dyDescent="0.2">
      <c r="A200" s="1">
        <v>43916</v>
      </c>
      <c r="B200" t="s">
        <v>37</v>
      </c>
      <c r="C200" t="s">
        <v>38</v>
      </c>
      <c r="D200" s="3">
        <v>23.106705000000002</v>
      </c>
      <c r="E200" s="3">
        <v>31.243053</v>
      </c>
      <c r="F200" s="3">
        <v>1.35212065069424</v>
      </c>
      <c r="G200">
        <v>2.3088072766893402</v>
      </c>
      <c r="H200">
        <v>0.93609363479461005</v>
      </c>
      <c r="I200">
        <v>0.91576246011339801</v>
      </c>
      <c r="J200">
        <v>0.93394030466591904</v>
      </c>
      <c r="K200">
        <v>0.24513948202269001</v>
      </c>
      <c r="L200">
        <v>15.541116713104</v>
      </c>
      <c r="M200">
        <v>0.01</v>
      </c>
      <c r="N200">
        <v>10.0271021186004</v>
      </c>
      <c r="O200">
        <v>-9.3317542331507103E-2</v>
      </c>
      <c r="P200" s="2">
        <v>-2.1583158437560301E-17</v>
      </c>
      <c r="Q200">
        <v>0.78348839730911601</v>
      </c>
      <c r="R200">
        <v>0.23063743960206601</v>
      </c>
      <c r="S200">
        <v>16.129025800093299</v>
      </c>
      <c r="T200">
        <v>0.01</v>
      </c>
      <c r="U200">
        <v>6.3637442398269704</v>
      </c>
      <c r="V200">
        <v>-0.22813854936501399</v>
      </c>
      <c r="W200" s="2">
        <v>3.4874013399299699E-17</v>
      </c>
      <c r="X200">
        <v>0.79708260813800003</v>
      </c>
      <c r="Y200" s="4">
        <v>0.243170511638618</v>
      </c>
      <c r="Z200" s="4">
        <v>15.6898881814384</v>
      </c>
      <c r="AA200">
        <v>3.64485461634316E-2</v>
      </c>
      <c r="AB200">
        <v>4.6748904626078103</v>
      </c>
      <c r="AC200" s="3">
        <v>-0.180572364600871</v>
      </c>
      <c r="AD200" s="3">
        <v>5.4296573747530899E-17</v>
      </c>
      <c r="AE200" s="3">
        <v>0.98743579506617696</v>
      </c>
      <c r="AF200">
        <v>0</v>
      </c>
      <c r="AG200" t="s">
        <v>39</v>
      </c>
      <c r="AH200" t="s">
        <v>39</v>
      </c>
      <c r="AI200" t="s">
        <v>39</v>
      </c>
      <c r="AJ200" t="s">
        <v>39</v>
      </c>
      <c r="AK200">
        <v>4</v>
      </c>
      <c r="AL200" s="3">
        <f t="shared" si="26"/>
        <v>-0.18286998051227146</v>
      </c>
      <c r="AM200" s="3">
        <v>23.106705000000002</v>
      </c>
      <c r="AN200" s="3">
        <v>31.243053</v>
      </c>
      <c r="AO200" s="4">
        <f t="shared" si="27"/>
        <v>0.24317051163861816</v>
      </c>
      <c r="AP200" s="4">
        <f t="shared" si="28"/>
        <v>15.689888181438395</v>
      </c>
    </row>
    <row r="201" spans="1:42" x14ac:dyDescent="0.2">
      <c r="A201" s="1">
        <v>43917</v>
      </c>
      <c r="B201" t="s">
        <v>37</v>
      </c>
      <c r="C201" t="s">
        <v>38</v>
      </c>
      <c r="D201" s="3">
        <v>22.389106999999999</v>
      </c>
      <c r="E201" s="3">
        <v>27.050262</v>
      </c>
      <c r="F201" s="3">
        <v>1.2081885177465901</v>
      </c>
      <c r="G201">
        <v>2.3156873065386301</v>
      </c>
      <c r="H201">
        <v>0.93666845127286202</v>
      </c>
      <c r="I201">
        <v>0.91708180030887998</v>
      </c>
      <c r="J201">
        <v>0.93682580825490103</v>
      </c>
      <c r="K201">
        <v>0.24406682082556799</v>
      </c>
      <c r="L201">
        <v>15.586804798109499</v>
      </c>
      <c r="M201">
        <v>0.01</v>
      </c>
      <c r="N201">
        <v>10.0682814418837</v>
      </c>
      <c r="O201">
        <v>0.20023075305173399</v>
      </c>
      <c r="P201" s="2">
        <v>8.1555964238921802E-17</v>
      </c>
      <c r="Q201">
        <v>0.77549152016512601</v>
      </c>
      <c r="R201">
        <v>0.230446292407787</v>
      </c>
      <c r="S201">
        <v>16.138403134461299</v>
      </c>
      <c r="T201">
        <v>0.01</v>
      </c>
      <c r="U201">
        <v>6.3708468522553199</v>
      </c>
      <c r="V201">
        <v>1.7071278979365698E-2</v>
      </c>
      <c r="W201" s="2">
        <v>-3.6480963649249103E-18</v>
      </c>
      <c r="X201">
        <v>0.79694485532660897</v>
      </c>
      <c r="Y201" s="4">
        <v>0.242940182733343</v>
      </c>
      <c r="Z201" s="4">
        <v>15.7071096429469</v>
      </c>
      <c r="AA201">
        <v>3.5277039054111302E-2</v>
      </c>
      <c r="AB201">
        <v>4.6640558714836597</v>
      </c>
      <c r="AC201" s="3">
        <v>0.110401763788187</v>
      </c>
      <c r="AD201" s="3">
        <v>5.2979539158504099E-18</v>
      </c>
      <c r="AE201" s="3">
        <v>0.98699637906461202</v>
      </c>
      <c r="AF201">
        <v>0</v>
      </c>
      <c r="AG201" t="s">
        <v>39</v>
      </c>
      <c r="AH201" t="s">
        <v>39</v>
      </c>
      <c r="AI201" t="s">
        <v>39</v>
      </c>
      <c r="AJ201" t="s">
        <v>39</v>
      </c>
      <c r="AK201">
        <v>4</v>
      </c>
      <c r="AL201" s="3">
        <f t="shared" si="26"/>
        <v>0.11185630072201079</v>
      </c>
      <c r="AM201" s="3">
        <v>22.389106999999999</v>
      </c>
      <c r="AN201" s="3">
        <v>27.050262</v>
      </c>
      <c r="AO201" s="4">
        <f t="shared" si="27"/>
        <v>0.24294018273334356</v>
      </c>
      <c r="AP201" s="4">
        <f t="shared" si="28"/>
        <v>15.707109642946984</v>
      </c>
    </row>
    <row r="202" spans="1:42" x14ac:dyDescent="0.2">
      <c r="A202" s="1">
        <v>43920</v>
      </c>
      <c r="B202" t="s">
        <v>37</v>
      </c>
      <c r="C202" t="s">
        <v>38</v>
      </c>
      <c r="D202" s="3">
        <v>22.617048</v>
      </c>
      <c r="E202" s="3">
        <v>25.861982000000001</v>
      </c>
      <c r="F202" s="3">
        <v>1.1434729236105401</v>
      </c>
      <c r="G202">
        <v>2.3311738937080899</v>
      </c>
      <c r="H202">
        <v>0.93755942343138698</v>
      </c>
      <c r="I202">
        <v>0.91785002522281101</v>
      </c>
      <c r="J202">
        <v>0.938745892183807</v>
      </c>
      <c r="K202">
        <v>0.24224029433634001</v>
      </c>
      <c r="L202">
        <v>15.663174993462301</v>
      </c>
      <c r="M202">
        <v>0.01</v>
      </c>
      <c r="N202">
        <v>9.9593633358361799</v>
      </c>
      <c r="O202">
        <v>0.68905887473652105</v>
      </c>
      <c r="P202" s="2">
        <v>-1.40729441988618E-18</v>
      </c>
      <c r="Q202">
        <v>0.76282521136116499</v>
      </c>
      <c r="R202">
        <v>0.22913002227374199</v>
      </c>
      <c r="S202">
        <v>16.199754805144401</v>
      </c>
      <c r="T202">
        <v>0.01</v>
      </c>
      <c r="U202">
        <v>6.3478102393933096</v>
      </c>
      <c r="V202">
        <v>0.49153668315244597</v>
      </c>
      <c r="W202" s="2">
        <v>1.4593578082089301E-17</v>
      </c>
      <c r="X202">
        <v>0.79751245861364195</v>
      </c>
      <c r="Y202" s="4">
        <v>0.24130150872995301</v>
      </c>
      <c r="Z202" s="4">
        <v>15.7980197279837</v>
      </c>
      <c r="AA202">
        <v>3.4414243353899698E-2</v>
      </c>
      <c r="AB202">
        <v>4.60871925375743</v>
      </c>
      <c r="AC202" s="3">
        <v>0.57849299666930298</v>
      </c>
      <c r="AD202" s="3">
        <v>1.7854641376491201E-17</v>
      </c>
      <c r="AE202" s="3">
        <v>0.98942593728955297</v>
      </c>
      <c r="AF202">
        <v>0</v>
      </c>
      <c r="AG202" t="s">
        <v>39</v>
      </c>
      <c r="AH202" t="s">
        <v>39</v>
      </c>
      <c r="AI202" t="s">
        <v>39</v>
      </c>
      <c r="AJ202" t="s">
        <v>39</v>
      </c>
      <c r="AK202">
        <v>4</v>
      </c>
      <c r="AL202" s="3">
        <f t="shared" si="26"/>
        <v>0.58467539091812637</v>
      </c>
      <c r="AM202" s="3">
        <v>22.617048</v>
      </c>
      <c r="AN202" s="3">
        <v>25.861982000000001</v>
      </c>
      <c r="AO202" s="4">
        <f t="shared" si="27"/>
        <v>0.24130150872995346</v>
      </c>
      <c r="AP202" s="4">
        <f t="shared" si="28"/>
        <v>15.798019727983792</v>
      </c>
    </row>
    <row r="203" spans="1:42" x14ac:dyDescent="0.2">
      <c r="A203" s="1">
        <v>43921</v>
      </c>
      <c r="B203" t="s">
        <v>37</v>
      </c>
      <c r="C203" t="s">
        <v>38</v>
      </c>
      <c r="D203" s="3">
        <v>22.693027000000001</v>
      </c>
      <c r="E203" s="3">
        <v>21.418011</v>
      </c>
      <c r="F203" s="3">
        <v>0.94381463521812203</v>
      </c>
      <c r="G203">
        <v>1.95765163034302</v>
      </c>
      <c r="H203">
        <v>0.93848976024467601</v>
      </c>
      <c r="I203">
        <v>0.91641540054814297</v>
      </c>
      <c r="J203">
        <v>0.93726174798282103</v>
      </c>
      <c r="K203">
        <v>0.239352262971366</v>
      </c>
      <c r="L203">
        <v>15.783575541084399</v>
      </c>
      <c r="M203">
        <v>0.01</v>
      </c>
      <c r="N203">
        <v>8.7199525557386508</v>
      </c>
      <c r="O203">
        <v>1.7830020577199399</v>
      </c>
      <c r="P203" s="2">
        <v>-2.1823688689526201E-17</v>
      </c>
      <c r="Q203">
        <v>0.74964886965062705</v>
      </c>
      <c r="R203">
        <v>0.224763560356257</v>
      </c>
      <c r="S203">
        <v>16.397812761754501</v>
      </c>
      <c r="T203">
        <v>0.01</v>
      </c>
      <c r="U203">
        <v>6.07809692411504</v>
      </c>
      <c r="V203">
        <v>1.48122583013595</v>
      </c>
      <c r="W203" s="2">
        <v>-3.0459142152938697E-17</v>
      </c>
      <c r="X203">
        <v>0.80643242321715403</v>
      </c>
      <c r="Y203" s="4">
        <v>0.235774130469557</v>
      </c>
      <c r="Z203" s="4">
        <v>16.075642334125</v>
      </c>
      <c r="AA203">
        <v>4.69188310038079E-2</v>
      </c>
      <c r="AB203">
        <v>4.4646317026420697</v>
      </c>
      <c r="AC203" s="3">
        <v>1.56757174596257</v>
      </c>
      <c r="AD203" s="3">
        <v>-4.82621755060197E-17</v>
      </c>
      <c r="AE203" s="3">
        <v>1.01624561305801</v>
      </c>
      <c r="AF203">
        <v>0</v>
      </c>
      <c r="AG203" t="s">
        <v>39</v>
      </c>
      <c r="AH203" t="s">
        <v>39</v>
      </c>
      <c r="AI203" t="s">
        <v>39</v>
      </c>
      <c r="AJ203" t="s">
        <v>39</v>
      </c>
      <c r="AK203">
        <v>4</v>
      </c>
      <c r="AL203" s="3">
        <f t="shared" si="26"/>
        <v>1.5425126817970223</v>
      </c>
      <c r="AM203" s="3">
        <v>22.693027000000001</v>
      </c>
      <c r="AN203" s="3">
        <v>21.418011</v>
      </c>
      <c r="AO203" s="4">
        <f t="shared" si="27"/>
        <v>0.23577413046955734</v>
      </c>
      <c r="AP203" s="4">
        <f t="shared" si="28"/>
        <v>16.075642334124993</v>
      </c>
    </row>
    <row r="204" spans="1:42" x14ac:dyDescent="0.2">
      <c r="A204" s="1">
        <v>43922</v>
      </c>
      <c r="B204" t="s">
        <v>37</v>
      </c>
      <c r="C204" t="s">
        <v>38</v>
      </c>
      <c r="D204" s="3">
        <v>21.865679</v>
      </c>
      <c r="E204" s="3">
        <v>20.963954999999999</v>
      </c>
      <c r="F204" s="3">
        <v>0.95876075927027005</v>
      </c>
      <c r="G204">
        <v>2.01336177520374</v>
      </c>
      <c r="H204">
        <v>0.93926049115518195</v>
      </c>
      <c r="I204">
        <v>0.917847412186371</v>
      </c>
      <c r="J204">
        <v>0.93943489883367703</v>
      </c>
      <c r="K204">
        <v>0.23736130288309501</v>
      </c>
      <c r="L204">
        <v>15.866311641062699</v>
      </c>
      <c r="M204">
        <v>0.01</v>
      </c>
      <c r="N204">
        <v>8.6109458047924701</v>
      </c>
      <c r="O204">
        <v>1.0233356865546901</v>
      </c>
      <c r="P204" s="2">
        <v>-7.8088577271095895E-18</v>
      </c>
      <c r="Q204">
        <v>0.74038810862086202</v>
      </c>
      <c r="R204">
        <v>0.22263587427731299</v>
      </c>
      <c r="S204">
        <v>16.4951812641823</v>
      </c>
      <c r="T204">
        <v>0.01</v>
      </c>
      <c r="U204">
        <v>6.2376292003758298</v>
      </c>
      <c r="V204">
        <v>0.70316928608243501</v>
      </c>
      <c r="W204" s="2">
        <v>1.2720727249337901E-17</v>
      </c>
      <c r="X204">
        <v>0.80772688868543396</v>
      </c>
      <c r="Y204" s="4">
        <v>0.23358241230924501</v>
      </c>
      <c r="Z204" s="4">
        <v>16.195559728134501</v>
      </c>
      <c r="AA204">
        <v>3.6774435139491898E-2</v>
      </c>
      <c r="AB204">
        <v>4.7417266525099899</v>
      </c>
      <c r="AC204" s="3">
        <v>0.77330809142299906</v>
      </c>
      <c r="AD204" s="3">
        <v>1.94722710178396E-17</v>
      </c>
      <c r="AE204" s="3">
        <v>1.02032450963412</v>
      </c>
      <c r="AF204">
        <v>0</v>
      </c>
      <c r="AG204" t="s">
        <v>39</v>
      </c>
      <c r="AH204" t="s">
        <v>39</v>
      </c>
      <c r="AI204" t="s">
        <v>39</v>
      </c>
      <c r="AJ204" t="s">
        <v>39</v>
      </c>
      <c r="AK204">
        <v>4</v>
      </c>
      <c r="AL204" s="3">
        <f t="shared" si="26"/>
        <v>0.75790406299295998</v>
      </c>
      <c r="AM204" s="3">
        <v>21.865679</v>
      </c>
      <c r="AN204" s="3">
        <v>20.963954999999999</v>
      </c>
      <c r="AO204" s="4">
        <f t="shared" si="27"/>
        <v>0.23358241230924534</v>
      </c>
      <c r="AP204" s="4">
        <f t="shared" si="28"/>
        <v>16.195559728134526</v>
      </c>
    </row>
    <row r="205" spans="1:42" x14ac:dyDescent="0.2">
      <c r="A205" s="1">
        <v>43923</v>
      </c>
      <c r="B205" t="s">
        <v>37</v>
      </c>
      <c r="C205" t="s">
        <v>38</v>
      </c>
      <c r="D205" s="3">
        <v>21.452003000000001</v>
      </c>
      <c r="E205" s="3">
        <v>19.920587999999999</v>
      </c>
      <c r="F205" s="3">
        <v>0.92861202751090399</v>
      </c>
      <c r="G205">
        <v>2.0390212188408698</v>
      </c>
      <c r="H205">
        <v>0.93942926032431695</v>
      </c>
      <c r="I205">
        <v>0.92004786961331597</v>
      </c>
      <c r="J205">
        <v>0.94379230031041605</v>
      </c>
      <c r="K205">
        <v>0.235943070736612</v>
      </c>
      <c r="L205">
        <v>15.9248331937962</v>
      </c>
      <c r="M205">
        <v>0.01</v>
      </c>
      <c r="N205">
        <v>8.5895855383273592</v>
      </c>
      <c r="O205">
        <v>0.82704510260481301</v>
      </c>
      <c r="P205" s="2">
        <v>1.4671857478942801E-17</v>
      </c>
      <c r="Q205">
        <v>0.73758053985642302</v>
      </c>
      <c r="R205">
        <v>0.221074474117191</v>
      </c>
      <c r="S205">
        <v>16.567254602338298</v>
      </c>
      <c r="T205">
        <v>0.01</v>
      </c>
      <c r="U205">
        <v>6.2631217088225002</v>
      </c>
      <c r="V205">
        <v>0.480814881456468</v>
      </c>
      <c r="W205" s="2">
        <v>-4.0752123897647098E-17</v>
      </c>
      <c r="X205">
        <v>0.80764868581244198</v>
      </c>
      <c r="Y205" s="4">
        <v>0.23320524716333099</v>
      </c>
      <c r="Z205" s="4">
        <v>16.248468159102401</v>
      </c>
      <c r="AA205">
        <v>3.4361752628765702E-2</v>
      </c>
      <c r="AB205">
        <v>4.6377915591016503</v>
      </c>
      <c r="AC205" s="3">
        <v>0.55794919271861398</v>
      </c>
      <c r="AD205" s="3">
        <v>-2.1965936014556298E-18</v>
      </c>
      <c r="AE205" s="3">
        <v>1.00750820670178</v>
      </c>
      <c r="AF205">
        <v>0</v>
      </c>
      <c r="AG205" t="s">
        <v>39</v>
      </c>
      <c r="AH205" t="s">
        <v>39</v>
      </c>
      <c r="AI205" t="s">
        <v>39</v>
      </c>
      <c r="AJ205" t="s">
        <v>39</v>
      </c>
      <c r="AK205">
        <v>4</v>
      </c>
      <c r="AL205" s="3">
        <f t="shared" si="26"/>
        <v>0.55379121381565644</v>
      </c>
      <c r="AM205" s="3">
        <v>21.452003000000001</v>
      </c>
      <c r="AN205" s="3">
        <v>19.920587999999999</v>
      </c>
      <c r="AO205" s="4">
        <f t="shared" si="27"/>
        <v>0.23320524716333124</v>
      </c>
      <c r="AP205" s="4">
        <f t="shared" si="28"/>
        <v>16.248468159102494</v>
      </c>
    </row>
    <row r="206" spans="1:42" x14ac:dyDescent="0.2">
      <c r="A206" s="1">
        <v>43924</v>
      </c>
      <c r="B206" t="s">
        <v>37</v>
      </c>
      <c r="C206" t="s">
        <v>38</v>
      </c>
      <c r="D206" s="3">
        <v>21.215278999999999</v>
      </c>
      <c r="E206" s="3">
        <v>20.316680999999999</v>
      </c>
      <c r="F206" s="3">
        <v>0.95764382829940597</v>
      </c>
      <c r="G206">
        <v>2.0368053157654602</v>
      </c>
      <c r="H206">
        <v>0.93992837769158699</v>
      </c>
      <c r="I206">
        <v>0.92264999400124603</v>
      </c>
      <c r="J206">
        <v>0.94795489661913701</v>
      </c>
      <c r="K206">
        <v>0.234886581513951</v>
      </c>
      <c r="L206">
        <v>15.9691139996246</v>
      </c>
      <c r="M206">
        <v>0.01</v>
      </c>
      <c r="N206">
        <v>8.5401055775431995</v>
      </c>
      <c r="O206">
        <v>0.474049252575867</v>
      </c>
      <c r="P206" s="2">
        <v>1.8982211635876199E-18</v>
      </c>
      <c r="Q206">
        <v>0.73359257207812301</v>
      </c>
      <c r="R206">
        <v>0.22060575704989199</v>
      </c>
      <c r="S206">
        <v>16.5893160263482</v>
      </c>
      <c r="T206">
        <v>0.01</v>
      </c>
      <c r="U206">
        <v>6.27503176852204</v>
      </c>
      <c r="V206">
        <v>0.143986180905571</v>
      </c>
      <c r="W206" s="2">
        <v>-6.0853015335093902E-18</v>
      </c>
      <c r="X206">
        <v>0.80752993312378796</v>
      </c>
      <c r="Y206" s="4">
        <v>0.23384499123045899</v>
      </c>
      <c r="Z206" s="4">
        <v>16.249952046365401</v>
      </c>
      <c r="AA206">
        <v>3.97479296911405E-2</v>
      </c>
      <c r="AB206">
        <v>4.5818852900115798</v>
      </c>
      <c r="AC206" s="3">
        <v>0.21437286335750599</v>
      </c>
      <c r="AD206" s="3">
        <v>-1.88041314290454E-17</v>
      </c>
      <c r="AE206" s="3">
        <v>0.99373398823786097</v>
      </c>
      <c r="AF206">
        <v>0</v>
      </c>
      <c r="AG206" t="s">
        <v>39</v>
      </c>
      <c r="AH206" t="s">
        <v>39</v>
      </c>
      <c r="AI206" t="s">
        <v>39</v>
      </c>
      <c r="AJ206" t="s">
        <v>39</v>
      </c>
      <c r="AK206">
        <v>4</v>
      </c>
      <c r="AL206" s="3">
        <f t="shared" si="26"/>
        <v>0.21572459621477047</v>
      </c>
      <c r="AM206" s="3">
        <v>21.215278999999999</v>
      </c>
      <c r="AN206" s="3">
        <v>20.316680999999999</v>
      </c>
      <c r="AO206" s="4">
        <f t="shared" si="27"/>
        <v>0.23384499123045965</v>
      </c>
      <c r="AP206" s="4">
        <f t="shared" si="28"/>
        <v>16.249952046365451</v>
      </c>
    </row>
    <row r="207" spans="1:42" x14ac:dyDescent="0.2">
      <c r="A207" s="1">
        <v>43927</v>
      </c>
      <c r="B207" t="s">
        <v>37</v>
      </c>
      <c r="C207" t="s">
        <v>38</v>
      </c>
      <c r="D207" s="3">
        <v>22.317018999999998</v>
      </c>
      <c r="E207" s="3">
        <v>21.456651999999998</v>
      </c>
      <c r="F207" s="3">
        <v>0.96144794248730003</v>
      </c>
      <c r="G207">
        <v>2.0566912036535201</v>
      </c>
      <c r="H207">
        <v>0.93945924210927301</v>
      </c>
      <c r="I207">
        <v>0.92294279830557802</v>
      </c>
      <c r="J207">
        <v>0.94807616851571797</v>
      </c>
      <c r="K207">
        <v>0.23327602581502399</v>
      </c>
      <c r="L207">
        <v>16.0359945187246</v>
      </c>
      <c r="M207">
        <v>0.01</v>
      </c>
      <c r="N207">
        <v>8.2933163004402193</v>
      </c>
      <c r="O207">
        <v>1.2757019754193499</v>
      </c>
      <c r="P207" s="2">
        <v>4.73995842575902E-17</v>
      </c>
      <c r="Q207">
        <v>0.73363458151461802</v>
      </c>
      <c r="R207">
        <v>0.21863616743523001</v>
      </c>
      <c r="S207">
        <v>16.677703774465702</v>
      </c>
      <c r="T207">
        <v>0.01</v>
      </c>
      <c r="U207">
        <v>6.1529499033524804</v>
      </c>
      <c r="V207">
        <v>0.94811506626278397</v>
      </c>
      <c r="W207" s="2">
        <v>-5.2617632473328502E-17</v>
      </c>
      <c r="X207">
        <v>0.81221048625952397</v>
      </c>
      <c r="Y207" s="4">
        <v>0.23172061970399099</v>
      </c>
      <c r="Z207" s="4">
        <v>16.364356109713601</v>
      </c>
      <c r="AA207">
        <v>4.1916979656887801E-2</v>
      </c>
      <c r="AB207">
        <v>4.4865446621620704</v>
      </c>
      <c r="AC207" s="3">
        <v>0.98071419207350796</v>
      </c>
      <c r="AD207" s="3">
        <v>3.8614944575243698E-17</v>
      </c>
      <c r="AE207" s="3">
        <v>1.0030222018235</v>
      </c>
      <c r="AF207">
        <v>0</v>
      </c>
      <c r="AG207" t="s">
        <v>39</v>
      </c>
      <c r="AH207" t="s">
        <v>39</v>
      </c>
      <c r="AI207" t="s">
        <v>39</v>
      </c>
      <c r="AJ207" t="s">
        <v>39</v>
      </c>
      <c r="AK207">
        <v>4</v>
      </c>
      <c r="AL207" s="3">
        <f t="shared" si="26"/>
        <v>0.97775920641693082</v>
      </c>
      <c r="AM207" s="3">
        <v>22.317018999999998</v>
      </c>
      <c r="AN207" s="3">
        <v>21.456651999999998</v>
      </c>
      <c r="AO207" s="4">
        <f t="shared" si="27"/>
        <v>0.23172061970399127</v>
      </c>
      <c r="AP207" s="4">
        <f t="shared" si="28"/>
        <v>16.364356109713608</v>
      </c>
    </row>
    <row r="208" spans="1:42" x14ac:dyDescent="0.2">
      <c r="A208" s="1">
        <v>43928</v>
      </c>
      <c r="B208" t="s">
        <v>37</v>
      </c>
      <c r="C208" t="s">
        <v>38</v>
      </c>
      <c r="D208" s="3">
        <v>22.936176</v>
      </c>
      <c r="E208" s="3">
        <v>25.601139</v>
      </c>
      <c r="F208" s="3">
        <v>1.1161903797738499</v>
      </c>
      <c r="G208">
        <v>2.05492865913416</v>
      </c>
      <c r="H208">
        <v>0.93951820693509003</v>
      </c>
      <c r="I208">
        <v>0.92321930862451596</v>
      </c>
      <c r="J208">
        <v>0.94857371451727102</v>
      </c>
      <c r="K208">
        <v>0.23214683792121299</v>
      </c>
      <c r="L208">
        <v>16.0851534230959</v>
      </c>
      <c r="M208">
        <v>0.01</v>
      </c>
      <c r="N208">
        <v>8.2727451068586895</v>
      </c>
      <c r="O208">
        <v>0.90779911087255505</v>
      </c>
      <c r="P208" s="2">
        <v>2.3464520257365701E-17</v>
      </c>
      <c r="Q208">
        <v>0.73010267707377996</v>
      </c>
      <c r="R208">
        <v>0.21778979267541701</v>
      </c>
      <c r="S208">
        <v>16.715872727910501</v>
      </c>
      <c r="T208">
        <v>0.01</v>
      </c>
      <c r="U208">
        <v>6.2300785128807599</v>
      </c>
      <c r="V208">
        <v>0.64463651702494995</v>
      </c>
      <c r="W208" s="2">
        <v>4.46136183551715E-17</v>
      </c>
      <c r="X208">
        <v>0.81416054328043097</v>
      </c>
      <c r="Y208" s="4">
        <v>0.231269617101825</v>
      </c>
      <c r="Z208" s="4">
        <v>16.4066072855363</v>
      </c>
      <c r="AA208">
        <v>4.0744821818995601E-2</v>
      </c>
      <c r="AB208">
        <v>4.5549891265844602</v>
      </c>
      <c r="AC208" s="3">
        <v>0.60880310056307596</v>
      </c>
      <c r="AD208" s="3">
        <v>1.20454861363139E-17</v>
      </c>
      <c r="AE208" s="3">
        <v>1.00361963450823</v>
      </c>
      <c r="AF208">
        <v>0</v>
      </c>
      <c r="AG208" t="s">
        <v>39</v>
      </c>
      <c r="AH208" t="s">
        <v>39</v>
      </c>
      <c r="AI208" t="s">
        <v>39</v>
      </c>
      <c r="AJ208" t="s">
        <v>39</v>
      </c>
      <c r="AK208">
        <v>4</v>
      </c>
      <c r="AL208" s="3">
        <f t="shared" si="26"/>
        <v>0.60660740347251907</v>
      </c>
      <c r="AM208" s="3">
        <v>22.936176</v>
      </c>
      <c r="AN208" s="3">
        <v>25.601139</v>
      </c>
      <c r="AO208" s="4">
        <f t="shared" si="27"/>
        <v>0.23126961710182506</v>
      </c>
      <c r="AP208" s="4">
        <f t="shared" si="28"/>
        <v>16.406607285536332</v>
      </c>
    </row>
    <row r="209" spans="1:42" x14ac:dyDescent="0.2">
      <c r="A209" s="1">
        <v>43929</v>
      </c>
      <c r="B209" t="s">
        <v>37</v>
      </c>
      <c r="C209" t="s">
        <v>38</v>
      </c>
      <c r="D209" s="3">
        <v>22.845123000000001</v>
      </c>
      <c r="E209" s="3">
        <v>26.518916999999998</v>
      </c>
      <c r="F209" s="3">
        <v>1.1608130540597199</v>
      </c>
      <c r="G209">
        <v>2.0502605745981</v>
      </c>
      <c r="H209">
        <v>0.93968308698485103</v>
      </c>
      <c r="I209">
        <v>0.92383800905395297</v>
      </c>
      <c r="J209">
        <v>0.94885433436448297</v>
      </c>
      <c r="K209">
        <v>0.23131916323986801</v>
      </c>
      <c r="L209">
        <v>16.121700039234</v>
      </c>
      <c r="M209">
        <v>0.01</v>
      </c>
      <c r="N209">
        <v>8.3169509237269796</v>
      </c>
      <c r="O209">
        <v>0.58908927029845604</v>
      </c>
      <c r="P209" s="2">
        <v>-9.5800103960819094E-18</v>
      </c>
      <c r="Q209">
        <v>0.72659886267291396</v>
      </c>
      <c r="R209">
        <v>0.21737115121804301</v>
      </c>
      <c r="S209">
        <v>16.7348935321853</v>
      </c>
      <c r="T209">
        <v>0.01</v>
      </c>
      <c r="U209">
        <v>6.2919863091005803</v>
      </c>
      <c r="V209">
        <v>0.34578195046889199</v>
      </c>
      <c r="W209" s="2">
        <v>-4.5283004776463999E-17</v>
      </c>
      <c r="X209">
        <v>0.81472045955103201</v>
      </c>
      <c r="Y209" s="4">
        <v>0.23101091250769101</v>
      </c>
      <c r="Z209" s="4">
        <v>16.426611226212199</v>
      </c>
      <c r="AA209">
        <v>4.0403197831520903E-2</v>
      </c>
      <c r="AB209">
        <v>4.5850664978823596</v>
      </c>
      <c r="AC209" s="3">
        <v>0.29235255890202799</v>
      </c>
      <c r="AD209" s="3">
        <v>-7.7482508256676501E-18</v>
      </c>
      <c r="AE209" s="3">
        <v>1.0041848855389199</v>
      </c>
      <c r="AF209">
        <v>0</v>
      </c>
      <c r="AG209" t="s">
        <v>39</v>
      </c>
      <c r="AH209" t="s">
        <v>39</v>
      </c>
      <c r="AI209" t="s">
        <v>39</v>
      </c>
      <c r="AJ209" t="s">
        <v>39</v>
      </c>
      <c r="AK209">
        <v>4</v>
      </c>
      <c r="AL209" s="3">
        <f t="shared" si="26"/>
        <v>0.29113419561690573</v>
      </c>
      <c r="AM209" s="3">
        <v>22.845123000000001</v>
      </c>
      <c r="AN209" s="3">
        <v>26.518916999999998</v>
      </c>
      <c r="AO209" s="4">
        <f t="shared" si="27"/>
        <v>0.23101091250769173</v>
      </c>
      <c r="AP209" s="4">
        <f t="shared" si="28"/>
        <v>16.426611226212245</v>
      </c>
    </row>
    <row r="210" spans="1:42" x14ac:dyDescent="0.2">
      <c r="A210" s="1">
        <v>43930</v>
      </c>
      <c r="B210" t="s">
        <v>37</v>
      </c>
      <c r="C210" t="s">
        <v>38</v>
      </c>
      <c r="D210" s="3">
        <v>23.373228000000001</v>
      </c>
      <c r="E210" s="3">
        <v>26.132484000000002</v>
      </c>
      <c r="F210" s="3">
        <v>1.11805198665755</v>
      </c>
      <c r="G210">
        <v>2.0531089636855699</v>
      </c>
      <c r="H210">
        <v>0.93958764644091197</v>
      </c>
      <c r="I210">
        <v>0.92371311281808499</v>
      </c>
      <c r="J210">
        <v>0.94827524894381199</v>
      </c>
      <c r="K210">
        <v>0.23005877572752401</v>
      </c>
      <c r="L210">
        <v>16.177071175422299</v>
      </c>
      <c r="M210">
        <v>0.01</v>
      </c>
      <c r="N210">
        <v>8.0451376167765307</v>
      </c>
      <c r="O210">
        <v>1.18414954881857</v>
      </c>
      <c r="P210" s="2">
        <v>-1.43943017227865E-17</v>
      </c>
      <c r="Q210">
        <v>0.72359534019776495</v>
      </c>
      <c r="R210">
        <v>0.216340236520671</v>
      </c>
      <c r="S210">
        <v>16.780530355150699</v>
      </c>
      <c r="T210">
        <v>0.01</v>
      </c>
      <c r="U210">
        <v>6.2096038285954096</v>
      </c>
      <c r="V210">
        <v>0.93918987541663501</v>
      </c>
      <c r="W210" s="2">
        <v>1.9942381079829301E-17</v>
      </c>
      <c r="X210">
        <v>0.81808891284283203</v>
      </c>
      <c r="Y210" s="4">
        <v>0.22996984152466701</v>
      </c>
      <c r="Z210" s="4">
        <v>16.492278347179699</v>
      </c>
      <c r="AA210">
        <v>4.1351707195814498E-2</v>
      </c>
      <c r="AB210">
        <v>4.5375325095246399</v>
      </c>
      <c r="AC210" s="3">
        <v>0.87126644869432601</v>
      </c>
      <c r="AD210" s="3">
        <v>4.7136773650979697E-17</v>
      </c>
      <c r="AE210" s="3">
        <v>1.0110821156321601</v>
      </c>
      <c r="AF210">
        <v>0</v>
      </c>
      <c r="AG210" t="s">
        <v>39</v>
      </c>
      <c r="AH210" t="s">
        <v>39</v>
      </c>
      <c r="AI210" t="s">
        <v>39</v>
      </c>
      <c r="AJ210" t="s">
        <v>39</v>
      </c>
      <c r="AK210">
        <v>4</v>
      </c>
      <c r="AL210" s="3">
        <f t="shared" si="26"/>
        <v>0.86171680343646773</v>
      </c>
      <c r="AM210" s="3">
        <v>23.373228000000001</v>
      </c>
      <c r="AN210" s="3">
        <v>26.132484000000002</v>
      </c>
      <c r="AO210" s="4">
        <f t="shared" si="27"/>
        <v>0.22996984152466782</v>
      </c>
      <c r="AP210" s="4">
        <f t="shared" si="28"/>
        <v>16.492278347179763</v>
      </c>
    </row>
    <row r="211" spans="1:42" x14ac:dyDescent="0.2">
      <c r="A211" s="1">
        <v>43934</v>
      </c>
      <c r="B211" t="s">
        <v>37</v>
      </c>
      <c r="C211" t="s">
        <v>38</v>
      </c>
      <c r="D211" s="3">
        <v>23.782966999999999</v>
      </c>
      <c r="E211" s="3">
        <v>25.407923</v>
      </c>
      <c r="F211" s="3">
        <v>1.0683243600346399</v>
      </c>
      <c r="G211">
        <v>2.0809642903790202</v>
      </c>
      <c r="H211">
        <v>0.93856187313864503</v>
      </c>
      <c r="I211">
        <v>0.922209249794263</v>
      </c>
      <c r="J211">
        <v>0.94570269016477904</v>
      </c>
      <c r="K211">
        <v>0.22843160321949299</v>
      </c>
      <c r="L211">
        <v>16.2473104058774</v>
      </c>
      <c r="M211">
        <v>0.01</v>
      </c>
      <c r="N211">
        <v>7.8213322776458201</v>
      </c>
      <c r="O211">
        <v>1.7316840087551</v>
      </c>
      <c r="P211" s="2">
        <v>1.6797327417883401E-17</v>
      </c>
      <c r="Q211">
        <v>0.72552249195201401</v>
      </c>
      <c r="R211">
        <v>0.214620589656073</v>
      </c>
      <c r="S211">
        <v>16.8572780782374</v>
      </c>
      <c r="T211">
        <v>0.01</v>
      </c>
      <c r="U211">
        <v>6.1499038442146396</v>
      </c>
      <c r="V211">
        <v>1.4726255055664501</v>
      </c>
      <c r="W211" s="2">
        <v>1.4958520533348E-17</v>
      </c>
      <c r="X211">
        <v>0.82722579926808304</v>
      </c>
      <c r="Y211" s="4">
        <v>0.22767632708673399</v>
      </c>
      <c r="Z211" s="4">
        <v>16.610100222202099</v>
      </c>
      <c r="AA211">
        <v>5.0386232212666797E-2</v>
      </c>
      <c r="AB211">
        <v>4.55395870301248</v>
      </c>
      <c r="AC211" s="3">
        <v>1.3880841902552501</v>
      </c>
      <c r="AD211" s="3">
        <v>-1.8325185119349902E-17</v>
      </c>
      <c r="AE211" s="3">
        <v>1.0311619004957699</v>
      </c>
      <c r="AF211">
        <v>0</v>
      </c>
      <c r="AG211" t="s">
        <v>39</v>
      </c>
      <c r="AH211" t="s">
        <v>39</v>
      </c>
      <c r="AI211" t="s">
        <v>39</v>
      </c>
      <c r="AJ211" t="s">
        <v>39</v>
      </c>
      <c r="AK211">
        <v>4</v>
      </c>
      <c r="AL211" s="3">
        <f t="shared" si="26"/>
        <v>1.3461360331368686</v>
      </c>
      <c r="AM211" s="3">
        <v>23.782966999999999</v>
      </c>
      <c r="AN211" s="3">
        <v>25.407923</v>
      </c>
      <c r="AO211" s="4">
        <f t="shared" si="27"/>
        <v>0.2276763270867343</v>
      </c>
      <c r="AP211" s="4">
        <f t="shared" si="28"/>
        <v>16.610100222202192</v>
      </c>
    </row>
    <row r="212" spans="1:42" x14ac:dyDescent="0.2">
      <c r="A212" s="1">
        <v>43935</v>
      </c>
      <c r="B212" t="s">
        <v>37</v>
      </c>
      <c r="C212" t="s">
        <v>38</v>
      </c>
      <c r="D212" s="3">
        <v>23.828493000000002</v>
      </c>
      <c r="E212" s="3">
        <v>26.248415000000001</v>
      </c>
      <c r="F212" s="3">
        <v>1.10155581387375</v>
      </c>
      <c r="G212">
        <v>2.1065673465685699</v>
      </c>
      <c r="H212">
        <v>0.93754718941513304</v>
      </c>
      <c r="I212">
        <v>0.92096404357823802</v>
      </c>
      <c r="J212">
        <v>0.94369240494906503</v>
      </c>
      <c r="K212">
        <v>0.22698231487163301</v>
      </c>
      <c r="L212">
        <v>16.3099370436315</v>
      </c>
      <c r="M212">
        <v>0.01</v>
      </c>
      <c r="N212">
        <v>7.9517293310174697</v>
      </c>
      <c r="O212">
        <v>1.5606299579570999</v>
      </c>
      <c r="P212" s="2">
        <v>4.7830663041370498E-17</v>
      </c>
      <c r="Q212">
        <v>0.72720728286426894</v>
      </c>
      <c r="R212">
        <v>0.21322897675993899</v>
      </c>
      <c r="S212">
        <v>16.920122749044001</v>
      </c>
      <c r="T212">
        <v>0.01</v>
      </c>
      <c r="U212">
        <v>6.3099517403065004</v>
      </c>
      <c r="V212">
        <v>1.3114475789356701</v>
      </c>
      <c r="W212" s="2">
        <v>-3.1972688385728502E-17</v>
      </c>
      <c r="X212">
        <v>0.83453149295070495</v>
      </c>
      <c r="Y212" s="4">
        <v>0.22607821836245301</v>
      </c>
      <c r="Z212" s="4">
        <v>16.698603674079401</v>
      </c>
      <c r="AA212">
        <v>5.5151131484907703E-2</v>
      </c>
      <c r="AB212">
        <v>4.8013264637185999</v>
      </c>
      <c r="AC212" s="3">
        <v>1.1956944278822501</v>
      </c>
      <c r="AD212" s="3">
        <v>8.1185058675714505E-18</v>
      </c>
      <c r="AE212" s="3">
        <v>1.04560922987656</v>
      </c>
      <c r="AF212">
        <v>0</v>
      </c>
      <c r="AG212" t="s">
        <v>39</v>
      </c>
      <c r="AH212" t="s">
        <v>39</v>
      </c>
      <c r="AI212" t="s">
        <v>39</v>
      </c>
      <c r="AJ212" t="s">
        <v>39</v>
      </c>
      <c r="AK212">
        <v>4</v>
      </c>
      <c r="AL212" s="3">
        <f t="shared" si="26"/>
        <v>1.1435385167969572</v>
      </c>
      <c r="AM212" s="3">
        <v>23.828493000000002</v>
      </c>
      <c r="AN212" s="3">
        <v>26.248415000000001</v>
      </c>
      <c r="AO212" s="4">
        <f t="shared" si="27"/>
        <v>0.22607821836245384</v>
      </c>
      <c r="AP212" s="4">
        <f t="shared" si="28"/>
        <v>16.69860367407944</v>
      </c>
    </row>
    <row r="213" spans="1:42" x14ac:dyDescent="0.2">
      <c r="A213" s="1">
        <v>43936</v>
      </c>
      <c r="B213" t="s">
        <v>37</v>
      </c>
      <c r="C213" t="s">
        <v>38</v>
      </c>
      <c r="D213" s="3">
        <v>23.600860999999998</v>
      </c>
      <c r="E213" s="3">
        <v>27.069583999999999</v>
      </c>
      <c r="F213" s="3">
        <v>1.14697442606013</v>
      </c>
      <c r="G213">
        <v>2.11451624684958</v>
      </c>
      <c r="H213">
        <v>0.937243795988838</v>
      </c>
      <c r="I213">
        <v>0.920786120123117</v>
      </c>
      <c r="J213">
        <v>0.943604904411528</v>
      </c>
      <c r="K213">
        <v>0.22571963544832699</v>
      </c>
      <c r="L213">
        <v>16.364799867983798</v>
      </c>
      <c r="M213">
        <v>0.01</v>
      </c>
      <c r="N213">
        <v>7.9855666267715497</v>
      </c>
      <c r="O213">
        <v>1.1259244997982201</v>
      </c>
      <c r="P213" s="2">
        <v>-2.8518853945058699E-18</v>
      </c>
      <c r="Q213">
        <v>0.72457593389593</v>
      </c>
      <c r="R213">
        <v>0.21244710079427301</v>
      </c>
      <c r="S213">
        <v>16.954967812741799</v>
      </c>
      <c r="T213">
        <v>0.01</v>
      </c>
      <c r="U213">
        <v>6.4748751668182303</v>
      </c>
      <c r="V213">
        <v>0.89503854675115102</v>
      </c>
      <c r="W213" s="2">
        <v>7.4449127418496596E-17</v>
      </c>
      <c r="X213">
        <v>0.83728990162780403</v>
      </c>
      <c r="Y213" s="4">
        <v>0.22623538829885001</v>
      </c>
      <c r="Z213" s="4">
        <v>16.7237889005543</v>
      </c>
      <c r="AA213">
        <v>4.3338003479760898E-2</v>
      </c>
      <c r="AB213">
        <v>4.9622710879549397</v>
      </c>
      <c r="AC213" s="3">
        <v>0.75297425211730795</v>
      </c>
      <c r="AD213" s="3">
        <v>5.3291789384179898E-17</v>
      </c>
      <c r="AE213" s="3">
        <v>1.0452543725055099</v>
      </c>
      <c r="AF213">
        <v>0</v>
      </c>
      <c r="AG213" t="s">
        <v>39</v>
      </c>
      <c r="AH213" t="s">
        <v>39</v>
      </c>
      <c r="AI213" t="s">
        <v>39</v>
      </c>
      <c r="AJ213" t="s">
        <v>39</v>
      </c>
      <c r="AK213">
        <v>4</v>
      </c>
      <c r="AL213" s="3">
        <f t="shared" si="26"/>
        <v>0.72037417103781476</v>
      </c>
      <c r="AM213" s="3">
        <v>23.600860999999998</v>
      </c>
      <c r="AN213" s="3">
        <v>27.069583999999999</v>
      </c>
      <c r="AO213" s="4">
        <f t="shared" si="27"/>
        <v>0.22623538829885015</v>
      </c>
      <c r="AP213" s="4">
        <f t="shared" si="28"/>
        <v>16.72378890055435</v>
      </c>
    </row>
    <row r="214" spans="1:42" x14ac:dyDescent="0.2">
      <c r="A214" s="1">
        <v>43937</v>
      </c>
      <c r="B214" t="s">
        <v>37</v>
      </c>
      <c r="C214" t="s">
        <v>38</v>
      </c>
      <c r="D214" s="3">
        <v>24.147179000000001</v>
      </c>
      <c r="E214" s="3">
        <v>27.533301999999999</v>
      </c>
      <c r="F214" s="3">
        <v>1.1402285128213101</v>
      </c>
      <c r="G214">
        <v>2.1411625742196398</v>
      </c>
      <c r="H214">
        <v>0.93609886244105001</v>
      </c>
      <c r="I214">
        <v>0.91918433411977196</v>
      </c>
      <c r="J214">
        <v>0.94415117552308803</v>
      </c>
      <c r="K214">
        <v>0.22440153670978399</v>
      </c>
      <c r="L214">
        <v>16.422417703872998</v>
      </c>
      <c r="M214">
        <v>0.01</v>
      </c>
      <c r="N214">
        <v>7.9014792737870003</v>
      </c>
      <c r="O214">
        <v>1.54624601663234</v>
      </c>
      <c r="P214" s="2">
        <v>2.7313221129254801E-18</v>
      </c>
      <c r="Q214">
        <v>0.72677345612112298</v>
      </c>
      <c r="R214">
        <v>0.210829843713043</v>
      </c>
      <c r="S214">
        <v>17.031555643460901</v>
      </c>
      <c r="T214">
        <v>0.01</v>
      </c>
      <c r="U214">
        <v>6.4628731337025798</v>
      </c>
      <c r="V214">
        <v>1.31078159897503</v>
      </c>
      <c r="W214" s="2">
        <v>1.36141098394659E-17</v>
      </c>
      <c r="X214">
        <v>0.84567964557749098</v>
      </c>
      <c r="Y214" s="4">
        <v>0.22706392916547999</v>
      </c>
      <c r="Z214" s="4">
        <v>16.744464065657301</v>
      </c>
      <c r="AA214">
        <v>3.0741799539391702E-2</v>
      </c>
      <c r="AB214">
        <v>4.8682951390610203</v>
      </c>
      <c r="AC214" s="3">
        <v>1.1508951993229</v>
      </c>
      <c r="AD214" s="3">
        <v>-9.8772986317774398E-17</v>
      </c>
      <c r="AE214" s="3">
        <v>1.0389657938879799</v>
      </c>
      <c r="AF214">
        <v>0</v>
      </c>
      <c r="AG214" t="s">
        <v>39</v>
      </c>
      <c r="AH214" t="s">
        <v>39</v>
      </c>
      <c r="AI214" t="s">
        <v>39</v>
      </c>
      <c r="AJ214" t="s">
        <v>39</v>
      </c>
      <c r="AK214">
        <v>4</v>
      </c>
      <c r="AL214" s="3">
        <f t="shared" si="26"/>
        <v>1.1077315596850035</v>
      </c>
      <c r="AM214" s="3">
        <v>24.147179000000001</v>
      </c>
      <c r="AN214" s="3">
        <v>27.533301999999999</v>
      </c>
      <c r="AO214" s="4">
        <f t="shared" si="27"/>
        <v>0.22706392916548018</v>
      </c>
      <c r="AP214" s="4">
        <f t="shared" si="28"/>
        <v>16.744464065657326</v>
      </c>
    </row>
    <row r="215" spans="1:42" x14ac:dyDescent="0.2">
      <c r="A215" s="1">
        <v>43938</v>
      </c>
      <c r="B215" t="s">
        <v>37</v>
      </c>
      <c r="C215" t="s">
        <v>38</v>
      </c>
      <c r="D215" s="3">
        <v>23.855808</v>
      </c>
      <c r="E215" s="3">
        <v>28.016342000000002</v>
      </c>
      <c r="F215" s="3">
        <v>1.1744033989542499</v>
      </c>
      <c r="G215">
        <v>2.15054050763404</v>
      </c>
      <c r="H215">
        <v>0.93572327005854605</v>
      </c>
      <c r="I215">
        <v>0.91865497306905297</v>
      </c>
      <c r="J215">
        <v>0.94774118149411701</v>
      </c>
      <c r="K215">
        <v>0.223234157650885</v>
      </c>
      <c r="L215">
        <v>16.473732270741301</v>
      </c>
      <c r="M215">
        <v>0.01</v>
      </c>
      <c r="N215">
        <v>7.9321705184868998</v>
      </c>
      <c r="O215">
        <v>1.12787122242954</v>
      </c>
      <c r="P215" s="2">
        <v>5.1126637645726398E-17</v>
      </c>
      <c r="Q215">
        <v>0.72460602854377498</v>
      </c>
      <c r="R215">
        <v>0.209793340687735</v>
      </c>
      <c r="S215">
        <v>17.080923912278099</v>
      </c>
      <c r="T215">
        <v>0.01</v>
      </c>
      <c r="U215">
        <v>6.6224859896066999</v>
      </c>
      <c r="V215">
        <v>0.89724210569178198</v>
      </c>
      <c r="W215" s="2">
        <v>-4.99075607229837E-17</v>
      </c>
      <c r="X215">
        <v>0.849585139039441</v>
      </c>
      <c r="Y215" s="4">
        <v>0.230028865885051</v>
      </c>
      <c r="Z215" s="4">
        <v>16.688715148963201</v>
      </c>
      <c r="AA215">
        <v>1.81198946914197E-2</v>
      </c>
      <c r="AB215">
        <v>4.61193132178028</v>
      </c>
      <c r="AC215" s="3">
        <v>0.72252547452900395</v>
      </c>
      <c r="AD215" s="3">
        <v>6.3892034024570697E-17</v>
      </c>
      <c r="AE215" s="3">
        <v>1.00506409331243</v>
      </c>
      <c r="AF215">
        <v>0</v>
      </c>
      <c r="AG215" t="s">
        <v>39</v>
      </c>
      <c r="AH215" t="s">
        <v>39</v>
      </c>
      <c r="AI215" t="s">
        <v>39</v>
      </c>
      <c r="AJ215" t="s">
        <v>39</v>
      </c>
      <c r="AK215">
        <v>4</v>
      </c>
      <c r="AL215" s="3">
        <f t="shared" si="26"/>
        <v>0.71888497394006756</v>
      </c>
      <c r="AM215" s="3">
        <v>23.855808</v>
      </c>
      <c r="AN215" s="3">
        <v>28.016342000000002</v>
      </c>
      <c r="AO215" s="4">
        <f t="shared" si="27"/>
        <v>0.23002886588505128</v>
      </c>
      <c r="AP215" s="4">
        <f t="shared" si="28"/>
        <v>16.688715148963269</v>
      </c>
    </row>
    <row r="216" spans="1:42" x14ac:dyDescent="0.2">
      <c r="A216" s="1">
        <v>43941</v>
      </c>
      <c r="B216" t="s">
        <v>37</v>
      </c>
      <c r="C216" t="s">
        <v>38</v>
      </c>
      <c r="D216" s="3">
        <v>24.128965000000001</v>
      </c>
      <c r="E216" s="3">
        <v>28.016342000000002</v>
      </c>
      <c r="F216" s="3">
        <v>1.16110831939952</v>
      </c>
      <c r="G216">
        <v>2.1771360166896501</v>
      </c>
      <c r="H216">
        <v>0.93454353680034496</v>
      </c>
      <c r="I216">
        <v>0.91760837186178201</v>
      </c>
      <c r="J216">
        <v>0.95097670601723905</v>
      </c>
      <c r="K216">
        <v>0.222250681421642</v>
      </c>
      <c r="L216">
        <v>16.517310307652</v>
      </c>
      <c r="M216">
        <v>0.01</v>
      </c>
      <c r="N216">
        <v>7.9032038626071701</v>
      </c>
      <c r="O216">
        <v>1.38500359190622</v>
      </c>
      <c r="P216" s="2">
        <v>-2.3789130387807901E-17</v>
      </c>
      <c r="Q216">
        <v>0.72790956432613196</v>
      </c>
      <c r="R216">
        <v>0.20857581287462101</v>
      </c>
      <c r="S216">
        <v>17.137920084208002</v>
      </c>
      <c r="T216">
        <v>0.01</v>
      </c>
      <c r="U216">
        <v>6.6798087132757296</v>
      </c>
      <c r="V216">
        <v>1.1475136093685401</v>
      </c>
      <c r="W216" s="2">
        <v>-1.22532192725621E-17</v>
      </c>
      <c r="X216">
        <v>0.85582828763683205</v>
      </c>
      <c r="Y216" s="4">
        <v>0.233577896039665</v>
      </c>
      <c r="Z216" s="4">
        <v>16.619661823782899</v>
      </c>
      <c r="AA216">
        <v>2.1726792964237199E-2</v>
      </c>
      <c r="AB216">
        <v>4.2673577224377599</v>
      </c>
      <c r="AC216" s="3">
        <v>0.96530495712929199</v>
      </c>
      <c r="AD216" s="3">
        <v>-8.7135160198315003E-17</v>
      </c>
      <c r="AE216" s="3">
        <v>0.97082172229641295</v>
      </c>
      <c r="AF216">
        <v>0</v>
      </c>
      <c r="AG216" t="s">
        <v>39</v>
      </c>
      <c r="AH216" t="s">
        <v>39</v>
      </c>
      <c r="AI216" t="s">
        <v>39</v>
      </c>
      <c r="AJ216" t="s">
        <v>39</v>
      </c>
      <c r="AK216">
        <v>4</v>
      </c>
      <c r="AL216" s="3">
        <f t="shared" si="26"/>
        <v>0.99431742714401639</v>
      </c>
      <c r="AM216" s="3">
        <v>24.128965000000001</v>
      </c>
      <c r="AN216" s="3">
        <v>28.016342000000002</v>
      </c>
      <c r="AO216" s="4">
        <f t="shared" si="27"/>
        <v>0.23357789603966558</v>
      </c>
      <c r="AP216" s="4">
        <f t="shared" si="28"/>
        <v>16.619661823783002</v>
      </c>
    </row>
    <row r="217" spans="1:42" x14ac:dyDescent="0.2">
      <c r="A217" s="1">
        <v>43943</v>
      </c>
      <c r="B217" t="s">
        <v>37</v>
      </c>
      <c r="C217" t="s">
        <v>38</v>
      </c>
      <c r="D217" s="3">
        <v>24.720808000000002</v>
      </c>
      <c r="E217" s="3">
        <v>29.755286999999999</v>
      </c>
      <c r="F217" s="3">
        <v>1.20365349708634</v>
      </c>
      <c r="G217">
        <v>2.2086088386155498</v>
      </c>
      <c r="H217">
        <v>0.93294716252671095</v>
      </c>
      <c r="I217">
        <v>0.91588909847115596</v>
      </c>
      <c r="J217">
        <v>0.95069982216007198</v>
      </c>
      <c r="K217">
        <v>0.22151723650149699</v>
      </c>
      <c r="L217">
        <v>16.5515192574689</v>
      </c>
      <c r="M217">
        <v>0.01</v>
      </c>
      <c r="N217">
        <v>7.9834919215692999</v>
      </c>
      <c r="O217">
        <v>1.5779797949821499</v>
      </c>
      <c r="P217" s="2">
        <v>1.86682266867244E-17</v>
      </c>
      <c r="Q217">
        <v>0.73404994911360399</v>
      </c>
      <c r="R217">
        <v>0.20720173888896101</v>
      </c>
      <c r="S217">
        <v>17.206806173381601</v>
      </c>
      <c r="T217">
        <v>0.01</v>
      </c>
      <c r="U217">
        <v>6.73178388735385</v>
      </c>
      <c r="V217">
        <v>1.3486546190781901</v>
      </c>
      <c r="W217" s="2">
        <v>2.1913026948538999E-17</v>
      </c>
      <c r="X217">
        <v>0.86394353157761605</v>
      </c>
      <c r="Y217" s="4">
        <v>0.23560390541214399</v>
      </c>
      <c r="Z217" s="4">
        <v>16.5956281628605</v>
      </c>
      <c r="AA217">
        <v>2.1041155198360001E-2</v>
      </c>
      <c r="AB217">
        <v>4.1913981226428696</v>
      </c>
      <c r="AC217" s="3">
        <v>1.1147180132803101</v>
      </c>
      <c r="AD217" s="3">
        <v>1.6328084717631599E-18</v>
      </c>
      <c r="AE217" s="3">
        <v>0.96583020024636401</v>
      </c>
      <c r="AF217">
        <v>0</v>
      </c>
      <c r="AG217" t="s">
        <v>39</v>
      </c>
      <c r="AH217" t="s">
        <v>39</v>
      </c>
      <c r="AI217" t="s">
        <v>39</v>
      </c>
      <c r="AJ217" t="s">
        <v>39</v>
      </c>
      <c r="AK217">
        <v>4</v>
      </c>
      <c r="AL217" s="3">
        <f t="shared" si="26"/>
        <v>1.1541552676608866</v>
      </c>
      <c r="AM217" s="3">
        <v>24.720808000000002</v>
      </c>
      <c r="AN217" s="3">
        <v>29.755286999999999</v>
      </c>
      <c r="AO217" s="4">
        <f t="shared" si="27"/>
        <v>0.23560390541214393</v>
      </c>
      <c r="AP217" s="4">
        <f t="shared" si="28"/>
        <v>16.595628162860503</v>
      </c>
    </row>
    <row r="218" spans="1:42" x14ac:dyDescent="0.2">
      <c r="A218" s="1">
        <v>43944</v>
      </c>
      <c r="B218" t="s">
        <v>37</v>
      </c>
      <c r="C218" t="s">
        <v>38</v>
      </c>
      <c r="D218" s="3">
        <v>24.584230000000002</v>
      </c>
      <c r="E218" s="3">
        <v>27.919734999999999</v>
      </c>
      <c r="F218" s="3">
        <v>1.1356766105751499</v>
      </c>
      <c r="G218">
        <v>2.2546488335766601</v>
      </c>
      <c r="H218">
        <v>0.93098969000167398</v>
      </c>
      <c r="I218">
        <v>0.91362844417002098</v>
      </c>
      <c r="J218">
        <v>0.94955643929494304</v>
      </c>
      <c r="K218">
        <v>0.220451852751684</v>
      </c>
      <c r="L218">
        <v>16.599217763115998</v>
      </c>
      <c r="M218">
        <v>0.01</v>
      </c>
      <c r="N218">
        <v>8.0427056490342697</v>
      </c>
      <c r="O218">
        <v>1.8300549277979199</v>
      </c>
      <c r="P218" s="2">
        <v>1.27302682284557E-17</v>
      </c>
      <c r="Q218">
        <v>0.74183491930454504</v>
      </c>
      <c r="R218">
        <v>0.20543871858169399</v>
      </c>
      <c r="S218">
        <v>17.2923042099988</v>
      </c>
      <c r="T218">
        <v>0.01</v>
      </c>
      <c r="U218">
        <v>6.8315665805207697</v>
      </c>
      <c r="V218">
        <v>1.55613120846071</v>
      </c>
      <c r="W218" s="2">
        <v>2.8674979057896599E-18</v>
      </c>
      <c r="X218">
        <v>0.87506332832743905</v>
      </c>
      <c r="Y218" s="4">
        <v>0.236820981674502</v>
      </c>
      <c r="Z218" s="4">
        <v>16.604789271296202</v>
      </c>
      <c r="AA218">
        <v>2.41398971774382E-2</v>
      </c>
      <c r="AB218">
        <v>4.1661443663534303</v>
      </c>
      <c r="AC218" s="3">
        <v>1.3674616779117299</v>
      </c>
      <c r="AD218" s="3">
        <v>4.0440741033709303E-17</v>
      </c>
      <c r="AE218" s="3">
        <v>0.96999677809562601</v>
      </c>
      <c r="AF218">
        <v>0</v>
      </c>
      <c r="AG218" t="s">
        <v>39</v>
      </c>
      <c r="AH218" t="s">
        <v>39</v>
      </c>
      <c r="AI218" t="s">
        <v>39</v>
      </c>
      <c r="AJ218" t="s">
        <v>39</v>
      </c>
      <c r="AK218">
        <v>4</v>
      </c>
      <c r="AL218" s="3">
        <f t="shared" si="26"/>
        <v>1.4097589897117373</v>
      </c>
      <c r="AM218" s="3">
        <v>24.584230000000002</v>
      </c>
      <c r="AN218" s="3">
        <v>27.919734999999999</v>
      </c>
      <c r="AO218" s="4">
        <f t="shared" si="27"/>
        <v>0.2368209816745028</v>
      </c>
      <c r="AP218" s="4">
        <f t="shared" si="28"/>
        <v>16.604789271296301</v>
      </c>
    </row>
    <row r="219" spans="1:42" x14ac:dyDescent="0.2">
      <c r="A219" s="1">
        <v>43945</v>
      </c>
      <c r="B219" t="s">
        <v>37</v>
      </c>
      <c r="C219" t="s">
        <v>38</v>
      </c>
      <c r="D219" s="3">
        <v>22.981703</v>
      </c>
      <c r="E219" s="3">
        <v>26.615524000000001</v>
      </c>
      <c r="F219" s="3">
        <v>1.15811800370059</v>
      </c>
      <c r="G219">
        <v>2.2628401405267899</v>
      </c>
      <c r="H219">
        <v>0.93072820560080605</v>
      </c>
      <c r="I219">
        <v>0.91454052816868203</v>
      </c>
      <c r="J219">
        <v>0.950100045027927</v>
      </c>
      <c r="K219">
        <v>0.21984983646543901</v>
      </c>
      <c r="L219">
        <v>16.625319408897798</v>
      </c>
      <c r="M219">
        <v>0.01</v>
      </c>
      <c r="N219">
        <v>8.1859292347219608</v>
      </c>
      <c r="O219">
        <v>0.50496499226019698</v>
      </c>
      <c r="P219" s="2">
        <v>-5.2566458130787102E-17</v>
      </c>
      <c r="Q219">
        <v>0.74112125816075802</v>
      </c>
      <c r="R219">
        <v>0.20520489205285</v>
      </c>
      <c r="S219">
        <v>17.302719396846101</v>
      </c>
      <c r="T219">
        <v>0.01</v>
      </c>
      <c r="U219">
        <v>6.9241332501894703</v>
      </c>
      <c r="V219">
        <v>0.21734787380383699</v>
      </c>
      <c r="W219" s="2">
        <v>-1.37851102061103E-16</v>
      </c>
      <c r="X219">
        <v>0.87525086866360702</v>
      </c>
      <c r="Y219" s="4">
        <v>0.23874293834229901</v>
      </c>
      <c r="Z219" s="4">
        <v>16.557487632786199</v>
      </c>
      <c r="AA219">
        <v>1.2983903144621599E-2</v>
      </c>
      <c r="AB219">
        <v>4.1350183133271203</v>
      </c>
      <c r="AC219" s="3">
        <v>6.9946961933761306E-2</v>
      </c>
      <c r="AD219" s="3">
        <v>-1.2690044327856501E-17</v>
      </c>
      <c r="AE219" s="3">
        <v>0.96065233537519301</v>
      </c>
      <c r="AF219">
        <v>0</v>
      </c>
      <c r="AG219" t="s">
        <v>39</v>
      </c>
      <c r="AH219" t="s">
        <v>39</v>
      </c>
      <c r="AI219" t="s">
        <v>39</v>
      </c>
      <c r="AJ219" t="s">
        <v>39</v>
      </c>
      <c r="AK219">
        <v>4</v>
      </c>
      <c r="AL219" s="3">
        <f t="shared" si="26"/>
        <v>7.2811941800404609E-2</v>
      </c>
      <c r="AM219" s="3">
        <v>22.981703</v>
      </c>
      <c r="AN219" s="3">
        <v>26.615524000000001</v>
      </c>
      <c r="AO219" s="4">
        <f t="shared" si="27"/>
        <v>0.23874293834229923</v>
      </c>
      <c r="AP219" s="4">
        <f t="shared" si="28"/>
        <v>16.557487632786255</v>
      </c>
    </row>
    <row r="220" spans="1:42" x14ac:dyDescent="0.2">
      <c r="A220" s="1">
        <v>43948</v>
      </c>
      <c r="B220" t="s">
        <v>37</v>
      </c>
      <c r="C220" t="s">
        <v>38</v>
      </c>
      <c r="D220" s="3">
        <v>24.119859999999999</v>
      </c>
      <c r="E220" s="3">
        <v>27.343630000000001</v>
      </c>
      <c r="F220" s="3">
        <v>1.13365624841935</v>
      </c>
      <c r="G220">
        <v>2.2976669944028498</v>
      </c>
      <c r="H220">
        <v>0.92924670044285396</v>
      </c>
      <c r="I220">
        <v>0.91358036039009405</v>
      </c>
      <c r="J220">
        <v>0.95082401677319495</v>
      </c>
      <c r="K220">
        <v>0.21890507757035499</v>
      </c>
      <c r="L220">
        <v>16.666830443682699</v>
      </c>
      <c r="M220">
        <v>0.01</v>
      </c>
      <c r="N220">
        <v>7.9691936285926301</v>
      </c>
      <c r="O220">
        <v>1.4673701101121099</v>
      </c>
      <c r="P220" s="2">
        <v>6.2263996042366505E-17</v>
      </c>
      <c r="Q220">
        <v>0.74603628121902799</v>
      </c>
      <c r="R220">
        <v>0.20399257574843099</v>
      </c>
      <c r="S220">
        <v>17.3580390413596</v>
      </c>
      <c r="T220">
        <v>0.01</v>
      </c>
      <c r="U220">
        <v>6.7213337480237199</v>
      </c>
      <c r="V220">
        <v>1.1839234446282401</v>
      </c>
      <c r="W220" s="2">
        <v>-2.7968079241436002E-17</v>
      </c>
      <c r="X220">
        <v>0.88131418160771702</v>
      </c>
      <c r="Y220" s="4">
        <v>0.240862526632317</v>
      </c>
      <c r="Z220" s="4">
        <v>16.533473027105501</v>
      </c>
      <c r="AA220">
        <v>1.46172727263936E-2</v>
      </c>
      <c r="AB220">
        <v>3.9147950870254902</v>
      </c>
      <c r="AC220" s="3">
        <v>1.0003311637952299</v>
      </c>
      <c r="AD220" s="3">
        <v>-8.1488635284010494E-18</v>
      </c>
      <c r="AE220" s="3">
        <v>0.94896157291899597</v>
      </c>
      <c r="AF220">
        <v>0</v>
      </c>
      <c r="AG220" t="s">
        <v>39</v>
      </c>
      <c r="AH220" t="s">
        <v>39</v>
      </c>
      <c r="AI220" t="s">
        <v>39</v>
      </c>
      <c r="AJ220" t="s">
        <v>39</v>
      </c>
      <c r="AK220">
        <v>4</v>
      </c>
      <c r="AL220" s="3">
        <f t="shared" si="26"/>
        <v>1.0541324246863037</v>
      </c>
      <c r="AM220" s="3">
        <v>24.119859999999999</v>
      </c>
      <c r="AN220" s="3">
        <v>27.343630000000001</v>
      </c>
      <c r="AO220" s="4">
        <f t="shared" si="27"/>
        <v>0.24086252663231764</v>
      </c>
      <c r="AP220" s="4">
        <f t="shared" si="28"/>
        <v>16.533473027105522</v>
      </c>
    </row>
    <row r="221" spans="1:42" x14ac:dyDescent="0.2">
      <c r="A221" s="1">
        <v>43949</v>
      </c>
      <c r="B221" t="s">
        <v>37</v>
      </c>
      <c r="C221" t="s">
        <v>38</v>
      </c>
      <c r="D221" s="3">
        <v>25.176071</v>
      </c>
      <c r="E221" s="3">
        <v>28.052319000000001</v>
      </c>
      <c r="F221" s="3">
        <v>1.11424530857098</v>
      </c>
      <c r="G221">
        <v>2.37053710186705</v>
      </c>
      <c r="H221">
        <v>0.926136269891223</v>
      </c>
      <c r="I221">
        <v>0.90953995599878201</v>
      </c>
      <c r="J221">
        <v>0.94583509462512605</v>
      </c>
      <c r="K221">
        <v>0.21759660156574401</v>
      </c>
      <c r="L221">
        <v>16.725541829637798</v>
      </c>
      <c r="M221">
        <v>0.01</v>
      </c>
      <c r="N221">
        <v>7.7644067581203799</v>
      </c>
      <c r="O221">
        <v>2.3464398899240102</v>
      </c>
      <c r="P221" s="2">
        <v>5.1137045986582302E-17</v>
      </c>
      <c r="Q221">
        <v>0.75909357158363699</v>
      </c>
      <c r="R221">
        <v>0.20191998228909</v>
      </c>
      <c r="S221">
        <v>17.456637455817599</v>
      </c>
      <c r="T221">
        <v>0.01</v>
      </c>
      <c r="U221">
        <v>6.6205871474338203</v>
      </c>
      <c r="V221">
        <v>2.0551097885344398</v>
      </c>
      <c r="W221" s="2">
        <v>-1.31682859061399E-17</v>
      </c>
      <c r="X221">
        <v>0.900782151702196</v>
      </c>
      <c r="Y221" s="4">
        <v>0.24069151596806099</v>
      </c>
      <c r="Z221" s="4">
        <v>16.588691949787499</v>
      </c>
      <c r="AA221">
        <v>2.1616934122117001E-2</v>
      </c>
      <c r="AB221">
        <v>3.9110503527406402</v>
      </c>
      <c r="AC221" s="3">
        <v>1.83542386368274</v>
      </c>
      <c r="AD221" s="3">
        <v>3.6667717473459699E-18</v>
      </c>
      <c r="AE221" s="3">
        <v>0.98165440644229196</v>
      </c>
      <c r="AF221">
        <v>0</v>
      </c>
      <c r="AG221" t="s">
        <v>39</v>
      </c>
      <c r="AH221" t="s">
        <v>39</v>
      </c>
      <c r="AI221" t="s">
        <v>39</v>
      </c>
      <c r="AJ221" t="s">
        <v>39</v>
      </c>
      <c r="AK221">
        <v>4</v>
      </c>
      <c r="AL221" s="3">
        <f t="shared" si="26"/>
        <v>1.8697250800662892</v>
      </c>
      <c r="AM221" s="3">
        <v>25.176071</v>
      </c>
      <c r="AN221" s="3">
        <v>28.052319000000001</v>
      </c>
      <c r="AO221" s="4">
        <f t="shared" si="27"/>
        <v>0.24069151596806165</v>
      </c>
      <c r="AP221" s="4">
        <f t="shared" si="28"/>
        <v>16.588691949787602</v>
      </c>
    </row>
    <row r="222" spans="1:42" x14ac:dyDescent="0.2">
      <c r="A222" s="1">
        <v>43950</v>
      </c>
      <c r="B222" t="s">
        <v>37</v>
      </c>
      <c r="C222" t="s">
        <v>38</v>
      </c>
      <c r="D222" s="3">
        <v>25.767914000000001</v>
      </c>
      <c r="E222" s="3">
        <v>29.676400999999998</v>
      </c>
      <c r="F222" s="3">
        <v>1.1516803804918001</v>
      </c>
      <c r="G222">
        <v>2.4515080087813899</v>
      </c>
      <c r="H222">
        <v>0.92242029506188306</v>
      </c>
      <c r="I222">
        <v>0.90473344452617599</v>
      </c>
      <c r="J222">
        <v>0.94022312569490796</v>
      </c>
      <c r="K222">
        <v>0.21659021936891201</v>
      </c>
      <c r="L222">
        <v>16.773215598442999</v>
      </c>
      <c r="M222">
        <v>0.01</v>
      </c>
      <c r="N222">
        <v>7.9851912173038402</v>
      </c>
      <c r="O222">
        <v>2.5670801988871399</v>
      </c>
      <c r="P222" s="2">
        <v>-3.3948538424866103E-17</v>
      </c>
      <c r="Q222">
        <v>0.77582519035643605</v>
      </c>
      <c r="R222">
        <v>0.20000442731176399</v>
      </c>
      <c r="S222">
        <v>17.554750421678701</v>
      </c>
      <c r="T222">
        <v>0.01</v>
      </c>
      <c r="U222">
        <v>6.83140827191494</v>
      </c>
      <c r="V222">
        <v>2.2777519916420101</v>
      </c>
      <c r="W222" s="2">
        <v>8.4206946970866099E-17</v>
      </c>
      <c r="X222">
        <v>0.92324001291083302</v>
      </c>
      <c r="Y222" s="4">
        <v>0.24176932586621899</v>
      </c>
      <c r="Z222" s="4">
        <v>16.609266728988398</v>
      </c>
      <c r="AA222">
        <v>2.8850165557897999E-2</v>
      </c>
      <c r="AB222">
        <v>4.1696322017850296</v>
      </c>
      <c r="AC222" s="3">
        <v>1.9838038071059401</v>
      </c>
      <c r="AD222" s="3">
        <v>-1.43678471897779E-17</v>
      </c>
      <c r="AE222" s="3">
        <v>1.01575034765783</v>
      </c>
      <c r="AF222">
        <v>0</v>
      </c>
      <c r="AG222" t="s">
        <v>39</v>
      </c>
      <c r="AH222" t="s">
        <v>39</v>
      </c>
      <c r="AI222" t="s">
        <v>39</v>
      </c>
      <c r="AJ222" t="s">
        <v>39</v>
      </c>
      <c r="AK222">
        <v>4</v>
      </c>
      <c r="AL222" s="3">
        <f t="shared" si="26"/>
        <v>1.9530427055036683</v>
      </c>
      <c r="AM222" s="3">
        <v>25.767914000000001</v>
      </c>
      <c r="AN222" s="3">
        <v>29.676400999999998</v>
      </c>
      <c r="AO222" s="4">
        <f t="shared" si="27"/>
        <v>0.24176932586621919</v>
      </c>
      <c r="AP222" s="4">
        <f t="shared" si="28"/>
        <v>16.609266728988469</v>
      </c>
    </row>
    <row r="223" spans="1:42" x14ac:dyDescent="0.2">
      <c r="A223" s="1">
        <v>43951</v>
      </c>
      <c r="B223" t="s">
        <v>37</v>
      </c>
      <c r="C223" t="s">
        <v>38</v>
      </c>
      <c r="D223" s="3">
        <v>25.640440000000002</v>
      </c>
      <c r="E223" s="3">
        <v>29.873259999999998</v>
      </c>
      <c r="F223" s="3">
        <v>1.16508375051286</v>
      </c>
      <c r="G223">
        <v>2.5220117686549002</v>
      </c>
      <c r="H223">
        <v>0.919114456538074</v>
      </c>
      <c r="I223">
        <v>0.90059706587108601</v>
      </c>
      <c r="J223">
        <v>0.93429900811055</v>
      </c>
      <c r="K223">
        <v>0.215734033588171</v>
      </c>
      <c r="L223">
        <v>16.8142281466192</v>
      </c>
      <c r="M223">
        <v>0.01</v>
      </c>
      <c r="N223">
        <v>8.3947359207499304</v>
      </c>
      <c r="O223">
        <v>2.3815329771525602</v>
      </c>
      <c r="P223" s="2">
        <v>7.94329879649779E-18</v>
      </c>
      <c r="Q223">
        <v>0.790184504405817</v>
      </c>
      <c r="R223">
        <v>0.19828191786893401</v>
      </c>
      <c r="S223">
        <v>17.641586041098499</v>
      </c>
      <c r="T223">
        <v>0.01</v>
      </c>
      <c r="U223">
        <v>7.2105771303105799</v>
      </c>
      <c r="V223">
        <v>2.0755266731041599</v>
      </c>
      <c r="W223" s="2">
        <v>3.5669384113035097E-17</v>
      </c>
      <c r="X223">
        <v>0.94197012688067605</v>
      </c>
      <c r="Y223" s="4">
        <v>0.24212139337644201</v>
      </c>
      <c r="Z223" s="4">
        <v>16.642548293239699</v>
      </c>
      <c r="AA223">
        <v>2.90250818037916E-2</v>
      </c>
      <c r="AB223">
        <v>4.5146169222053896</v>
      </c>
      <c r="AC223" s="3">
        <v>1.7649363708635399</v>
      </c>
      <c r="AD223" s="3">
        <v>-5.1005207002408003E-17</v>
      </c>
      <c r="AE223" s="3">
        <v>1.04523465148016</v>
      </c>
      <c r="AF223">
        <v>0</v>
      </c>
      <c r="AG223" t="s">
        <v>39</v>
      </c>
      <c r="AH223" t="s">
        <v>39</v>
      </c>
      <c r="AI223" t="s">
        <v>39</v>
      </c>
      <c r="AJ223" t="s">
        <v>39</v>
      </c>
      <c r="AK223">
        <v>4</v>
      </c>
      <c r="AL223" s="3">
        <f t="shared" si="26"/>
        <v>1.6885551664061349</v>
      </c>
      <c r="AM223" s="3">
        <v>25.640440000000002</v>
      </c>
      <c r="AN223" s="3">
        <v>29.873259999999998</v>
      </c>
      <c r="AO223" s="4">
        <f t="shared" si="27"/>
        <v>0.24212139337644215</v>
      </c>
      <c r="AP223" s="4">
        <f t="shared" si="28"/>
        <v>16.642548293239724</v>
      </c>
    </row>
    <row r="224" spans="1:42" x14ac:dyDescent="0.2">
      <c r="A224" s="1">
        <v>43955</v>
      </c>
      <c r="B224" t="s">
        <v>37</v>
      </c>
      <c r="C224" t="s">
        <v>38</v>
      </c>
      <c r="D224" s="3">
        <v>24.602440000000001</v>
      </c>
      <c r="E224" s="3">
        <v>28.081848000000001</v>
      </c>
      <c r="F224" s="3">
        <v>1.14142532204122</v>
      </c>
      <c r="G224">
        <v>2.56756567972494</v>
      </c>
      <c r="H224">
        <v>0.91712187064511896</v>
      </c>
      <c r="I224">
        <v>0.89893736731590901</v>
      </c>
      <c r="J224">
        <v>0.93004715589313502</v>
      </c>
      <c r="K224">
        <v>0.214851866374041</v>
      </c>
      <c r="L224">
        <v>16.853848170596802</v>
      </c>
      <c r="M224">
        <v>0.01</v>
      </c>
      <c r="N224">
        <v>8.8601955430605592</v>
      </c>
      <c r="O224">
        <v>1.7151543753709999</v>
      </c>
      <c r="P224" s="2">
        <v>5.10494424510454E-17</v>
      </c>
      <c r="Q224">
        <v>0.79724884414502095</v>
      </c>
      <c r="R224">
        <v>0.196956362684889</v>
      </c>
      <c r="S224">
        <v>17.706529025098199</v>
      </c>
      <c r="T224">
        <v>0.01</v>
      </c>
      <c r="U224">
        <v>7.5809378537062901</v>
      </c>
      <c r="V224">
        <v>1.36501233535178</v>
      </c>
      <c r="W224" s="2">
        <v>1.6450382722688001E-17</v>
      </c>
      <c r="X224">
        <v>0.94993460805984298</v>
      </c>
      <c r="Y224" s="4">
        <v>0.24267948109330401</v>
      </c>
      <c r="Z224" s="4">
        <v>16.656594480595</v>
      </c>
      <c r="AA224">
        <v>2.09595263239351E-2</v>
      </c>
      <c r="AB224">
        <v>4.7904754712992199</v>
      </c>
      <c r="AC224" s="3">
        <v>1.1309572186239201</v>
      </c>
      <c r="AD224" s="3">
        <v>-1.1182027526146399E-16</v>
      </c>
      <c r="AE224" s="3">
        <v>1.05580597628257</v>
      </c>
      <c r="AF224">
        <v>0</v>
      </c>
      <c r="AG224" t="s">
        <v>39</v>
      </c>
      <c r="AH224" t="s">
        <v>39</v>
      </c>
      <c r="AI224" t="s">
        <v>39</v>
      </c>
      <c r="AJ224" t="s">
        <v>39</v>
      </c>
      <c r="AK224">
        <v>4</v>
      </c>
      <c r="AL224" s="3">
        <f t="shared" si="26"/>
        <v>1.0711790272356227</v>
      </c>
      <c r="AM224" s="3">
        <v>24.602440000000001</v>
      </c>
      <c r="AN224" s="3">
        <v>28.081848000000001</v>
      </c>
      <c r="AO224" s="4">
        <f t="shared" si="27"/>
        <v>0.24267948109330481</v>
      </c>
      <c r="AP224" s="4">
        <f t="shared" si="28"/>
        <v>16.656594480595018</v>
      </c>
    </row>
    <row r="225" spans="1:42" x14ac:dyDescent="0.2">
      <c r="A225" s="1">
        <v>43956</v>
      </c>
      <c r="B225" t="s">
        <v>37</v>
      </c>
      <c r="C225" t="s">
        <v>38</v>
      </c>
      <c r="D225" s="3">
        <v>25.021281999999999</v>
      </c>
      <c r="E225" s="3">
        <v>28.386977999999999</v>
      </c>
      <c r="F225" s="3">
        <v>1.13451333149116</v>
      </c>
      <c r="G225">
        <v>2.6283499404105699</v>
      </c>
      <c r="H225">
        <v>0.91448538674074498</v>
      </c>
      <c r="I225">
        <v>0.89618389800812004</v>
      </c>
      <c r="J225">
        <v>0.92289243688619804</v>
      </c>
      <c r="K225">
        <v>0.213727195128565</v>
      </c>
      <c r="L225">
        <v>16.904518798015499</v>
      </c>
      <c r="M225">
        <v>0.01</v>
      </c>
      <c r="N225">
        <v>8.9173225486431509</v>
      </c>
      <c r="O225">
        <v>2.0496940158681398</v>
      </c>
      <c r="P225" s="2">
        <v>2.29052887767977E-17</v>
      </c>
      <c r="Q225">
        <v>0.80661052982402504</v>
      </c>
      <c r="R225">
        <v>0.19539758551113001</v>
      </c>
      <c r="S225">
        <v>17.782202091528401</v>
      </c>
      <c r="T225">
        <v>0.01</v>
      </c>
      <c r="U225">
        <v>7.6298156057287096</v>
      </c>
      <c r="V225">
        <v>1.6923329473139901</v>
      </c>
      <c r="W225" s="2">
        <v>1.03158800945912E-16</v>
      </c>
      <c r="X225">
        <v>0.96222512366075796</v>
      </c>
      <c r="Y225" s="4">
        <v>0.24183909606111101</v>
      </c>
      <c r="Z225" s="4">
        <v>16.71406558855</v>
      </c>
      <c r="AA225">
        <v>1.54976352230517E-2</v>
      </c>
      <c r="AB225">
        <v>4.9156115878063096</v>
      </c>
      <c r="AC225" s="3">
        <v>1.4421353120233</v>
      </c>
      <c r="AD225" s="3">
        <v>5.6547648508153902E-17</v>
      </c>
      <c r="AE225" s="3">
        <v>1.0761523876871599</v>
      </c>
      <c r="AF225">
        <v>0</v>
      </c>
      <c r="AG225" t="s">
        <v>39</v>
      </c>
      <c r="AH225" t="s">
        <v>39</v>
      </c>
      <c r="AI225" t="s">
        <v>39</v>
      </c>
      <c r="AJ225" t="s">
        <v>39</v>
      </c>
      <c r="AK225">
        <v>4</v>
      </c>
      <c r="AL225" s="3">
        <f t="shared" si="26"/>
        <v>1.3400846650748985</v>
      </c>
      <c r="AM225" s="3">
        <v>25.021281999999999</v>
      </c>
      <c r="AN225" s="3">
        <v>28.386977999999999</v>
      </c>
      <c r="AO225" s="4">
        <f t="shared" si="27"/>
        <v>0.24183909606111126</v>
      </c>
      <c r="AP225" s="4">
        <f t="shared" si="28"/>
        <v>16.714065588550039</v>
      </c>
    </row>
    <row r="226" spans="1:42" x14ac:dyDescent="0.2">
      <c r="A226" s="1">
        <v>43957</v>
      </c>
      <c r="B226" t="s">
        <v>37</v>
      </c>
      <c r="C226" t="s">
        <v>38</v>
      </c>
      <c r="D226" s="3">
        <v>24.41123</v>
      </c>
      <c r="E226" s="3">
        <v>27.599546</v>
      </c>
      <c r="F226" s="3">
        <v>1.13060857646255</v>
      </c>
      <c r="G226">
        <v>2.6710013105798698</v>
      </c>
      <c r="H226">
        <v>0.91277123205845001</v>
      </c>
      <c r="I226">
        <v>0.89499246617583506</v>
      </c>
      <c r="J226">
        <v>0.91497447880791605</v>
      </c>
      <c r="K226">
        <v>0.212608821530097</v>
      </c>
      <c r="L226">
        <v>16.953852305583901</v>
      </c>
      <c r="M226">
        <v>0.01</v>
      </c>
      <c r="N226">
        <v>9.1867826538212292</v>
      </c>
      <c r="O226">
        <v>1.58947074459031</v>
      </c>
      <c r="P226" s="2">
        <v>2.5317421770143499E-17</v>
      </c>
      <c r="Q226">
        <v>0.81100100461120195</v>
      </c>
      <c r="R226">
        <v>0.194202179999963</v>
      </c>
      <c r="S226">
        <v>17.841165385257799</v>
      </c>
      <c r="T226">
        <v>0.01</v>
      </c>
      <c r="U226">
        <v>7.8820518014571501</v>
      </c>
      <c r="V226">
        <v>1.2101726145328899</v>
      </c>
      <c r="W226" s="2">
        <v>-8.7430063189231001E-18</v>
      </c>
      <c r="X226">
        <v>0.96819695927877802</v>
      </c>
      <c r="Y226" s="4">
        <v>0.23900760612845301</v>
      </c>
      <c r="Z226" s="4">
        <v>16.814091981682299</v>
      </c>
      <c r="AA226">
        <v>1.64464734351847E-2</v>
      </c>
      <c r="AB226">
        <v>5.0991650628312399</v>
      </c>
      <c r="AC226" s="3">
        <v>1.0006365986255299</v>
      </c>
      <c r="AD226" s="3">
        <v>2.4156024402977002E-18</v>
      </c>
      <c r="AE226" s="3">
        <v>1.08316755837917</v>
      </c>
      <c r="AF226">
        <v>0</v>
      </c>
      <c r="AG226" t="s">
        <v>39</v>
      </c>
      <c r="AH226" t="s">
        <v>39</v>
      </c>
      <c r="AI226" t="s">
        <v>39</v>
      </c>
      <c r="AJ226" t="s">
        <v>39</v>
      </c>
      <c r="AK226">
        <v>4</v>
      </c>
      <c r="AL226" s="3">
        <f t="shared" si="26"/>
        <v>0.92380591616209617</v>
      </c>
      <c r="AM226" s="3">
        <v>24.41123</v>
      </c>
      <c r="AN226" s="3">
        <v>27.599546</v>
      </c>
      <c r="AO226" s="4">
        <f t="shared" si="27"/>
        <v>0.23900760612845387</v>
      </c>
      <c r="AP226" s="4">
        <f t="shared" si="28"/>
        <v>16.814091981682321</v>
      </c>
    </row>
    <row r="227" spans="1:42" x14ac:dyDescent="0.2">
      <c r="A227" s="1">
        <v>43958</v>
      </c>
      <c r="B227" t="s">
        <v>37</v>
      </c>
      <c r="C227" t="s">
        <v>38</v>
      </c>
      <c r="D227" s="3">
        <v>23.673701999999999</v>
      </c>
      <c r="E227" s="3">
        <v>26.359338999999999</v>
      </c>
      <c r="F227" s="3">
        <v>1.11344389652281</v>
      </c>
      <c r="G227">
        <v>2.7000624724132698</v>
      </c>
      <c r="H227">
        <v>0.911689184522398</v>
      </c>
      <c r="I227">
        <v>0.89518200771857503</v>
      </c>
      <c r="J227">
        <v>0.906714164826531</v>
      </c>
      <c r="K227">
        <v>0.21171580902981199</v>
      </c>
      <c r="L227">
        <v>16.992354312453699</v>
      </c>
      <c r="M227">
        <v>0.01</v>
      </c>
      <c r="N227">
        <v>9.36488571651903</v>
      </c>
      <c r="O227">
        <v>1.1006589056701299</v>
      </c>
      <c r="P227" s="2">
        <v>-8.3897298830404301E-17</v>
      </c>
      <c r="Q227">
        <v>0.812982103774327</v>
      </c>
      <c r="R227">
        <v>0.19343743284432399</v>
      </c>
      <c r="S227">
        <v>17.879536640643199</v>
      </c>
      <c r="T227">
        <v>0.01</v>
      </c>
      <c r="U227">
        <v>8.0298924344874205</v>
      </c>
      <c r="V227">
        <v>0.695282491723479</v>
      </c>
      <c r="W227" s="2">
        <v>4.2001124800350397E-17</v>
      </c>
      <c r="X227">
        <v>0.96980020150012602</v>
      </c>
      <c r="Y227" s="4">
        <v>0.23812367919518199</v>
      </c>
      <c r="Z227" s="4">
        <v>16.8514749321427</v>
      </c>
      <c r="AA227">
        <v>1.7157032225293498E-2</v>
      </c>
      <c r="AB227">
        <v>5.1966394650944299</v>
      </c>
      <c r="AC227" s="3">
        <v>0.54544428402415002</v>
      </c>
      <c r="AD227" s="3">
        <v>3.8562902870964398E-17</v>
      </c>
      <c r="AE227" s="3">
        <v>1.0859910066546601</v>
      </c>
      <c r="AF227">
        <v>0</v>
      </c>
      <c r="AG227" t="s">
        <v>39</v>
      </c>
      <c r="AH227" t="s">
        <v>39</v>
      </c>
      <c r="AI227" t="s">
        <v>39</v>
      </c>
      <c r="AJ227" t="s">
        <v>39</v>
      </c>
      <c r="AK227">
        <v>4</v>
      </c>
      <c r="AL227" s="3">
        <f t="shared" si="26"/>
        <v>0.50225488119313555</v>
      </c>
      <c r="AM227" s="3">
        <v>23.673701999999999</v>
      </c>
      <c r="AN227" s="3">
        <v>26.359338999999999</v>
      </c>
      <c r="AO227" s="4">
        <f t="shared" si="27"/>
        <v>0.2381236791951821</v>
      </c>
      <c r="AP227" s="4">
        <f t="shared" si="28"/>
        <v>16.8514749321428</v>
      </c>
    </row>
    <row r="228" spans="1:42" x14ac:dyDescent="0.2">
      <c r="A228" s="1">
        <v>43959</v>
      </c>
      <c r="B228" t="s">
        <v>37</v>
      </c>
      <c r="C228" t="s">
        <v>38</v>
      </c>
      <c r="D228" s="3">
        <v>24.047018000000001</v>
      </c>
      <c r="E228" s="3">
        <v>26.615252999999999</v>
      </c>
      <c r="F228" s="3">
        <v>1.1068005604686599</v>
      </c>
      <c r="G228">
        <v>2.7392871056398</v>
      </c>
      <c r="H228">
        <v>0.91006033954424004</v>
      </c>
      <c r="I228">
        <v>0.89461212673119705</v>
      </c>
      <c r="J228">
        <v>0.89697053860945497</v>
      </c>
      <c r="K228">
        <v>0.210826841929596</v>
      </c>
      <c r="L228">
        <v>17.030875843887799</v>
      </c>
      <c r="M228">
        <v>0.01</v>
      </c>
      <c r="N228">
        <v>9.3850819221473802</v>
      </c>
      <c r="O228">
        <v>1.4049324189649799</v>
      </c>
      <c r="P228" s="2">
        <v>-9.4852077581197797E-17</v>
      </c>
      <c r="Q228">
        <v>0.81752334311380204</v>
      </c>
      <c r="R228">
        <v>0.192446567603652</v>
      </c>
      <c r="S228">
        <v>17.925394187670499</v>
      </c>
      <c r="T228">
        <v>0.01</v>
      </c>
      <c r="U228">
        <v>8.0153537099725494</v>
      </c>
      <c r="V228">
        <v>0.99960972657668501</v>
      </c>
      <c r="W228" s="2">
        <v>-1.2233877105805001E-16</v>
      </c>
      <c r="X228">
        <v>0.97394957234369195</v>
      </c>
      <c r="Y228" s="4">
        <v>0.23842745345143199</v>
      </c>
      <c r="Z228" s="4">
        <v>16.863515616950401</v>
      </c>
      <c r="AA228">
        <v>1.7093161231623199E-2</v>
      </c>
      <c r="AB228">
        <v>5.2206817999911896</v>
      </c>
      <c r="AC228" s="3">
        <v>0.83769538729398396</v>
      </c>
      <c r="AD228" s="3">
        <v>-2.05998412772245E-18</v>
      </c>
      <c r="AE228" s="3">
        <v>1.0922587038259699</v>
      </c>
      <c r="AF228">
        <v>0</v>
      </c>
      <c r="AG228" t="s">
        <v>39</v>
      </c>
      <c r="AH228" t="s">
        <v>39</v>
      </c>
      <c r="AI228" t="s">
        <v>39</v>
      </c>
      <c r="AJ228" t="s">
        <v>39</v>
      </c>
      <c r="AK228">
        <v>4</v>
      </c>
      <c r="AL228" s="3">
        <f t="shared" si="26"/>
        <v>0.76693862393561152</v>
      </c>
      <c r="AM228" s="3">
        <v>24.047018000000001</v>
      </c>
      <c r="AN228" s="3">
        <v>26.615252999999999</v>
      </c>
      <c r="AO228" s="4">
        <f t="shared" si="27"/>
        <v>0.23842745345143315</v>
      </c>
      <c r="AP228" s="4">
        <f t="shared" si="28"/>
        <v>16.863515616950401</v>
      </c>
    </row>
    <row r="229" spans="1:42" x14ac:dyDescent="0.2">
      <c r="A229" s="1">
        <v>43962</v>
      </c>
      <c r="B229" t="s">
        <v>37</v>
      </c>
      <c r="C229" t="s">
        <v>38</v>
      </c>
      <c r="D229" s="3">
        <v>23.719227</v>
      </c>
      <c r="E229" s="3">
        <v>25.404572999999999</v>
      </c>
      <c r="F229" s="3">
        <v>1.0710540018863099</v>
      </c>
      <c r="G229">
        <v>2.7802915937662198</v>
      </c>
      <c r="H229">
        <v>0.90867570468953296</v>
      </c>
      <c r="I229">
        <v>0.894423942841721</v>
      </c>
      <c r="J229">
        <v>0.88595870640192997</v>
      </c>
      <c r="K229">
        <v>0.20975035591413399</v>
      </c>
      <c r="L229">
        <v>17.0768070332519</v>
      </c>
      <c r="M229">
        <v>0.01</v>
      </c>
      <c r="N229">
        <v>9.5365844114464906</v>
      </c>
      <c r="O229">
        <v>1.31380173815142</v>
      </c>
      <c r="P229" s="2">
        <v>-1.5442508383145498E-17</v>
      </c>
      <c r="Q229">
        <v>0.820687137285668</v>
      </c>
      <c r="R229">
        <v>0.19147462273278701</v>
      </c>
      <c r="S229">
        <v>17.971815385913999</v>
      </c>
      <c r="T229">
        <v>0.01</v>
      </c>
      <c r="U229">
        <v>8.1152276674128903</v>
      </c>
      <c r="V229">
        <v>0.88308058322336702</v>
      </c>
      <c r="W229" s="2">
        <v>-2.2331962667987401E-17</v>
      </c>
      <c r="X229">
        <v>0.97715458865591198</v>
      </c>
      <c r="Y229" s="4">
        <v>0.240969949203762</v>
      </c>
      <c r="Z229" s="4">
        <v>16.8139992077455</v>
      </c>
      <c r="AA229">
        <v>1.6854603007108799E-2</v>
      </c>
      <c r="AB229">
        <v>5.3939793046198599</v>
      </c>
      <c r="AC229" s="3">
        <v>0.78348912690115502</v>
      </c>
      <c r="AD229" s="3">
        <v>-4.1171493297964497E-17</v>
      </c>
      <c r="AE229" s="3">
        <v>1.0948928951658199</v>
      </c>
      <c r="AF229">
        <v>0</v>
      </c>
      <c r="AG229" t="s">
        <v>39</v>
      </c>
      <c r="AH229" t="s">
        <v>39</v>
      </c>
      <c r="AI229" t="s">
        <v>39</v>
      </c>
      <c r="AJ229" t="s">
        <v>39</v>
      </c>
      <c r="AK229">
        <v>4</v>
      </c>
      <c r="AL229" s="3">
        <f t="shared" si="26"/>
        <v>0.71558517765566176</v>
      </c>
      <c r="AM229" s="3">
        <v>23.719227</v>
      </c>
      <c r="AN229" s="3">
        <v>25.404572999999999</v>
      </c>
      <c r="AO229" s="4">
        <f t="shared" si="27"/>
        <v>0.24096994920376297</v>
      </c>
      <c r="AP229" s="4">
        <f t="shared" si="28"/>
        <v>16.81399920774556</v>
      </c>
    </row>
    <row r="230" spans="1:42" x14ac:dyDescent="0.2">
      <c r="A230" s="1">
        <v>43963</v>
      </c>
      <c r="B230" t="s">
        <v>37</v>
      </c>
      <c r="C230" t="s">
        <v>38</v>
      </c>
      <c r="D230" s="3">
        <v>23.100071</v>
      </c>
      <c r="E230" s="3">
        <v>24.262794</v>
      </c>
      <c r="F230" s="3">
        <v>1.05033417429755</v>
      </c>
      <c r="G230">
        <v>2.80932164346989</v>
      </c>
      <c r="H230">
        <v>0.90811214430630105</v>
      </c>
      <c r="I230">
        <v>0.89539532595488802</v>
      </c>
      <c r="J230">
        <v>0.88472980046104999</v>
      </c>
      <c r="K230">
        <v>0.20871780376993801</v>
      </c>
      <c r="L230">
        <v>17.120736786346701</v>
      </c>
      <c r="M230">
        <v>0.01</v>
      </c>
      <c r="N230">
        <v>9.6900913785064997</v>
      </c>
      <c r="O230">
        <v>0.91525713665082398</v>
      </c>
      <c r="P230" s="2">
        <v>1.0208067030559299E-16</v>
      </c>
      <c r="Q230">
        <v>0.82050300685869604</v>
      </c>
      <c r="R230">
        <v>0.19093964532857099</v>
      </c>
      <c r="S230">
        <v>18.000046339408001</v>
      </c>
      <c r="T230">
        <v>0.01</v>
      </c>
      <c r="U230">
        <v>8.1869743301015401</v>
      </c>
      <c r="V230">
        <v>0.467295379551742</v>
      </c>
      <c r="W230" s="2">
        <v>-4.8366692595447302E-17</v>
      </c>
      <c r="X230">
        <v>0.97727150850411604</v>
      </c>
      <c r="Y230" s="4">
        <v>0.24820659153056501</v>
      </c>
      <c r="Z230" s="4">
        <v>16.635485713831699</v>
      </c>
      <c r="AA230">
        <v>1.1597270174751199E-2</v>
      </c>
      <c r="AB230">
        <v>5.3225294533233898</v>
      </c>
      <c r="AC230" s="3">
        <v>0.44239988642001199</v>
      </c>
      <c r="AD230" s="3">
        <v>-4.0764375382196203E-17</v>
      </c>
      <c r="AE230" s="3">
        <v>1.0781529235933001</v>
      </c>
      <c r="AF230">
        <v>0</v>
      </c>
      <c r="AG230" t="s">
        <v>39</v>
      </c>
      <c r="AH230" t="s">
        <v>39</v>
      </c>
      <c r="AI230" t="s">
        <v>39</v>
      </c>
      <c r="AJ230" t="s">
        <v>39</v>
      </c>
      <c r="AK230">
        <v>4</v>
      </c>
      <c r="AL230" s="3">
        <f t="shared" si="26"/>
        <v>0.41033129599608986</v>
      </c>
      <c r="AM230" s="3">
        <v>23.100071</v>
      </c>
      <c r="AN230" s="3">
        <v>24.262794</v>
      </c>
      <c r="AO230" s="4">
        <f t="shared" si="27"/>
        <v>0.24820659153056585</v>
      </c>
      <c r="AP230" s="4">
        <f t="shared" si="28"/>
        <v>16.635485713831731</v>
      </c>
    </row>
    <row r="231" spans="1:42" x14ac:dyDescent="0.2">
      <c r="A231" s="1">
        <v>43964</v>
      </c>
      <c r="B231" t="s">
        <v>37</v>
      </c>
      <c r="C231" t="s">
        <v>38</v>
      </c>
      <c r="D231" s="3">
        <v>23.209333000000001</v>
      </c>
      <c r="E231" s="3">
        <v>23.406462000000001</v>
      </c>
      <c r="F231" s="3">
        <v>1.0084935228427201</v>
      </c>
      <c r="G231">
        <v>2.8491992382054598</v>
      </c>
      <c r="H231">
        <v>0.90744784922946997</v>
      </c>
      <c r="I231">
        <v>0.89580292663674999</v>
      </c>
      <c r="J231">
        <v>0.88363758683020599</v>
      </c>
      <c r="K231">
        <v>0.20738255832615901</v>
      </c>
      <c r="L231">
        <v>17.1774426833646</v>
      </c>
      <c r="M231">
        <v>0.01</v>
      </c>
      <c r="N231">
        <v>9.5504816627406601</v>
      </c>
      <c r="O231">
        <v>1.1777983457113399</v>
      </c>
      <c r="P231" s="2">
        <v>4.9088771242322602E-17</v>
      </c>
      <c r="Q231">
        <v>0.82026401271298199</v>
      </c>
      <c r="R231">
        <v>0.19008696767397201</v>
      </c>
      <c r="S231">
        <v>18.038885639846701</v>
      </c>
      <c r="T231">
        <v>0.01</v>
      </c>
      <c r="U231">
        <v>8.1718859874784506</v>
      </c>
      <c r="V231">
        <v>0.72118397459719497</v>
      </c>
      <c r="W231" s="2">
        <v>2.5059815333960899E-17</v>
      </c>
      <c r="X231">
        <v>0.97946904861055895</v>
      </c>
      <c r="Y231" s="4">
        <v>0.25797522752558</v>
      </c>
      <c r="Z231" s="4">
        <v>16.3986684990657</v>
      </c>
      <c r="AA231">
        <v>0.01</v>
      </c>
      <c r="AB231">
        <v>5.3204282140968999</v>
      </c>
      <c r="AC231" s="3">
        <v>0.77237714091543797</v>
      </c>
      <c r="AD231" s="3">
        <v>-2.1737169356161799E-17</v>
      </c>
      <c r="AE231" s="3">
        <v>1.05689050073554</v>
      </c>
      <c r="AF231">
        <v>0</v>
      </c>
      <c r="AG231" t="s">
        <v>39</v>
      </c>
      <c r="AH231" t="s">
        <v>39</v>
      </c>
      <c r="AI231" t="s">
        <v>39</v>
      </c>
      <c r="AJ231" t="s">
        <v>39</v>
      </c>
      <c r="AK231">
        <v>4</v>
      </c>
      <c r="AL231" s="3">
        <f t="shared" si="26"/>
        <v>0.73080147884563651</v>
      </c>
      <c r="AM231" s="3">
        <v>23.209333000000001</v>
      </c>
      <c r="AN231" s="3">
        <v>23.406462000000001</v>
      </c>
      <c r="AO231" s="4">
        <f t="shared" si="27"/>
        <v>0.25797522752558094</v>
      </c>
      <c r="AP231" s="4">
        <f t="shared" si="28"/>
        <v>16.398668499065703</v>
      </c>
    </row>
    <row r="232" spans="1:42" x14ac:dyDescent="0.2">
      <c r="A232" s="1">
        <v>43965</v>
      </c>
      <c r="B232" t="s">
        <v>37</v>
      </c>
      <c r="C232" t="s">
        <v>38</v>
      </c>
      <c r="D232" s="3">
        <v>23.582649</v>
      </c>
      <c r="E232" s="3">
        <v>23.741121</v>
      </c>
      <c r="F232" s="3">
        <v>1.0067198557719199</v>
      </c>
      <c r="G232">
        <v>2.9039436963468099</v>
      </c>
      <c r="H232">
        <v>0.90613239738555995</v>
      </c>
      <c r="I232">
        <v>0.89550339882854901</v>
      </c>
      <c r="J232">
        <v>0.868139767868916</v>
      </c>
      <c r="K232">
        <v>0.20605895180204201</v>
      </c>
      <c r="L232">
        <v>17.233699734191301</v>
      </c>
      <c r="M232">
        <v>0.01</v>
      </c>
      <c r="N232">
        <v>9.5040339992397893</v>
      </c>
      <c r="O232">
        <v>1.4568787579431901</v>
      </c>
      <c r="P232" s="2">
        <v>7.58455798166579E-17</v>
      </c>
      <c r="Q232">
        <v>0.82334673922169699</v>
      </c>
      <c r="R232">
        <v>0.18897828008655401</v>
      </c>
      <c r="S232">
        <v>18.0882472036912</v>
      </c>
      <c r="T232">
        <v>0.01</v>
      </c>
      <c r="U232">
        <v>8.1452552265245401</v>
      </c>
      <c r="V232">
        <v>1.00784558240202</v>
      </c>
      <c r="W232" s="2">
        <v>-7.1814082458487804E-17</v>
      </c>
      <c r="X232">
        <v>0.98352694527098805</v>
      </c>
      <c r="Y232" s="4">
        <v>0.25778136216703901</v>
      </c>
      <c r="Z232" s="4">
        <v>16.429941745780301</v>
      </c>
      <c r="AA232">
        <v>0.01</v>
      </c>
      <c r="AB232">
        <v>5.3536035448430104</v>
      </c>
      <c r="AC232" s="3">
        <v>1.0326887434671499</v>
      </c>
      <c r="AD232" s="3">
        <v>-1.0796485233610601E-17</v>
      </c>
      <c r="AE232" s="3">
        <v>1.0668554709499101</v>
      </c>
      <c r="AF232">
        <v>0</v>
      </c>
      <c r="AG232" t="s">
        <v>39</v>
      </c>
      <c r="AH232" t="s">
        <v>39</v>
      </c>
      <c r="AI232" t="s">
        <v>39</v>
      </c>
      <c r="AJ232" t="s">
        <v>39</v>
      </c>
      <c r="AK232">
        <v>4</v>
      </c>
      <c r="AL232" s="3">
        <f t="shared" si="26"/>
        <v>0.9679743616515003</v>
      </c>
      <c r="AM232" s="3">
        <v>23.582649</v>
      </c>
      <c r="AN232" s="3">
        <v>23.741121</v>
      </c>
      <c r="AO232" s="4">
        <f t="shared" si="27"/>
        <v>0.25778136216703917</v>
      </c>
      <c r="AP232" s="4">
        <f t="shared" si="28"/>
        <v>16.429941745780351</v>
      </c>
    </row>
    <row r="233" spans="1:42" x14ac:dyDescent="0.2">
      <c r="A233" s="1">
        <v>43966</v>
      </c>
      <c r="B233" t="s">
        <v>37</v>
      </c>
      <c r="C233" t="s">
        <v>38</v>
      </c>
      <c r="D233" s="3">
        <v>23.664597000000001</v>
      </c>
      <c r="E233" s="3">
        <v>23.435988999999999</v>
      </c>
      <c r="F233" s="3">
        <v>0.99033966223891301</v>
      </c>
      <c r="G233">
        <v>2.96721974378646</v>
      </c>
      <c r="H233">
        <v>0.90456044401846902</v>
      </c>
      <c r="I233">
        <v>0.89487735108064903</v>
      </c>
      <c r="J233">
        <v>0.84609544403560299</v>
      </c>
      <c r="K233">
        <v>0.20462918918072001</v>
      </c>
      <c r="L233">
        <v>17.294171628431101</v>
      </c>
      <c r="M233">
        <v>0.01</v>
      </c>
      <c r="N233">
        <v>9.5334468710292999</v>
      </c>
      <c r="O233">
        <v>1.5747379448505301</v>
      </c>
      <c r="P233" s="2">
        <v>1.4463256980956599E-17</v>
      </c>
      <c r="Q233">
        <v>0.82727279167704604</v>
      </c>
      <c r="R233">
        <v>0.187720105527932</v>
      </c>
      <c r="S233">
        <v>18.145497193512199</v>
      </c>
      <c r="T233">
        <v>0.01</v>
      </c>
      <c r="U233">
        <v>8.2039627054391406</v>
      </c>
      <c r="V233">
        <v>1.1196934782562999</v>
      </c>
      <c r="W233" s="2">
        <v>-3.1751511142541402E-17</v>
      </c>
      <c r="X233">
        <v>0.988764763583454</v>
      </c>
      <c r="Y233" s="4">
        <v>0.25877823065257499</v>
      </c>
      <c r="Z233" s="4">
        <v>16.432992891164201</v>
      </c>
      <c r="AA233">
        <v>0.01</v>
      </c>
      <c r="AB233">
        <v>5.8663700707188697</v>
      </c>
      <c r="AC233" s="3">
        <v>1.16688034182256</v>
      </c>
      <c r="AD233" s="3">
        <v>6.1478599988618003E-17</v>
      </c>
      <c r="AE233" s="3">
        <v>1.0787324003805501</v>
      </c>
      <c r="AF233">
        <v>0</v>
      </c>
      <c r="AG233" t="s">
        <v>39</v>
      </c>
      <c r="AH233" t="s">
        <v>39</v>
      </c>
      <c r="AI233" t="s">
        <v>39</v>
      </c>
      <c r="AJ233" t="s">
        <v>39</v>
      </c>
      <c r="AK233">
        <v>4</v>
      </c>
      <c r="AL233" s="3">
        <f t="shared" si="26"/>
        <v>1.0817143727312848</v>
      </c>
      <c r="AM233" s="3">
        <v>23.664597000000001</v>
      </c>
      <c r="AN233" s="3">
        <v>23.435988999999999</v>
      </c>
      <c r="AO233" s="4">
        <f t="shared" si="27"/>
        <v>0.25877823065257533</v>
      </c>
      <c r="AP233" s="4">
        <f t="shared" si="28"/>
        <v>16.432992891164218</v>
      </c>
    </row>
    <row r="234" spans="1:42" x14ac:dyDescent="0.2">
      <c r="A234" s="1">
        <v>43969</v>
      </c>
      <c r="B234" t="s">
        <v>37</v>
      </c>
      <c r="C234" t="s">
        <v>38</v>
      </c>
      <c r="D234" s="3">
        <v>24.402124000000001</v>
      </c>
      <c r="E234" s="3">
        <v>26.024678999999999</v>
      </c>
      <c r="F234" s="3">
        <v>1.0664923676316</v>
      </c>
      <c r="G234">
        <v>3.0305397626493402</v>
      </c>
      <c r="H234">
        <v>0.90249812752223602</v>
      </c>
      <c r="I234">
        <v>0.89339249439261403</v>
      </c>
      <c r="J234">
        <v>0.80201320284049205</v>
      </c>
      <c r="K234">
        <v>0.20334468844571099</v>
      </c>
      <c r="L234">
        <v>17.3501166123818</v>
      </c>
      <c r="M234">
        <v>0.01</v>
      </c>
      <c r="N234">
        <v>9.5532257672598497</v>
      </c>
      <c r="O234">
        <v>1.76002714446352</v>
      </c>
      <c r="P234" s="2">
        <v>-6.4353904150049595E-17</v>
      </c>
      <c r="Q234">
        <v>0.83281744323259699</v>
      </c>
      <c r="R234">
        <v>0.186475250997163</v>
      </c>
      <c r="S234">
        <v>18.2064745948128</v>
      </c>
      <c r="T234">
        <v>0.01</v>
      </c>
      <c r="U234">
        <v>8.2490390338415498</v>
      </c>
      <c r="V234">
        <v>1.3426908565415601</v>
      </c>
      <c r="W234" s="2">
        <v>-1.9413810836699201E-16</v>
      </c>
      <c r="X234">
        <v>0.99596882386305696</v>
      </c>
      <c r="Y234" s="4">
        <v>0.243531151318403</v>
      </c>
      <c r="Z234" s="4">
        <v>16.853997741425001</v>
      </c>
      <c r="AA234">
        <v>0.01</v>
      </c>
      <c r="AB234">
        <v>5.7275334914634497</v>
      </c>
      <c r="AC234" s="3">
        <v>1.2103062190130101</v>
      </c>
      <c r="AD234" s="3">
        <v>6.5277644401007206E-17</v>
      </c>
      <c r="AE234" s="3">
        <v>1.0762727003261501</v>
      </c>
      <c r="AF234">
        <v>0</v>
      </c>
      <c r="AG234" t="s">
        <v>39</v>
      </c>
      <c r="AH234" t="s">
        <v>39</v>
      </c>
      <c r="AI234" t="s">
        <v>39</v>
      </c>
      <c r="AJ234" t="s">
        <v>39</v>
      </c>
      <c r="AK234">
        <v>4</v>
      </c>
      <c r="AL234" s="3">
        <f t="shared" si="26"/>
        <v>1.1245349051836424</v>
      </c>
      <c r="AM234" s="3">
        <v>24.402124000000001</v>
      </c>
      <c r="AN234" s="3">
        <v>26.024678999999999</v>
      </c>
      <c r="AO234" s="4">
        <f t="shared" si="27"/>
        <v>0.24353115131840383</v>
      </c>
      <c r="AP234" s="4">
        <f t="shared" si="28"/>
        <v>16.853997741425104</v>
      </c>
    </row>
    <row r="235" spans="1:42" x14ac:dyDescent="0.2">
      <c r="A235" s="1">
        <v>43970</v>
      </c>
      <c r="B235" t="s">
        <v>37</v>
      </c>
      <c r="C235" t="s">
        <v>38</v>
      </c>
      <c r="D235" s="3">
        <v>23.837596999999999</v>
      </c>
      <c r="E235" s="3">
        <v>25.640803999999999</v>
      </c>
      <c r="F235" s="3">
        <v>1.07564550235495</v>
      </c>
      <c r="G235">
        <v>3.07358369818862</v>
      </c>
      <c r="H235">
        <v>0.90123779645159496</v>
      </c>
      <c r="I235">
        <v>0.89320196318325995</v>
      </c>
      <c r="J235">
        <v>0.755623119290602</v>
      </c>
      <c r="K235">
        <v>0.20230965986555</v>
      </c>
      <c r="L235">
        <v>17.394760558031301</v>
      </c>
      <c r="M235">
        <v>0.01</v>
      </c>
      <c r="N235">
        <v>9.7616755838209208</v>
      </c>
      <c r="O235">
        <v>1.25545410604941</v>
      </c>
      <c r="P235" s="2">
        <v>1.1939581268105501E-16</v>
      </c>
      <c r="Q235">
        <v>0.83514248645039801</v>
      </c>
      <c r="R235">
        <v>0.185730261642676</v>
      </c>
      <c r="S235">
        <v>18.2405806228318</v>
      </c>
      <c r="T235">
        <v>0.01</v>
      </c>
      <c r="U235">
        <v>8.4152184226514208</v>
      </c>
      <c r="V235">
        <v>0.83474314151962103</v>
      </c>
      <c r="W235" s="2">
        <v>4.5817516447499403E-17</v>
      </c>
      <c r="X235">
        <v>0.99872821382144505</v>
      </c>
      <c r="Y235" s="4">
        <v>0.229104899409352</v>
      </c>
      <c r="Z235" s="4">
        <v>17.238810550969099</v>
      </c>
      <c r="AA235">
        <v>0.01</v>
      </c>
      <c r="AB235">
        <v>5.638695739479</v>
      </c>
      <c r="AC235" s="3">
        <v>0.72435262783591403</v>
      </c>
      <c r="AD235" s="3">
        <v>1.12623669071276E-16</v>
      </c>
      <c r="AE235" s="3">
        <v>1.06753337061786</v>
      </c>
      <c r="AF235">
        <v>0</v>
      </c>
      <c r="AG235" t="s">
        <v>39</v>
      </c>
      <c r="AH235" t="s">
        <v>39</v>
      </c>
      <c r="AI235" t="s">
        <v>39</v>
      </c>
      <c r="AJ235" t="s">
        <v>39</v>
      </c>
      <c r="AK235">
        <v>4</v>
      </c>
      <c r="AL235" s="3">
        <f t="shared" si="26"/>
        <v>0.67852925985505996</v>
      </c>
      <c r="AM235" s="3">
        <v>23.837596999999999</v>
      </c>
      <c r="AN235" s="3">
        <v>25.640803999999999</v>
      </c>
      <c r="AO235" s="4">
        <f t="shared" si="27"/>
        <v>0.22910489940935241</v>
      </c>
      <c r="AP235" s="4">
        <f t="shared" si="28"/>
        <v>17.23881055096917</v>
      </c>
    </row>
    <row r="236" spans="1:42" x14ac:dyDescent="0.2">
      <c r="A236" s="1">
        <v>43971</v>
      </c>
      <c r="B236" t="s">
        <v>37</v>
      </c>
      <c r="C236" t="s">
        <v>38</v>
      </c>
      <c r="D236" s="3">
        <v>23.955964999999999</v>
      </c>
      <c r="E236" s="3">
        <v>25.542376000000001</v>
      </c>
      <c r="F236" s="3">
        <v>1.0662219618370601</v>
      </c>
      <c r="G236">
        <v>3.1217095748002799</v>
      </c>
      <c r="H236">
        <v>0.89961472195987402</v>
      </c>
      <c r="I236">
        <v>0.89271467926978498</v>
      </c>
      <c r="J236">
        <v>0.69844942040467195</v>
      </c>
      <c r="K236">
        <v>0.20134812391144499</v>
      </c>
      <c r="L236">
        <v>17.4359590178037</v>
      </c>
      <c r="M236">
        <v>0.01</v>
      </c>
      <c r="N236">
        <v>9.8039449597987307</v>
      </c>
      <c r="O236">
        <v>1.37709649435552</v>
      </c>
      <c r="P236" s="2">
        <v>1.0967789176863299E-17</v>
      </c>
      <c r="Q236">
        <v>0.83923810668547305</v>
      </c>
      <c r="R236">
        <v>0.184859583724545</v>
      </c>
      <c r="S236">
        <v>18.281795485913101</v>
      </c>
      <c r="T236">
        <v>0.01</v>
      </c>
      <c r="U236">
        <v>8.4660666644093094</v>
      </c>
      <c r="V236">
        <v>0.95241651939104299</v>
      </c>
      <c r="W236" s="2">
        <v>-4.52528639560689E-17</v>
      </c>
      <c r="X236">
        <v>1.0024562112406701</v>
      </c>
      <c r="Y236" s="4">
        <v>0.21287641313667299</v>
      </c>
      <c r="Z236" s="4">
        <v>17.669243246164999</v>
      </c>
      <c r="AA236">
        <v>0.01</v>
      </c>
      <c r="AB236">
        <v>5.9331172041306903</v>
      </c>
      <c r="AC236" s="3">
        <v>0.84935236796664804</v>
      </c>
      <c r="AD236" s="3">
        <v>1.4731705438864001E-16</v>
      </c>
      <c r="AE236" s="3">
        <v>1.06044424904288</v>
      </c>
      <c r="AF236">
        <v>0</v>
      </c>
      <c r="AG236" t="s">
        <v>39</v>
      </c>
      <c r="AH236" t="s">
        <v>39</v>
      </c>
      <c r="AI236" t="s">
        <v>39</v>
      </c>
      <c r="AJ236" t="s">
        <v>39</v>
      </c>
      <c r="AK236">
        <v>4</v>
      </c>
      <c r="AL236" s="3">
        <f t="shared" si="26"/>
        <v>0.80094014252351664</v>
      </c>
      <c r="AM236" s="3">
        <v>23.955964999999999</v>
      </c>
      <c r="AN236" s="3">
        <v>25.542376000000001</v>
      </c>
      <c r="AO236" s="4">
        <f t="shared" si="27"/>
        <v>0.21287641313667319</v>
      </c>
      <c r="AP236" s="4">
        <f t="shared" si="28"/>
        <v>17.669243246165109</v>
      </c>
    </row>
    <row r="237" spans="1:42" x14ac:dyDescent="0.2">
      <c r="A237" s="1">
        <v>43972</v>
      </c>
      <c r="B237" t="s">
        <v>37</v>
      </c>
      <c r="C237" t="s">
        <v>38</v>
      </c>
      <c r="D237" s="3">
        <v>24.484072000000001</v>
      </c>
      <c r="E237" s="3">
        <v>26.556196</v>
      </c>
      <c r="F237" s="3">
        <v>1.0846315106408699</v>
      </c>
      <c r="G237">
        <v>3.1803268970196301</v>
      </c>
      <c r="H237">
        <v>0.897330859045261</v>
      </c>
      <c r="I237">
        <v>0.89134700738078299</v>
      </c>
      <c r="J237">
        <v>0.68310048313274796</v>
      </c>
      <c r="K237">
        <v>0.20032833978815301</v>
      </c>
      <c r="L237">
        <v>17.480305522110498</v>
      </c>
      <c r="M237">
        <v>0.01</v>
      </c>
      <c r="N237">
        <v>9.8370755205885292</v>
      </c>
      <c r="O237">
        <v>1.6838078221206201</v>
      </c>
      <c r="P237" s="2">
        <v>1.1639560842935299E-16</v>
      </c>
      <c r="Q237">
        <v>0.845629603310877</v>
      </c>
      <c r="R237">
        <v>0.18373883472319699</v>
      </c>
      <c r="S237">
        <v>18.3379931801983</v>
      </c>
      <c r="T237">
        <v>0.01</v>
      </c>
      <c r="U237">
        <v>8.5173926197776009</v>
      </c>
      <c r="V237">
        <v>1.2666743120807999</v>
      </c>
      <c r="W237" s="2">
        <v>5.2301045438962702E-17</v>
      </c>
      <c r="X237">
        <v>1.00845921941914</v>
      </c>
      <c r="Y237" s="4">
        <v>0.219903994495393</v>
      </c>
      <c r="Z237" s="4">
        <v>17.517567464050298</v>
      </c>
      <c r="AA237">
        <v>0.01</v>
      </c>
      <c r="AB237">
        <v>6.0014569288459096</v>
      </c>
      <c r="AC237" s="3">
        <v>1.12669095694707</v>
      </c>
      <c r="AD237" s="3">
        <v>-1.08441901292E-16</v>
      </c>
      <c r="AE237" s="3">
        <v>1.0690338226510401</v>
      </c>
      <c r="AF237">
        <v>0</v>
      </c>
      <c r="AG237" t="s">
        <v>39</v>
      </c>
      <c r="AH237" t="s">
        <v>39</v>
      </c>
      <c r="AI237" t="s">
        <v>39</v>
      </c>
      <c r="AJ237" t="s">
        <v>39</v>
      </c>
      <c r="AK237">
        <v>4</v>
      </c>
      <c r="AL237" s="3">
        <f t="shared" si="26"/>
        <v>1.0539338728807</v>
      </c>
      <c r="AM237" s="3">
        <v>24.484072000000001</v>
      </c>
      <c r="AN237" s="3">
        <v>26.556196</v>
      </c>
      <c r="AO237" s="4">
        <f t="shared" si="27"/>
        <v>0.21990399449539361</v>
      </c>
      <c r="AP237" s="4">
        <f t="shared" si="28"/>
        <v>17.517567464050337</v>
      </c>
    </row>
    <row r="238" spans="1:42" x14ac:dyDescent="0.2">
      <c r="A238" s="1">
        <v>43973</v>
      </c>
      <c r="B238" t="s">
        <v>37</v>
      </c>
      <c r="C238" t="s">
        <v>38</v>
      </c>
      <c r="D238" s="3">
        <v>24.848284</v>
      </c>
      <c r="E238" s="3">
        <v>25.178186</v>
      </c>
      <c r="F238" s="3">
        <v>1.01327665121663</v>
      </c>
      <c r="G238">
        <v>3.28390659686979</v>
      </c>
      <c r="H238">
        <v>0.89366610325304796</v>
      </c>
      <c r="I238">
        <v>0.88862525070976195</v>
      </c>
      <c r="J238">
        <v>0.61362494914068799</v>
      </c>
      <c r="K238">
        <v>0.19874667531002799</v>
      </c>
      <c r="L238">
        <v>17.547947091119401</v>
      </c>
      <c r="M238">
        <v>0.01</v>
      </c>
      <c r="N238">
        <v>9.7083182995406396</v>
      </c>
      <c r="O238">
        <v>2.2962561510430799</v>
      </c>
      <c r="P238" s="2">
        <v>1.02183886352413E-16</v>
      </c>
      <c r="Q238">
        <v>0.85708226679469202</v>
      </c>
      <c r="R238">
        <v>0.181952365303997</v>
      </c>
      <c r="S238">
        <v>18.428085945487901</v>
      </c>
      <c r="T238">
        <v>0.01</v>
      </c>
      <c r="U238">
        <v>8.3545499969707606</v>
      </c>
      <c r="V238">
        <v>1.83896755774805</v>
      </c>
      <c r="W238" s="2">
        <v>1.14014700458575E-16</v>
      </c>
      <c r="X238">
        <v>1.01930001299696</v>
      </c>
      <c r="Y238" s="4">
        <v>0.222374010715198</v>
      </c>
      <c r="Z238" s="4">
        <v>17.492917556395799</v>
      </c>
      <c r="AA238">
        <v>0.01</v>
      </c>
      <c r="AB238">
        <v>6.8876734086863403</v>
      </c>
      <c r="AC238" s="3">
        <v>1.7563922402508501</v>
      </c>
      <c r="AD238" s="3">
        <v>-1.8071481810988299E-17</v>
      </c>
      <c r="AE238" s="3">
        <v>1.09813702092145</v>
      </c>
      <c r="AF238">
        <v>0</v>
      </c>
      <c r="AG238" t="s">
        <v>39</v>
      </c>
      <c r="AH238" t="s">
        <v>39</v>
      </c>
      <c r="AI238" t="s">
        <v>39</v>
      </c>
      <c r="AJ238" t="s">
        <v>39</v>
      </c>
      <c r="AK238">
        <v>4</v>
      </c>
      <c r="AL238" s="3">
        <f t="shared" si="26"/>
        <v>1.5994290391713195</v>
      </c>
      <c r="AM238" s="3">
        <v>24.848284</v>
      </c>
      <c r="AN238" s="3">
        <v>25.178186</v>
      </c>
      <c r="AO238" s="4">
        <f t="shared" si="27"/>
        <v>0.22237401071519836</v>
      </c>
      <c r="AP238" s="4">
        <f t="shared" si="28"/>
        <v>17.492917556395891</v>
      </c>
    </row>
    <row r="239" spans="1:42" x14ac:dyDescent="0.2">
      <c r="A239" s="1">
        <v>43976</v>
      </c>
      <c r="B239" t="s">
        <v>37</v>
      </c>
      <c r="C239" t="s">
        <v>38</v>
      </c>
      <c r="D239" s="3">
        <v>26.223177</v>
      </c>
      <c r="E239" s="3">
        <v>27.097556999999998</v>
      </c>
      <c r="F239" s="3">
        <v>1.0333437859188399</v>
      </c>
      <c r="G239">
        <v>3.4472747616815198</v>
      </c>
      <c r="H239">
        <v>0.88701345280856203</v>
      </c>
      <c r="I239">
        <v>0.88156657436713104</v>
      </c>
      <c r="J239">
        <v>0.64286501386943895</v>
      </c>
      <c r="K239">
        <v>0.19701527774490701</v>
      </c>
      <c r="L239">
        <v>17.6246147913835</v>
      </c>
      <c r="M239">
        <v>0.01</v>
      </c>
      <c r="N239">
        <v>9.4729347312949592</v>
      </c>
      <c r="O239">
        <v>3.2599294900529499</v>
      </c>
      <c r="P239" s="2">
        <v>9.2044427635329302E-17</v>
      </c>
      <c r="Q239">
        <v>0.88082635500930895</v>
      </c>
      <c r="R239">
        <v>0.17980858969188501</v>
      </c>
      <c r="S239">
        <v>18.537176456952</v>
      </c>
      <c r="T239">
        <v>0.01</v>
      </c>
      <c r="U239">
        <v>8.0833063493372492</v>
      </c>
      <c r="V239">
        <v>2.8136270347824701</v>
      </c>
      <c r="W239" s="2">
        <v>5.8061194740943702E-18</v>
      </c>
      <c r="X239">
        <v>1.0494434345589001</v>
      </c>
      <c r="Y239" s="4">
        <v>0.28927297496048998</v>
      </c>
      <c r="Z239" s="4">
        <v>15.8540631623825</v>
      </c>
      <c r="AA239">
        <v>0.01</v>
      </c>
      <c r="AB239">
        <v>7.4109915072955497</v>
      </c>
      <c r="AC239" s="3">
        <v>2.5305229100659798</v>
      </c>
      <c r="AD239" s="3">
        <v>-6.1279106788880703E-17</v>
      </c>
      <c r="AE239" s="3">
        <v>1.1030086606804399</v>
      </c>
      <c r="AF239">
        <v>0</v>
      </c>
      <c r="AG239" t="s">
        <v>39</v>
      </c>
      <c r="AH239" t="s">
        <v>39</v>
      </c>
      <c r="AI239" t="s">
        <v>39</v>
      </c>
      <c r="AJ239" t="s">
        <v>39</v>
      </c>
      <c r="AK239">
        <v>4</v>
      </c>
      <c r="AL239" s="3">
        <f t="shared" si="26"/>
        <v>2.2942003995733944</v>
      </c>
      <c r="AM239" s="3">
        <v>26.223177</v>
      </c>
      <c r="AN239" s="3">
        <v>27.097556999999998</v>
      </c>
      <c r="AO239" s="4">
        <f t="shared" si="27"/>
        <v>0.2892729749604907</v>
      </c>
      <c r="AP239" s="4">
        <f t="shared" si="28"/>
        <v>15.854063162382552</v>
      </c>
    </row>
    <row r="240" spans="1:42" x14ac:dyDescent="0.2">
      <c r="A240" s="1">
        <v>43977</v>
      </c>
      <c r="B240" t="s">
        <v>37</v>
      </c>
      <c r="C240" t="s">
        <v>38</v>
      </c>
      <c r="D240" s="3">
        <v>26.396177000000002</v>
      </c>
      <c r="E240" s="3">
        <v>27.491274000000001</v>
      </c>
      <c r="F240" s="3">
        <v>1.0414869547207499</v>
      </c>
      <c r="G240">
        <v>3.6152871956265198</v>
      </c>
      <c r="H240">
        <v>0.88025072850952801</v>
      </c>
      <c r="I240">
        <v>0.87404878776107697</v>
      </c>
      <c r="J240">
        <v>0.748312972800526</v>
      </c>
      <c r="K240">
        <v>0.19524888712052099</v>
      </c>
      <c r="L240">
        <v>17.703754828750899</v>
      </c>
      <c r="M240">
        <v>0.01</v>
      </c>
      <c r="N240">
        <v>9.9479786853978798</v>
      </c>
      <c r="O240">
        <v>3.3247815172237001</v>
      </c>
      <c r="P240" s="2">
        <v>9.1858812223399797E-17</v>
      </c>
      <c r="Q240">
        <v>0.90404128390254301</v>
      </c>
      <c r="R240">
        <v>0.177703329844351</v>
      </c>
      <c r="S240">
        <v>18.6433255168727</v>
      </c>
      <c r="T240">
        <v>1.51501713842274E-2</v>
      </c>
      <c r="U240">
        <v>8.5271017885357896</v>
      </c>
      <c r="V240">
        <v>2.8675605516638099</v>
      </c>
      <c r="W240" s="2">
        <v>-6.7029715111743802E-17</v>
      </c>
      <c r="X240">
        <v>1.08061806230629</v>
      </c>
      <c r="Y240" s="4">
        <v>0.38528046438580199</v>
      </c>
      <c r="Z240" s="4">
        <v>13.506669585696599</v>
      </c>
      <c r="AA240">
        <v>2.2363079418997601E-2</v>
      </c>
      <c r="AB240">
        <v>8.1340980590260692</v>
      </c>
      <c r="AC240" s="3">
        <v>2.2976566010259698</v>
      </c>
      <c r="AD240" s="3">
        <v>-1.2923689896027199E-18</v>
      </c>
      <c r="AE240" s="3">
        <v>0.99252256265717298</v>
      </c>
      <c r="AF240">
        <v>0</v>
      </c>
      <c r="AG240" t="s">
        <v>39</v>
      </c>
      <c r="AH240" t="s">
        <v>39</v>
      </c>
      <c r="AI240" t="s">
        <v>39</v>
      </c>
      <c r="AJ240" t="s">
        <v>39</v>
      </c>
      <c r="AK240">
        <v>4</v>
      </c>
      <c r="AL240" s="3">
        <f t="shared" si="26"/>
        <v>2.3149666188693012</v>
      </c>
      <c r="AM240" s="3">
        <v>26.396177000000002</v>
      </c>
      <c r="AN240" s="3">
        <v>27.491274000000001</v>
      </c>
      <c r="AO240" s="4">
        <f t="shared" si="27"/>
        <v>0.38528046438580227</v>
      </c>
      <c r="AP240" s="4">
        <f t="shared" si="28"/>
        <v>13.506669585696699</v>
      </c>
    </row>
    <row r="241" spans="1:42" x14ac:dyDescent="0.2">
      <c r="A241" s="1">
        <v>43978</v>
      </c>
      <c r="B241" t="s">
        <v>37</v>
      </c>
      <c r="C241" t="s">
        <v>38</v>
      </c>
      <c r="D241" s="3">
        <v>26.587391</v>
      </c>
      <c r="E241" s="3">
        <v>29.627188</v>
      </c>
      <c r="F241" s="3">
        <v>1.1143322787858301</v>
      </c>
      <c r="G241">
        <v>3.7500714589925699</v>
      </c>
      <c r="H241">
        <v>0.87453552430675396</v>
      </c>
      <c r="I241">
        <v>0.86781042124997299</v>
      </c>
      <c r="J241">
        <v>0.74830564686665502</v>
      </c>
      <c r="K241">
        <v>0.193849745553097</v>
      </c>
      <c r="L241">
        <v>17.769582166776701</v>
      </c>
      <c r="M241">
        <v>0.01</v>
      </c>
      <c r="N241">
        <v>10.633709412393699</v>
      </c>
      <c r="O241">
        <v>3.0745859779694502</v>
      </c>
      <c r="P241" s="2">
        <v>1.4714097995582801E-16</v>
      </c>
      <c r="Q241">
        <v>0.92248359960984205</v>
      </c>
      <c r="R241">
        <v>0.17613785498498799</v>
      </c>
      <c r="S241">
        <v>18.7280653069129</v>
      </c>
      <c r="T241">
        <v>1.5139703982687699E-2</v>
      </c>
      <c r="U241">
        <v>9.0804424747555004</v>
      </c>
      <c r="V241">
        <v>2.6408563495301198</v>
      </c>
      <c r="W241" s="2">
        <v>-5.24962018300101E-17</v>
      </c>
      <c r="X241">
        <v>1.1058167699358501</v>
      </c>
      <c r="Y241" s="4">
        <v>0.41447393734293297</v>
      </c>
      <c r="Z241" s="4">
        <v>12.8016561032486</v>
      </c>
      <c r="AA241">
        <v>2.1984674055535301E-2</v>
      </c>
      <c r="AB241">
        <v>9.4424541476330095</v>
      </c>
      <c r="AC241" s="3">
        <v>1.50603763399205</v>
      </c>
      <c r="AD241" s="3">
        <v>-6.8237516331892604E-17</v>
      </c>
      <c r="AE241" s="3">
        <v>1.0132067117783199</v>
      </c>
      <c r="AF241">
        <v>0</v>
      </c>
      <c r="AG241" t="s">
        <v>39</v>
      </c>
      <c r="AH241" t="s">
        <v>39</v>
      </c>
      <c r="AI241" t="s">
        <v>39</v>
      </c>
      <c r="AJ241" t="s">
        <v>39</v>
      </c>
      <c r="AK241">
        <v>4</v>
      </c>
      <c r="AL241" s="3">
        <f t="shared" si="26"/>
        <v>1.4864070840477781</v>
      </c>
      <c r="AM241" s="3">
        <v>26.587391</v>
      </c>
      <c r="AN241" s="3">
        <v>29.627188</v>
      </c>
      <c r="AO241" s="4">
        <f t="shared" si="27"/>
        <v>0.4144739373429332</v>
      </c>
      <c r="AP241" s="4">
        <f t="shared" si="28"/>
        <v>12.801656103248639</v>
      </c>
    </row>
    <row r="242" spans="1:42" x14ac:dyDescent="0.2">
      <c r="A242" s="1">
        <v>43979</v>
      </c>
      <c r="B242" t="s">
        <v>37</v>
      </c>
      <c r="C242" t="s">
        <v>38</v>
      </c>
      <c r="D242" s="3">
        <v>26.387072</v>
      </c>
      <c r="E242" s="3">
        <v>28.062162000000001</v>
      </c>
      <c r="F242" s="3">
        <v>1.06348146546915</v>
      </c>
      <c r="G242">
        <v>3.9016909039707999</v>
      </c>
      <c r="H242">
        <v>0.86854863845703201</v>
      </c>
      <c r="I242">
        <v>0.86115956568886498</v>
      </c>
      <c r="J242">
        <v>0.75151544911630896</v>
      </c>
      <c r="K242">
        <v>0.19202940996894199</v>
      </c>
      <c r="L242">
        <v>17.8517452257299</v>
      </c>
      <c r="M242">
        <v>0.01</v>
      </c>
      <c r="N242">
        <v>11.0195976473856</v>
      </c>
      <c r="O242">
        <v>3.14656636295721</v>
      </c>
      <c r="P242" s="2">
        <v>7.1073355534245696E-17</v>
      </c>
      <c r="Q242">
        <v>0.93999611531956095</v>
      </c>
      <c r="R242">
        <v>0.17432085759712401</v>
      </c>
      <c r="S242">
        <v>18.820538291358901</v>
      </c>
      <c r="T242">
        <v>1.86232594525833E-2</v>
      </c>
      <c r="U242">
        <v>9.4687510093223004</v>
      </c>
      <c r="V242">
        <v>2.6747135627716099</v>
      </c>
      <c r="W242" s="2">
        <v>-4.9026754878056498E-17</v>
      </c>
      <c r="X242">
        <v>1.1317888772698099</v>
      </c>
      <c r="Y242" s="4">
        <v>0.42340110747510401</v>
      </c>
      <c r="Z242" s="4">
        <v>12.637282716563501</v>
      </c>
      <c r="AA242">
        <v>2.5119631456946501E-2</v>
      </c>
      <c r="AB242">
        <v>8.8992322425589006</v>
      </c>
      <c r="AC242" s="3">
        <v>1.8682388144906299</v>
      </c>
      <c r="AD242" s="3">
        <v>6.7385333424318996E-17</v>
      </c>
      <c r="AE242" s="3">
        <v>1.0315358446740901</v>
      </c>
      <c r="AF242">
        <v>0</v>
      </c>
      <c r="AG242" t="s">
        <v>39</v>
      </c>
      <c r="AH242" t="s">
        <v>39</v>
      </c>
      <c r="AI242" t="s">
        <v>39</v>
      </c>
      <c r="AJ242" t="s">
        <v>39</v>
      </c>
      <c r="AK242">
        <v>4</v>
      </c>
      <c r="AL242" s="3">
        <f t="shared" si="26"/>
        <v>1.8111235049528434</v>
      </c>
      <c r="AM242" s="3">
        <v>26.387072</v>
      </c>
      <c r="AN242" s="3">
        <v>28.062162000000001</v>
      </c>
      <c r="AO242" s="4">
        <f t="shared" si="27"/>
        <v>0.42340110747510484</v>
      </c>
      <c r="AP242" s="4">
        <f t="shared" si="28"/>
        <v>12.63728271656356</v>
      </c>
    </row>
    <row r="243" spans="1:42" x14ac:dyDescent="0.2">
      <c r="A243" s="1">
        <v>43980</v>
      </c>
      <c r="B243" t="s">
        <v>37</v>
      </c>
      <c r="C243" t="s">
        <v>38</v>
      </c>
      <c r="D243" s="3">
        <v>26.013757999999999</v>
      </c>
      <c r="E243" s="3">
        <v>28.032633000000001</v>
      </c>
      <c r="F243" s="3">
        <v>1.07760797190471</v>
      </c>
      <c r="G243">
        <v>4.0227969938824302</v>
      </c>
      <c r="H243">
        <v>0.864149394327695</v>
      </c>
      <c r="I243">
        <v>0.85627246533572299</v>
      </c>
      <c r="J243">
        <v>0.75882053044495601</v>
      </c>
      <c r="K243">
        <v>0.190378950811078</v>
      </c>
      <c r="L243">
        <v>17.9270149757116</v>
      </c>
      <c r="M243">
        <v>0.01</v>
      </c>
      <c r="N243">
        <v>11.6212569898669</v>
      </c>
      <c r="O243">
        <v>2.7499197652763598</v>
      </c>
      <c r="P243" s="2">
        <v>2.0673567024953499E-16</v>
      </c>
      <c r="Q243">
        <v>0.95120083038243797</v>
      </c>
      <c r="R243">
        <v>0.17280296180664401</v>
      </c>
      <c r="S243">
        <v>18.8980164136814</v>
      </c>
      <c r="T243">
        <v>1.7127715419800401E-2</v>
      </c>
      <c r="U243">
        <v>10.0593454083838</v>
      </c>
      <c r="V243">
        <v>2.2716195766798299</v>
      </c>
      <c r="W243" s="2">
        <v>8.6458618042684004E-18</v>
      </c>
      <c r="X243">
        <v>1.1501559115442599</v>
      </c>
      <c r="Y243" s="4">
        <v>0.43198143476769202</v>
      </c>
      <c r="Z243" s="4">
        <v>12.471736239564001</v>
      </c>
      <c r="AA243">
        <v>2.2977572619862399E-2</v>
      </c>
      <c r="AB243">
        <v>9.1883614335021093</v>
      </c>
      <c r="AC243" s="3">
        <v>1.4324447367797899</v>
      </c>
      <c r="AD243" s="3">
        <v>4.4499993967495001E-17</v>
      </c>
      <c r="AE243" s="3">
        <v>1.03597266304848</v>
      </c>
      <c r="AF243">
        <v>0</v>
      </c>
      <c r="AG243" t="s">
        <v>39</v>
      </c>
      <c r="AH243" t="s">
        <v>39</v>
      </c>
      <c r="AI243" t="s">
        <v>39</v>
      </c>
      <c r="AJ243" t="s">
        <v>39</v>
      </c>
      <c r="AK243">
        <v>4</v>
      </c>
      <c r="AL243" s="3">
        <f t="shared" si="26"/>
        <v>1.3827051503122108</v>
      </c>
      <c r="AM243" s="3">
        <v>26.013757999999999</v>
      </c>
      <c r="AN243" s="3">
        <v>28.032633000000001</v>
      </c>
      <c r="AO243" s="4">
        <f t="shared" si="27"/>
        <v>0.43198143476769318</v>
      </c>
      <c r="AP243" s="4">
        <f t="shared" si="28"/>
        <v>12.471736239564027</v>
      </c>
    </row>
    <row r="244" spans="1:42" x14ac:dyDescent="0.2">
      <c r="A244" s="1">
        <v>43983</v>
      </c>
      <c r="B244" t="s">
        <v>37</v>
      </c>
      <c r="C244" t="s">
        <v>38</v>
      </c>
      <c r="D244" s="3">
        <v>26.204967</v>
      </c>
      <c r="E244" s="3">
        <v>29.351585</v>
      </c>
      <c r="F244" s="3">
        <v>1.1200771594179</v>
      </c>
      <c r="G244">
        <v>4.13120042934945</v>
      </c>
      <c r="H244">
        <v>0.86003993441326498</v>
      </c>
      <c r="I244">
        <v>0.851763160729755</v>
      </c>
      <c r="J244">
        <v>0.76064562877137398</v>
      </c>
      <c r="K244">
        <v>0.18889167723497799</v>
      </c>
      <c r="L244">
        <v>17.996409043537898</v>
      </c>
      <c r="M244">
        <v>0.01</v>
      </c>
      <c r="N244">
        <v>12.0149066407074</v>
      </c>
      <c r="O244">
        <v>2.66428783630698</v>
      </c>
      <c r="P244" s="2">
        <v>-8.8375487483638401E-17</v>
      </c>
      <c r="Q244">
        <v>0.96093986253527897</v>
      </c>
      <c r="R244">
        <v>0.17152455437274899</v>
      </c>
      <c r="S244">
        <v>18.967069476104701</v>
      </c>
      <c r="T244">
        <v>1.9442666067944502E-2</v>
      </c>
      <c r="U244">
        <v>10.4402921179763</v>
      </c>
      <c r="V244">
        <v>2.2033799866363299</v>
      </c>
      <c r="W244" s="2">
        <v>-2.9188457206785702E-17</v>
      </c>
      <c r="X244">
        <v>1.16682638404655</v>
      </c>
      <c r="Y244" s="4">
        <v>0.43202292508448098</v>
      </c>
      <c r="Z244" s="4">
        <v>12.5142689423222</v>
      </c>
      <c r="AA244">
        <v>2.3717751094620501E-2</v>
      </c>
      <c r="AB244">
        <v>9.9237267355732204</v>
      </c>
      <c r="AC244" s="3">
        <v>1.01014045011195</v>
      </c>
      <c r="AD244" s="3">
        <v>-3.8402440949436498E-17</v>
      </c>
      <c r="AE244" s="3">
        <v>1.0334731712405101</v>
      </c>
      <c r="AF244">
        <v>0</v>
      </c>
      <c r="AG244" t="s">
        <v>39</v>
      </c>
      <c r="AH244" t="s">
        <v>39</v>
      </c>
      <c r="AI244" t="s">
        <v>39</v>
      </c>
      <c r="AJ244" t="s">
        <v>39</v>
      </c>
      <c r="AK244">
        <v>4</v>
      </c>
      <c r="AL244" s="3">
        <f t="shared" ref="AL244:AL307" si="29">(AC244-AD244)/AE244</f>
        <v>0.97742300257242953</v>
      </c>
      <c r="AM244" s="3">
        <v>26.204967</v>
      </c>
      <c r="AN244" s="3">
        <v>29.351585</v>
      </c>
      <c r="AO244" s="4">
        <f t="shared" ref="AO244:AO307" si="30">SLOPE(AM195:AM244,AN195:AN244)</f>
        <v>0.43202292508448098</v>
      </c>
      <c r="AP244" s="4">
        <f t="shared" ref="AP244:AP307" si="31">INTERCEPT(AM195:AM244,AN195:AN244)</f>
        <v>12.514268942322269</v>
      </c>
    </row>
    <row r="245" spans="1:42" x14ac:dyDescent="0.2">
      <c r="A245" s="1">
        <v>43984</v>
      </c>
      <c r="B245" t="s">
        <v>37</v>
      </c>
      <c r="C245" t="s">
        <v>38</v>
      </c>
      <c r="D245" s="3">
        <v>25.995546000000001</v>
      </c>
      <c r="E245" s="3">
        <v>33.022990999999998</v>
      </c>
      <c r="F245" s="3">
        <v>1.27033265621733</v>
      </c>
      <c r="G245">
        <v>4.1668202878168996</v>
      </c>
      <c r="H245">
        <v>0.85872518605319004</v>
      </c>
      <c r="I245">
        <v>0.850398251937454</v>
      </c>
      <c r="J245">
        <v>0.76659821881753398</v>
      </c>
      <c r="K245">
        <v>0.18795417168524001</v>
      </c>
      <c r="L245">
        <v>18.043672935322899</v>
      </c>
      <c r="M245">
        <v>0.01</v>
      </c>
      <c r="N245">
        <v>12.388259856895599</v>
      </c>
      <c r="O245">
        <v>1.7450641447028601</v>
      </c>
      <c r="P245" s="2">
        <v>6.7917893531443904E-17</v>
      </c>
      <c r="Q245">
        <v>0.96048528914267095</v>
      </c>
      <c r="R245">
        <v>0.171087312087329</v>
      </c>
      <c r="S245">
        <v>18.9999538305713</v>
      </c>
      <c r="T245">
        <v>1.4534937756299399E-2</v>
      </c>
      <c r="U245">
        <v>10.9635090922192</v>
      </c>
      <c r="V245">
        <v>1.3457774021546001</v>
      </c>
      <c r="W245" s="2">
        <v>3.3736034799058897E-17</v>
      </c>
      <c r="X245">
        <v>1.17151406085787</v>
      </c>
      <c r="Y245" s="4">
        <v>0.40973764501167897</v>
      </c>
      <c r="Z245" s="4">
        <v>13.111393988638</v>
      </c>
      <c r="AA245">
        <v>7.7870710976098698E-2</v>
      </c>
      <c r="AB245">
        <v>8.9243291994025995</v>
      </c>
      <c r="AC245" s="3">
        <v>-0.64661055221994101</v>
      </c>
      <c r="AD245" s="3">
        <v>-6.1322474875780096E-17</v>
      </c>
      <c r="AE245" s="3">
        <v>1.0136845852018901</v>
      </c>
      <c r="AF245">
        <v>0</v>
      </c>
      <c r="AG245" t="s">
        <v>39</v>
      </c>
      <c r="AH245" t="s">
        <v>39</v>
      </c>
      <c r="AI245" t="s">
        <v>39</v>
      </c>
      <c r="AJ245" t="s">
        <v>39</v>
      </c>
      <c r="AK245">
        <v>4</v>
      </c>
      <c r="AL245" s="3">
        <f t="shared" si="29"/>
        <v>-0.6378814097199268</v>
      </c>
      <c r="AM245" s="3">
        <v>25.995546000000001</v>
      </c>
      <c r="AN245" s="3">
        <v>33.022990999999998</v>
      </c>
      <c r="AO245" s="4">
        <f t="shared" si="30"/>
        <v>0.40973764501167925</v>
      </c>
      <c r="AP245" s="4">
        <f t="shared" si="31"/>
        <v>13.111393988638069</v>
      </c>
    </row>
    <row r="246" spans="1:42" x14ac:dyDescent="0.2">
      <c r="A246" s="1">
        <v>43985</v>
      </c>
      <c r="B246" t="s">
        <v>37</v>
      </c>
      <c r="C246" t="s">
        <v>38</v>
      </c>
      <c r="D246" s="3">
        <v>26.305123999999999</v>
      </c>
      <c r="E246" s="3">
        <v>34.588017000000001</v>
      </c>
      <c r="F246" s="3">
        <v>1.3148775500925201</v>
      </c>
      <c r="G246">
        <v>4.2055344703933102</v>
      </c>
      <c r="H246">
        <v>0.85681089449227499</v>
      </c>
      <c r="I246">
        <v>0.84942067756018502</v>
      </c>
      <c r="J246">
        <v>0.76326914910453303</v>
      </c>
      <c r="K246">
        <v>0.18750541201798601</v>
      </c>
      <c r="L246">
        <v>18.070391921969499</v>
      </c>
      <c r="M246">
        <v>0.01</v>
      </c>
      <c r="N246">
        <v>12.5145381897199</v>
      </c>
      <c r="O246">
        <v>1.7492916995603001</v>
      </c>
      <c r="P246" s="2">
        <v>-1.3324411018977799E-16</v>
      </c>
      <c r="Q246">
        <v>0.96493081782692203</v>
      </c>
      <c r="R246">
        <v>0.170890165963863</v>
      </c>
      <c r="S246">
        <v>19.025543426999199</v>
      </c>
      <c r="T246">
        <v>1.4884910309518599E-2</v>
      </c>
      <c r="U246">
        <v>11.045940619501801</v>
      </c>
      <c r="V246">
        <v>1.36882860750977</v>
      </c>
      <c r="W246" s="2">
        <v>1.2312546815440501E-16</v>
      </c>
      <c r="X246">
        <v>1.1753175499655999</v>
      </c>
      <c r="Y246" s="4">
        <v>0.38081316965696299</v>
      </c>
      <c r="Z246" s="4">
        <v>13.878895674973601</v>
      </c>
      <c r="AA246">
        <v>0.199697322650953</v>
      </c>
      <c r="AB246">
        <v>9.7793198021279792</v>
      </c>
      <c r="AC246" s="3">
        <v>-0.74534406089260796</v>
      </c>
      <c r="AD246" s="3">
        <v>-9.0465829272190395E-18</v>
      </c>
      <c r="AE246" s="3">
        <v>1.0045199187277001</v>
      </c>
      <c r="AF246">
        <v>0</v>
      </c>
      <c r="AG246" t="s">
        <v>39</v>
      </c>
      <c r="AH246" t="s">
        <v>39</v>
      </c>
      <c r="AI246" t="s">
        <v>39</v>
      </c>
      <c r="AJ246" t="s">
        <v>39</v>
      </c>
      <c r="AK246">
        <v>4</v>
      </c>
      <c r="AL246" s="3">
        <f t="shared" si="29"/>
        <v>-0.7419903249271973</v>
      </c>
      <c r="AM246" s="3">
        <v>26.305123999999999</v>
      </c>
      <c r="AN246" s="3">
        <v>34.588017000000001</v>
      </c>
      <c r="AO246" s="4">
        <f t="shared" si="30"/>
        <v>0.38081316965696432</v>
      </c>
      <c r="AP246" s="4">
        <f t="shared" si="31"/>
        <v>13.878895674973643</v>
      </c>
    </row>
    <row r="247" spans="1:42" x14ac:dyDescent="0.2">
      <c r="A247" s="1">
        <v>43986</v>
      </c>
      <c r="B247" t="s">
        <v>37</v>
      </c>
      <c r="C247" t="s">
        <v>38</v>
      </c>
      <c r="D247" s="3">
        <v>26.168547</v>
      </c>
      <c r="E247" s="3">
        <v>34.558490999999997</v>
      </c>
      <c r="F247" s="3">
        <v>1.32061176342729</v>
      </c>
      <c r="G247">
        <v>4.2390615318385203</v>
      </c>
      <c r="H247">
        <v>0.85522781520359203</v>
      </c>
      <c r="I247">
        <v>0.84900559380796903</v>
      </c>
      <c r="J247">
        <v>0.74953676387970203</v>
      </c>
      <c r="K247">
        <v>0.18705640272228999</v>
      </c>
      <c r="L247">
        <v>18.0968263703727</v>
      </c>
      <c r="M247">
        <v>0.01</v>
      </c>
      <c r="N247">
        <v>12.6220668420385</v>
      </c>
      <c r="O247">
        <v>1.6073336196566299</v>
      </c>
      <c r="P247" s="2">
        <v>1.7112179728773201E-17</v>
      </c>
      <c r="Q247">
        <v>0.968088929991195</v>
      </c>
      <c r="R247">
        <v>0.17086196112479801</v>
      </c>
      <c r="S247">
        <v>19.0443825305092</v>
      </c>
      <c r="T247">
        <v>1.4517750298231E-2</v>
      </c>
      <c r="U247">
        <v>11.104159592706401</v>
      </c>
      <c r="V247">
        <v>1.21943292371704</v>
      </c>
      <c r="W247" s="2">
        <v>5.9117641337813598E-17</v>
      </c>
      <c r="X247">
        <v>1.1771057935270901</v>
      </c>
      <c r="Y247" s="4">
        <v>0.34822443578567602</v>
      </c>
      <c r="Z247" s="4">
        <v>14.760025125218601</v>
      </c>
      <c r="AA247">
        <v>0.28900874588151299</v>
      </c>
      <c r="AB247">
        <v>10.3560002754494</v>
      </c>
      <c r="AC247" s="3">
        <v>-0.62558915529802395</v>
      </c>
      <c r="AD247" s="3">
        <v>-3.6695906729944301E-17</v>
      </c>
      <c r="AE247" s="3">
        <v>0.98407340900913498</v>
      </c>
      <c r="AF247">
        <v>0</v>
      </c>
      <c r="AG247" t="s">
        <v>39</v>
      </c>
      <c r="AH247" t="s">
        <v>39</v>
      </c>
      <c r="AI247" t="s">
        <v>39</v>
      </c>
      <c r="AJ247" t="s">
        <v>39</v>
      </c>
      <c r="AK247">
        <v>4</v>
      </c>
      <c r="AL247" s="3">
        <f t="shared" si="29"/>
        <v>-0.63571391074160877</v>
      </c>
      <c r="AM247" s="3">
        <v>26.168547</v>
      </c>
      <c r="AN247" s="3">
        <v>34.558490999999997</v>
      </c>
      <c r="AO247" s="4">
        <f t="shared" si="30"/>
        <v>0.34822443578567641</v>
      </c>
      <c r="AP247" s="4">
        <f t="shared" si="31"/>
        <v>14.760025125218645</v>
      </c>
    </row>
    <row r="248" spans="1:42" x14ac:dyDescent="0.2">
      <c r="A248" s="1">
        <v>43987</v>
      </c>
      <c r="B248" t="s">
        <v>37</v>
      </c>
      <c r="C248" t="s">
        <v>38</v>
      </c>
      <c r="D248" s="3">
        <v>25.431021000000001</v>
      </c>
      <c r="E248" s="3">
        <v>37.954295999999999</v>
      </c>
      <c r="F248" s="3">
        <v>1.4924409051449401</v>
      </c>
      <c r="G248">
        <v>4.2383555460529996</v>
      </c>
      <c r="H248">
        <v>0.85482747177781504</v>
      </c>
      <c r="I248">
        <v>0.84944374156612801</v>
      </c>
      <c r="J248">
        <v>0.704304877850494</v>
      </c>
      <c r="K248">
        <v>0.186845315121214</v>
      </c>
      <c r="L248">
        <v>18.107633719002902</v>
      </c>
      <c r="M248">
        <v>0.01</v>
      </c>
      <c r="N248">
        <v>12.6973830569792</v>
      </c>
      <c r="O248">
        <v>0.23180488467315399</v>
      </c>
      <c r="P248" s="2">
        <v>-6.4490296783348202E-17</v>
      </c>
      <c r="Q248">
        <v>0.96743701633379797</v>
      </c>
      <c r="R248">
        <v>0.17100960289676401</v>
      </c>
      <c r="S248">
        <v>19.043509568479902</v>
      </c>
      <c r="T248">
        <v>1.4592904989870399E-2</v>
      </c>
      <c r="U248">
        <v>11.006479616374</v>
      </c>
      <c r="V248">
        <v>-0.103037655666188</v>
      </c>
      <c r="W248" s="2">
        <v>3.3440969177816999E-17</v>
      </c>
      <c r="X248">
        <v>1.17552445062251</v>
      </c>
      <c r="Y248" s="4">
        <v>0.29124477587056902</v>
      </c>
      <c r="Z248" s="4">
        <v>16.267024582908501</v>
      </c>
      <c r="AA248">
        <v>0.69668129042129201</v>
      </c>
      <c r="AB248">
        <v>13.422516492705601</v>
      </c>
      <c r="AC248" s="3">
        <v>-1.8899940147537799</v>
      </c>
      <c r="AD248" s="3">
        <v>5.0979186150268399E-17</v>
      </c>
      <c r="AE248" s="3">
        <v>1.02025208994894</v>
      </c>
      <c r="AF248">
        <v>0</v>
      </c>
      <c r="AG248" t="s">
        <v>39</v>
      </c>
      <c r="AH248" t="s">
        <v>39</v>
      </c>
      <c r="AI248" t="s">
        <v>39</v>
      </c>
      <c r="AJ248" t="s">
        <v>39</v>
      </c>
      <c r="AK248">
        <v>4</v>
      </c>
      <c r="AL248" s="3">
        <f t="shared" si="29"/>
        <v>-1.8524774743155561</v>
      </c>
      <c r="AM248" s="3">
        <v>25.431021000000001</v>
      </c>
      <c r="AN248" s="3">
        <v>37.954295999999999</v>
      </c>
      <c r="AO248" s="4">
        <f t="shared" si="30"/>
        <v>0.29124477587056952</v>
      </c>
      <c r="AP248" s="4">
        <f t="shared" si="31"/>
        <v>16.26702458290853</v>
      </c>
    </row>
    <row r="249" spans="1:42" x14ac:dyDescent="0.2">
      <c r="A249" s="1">
        <v>43990</v>
      </c>
      <c r="B249" t="s">
        <v>37</v>
      </c>
      <c r="C249" t="s">
        <v>38</v>
      </c>
      <c r="D249" s="3">
        <v>26.505444000000001</v>
      </c>
      <c r="E249" s="3">
        <v>36.566443999999997</v>
      </c>
      <c r="F249" s="3">
        <v>1.37958239824241</v>
      </c>
      <c r="G249">
        <v>4.2601851315141301</v>
      </c>
      <c r="H249">
        <v>0.85327419869383703</v>
      </c>
      <c r="I249">
        <v>0.84857233601333104</v>
      </c>
      <c r="J249">
        <v>0.74194608527501504</v>
      </c>
      <c r="K249">
        <v>0.18681733392670299</v>
      </c>
      <c r="L249">
        <v>18.116153347518001</v>
      </c>
      <c r="M249">
        <v>0.01</v>
      </c>
      <c r="N249">
        <v>12.1283287994451</v>
      </c>
      <c r="O249">
        <v>1.55804507322184</v>
      </c>
      <c r="P249" s="2">
        <v>-1.1999082283331501E-16</v>
      </c>
      <c r="Q249">
        <v>0.97227378438816603</v>
      </c>
      <c r="R249">
        <v>0.171004955728145</v>
      </c>
      <c r="S249">
        <v>19.057259970066202</v>
      </c>
      <c r="T249">
        <v>0.01</v>
      </c>
      <c r="U249">
        <v>10.5849444309875</v>
      </c>
      <c r="V249">
        <v>1.19514089257806</v>
      </c>
      <c r="W249" s="2">
        <v>1.10501885419722E-18</v>
      </c>
      <c r="X249">
        <v>1.1796321400924199</v>
      </c>
      <c r="Y249" s="4">
        <v>0.28026928165707599</v>
      </c>
      <c r="Z249" s="4">
        <v>16.611779272477801</v>
      </c>
      <c r="AA249">
        <v>0.148877105392551</v>
      </c>
      <c r="AB249">
        <v>11.599068214755899</v>
      </c>
      <c r="AC249" s="3">
        <v>-0.35478626511153699</v>
      </c>
      <c r="AD249" s="3">
        <v>3.8397562039660299E-17</v>
      </c>
      <c r="AE249" s="3">
        <v>0.94339963870534604</v>
      </c>
      <c r="AF249">
        <v>0</v>
      </c>
      <c r="AG249" t="s">
        <v>39</v>
      </c>
      <c r="AH249" t="s">
        <v>39</v>
      </c>
      <c r="AI249" t="s">
        <v>39</v>
      </c>
      <c r="AJ249" t="s">
        <v>39</v>
      </c>
      <c r="AK249">
        <v>4</v>
      </c>
      <c r="AL249" s="3">
        <f t="shared" si="29"/>
        <v>-0.37607208075510845</v>
      </c>
      <c r="AM249" s="3">
        <v>26.505444000000001</v>
      </c>
      <c r="AN249" s="3">
        <v>36.566443999999997</v>
      </c>
      <c r="AO249" s="4">
        <f t="shared" si="30"/>
        <v>0.28026928165707665</v>
      </c>
      <c r="AP249" s="4">
        <f t="shared" si="31"/>
        <v>16.611779272477818</v>
      </c>
    </row>
    <row r="250" spans="1:42" x14ac:dyDescent="0.2">
      <c r="A250" s="1">
        <v>43991</v>
      </c>
      <c r="B250" t="s">
        <v>37</v>
      </c>
      <c r="C250" t="s">
        <v>38</v>
      </c>
      <c r="D250" s="3">
        <v>26.48723</v>
      </c>
      <c r="E250" s="3">
        <v>36.064453</v>
      </c>
      <c r="F250" s="3">
        <v>1.3615788815969001</v>
      </c>
      <c r="G250">
        <v>4.2826603444234399</v>
      </c>
      <c r="H250">
        <v>0.85157587677830104</v>
      </c>
      <c r="I250">
        <v>0.84784360449380303</v>
      </c>
      <c r="J250">
        <v>0.78620260858396895</v>
      </c>
      <c r="K250">
        <v>0.18682930628154901</v>
      </c>
      <c r="L250">
        <v>18.1227253668361</v>
      </c>
      <c r="M250">
        <v>0.01</v>
      </c>
      <c r="N250">
        <v>12.243893565256499</v>
      </c>
      <c r="O250">
        <v>1.62660789775032</v>
      </c>
      <c r="P250" s="2">
        <v>-7.4575762232242897E-18</v>
      </c>
      <c r="Q250">
        <v>0.97771746850810504</v>
      </c>
      <c r="R250">
        <v>0.171048143874313</v>
      </c>
      <c r="S250">
        <v>19.071559474510501</v>
      </c>
      <c r="T250">
        <v>0.01</v>
      </c>
      <c r="U250">
        <v>10.6973504761329</v>
      </c>
      <c r="V250">
        <v>1.2469127799970701</v>
      </c>
      <c r="W250" s="2">
        <v>-2.4039797930086501E-17</v>
      </c>
      <c r="X250">
        <v>1.1831597167746799</v>
      </c>
      <c r="Y250" s="4">
        <v>0.28952600499244002</v>
      </c>
      <c r="Z250" s="4">
        <v>16.3995772979398</v>
      </c>
      <c r="AA250">
        <v>0.16682602643320801</v>
      </c>
      <c r="AB250">
        <v>9.1855595166322601</v>
      </c>
      <c r="AC250" s="3">
        <v>-0.353944297267476</v>
      </c>
      <c r="AD250" s="3">
        <v>3.71209139815587E-17</v>
      </c>
      <c r="AE250" s="3">
        <v>0.88529527401921404</v>
      </c>
      <c r="AF250">
        <v>0</v>
      </c>
      <c r="AG250" t="s">
        <v>39</v>
      </c>
      <c r="AH250" t="s">
        <v>39</v>
      </c>
      <c r="AI250" t="s">
        <v>39</v>
      </c>
      <c r="AJ250" t="s">
        <v>39</v>
      </c>
      <c r="AK250">
        <v>4</v>
      </c>
      <c r="AL250" s="3">
        <f t="shared" si="29"/>
        <v>-0.39980366738046569</v>
      </c>
      <c r="AM250" s="3">
        <v>26.48723</v>
      </c>
      <c r="AN250" s="3">
        <v>36.064453</v>
      </c>
      <c r="AO250" s="4">
        <f t="shared" si="30"/>
        <v>0.28952600499244063</v>
      </c>
      <c r="AP250" s="4">
        <f t="shared" si="31"/>
        <v>16.399577297939828</v>
      </c>
    </row>
    <row r="251" spans="1:42" x14ac:dyDescent="0.2">
      <c r="A251" s="1">
        <v>43992</v>
      </c>
      <c r="B251" t="s">
        <v>37</v>
      </c>
      <c r="C251" t="s">
        <v>38</v>
      </c>
      <c r="D251" s="3">
        <v>25.986440999999999</v>
      </c>
      <c r="E251" s="3">
        <v>34.351787999999999</v>
      </c>
      <c r="F251" s="3">
        <v>1.32191199248869</v>
      </c>
      <c r="G251">
        <v>4.3063635964413596</v>
      </c>
      <c r="H251">
        <v>0.84979247013511505</v>
      </c>
      <c r="I251">
        <v>0.84783500198309203</v>
      </c>
      <c r="J251">
        <v>0.80452240229518202</v>
      </c>
      <c r="K251">
        <v>0.18659513205466899</v>
      </c>
      <c r="L251">
        <v>18.138001688743199</v>
      </c>
      <c r="M251">
        <v>0.01</v>
      </c>
      <c r="N251">
        <v>12.4657398190805</v>
      </c>
      <c r="O251">
        <v>1.4385628930826899</v>
      </c>
      <c r="P251" s="2">
        <v>2.2795133836073199E-17</v>
      </c>
      <c r="Q251">
        <v>0.98178891761538001</v>
      </c>
      <c r="R251">
        <v>0.17103542704588101</v>
      </c>
      <c r="S251">
        <v>19.088529807580102</v>
      </c>
      <c r="T251">
        <v>0.01</v>
      </c>
      <c r="U251">
        <v>10.8061112404614</v>
      </c>
      <c r="V251">
        <v>1.0225384620503</v>
      </c>
      <c r="W251" s="2">
        <v>4.1551831420072398E-17</v>
      </c>
      <c r="X251">
        <v>1.1831598531669001</v>
      </c>
      <c r="Y251" s="4">
        <v>0.285450253393352</v>
      </c>
      <c r="Z251" s="4">
        <v>16.5411419445558</v>
      </c>
      <c r="AA251">
        <v>0.21517466435780599</v>
      </c>
      <c r="AB251">
        <v>8.0618765074823795</v>
      </c>
      <c r="AC251" s="3">
        <v>-0.36042753367055003</v>
      </c>
      <c r="AD251" s="3">
        <v>-1.23056946577104E-18</v>
      </c>
      <c r="AE251" s="3">
        <v>0.84613775656426105</v>
      </c>
      <c r="AF251">
        <v>0</v>
      </c>
      <c r="AG251" t="s">
        <v>39</v>
      </c>
      <c r="AH251" t="s">
        <v>39</v>
      </c>
      <c r="AI251" t="s">
        <v>39</v>
      </c>
      <c r="AJ251" t="s">
        <v>39</v>
      </c>
      <c r="AK251">
        <v>4</v>
      </c>
      <c r="AL251" s="3">
        <f t="shared" si="29"/>
        <v>-0.42596791228660519</v>
      </c>
      <c r="AM251" s="3">
        <v>25.986440999999999</v>
      </c>
      <c r="AN251" s="3">
        <v>34.351787999999999</v>
      </c>
      <c r="AO251" s="4">
        <f t="shared" si="30"/>
        <v>0.28545025339335239</v>
      </c>
      <c r="AP251" s="4">
        <f t="shared" si="31"/>
        <v>16.541141944555829</v>
      </c>
    </row>
    <row r="252" spans="1:42" x14ac:dyDescent="0.2">
      <c r="A252" s="1">
        <v>43994</v>
      </c>
      <c r="B252" t="s">
        <v>37</v>
      </c>
      <c r="C252" t="s">
        <v>38</v>
      </c>
      <c r="D252" s="3">
        <v>25.285336000000001</v>
      </c>
      <c r="E252" s="3">
        <v>32.904881000000003</v>
      </c>
      <c r="F252" s="3">
        <v>1.3013424460723</v>
      </c>
      <c r="G252">
        <v>4.3258172583163503</v>
      </c>
      <c r="H252">
        <v>0.84871674254792295</v>
      </c>
      <c r="I252">
        <v>0.84869274829674402</v>
      </c>
      <c r="J252">
        <v>0.80759709261203605</v>
      </c>
      <c r="K252">
        <v>0.18624219218423599</v>
      </c>
      <c r="L252">
        <v>18.156701825222701</v>
      </c>
      <c r="M252">
        <v>0.01</v>
      </c>
      <c r="N252">
        <v>12.666796168361399</v>
      </c>
      <c r="O252">
        <v>1.00035700377581</v>
      </c>
      <c r="P252" s="2">
        <v>1.1535824379071899E-16</v>
      </c>
      <c r="Q252">
        <v>0.98323698875188204</v>
      </c>
      <c r="R252">
        <v>0.171086597630907</v>
      </c>
      <c r="S252">
        <v>19.1002904739135</v>
      </c>
      <c r="T252">
        <v>0.01</v>
      </c>
      <c r="U252">
        <v>10.8482626027082</v>
      </c>
      <c r="V252">
        <v>0.55546139034652497</v>
      </c>
      <c r="W252" s="2">
        <v>2.1944251971106601E-17</v>
      </c>
      <c r="X252">
        <v>1.1797423243855001</v>
      </c>
      <c r="Y252" s="4">
        <v>0.27845709557238701</v>
      </c>
      <c r="Z252" s="4">
        <v>16.747278241598298</v>
      </c>
      <c r="AA252">
        <v>0.33430852879443501</v>
      </c>
      <c r="AB252">
        <v>8.0903897308673791</v>
      </c>
      <c r="AC252" s="3">
        <v>-0.62453983501336496</v>
      </c>
      <c r="AD252" s="3">
        <v>1.7751642170105101E-17</v>
      </c>
      <c r="AE252" s="3">
        <v>0.82988582255487997</v>
      </c>
      <c r="AF252">
        <v>0</v>
      </c>
      <c r="AG252" t="s">
        <v>39</v>
      </c>
      <c r="AH252" t="s">
        <v>39</v>
      </c>
      <c r="AI252" t="s">
        <v>39</v>
      </c>
      <c r="AJ252" t="s">
        <v>39</v>
      </c>
      <c r="AK252">
        <v>4</v>
      </c>
      <c r="AL252" s="3">
        <f t="shared" si="29"/>
        <v>-0.75256115725734596</v>
      </c>
      <c r="AM252" s="3">
        <v>25.285336000000001</v>
      </c>
      <c r="AN252" s="3">
        <v>32.904881000000003</v>
      </c>
      <c r="AO252" s="4">
        <f t="shared" si="30"/>
        <v>0.27845709557238729</v>
      </c>
      <c r="AP252" s="4">
        <f t="shared" si="31"/>
        <v>16.747278241598337</v>
      </c>
    </row>
    <row r="253" spans="1:42" x14ac:dyDescent="0.2">
      <c r="A253" s="1">
        <v>43997</v>
      </c>
      <c r="B253" t="s">
        <v>37</v>
      </c>
      <c r="C253" t="s">
        <v>38</v>
      </c>
      <c r="D253" s="3">
        <v>25.494757</v>
      </c>
      <c r="E253" s="3">
        <v>32.343834000000001</v>
      </c>
      <c r="F253" s="3">
        <v>1.2686464907274799</v>
      </c>
      <c r="G253">
        <v>4.3580708328323103</v>
      </c>
      <c r="H253">
        <v>0.84726066823786195</v>
      </c>
      <c r="I253">
        <v>0.84935627872488995</v>
      </c>
      <c r="J253">
        <v>0.80252457548353395</v>
      </c>
      <c r="K253">
        <v>0.18576898986854401</v>
      </c>
      <c r="L253">
        <v>18.181386353512401</v>
      </c>
      <c r="M253">
        <v>0.01</v>
      </c>
      <c r="N253">
        <v>12.5916444309737</v>
      </c>
      <c r="O253">
        <v>1.3048892758316699</v>
      </c>
      <c r="P253" s="2">
        <v>1.3389810094022099E-16</v>
      </c>
      <c r="Q253">
        <v>0.98581629943365301</v>
      </c>
      <c r="R253">
        <v>0.17121414800110701</v>
      </c>
      <c r="S253">
        <v>19.111972351801199</v>
      </c>
      <c r="T253">
        <v>0.01</v>
      </c>
      <c r="U253">
        <v>10.673109919003901</v>
      </c>
      <c r="V253">
        <v>0.84506266679950703</v>
      </c>
      <c r="W253" s="2">
        <v>6.1731002254372601E-17</v>
      </c>
      <c r="X253">
        <v>1.1772713416030001</v>
      </c>
      <c r="Y253" s="4">
        <v>0.276841587370381</v>
      </c>
      <c r="Z253" s="4">
        <v>16.787398876504799</v>
      </c>
      <c r="AA253">
        <v>0.33097101586835898</v>
      </c>
      <c r="AB253">
        <v>8.6465745740455908</v>
      </c>
      <c r="AC253" s="3">
        <v>-0.24676022270898201</v>
      </c>
      <c r="AD253" s="3">
        <v>-2.0732656043353999E-18</v>
      </c>
      <c r="AE253" s="3">
        <v>0.83066562683005196</v>
      </c>
      <c r="AF253">
        <v>0</v>
      </c>
      <c r="AG253" t="s">
        <v>39</v>
      </c>
      <c r="AH253" t="s">
        <v>39</v>
      </c>
      <c r="AI253" t="s">
        <v>39</v>
      </c>
      <c r="AJ253" t="s">
        <v>39</v>
      </c>
      <c r="AK253">
        <v>4</v>
      </c>
      <c r="AL253" s="3">
        <f t="shared" si="29"/>
        <v>-0.2970632402964079</v>
      </c>
      <c r="AM253" s="3">
        <v>25.494757</v>
      </c>
      <c r="AN253" s="3">
        <v>32.343834000000001</v>
      </c>
      <c r="AO253" s="4">
        <f t="shared" si="30"/>
        <v>0.27684158737038117</v>
      </c>
      <c r="AP253" s="4">
        <f t="shared" si="31"/>
        <v>16.787398876504874</v>
      </c>
    </row>
    <row r="254" spans="1:42" x14ac:dyDescent="0.2">
      <c r="A254" s="1">
        <v>43998</v>
      </c>
      <c r="B254" t="s">
        <v>37</v>
      </c>
      <c r="C254" t="s">
        <v>38</v>
      </c>
      <c r="D254" s="3">
        <v>25.421914999999998</v>
      </c>
      <c r="E254" s="3">
        <v>31.507183000000001</v>
      </c>
      <c r="F254" s="3">
        <v>1.2393709521882901</v>
      </c>
      <c r="G254">
        <v>4.3963107218560298</v>
      </c>
      <c r="H254">
        <v>0.84558157687708602</v>
      </c>
      <c r="I254">
        <v>0.84943172006897105</v>
      </c>
      <c r="J254">
        <v>0.79077848841023302</v>
      </c>
      <c r="K254">
        <v>0.18521662441661199</v>
      </c>
      <c r="L254">
        <v>18.209035453876101</v>
      </c>
      <c r="M254">
        <v>0.01</v>
      </c>
      <c r="N254">
        <v>12.632327197742301</v>
      </c>
      <c r="O254">
        <v>1.3772254659873899</v>
      </c>
      <c r="P254" s="2">
        <v>-1.45303907794769E-16</v>
      </c>
      <c r="Q254">
        <v>0.98887827596507605</v>
      </c>
      <c r="R254">
        <v>0.17109752891236099</v>
      </c>
      <c r="S254">
        <v>19.131314844994801</v>
      </c>
      <c r="T254">
        <v>0.01</v>
      </c>
      <c r="U254">
        <v>10.6511179206477</v>
      </c>
      <c r="V254">
        <v>0.89979900071561003</v>
      </c>
      <c r="W254" s="2">
        <v>-1.5480585563443199E-16</v>
      </c>
      <c r="X254">
        <v>1.1768987472205501</v>
      </c>
      <c r="Y254" s="4">
        <v>0.26972419087121202</v>
      </c>
      <c r="Z254" s="4">
        <v>16.999610482151699</v>
      </c>
      <c r="AA254">
        <v>0.30460652617300799</v>
      </c>
      <c r="AB254">
        <v>8.7219887375421301</v>
      </c>
      <c r="AC254" s="3">
        <v>-7.5944923457973601E-2</v>
      </c>
      <c r="AD254" s="3">
        <v>1.06295180990478E-17</v>
      </c>
      <c r="AE254" s="3">
        <v>0.82369273448562397</v>
      </c>
      <c r="AF254">
        <v>0</v>
      </c>
      <c r="AG254" t="s">
        <v>39</v>
      </c>
      <c r="AH254" t="s">
        <v>39</v>
      </c>
      <c r="AI254" t="s">
        <v>39</v>
      </c>
      <c r="AJ254" t="s">
        <v>39</v>
      </c>
      <c r="AK254">
        <v>4</v>
      </c>
      <c r="AL254" s="3">
        <f t="shared" si="29"/>
        <v>-9.2200550373191484E-2</v>
      </c>
      <c r="AM254" s="3">
        <v>25.421914999999998</v>
      </c>
      <c r="AN254" s="3">
        <v>31.507183000000001</v>
      </c>
      <c r="AO254" s="4">
        <f t="shared" si="30"/>
        <v>0.26972419087121302</v>
      </c>
      <c r="AP254" s="4">
        <f t="shared" si="31"/>
        <v>16.999610482151724</v>
      </c>
    </row>
    <row r="255" spans="1:42" x14ac:dyDescent="0.2">
      <c r="A255" s="1">
        <v>43999</v>
      </c>
      <c r="B255" t="s">
        <v>37</v>
      </c>
      <c r="C255" t="s">
        <v>38</v>
      </c>
      <c r="D255" s="3">
        <v>25.403704000000001</v>
      </c>
      <c r="E255" s="3">
        <v>33.751368999999997</v>
      </c>
      <c r="F255" s="3">
        <v>1.3286003096241299</v>
      </c>
      <c r="G255">
        <v>4.4124146981288703</v>
      </c>
      <c r="H255">
        <v>0.84453700855407199</v>
      </c>
      <c r="I255">
        <v>0.85008537493083203</v>
      </c>
      <c r="J255">
        <v>0.76717544214603695</v>
      </c>
      <c r="K255">
        <v>0.184868299320671</v>
      </c>
      <c r="L255">
        <v>18.227648473530301</v>
      </c>
      <c r="M255">
        <v>0.01</v>
      </c>
      <c r="N255">
        <v>12.8130830444635</v>
      </c>
      <c r="O255">
        <v>0.93649733969527604</v>
      </c>
      <c r="P255" s="2">
        <v>5.7332394040598904E-17</v>
      </c>
      <c r="Q255">
        <v>0.98987576919722697</v>
      </c>
      <c r="R255">
        <v>0.17121696154666999</v>
      </c>
      <c r="S255">
        <v>19.138632711039602</v>
      </c>
      <c r="T255">
        <v>0.01</v>
      </c>
      <c r="U255">
        <v>10.7111857887441</v>
      </c>
      <c r="V255">
        <v>0.48626444073983499</v>
      </c>
      <c r="W255" s="2">
        <v>1.5883214882217401E-16</v>
      </c>
      <c r="X255">
        <v>1.1744387069225399</v>
      </c>
      <c r="Y255" s="4">
        <v>0.25384496756838998</v>
      </c>
      <c r="Z255" s="4">
        <v>17.453437630001101</v>
      </c>
      <c r="AA255">
        <v>0.31376112070531997</v>
      </c>
      <c r="AB255">
        <v>8.7534110065613504</v>
      </c>
      <c r="AC255" s="3">
        <v>-0.61734879919498697</v>
      </c>
      <c r="AD255" s="3">
        <v>-8.3179990673087899E-18</v>
      </c>
      <c r="AE255" s="3">
        <v>0.81694551682629601</v>
      </c>
      <c r="AF255">
        <v>0</v>
      </c>
      <c r="AG255" t="s">
        <v>39</v>
      </c>
      <c r="AH255" t="s">
        <v>39</v>
      </c>
      <c r="AI255" t="s">
        <v>39</v>
      </c>
      <c r="AJ255" t="s">
        <v>39</v>
      </c>
      <c r="AK255">
        <v>4</v>
      </c>
      <c r="AL255" s="3">
        <f t="shared" si="29"/>
        <v>-0.75567927907027299</v>
      </c>
      <c r="AM255" s="3">
        <v>25.403704000000001</v>
      </c>
      <c r="AN255" s="3">
        <v>33.751368999999997</v>
      </c>
      <c r="AO255" s="4">
        <f t="shared" si="30"/>
        <v>0.25384496756839109</v>
      </c>
      <c r="AP255" s="4">
        <f t="shared" si="31"/>
        <v>17.453437630001183</v>
      </c>
    </row>
    <row r="256" spans="1:42" x14ac:dyDescent="0.2">
      <c r="A256" s="1">
        <v>44000</v>
      </c>
      <c r="B256" t="s">
        <v>37</v>
      </c>
      <c r="C256" t="s">
        <v>38</v>
      </c>
      <c r="D256" s="3">
        <v>25.376389</v>
      </c>
      <c r="E256" s="3">
        <v>33.564354000000002</v>
      </c>
      <c r="F256" s="3">
        <v>1.32266076154491</v>
      </c>
      <c r="G256">
        <v>4.4300557137990202</v>
      </c>
      <c r="H256">
        <v>0.84361497545499098</v>
      </c>
      <c r="I256">
        <v>0.85105599410786203</v>
      </c>
      <c r="J256">
        <v>0.73956928969734304</v>
      </c>
      <c r="K256">
        <v>0.18450068165276601</v>
      </c>
      <c r="L256">
        <v>18.247362102412598</v>
      </c>
      <c r="M256">
        <v>0.01</v>
      </c>
      <c r="N256">
        <v>12.8576778553716</v>
      </c>
      <c r="O256">
        <v>0.93638070535261297</v>
      </c>
      <c r="P256" s="2">
        <v>-3.6724963348166897E-17</v>
      </c>
      <c r="Q256">
        <v>0.99059242958705596</v>
      </c>
      <c r="R256">
        <v>0.17150129675407699</v>
      </c>
      <c r="S256">
        <v>19.140903208738301</v>
      </c>
      <c r="T256">
        <v>0.01</v>
      </c>
      <c r="U256">
        <v>10.8909760683777</v>
      </c>
      <c r="V256">
        <v>0.47915555554873202</v>
      </c>
      <c r="W256" s="2">
        <v>-3.5407007187293597E-17</v>
      </c>
      <c r="X256">
        <v>1.1709220718172899</v>
      </c>
      <c r="Y256" s="4">
        <v>0.23272564025100601</v>
      </c>
      <c r="Z256" s="4">
        <v>18.072703302861701</v>
      </c>
      <c r="AA256">
        <v>0.368754461743661</v>
      </c>
      <c r="AB256">
        <v>8.4675354068050002</v>
      </c>
      <c r="AC256" s="3">
        <v>-0.50760007712319</v>
      </c>
      <c r="AD256" s="3">
        <v>4.1633363423443302E-17</v>
      </c>
      <c r="AE256" s="3">
        <v>0.79273567464278205</v>
      </c>
      <c r="AF256">
        <v>0</v>
      </c>
      <c r="AG256" t="s">
        <v>39</v>
      </c>
      <c r="AH256" t="s">
        <v>39</v>
      </c>
      <c r="AI256" t="s">
        <v>39</v>
      </c>
      <c r="AJ256" t="s">
        <v>39</v>
      </c>
      <c r="AK256">
        <v>4</v>
      </c>
      <c r="AL256" s="3">
        <f t="shared" si="29"/>
        <v>-0.64031441167564684</v>
      </c>
      <c r="AM256" s="3">
        <v>25.376389</v>
      </c>
      <c r="AN256" s="3">
        <v>33.564354000000002</v>
      </c>
      <c r="AO256" s="4">
        <f t="shared" si="30"/>
        <v>0.23272564025100642</v>
      </c>
      <c r="AP256" s="4">
        <f t="shared" si="31"/>
        <v>18.072703302861751</v>
      </c>
    </row>
    <row r="257" spans="1:42" x14ac:dyDescent="0.2">
      <c r="A257" s="1">
        <v>44001</v>
      </c>
      <c r="B257" t="s">
        <v>37</v>
      </c>
      <c r="C257" t="s">
        <v>38</v>
      </c>
      <c r="D257" s="3">
        <v>26.496338000000002</v>
      </c>
      <c r="E257" s="3">
        <v>34.686447000000001</v>
      </c>
      <c r="F257" s="3">
        <v>1.3091034315760901</v>
      </c>
      <c r="G257">
        <v>4.4754960098272996</v>
      </c>
      <c r="H257">
        <v>0.84137813989077403</v>
      </c>
      <c r="I257">
        <v>0.85212539542308396</v>
      </c>
      <c r="J257">
        <v>0.73048810968864897</v>
      </c>
      <c r="K257">
        <v>0.184068579578859</v>
      </c>
      <c r="L257">
        <v>18.273536587248302</v>
      </c>
      <c r="M257">
        <v>0.01</v>
      </c>
      <c r="N257">
        <v>12.4106207425219</v>
      </c>
      <c r="O257">
        <v>1.83811638282422</v>
      </c>
      <c r="P257" s="2">
        <v>-6.6366183382182698E-17</v>
      </c>
      <c r="Q257">
        <v>0.99594982421864098</v>
      </c>
      <c r="R257">
        <v>0.17198796433590699</v>
      </c>
      <c r="S257">
        <v>19.1476420761044</v>
      </c>
      <c r="T257">
        <v>0.01</v>
      </c>
      <c r="U257">
        <v>10.3978120328551</v>
      </c>
      <c r="V257">
        <v>1.3830445143201799</v>
      </c>
      <c r="W257" s="2">
        <v>-4.5238986168261099E-17</v>
      </c>
      <c r="X257">
        <v>1.1675788691373301</v>
      </c>
      <c r="Y257" s="4">
        <v>0.22754785563816701</v>
      </c>
      <c r="Z257" s="4">
        <v>18.2439914878805</v>
      </c>
      <c r="AA257">
        <v>0.23536642338267799</v>
      </c>
      <c r="AB257">
        <v>8.3341089538157505</v>
      </c>
      <c r="AC257" s="3">
        <v>0.35951987756246201</v>
      </c>
      <c r="AD257" s="3">
        <v>-8.1211079527854196E-17</v>
      </c>
      <c r="AE257" s="3">
        <v>0.78653124024961196</v>
      </c>
      <c r="AF257">
        <v>0</v>
      </c>
      <c r="AG257" t="s">
        <v>39</v>
      </c>
      <c r="AH257" t="s">
        <v>39</v>
      </c>
      <c r="AI257" t="s">
        <v>39</v>
      </c>
      <c r="AJ257" t="s">
        <v>39</v>
      </c>
      <c r="AK257">
        <v>4</v>
      </c>
      <c r="AL257" s="3">
        <f t="shared" si="29"/>
        <v>0.45709548351616086</v>
      </c>
      <c r="AM257" s="3">
        <v>26.496338000000002</v>
      </c>
      <c r="AN257" s="3">
        <v>34.686447000000001</v>
      </c>
      <c r="AO257" s="4">
        <f t="shared" si="30"/>
        <v>0.22754785563816765</v>
      </c>
      <c r="AP257" s="4">
        <f t="shared" si="31"/>
        <v>18.243991487880571</v>
      </c>
    </row>
    <row r="258" spans="1:42" x14ac:dyDescent="0.2">
      <c r="A258" s="1">
        <v>44004</v>
      </c>
      <c r="B258" t="s">
        <v>37</v>
      </c>
      <c r="C258" t="s">
        <v>38</v>
      </c>
      <c r="D258" s="3">
        <v>26.678442</v>
      </c>
      <c r="E258" s="3">
        <v>34.647075999999998</v>
      </c>
      <c r="F258" s="3">
        <v>1.2986918801330301</v>
      </c>
      <c r="G258">
        <v>4.5270954483796304</v>
      </c>
      <c r="H258">
        <v>0.83863349791033004</v>
      </c>
      <c r="I258">
        <v>0.85289806906333299</v>
      </c>
      <c r="J258">
        <v>0.74013394535000099</v>
      </c>
      <c r="K258">
        <v>0.18374729067718401</v>
      </c>
      <c r="L258">
        <v>18.295067404695398</v>
      </c>
      <c r="M258">
        <v>0.01</v>
      </c>
      <c r="N258">
        <v>12.4919661796305</v>
      </c>
      <c r="O258">
        <v>2.0170682504180699</v>
      </c>
      <c r="P258" s="2">
        <v>1.28300148283244E-16</v>
      </c>
      <c r="Q258">
        <v>1.0036465553267799</v>
      </c>
      <c r="R258">
        <v>0.17269974018773701</v>
      </c>
      <c r="S258">
        <v>19.147370766012301</v>
      </c>
      <c r="T258">
        <v>0.01</v>
      </c>
      <c r="U258">
        <v>10.3643715835985</v>
      </c>
      <c r="V258">
        <v>1.5475302105228199</v>
      </c>
      <c r="W258" s="2">
        <v>-1.05172814901521E-16</v>
      </c>
      <c r="X258">
        <v>1.1659460245193001</v>
      </c>
      <c r="Y258" s="4">
        <v>0.22644516894886699</v>
      </c>
      <c r="Z258" s="4">
        <v>18.309660054125601</v>
      </c>
      <c r="AA258">
        <v>0.1651669925699</v>
      </c>
      <c r="AB258">
        <v>8.2868769924311092</v>
      </c>
      <c r="AC258" s="3">
        <v>0.52311896747005704</v>
      </c>
      <c r="AD258" s="3">
        <v>-6.6945147342289899E-17</v>
      </c>
      <c r="AE258" s="3">
        <v>0.77293716237221899</v>
      </c>
      <c r="AF258">
        <v>0</v>
      </c>
      <c r="AG258" t="s">
        <v>39</v>
      </c>
      <c r="AH258" t="s">
        <v>39</v>
      </c>
      <c r="AI258" t="s">
        <v>39</v>
      </c>
      <c r="AJ258" t="s">
        <v>39</v>
      </c>
      <c r="AK258">
        <v>4</v>
      </c>
      <c r="AL258" s="3">
        <f t="shared" si="29"/>
        <v>0.67679365534004654</v>
      </c>
      <c r="AM258" s="3">
        <v>26.678442</v>
      </c>
      <c r="AN258" s="3">
        <v>34.647075999999998</v>
      </c>
      <c r="AO258" s="4">
        <f t="shared" si="30"/>
        <v>0.22644516894886771</v>
      </c>
      <c r="AP258" s="4">
        <f t="shared" si="31"/>
        <v>18.309660054125672</v>
      </c>
    </row>
    <row r="259" spans="1:42" x14ac:dyDescent="0.2">
      <c r="A259" s="1">
        <v>44005</v>
      </c>
      <c r="B259" t="s">
        <v>37</v>
      </c>
      <c r="C259" t="s">
        <v>38</v>
      </c>
      <c r="D259" s="3">
        <v>26.268705000000001</v>
      </c>
      <c r="E259" s="3">
        <v>36.468013999999997</v>
      </c>
      <c r="F259" s="3">
        <v>1.38826843576796</v>
      </c>
      <c r="G259">
        <v>4.5440294722606804</v>
      </c>
      <c r="H259">
        <v>0.83730130574429595</v>
      </c>
      <c r="I259">
        <v>0.85574251020016601</v>
      </c>
      <c r="J259">
        <v>0.75137613301698503</v>
      </c>
      <c r="K259">
        <v>0.183569167796446</v>
      </c>
      <c r="L259">
        <v>18.308650101161501</v>
      </c>
      <c r="M259">
        <v>0.01</v>
      </c>
      <c r="N259">
        <v>12.935492687114399</v>
      </c>
      <c r="O259">
        <v>1.2656519176693199</v>
      </c>
      <c r="P259" s="2">
        <v>1.70917533598435E-16</v>
      </c>
      <c r="Q259">
        <v>1.0062754142683199</v>
      </c>
      <c r="R259">
        <v>0.17377011174161699</v>
      </c>
      <c r="S259">
        <v>19.129383619450198</v>
      </c>
      <c r="T259">
        <v>0.01</v>
      </c>
      <c r="U259">
        <v>10.3789239212224</v>
      </c>
      <c r="V259">
        <v>0.80227051277487405</v>
      </c>
      <c r="W259" s="2">
        <v>-7.0644445154810502E-17</v>
      </c>
      <c r="X259">
        <v>1.1558634442498901</v>
      </c>
      <c r="Y259" s="4">
        <v>0.218155953890628</v>
      </c>
      <c r="Z259" s="4">
        <v>18.5752075876159</v>
      </c>
      <c r="AA259">
        <v>0.22486764231366899</v>
      </c>
      <c r="AB259">
        <v>7.2293683519218099</v>
      </c>
      <c r="AC259" s="3">
        <v>-0.26221696828277302</v>
      </c>
      <c r="AD259" s="3">
        <v>-1.97259743262012E-17</v>
      </c>
      <c r="AE259" s="3">
        <v>0.74403172063358103</v>
      </c>
      <c r="AF259">
        <v>0</v>
      </c>
      <c r="AG259" t="s">
        <v>39</v>
      </c>
      <c r="AH259" t="s">
        <v>39</v>
      </c>
      <c r="AI259" t="s">
        <v>39</v>
      </c>
      <c r="AJ259" t="s">
        <v>39</v>
      </c>
      <c r="AK259">
        <v>4</v>
      </c>
      <c r="AL259" s="3">
        <f t="shared" si="29"/>
        <v>-0.35242713584775914</v>
      </c>
      <c r="AM259" s="3">
        <v>26.268705000000001</v>
      </c>
      <c r="AN259" s="3">
        <v>36.468013999999997</v>
      </c>
      <c r="AO259" s="4">
        <f t="shared" si="30"/>
        <v>0.21815595389062875</v>
      </c>
      <c r="AP259" s="4">
        <f t="shared" si="31"/>
        <v>18.575207587615957</v>
      </c>
    </row>
    <row r="260" spans="1:42" x14ac:dyDescent="0.2">
      <c r="A260" s="1">
        <v>44006</v>
      </c>
      <c r="B260" t="s">
        <v>37</v>
      </c>
      <c r="C260" t="s">
        <v>38</v>
      </c>
      <c r="D260" s="3">
        <v>25.804334999999998</v>
      </c>
      <c r="E260" s="3">
        <v>34.578175000000002</v>
      </c>
      <c r="F260" s="3">
        <v>1.34001418753864</v>
      </c>
      <c r="G260">
        <v>4.5655241016872603</v>
      </c>
      <c r="H260">
        <v>0.83604883962394905</v>
      </c>
      <c r="I260">
        <v>0.85852034635569496</v>
      </c>
      <c r="J260">
        <v>0.75071063956844897</v>
      </c>
      <c r="K260">
        <v>0.183139237756027</v>
      </c>
      <c r="L260">
        <v>18.331978435589999</v>
      </c>
      <c r="M260">
        <v>0.01</v>
      </c>
      <c r="N260">
        <v>13.0538859666964</v>
      </c>
      <c r="O260">
        <v>1.13973595191544</v>
      </c>
      <c r="P260" s="2">
        <v>-4.5534756520915201E-17</v>
      </c>
      <c r="Q260">
        <v>1.0073979192929601</v>
      </c>
      <c r="R260">
        <v>0.17463943307426699</v>
      </c>
      <c r="S260">
        <v>19.117355589039001</v>
      </c>
      <c r="T260">
        <v>0.01</v>
      </c>
      <c r="U260">
        <v>10.259099568324</v>
      </c>
      <c r="V260">
        <v>0.64826653221806796</v>
      </c>
      <c r="W260" s="2">
        <v>8.4175721948298503E-17</v>
      </c>
      <c r="X260">
        <v>1.1453824567716</v>
      </c>
      <c r="Y260" s="4">
        <v>0.21212348582330001</v>
      </c>
      <c r="Z260" s="4">
        <v>18.764212204189601</v>
      </c>
      <c r="AA260">
        <v>0.260630746887902</v>
      </c>
      <c r="AB260">
        <v>7.0433973257451603</v>
      </c>
      <c r="AC260" s="3">
        <v>-0.29472021859771702</v>
      </c>
      <c r="AD260" s="3">
        <v>-2.01986864734049E-17</v>
      </c>
      <c r="AE260" s="3">
        <v>0.73366007177509895</v>
      </c>
      <c r="AF260">
        <v>0</v>
      </c>
      <c r="AG260" t="s">
        <v>39</v>
      </c>
      <c r="AH260" t="s">
        <v>39</v>
      </c>
      <c r="AI260" t="s">
        <v>39</v>
      </c>
      <c r="AJ260" t="s">
        <v>39</v>
      </c>
      <c r="AK260">
        <v>4</v>
      </c>
      <c r="AL260" s="3">
        <f t="shared" si="29"/>
        <v>-0.40171222332522211</v>
      </c>
      <c r="AM260" s="3">
        <v>25.804334999999998</v>
      </c>
      <c r="AN260" s="3">
        <v>34.578175000000002</v>
      </c>
      <c r="AO260" s="4">
        <f t="shared" si="30"/>
        <v>0.21212348582329998</v>
      </c>
      <c r="AP260" s="4">
        <f t="shared" si="31"/>
        <v>18.764212204189612</v>
      </c>
    </row>
    <row r="261" spans="1:42" x14ac:dyDescent="0.2">
      <c r="A261" s="1">
        <v>44007</v>
      </c>
      <c r="B261" t="s">
        <v>37</v>
      </c>
      <c r="C261" t="s">
        <v>38</v>
      </c>
      <c r="D261" s="3">
        <v>26.068386</v>
      </c>
      <c r="E261" s="3">
        <v>34.204143999999999</v>
      </c>
      <c r="F261" s="3">
        <v>1.3120928929010001</v>
      </c>
      <c r="G261">
        <v>4.5994133363866796</v>
      </c>
      <c r="H261">
        <v>0.83447790887046103</v>
      </c>
      <c r="I261">
        <v>0.86118817500473399</v>
      </c>
      <c r="J261">
        <v>0.750204353726724</v>
      </c>
      <c r="K261">
        <v>0.18261993826764999</v>
      </c>
      <c r="L261">
        <v>18.3604832428592</v>
      </c>
      <c r="M261">
        <v>0.01</v>
      </c>
      <c r="N261">
        <v>12.9182308630874</v>
      </c>
      <c r="O261">
        <v>1.4615440913628801</v>
      </c>
      <c r="P261" s="2">
        <v>1.1955280515563099E-16</v>
      </c>
      <c r="Q261">
        <v>1.00954244329386</v>
      </c>
      <c r="R261">
        <v>0.175723087216725</v>
      </c>
      <c r="S261">
        <v>19.1006275721493</v>
      </c>
      <c r="T261">
        <v>0.01</v>
      </c>
      <c r="U261">
        <v>10.056964907692899</v>
      </c>
      <c r="V261">
        <v>0.957300648565233</v>
      </c>
      <c r="W261" s="2">
        <v>7.7811021514939606E-18</v>
      </c>
      <c r="X261">
        <v>1.13553439887908</v>
      </c>
      <c r="Y261" s="4">
        <v>0.21040365190551799</v>
      </c>
      <c r="Z261" s="4">
        <v>18.823433628366399</v>
      </c>
      <c r="AA261">
        <v>0.23043092805080401</v>
      </c>
      <c r="AB261">
        <v>7.0374985299432904</v>
      </c>
      <c r="AC261" s="3">
        <v>4.8275563731330698E-2</v>
      </c>
      <c r="AD261" s="3">
        <v>2.41018820569885E-17</v>
      </c>
      <c r="AE261" s="3">
        <v>0.73169709633461799</v>
      </c>
      <c r="AF261">
        <v>0</v>
      </c>
      <c r="AG261" t="s">
        <v>39</v>
      </c>
      <c r="AH261" t="s">
        <v>39</v>
      </c>
      <c r="AI261" t="s">
        <v>39</v>
      </c>
      <c r="AJ261" t="s">
        <v>39</v>
      </c>
      <c r="AK261">
        <v>4</v>
      </c>
      <c r="AL261" s="3">
        <f t="shared" si="29"/>
        <v>6.5977525362835951E-2</v>
      </c>
      <c r="AM261" s="3">
        <v>26.068386</v>
      </c>
      <c r="AN261" s="3">
        <v>34.204143999999999</v>
      </c>
      <c r="AO261" s="4">
        <f t="shared" si="30"/>
        <v>0.21040365190551857</v>
      </c>
      <c r="AP261" s="4">
        <f t="shared" si="31"/>
        <v>18.823433628366431</v>
      </c>
    </row>
    <row r="262" spans="1:42" x14ac:dyDescent="0.2">
      <c r="A262" s="1">
        <v>44008</v>
      </c>
      <c r="B262" t="s">
        <v>37</v>
      </c>
      <c r="C262" t="s">
        <v>38</v>
      </c>
      <c r="D262" s="3">
        <v>25.704177999999999</v>
      </c>
      <c r="E262" s="3">
        <v>32.570220999999997</v>
      </c>
      <c r="F262" s="3">
        <v>1.2671177813972401</v>
      </c>
      <c r="G262">
        <v>4.6373539782405899</v>
      </c>
      <c r="H262">
        <v>0.83278562751648</v>
      </c>
      <c r="I262">
        <v>0.86455707355114797</v>
      </c>
      <c r="J262">
        <v>0.74787017243694598</v>
      </c>
      <c r="K262">
        <v>0.18201724825641299</v>
      </c>
      <c r="L262">
        <v>18.3911015645057</v>
      </c>
      <c r="M262">
        <v>0.01</v>
      </c>
      <c r="N262">
        <v>13.042200778942499</v>
      </c>
      <c r="O262">
        <v>1.3847344339709799</v>
      </c>
      <c r="P262" s="2">
        <v>4.4790560149721103E-18</v>
      </c>
      <c r="Q262">
        <v>1.0117849224067601</v>
      </c>
      <c r="R262">
        <v>0.17707246658482301</v>
      </c>
      <c r="S262">
        <v>19.0747556031674</v>
      </c>
      <c r="T262">
        <v>0.01</v>
      </c>
      <c r="U262">
        <v>9.8305083567040601</v>
      </c>
      <c r="V262">
        <v>0.86213302714970697</v>
      </c>
      <c r="W262" s="2">
        <v>-2.0734282346612702E-17</v>
      </c>
      <c r="X262">
        <v>1.1226952802537</v>
      </c>
      <c r="Y262" s="4">
        <v>0.20817112408813199</v>
      </c>
      <c r="Z262" s="4">
        <v>18.900610706921199</v>
      </c>
      <c r="AA262">
        <v>0.201639218188786</v>
      </c>
      <c r="AB262">
        <v>7.1990501534064704</v>
      </c>
      <c r="AC262" s="3">
        <v>2.33877757098617E-2</v>
      </c>
      <c r="AD262" s="3">
        <v>-4.9389813528040404E-18</v>
      </c>
      <c r="AE262" s="3">
        <v>0.72782411430749905</v>
      </c>
      <c r="AF262">
        <v>0</v>
      </c>
      <c r="AG262" t="s">
        <v>39</v>
      </c>
      <c r="AH262" t="s">
        <v>39</v>
      </c>
      <c r="AI262" t="s">
        <v>39</v>
      </c>
      <c r="AJ262" t="s">
        <v>39</v>
      </c>
      <c r="AK262">
        <v>4</v>
      </c>
      <c r="AL262" s="3">
        <f t="shared" si="29"/>
        <v>3.2133829108031697E-2</v>
      </c>
      <c r="AM262" s="3">
        <v>25.704177999999999</v>
      </c>
      <c r="AN262" s="3">
        <v>32.570220999999997</v>
      </c>
      <c r="AO262" s="4">
        <f t="shared" si="30"/>
        <v>0.20817112408813268</v>
      </c>
      <c r="AP262" s="4">
        <f t="shared" si="31"/>
        <v>18.900610706921224</v>
      </c>
    </row>
    <row r="263" spans="1:42" x14ac:dyDescent="0.2">
      <c r="A263" s="1">
        <v>44011</v>
      </c>
      <c r="B263" t="s">
        <v>37</v>
      </c>
      <c r="C263" t="s">
        <v>38</v>
      </c>
      <c r="D263" s="3">
        <v>25.995546000000001</v>
      </c>
      <c r="E263" s="3">
        <v>33.692309999999999</v>
      </c>
      <c r="F263" s="3">
        <v>1.29608010541498</v>
      </c>
      <c r="G263">
        <v>4.6740932909592896</v>
      </c>
      <c r="H263">
        <v>0.83087263905876696</v>
      </c>
      <c r="I263">
        <v>0.86747350615144603</v>
      </c>
      <c r="J263">
        <v>0.75077718743767696</v>
      </c>
      <c r="K263">
        <v>0.18136831575013401</v>
      </c>
      <c r="L263">
        <v>18.424242703871101</v>
      </c>
      <c r="M263">
        <v>0.01</v>
      </c>
      <c r="N263">
        <v>13.280219161351299</v>
      </c>
      <c r="O263">
        <v>1.46058577769746</v>
      </c>
      <c r="P263" s="2">
        <v>6.2312134618824894E-17</v>
      </c>
      <c r="Q263">
        <v>1.01391799568194</v>
      </c>
      <c r="R263">
        <v>0.178228739941928</v>
      </c>
      <c r="S263">
        <v>19.055972922319999</v>
      </c>
      <c r="T263">
        <v>0.01</v>
      </c>
      <c r="U263">
        <v>9.5228345701207502</v>
      </c>
      <c r="V263">
        <v>0.93463512064707199</v>
      </c>
      <c r="W263" s="2">
        <v>-1.3626166167624E-16</v>
      </c>
      <c r="X263">
        <v>1.1115239255519</v>
      </c>
      <c r="Y263" s="4">
        <v>0.20524189280550001</v>
      </c>
      <c r="Z263" s="4">
        <v>19.008264776813402</v>
      </c>
      <c r="AA263">
        <v>0.22671910107555199</v>
      </c>
      <c r="AB263">
        <v>6.9046093381525697</v>
      </c>
      <c r="AC263" s="3">
        <v>7.2207745796854697E-2</v>
      </c>
      <c r="AD263" s="3">
        <v>2.2242000992725399E-17</v>
      </c>
      <c r="AE263" s="3">
        <v>0.71517176550836403</v>
      </c>
      <c r="AF263">
        <v>0</v>
      </c>
      <c r="AG263" t="s">
        <v>39</v>
      </c>
      <c r="AH263" t="s">
        <v>39</v>
      </c>
      <c r="AI263" t="s">
        <v>39</v>
      </c>
      <c r="AJ263" t="s">
        <v>39</v>
      </c>
      <c r="AK263">
        <v>4</v>
      </c>
      <c r="AL263" s="3">
        <f t="shared" si="29"/>
        <v>0.1009655991460001</v>
      </c>
      <c r="AM263" s="3">
        <v>25.995546000000001</v>
      </c>
      <c r="AN263" s="3">
        <v>33.692309999999999</v>
      </c>
      <c r="AO263" s="4">
        <f t="shared" si="30"/>
        <v>0.20524189280549976</v>
      </c>
      <c r="AP263" s="4">
        <f t="shared" si="31"/>
        <v>19.008264776813476</v>
      </c>
    </row>
    <row r="264" spans="1:42" x14ac:dyDescent="0.2">
      <c r="A264" s="1">
        <v>44012</v>
      </c>
      <c r="B264" t="s">
        <v>37</v>
      </c>
      <c r="C264" t="s">
        <v>38</v>
      </c>
      <c r="D264" s="3">
        <v>26.396177000000002</v>
      </c>
      <c r="E264" s="3">
        <v>33.121426</v>
      </c>
      <c r="F264" s="3">
        <v>1.25478117531944</v>
      </c>
      <c r="G264">
        <v>4.7337613713389004</v>
      </c>
      <c r="H264">
        <v>0.82823623052551498</v>
      </c>
      <c r="I264">
        <v>0.86822744689725695</v>
      </c>
      <c r="J264">
        <v>0.75281752294592097</v>
      </c>
      <c r="K264">
        <v>0.180312734144224</v>
      </c>
      <c r="L264">
        <v>18.476083124051801</v>
      </c>
      <c r="M264">
        <v>0.01</v>
      </c>
      <c r="N264">
        <v>12.920028451094</v>
      </c>
      <c r="O264">
        <v>1.9478789951325399</v>
      </c>
      <c r="P264" s="2">
        <v>6.4052062265229595E-17</v>
      </c>
      <c r="Q264">
        <v>1.01648150606263</v>
      </c>
      <c r="R264">
        <v>0.17911982165137599</v>
      </c>
      <c r="S264">
        <v>19.048010231239299</v>
      </c>
      <c r="T264">
        <v>0.01</v>
      </c>
      <c r="U264">
        <v>9.2073729211588002</v>
      </c>
      <c r="V264">
        <v>1.41546285080141</v>
      </c>
      <c r="W264" s="2">
        <v>-2.2372728669672801E-17</v>
      </c>
      <c r="X264">
        <v>1.1091118454919799</v>
      </c>
      <c r="Y264" s="4">
        <v>0.206094691736491</v>
      </c>
      <c r="Z264" s="4">
        <v>19.004785306271401</v>
      </c>
      <c r="AA264">
        <v>0.19006472770237301</v>
      </c>
      <c r="AB264">
        <v>6.8476184574600101</v>
      </c>
      <c r="AC264" s="3">
        <v>0.56524161238555304</v>
      </c>
      <c r="AD264" s="3">
        <v>2.2464669013899601E-18</v>
      </c>
      <c r="AE264" s="3">
        <v>0.71604210766582599</v>
      </c>
      <c r="AF264">
        <v>0</v>
      </c>
      <c r="AG264" t="s">
        <v>39</v>
      </c>
      <c r="AH264" t="s">
        <v>39</v>
      </c>
      <c r="AI264" t="s">
        <v>39</v>
      </c>
      <c r="AJ264" t="s">
        <v>39</v>
      </c>
      <c r="AK264">
        <v>4</v>
      </c>
      <c r="AL264" s="3">
        <f t="shared" si="29"/>
        <v>0.78939716859409759</v>
      </c>
      <c r="AM264" s="3">
        <v>26.396177000000002</v>
      </c>
      <c r="AN264" s="3">
        <v>33.121426</v>
      </c>
      <c r="AO264" s="4">
        <f t="shared" si="30"/>
        <v>0.20609469173649098</v>
      </c>
      <c r="AP264" s="4">
        <f t="shared" si="31"/>
        <v>19.004785306271447</v>
      </c>
    </row>
    <row r="265" spans="1:42" x14ac:dyDescent="0.2">
      <c r="A265" s="1">
        <v>44013</v>
      </c>
      <c r="B265" t="s">
        <v>37</v>
      </c>
      <c r="C265" t="s">
        <v>38</v>
      </c>
      <c r="D265" s="3">
        <v>26.541861999999998</v>
      </c>
      <c r="E265" s="3">
        <v>33.869484</v>
      </c>
      <c r="F265" s="3">
        <v>1.2760779179697299</v>
      </c>
      <c r="G265">
        <v>4.7917789114435996</v>
      </c>
      <c r="H265">
        <v>0.82556864405594199</v>
      </c>
      <c r="I265">
        <v>0.86723004616232902</v>
      </c>
      <c r="J265">
        <v>0.75948623172170804</v>
      </c>
      <c r="K265">
        <v>0.179554683429654</v>
      </c>
      <c r="L265">
        <v>18.515916227494699</v>
      </c>
      <c r="M265">
        <v>0.01</v>
      </c>
      <c r="N265">
        <v>12.9660750741816</v>
      </c>
      <c r="O265">
        <v>1.9445212949595001</v>
      </c>
      <c r="P265" s="2">
        <v>5.7774098005669506E-17</v>
      </c>
      <c r="Q265">
        <v>1.02094568384607</v>
      </c>
      <c r="R265">
        <v>0.179574770388779</v>
      </c>
      <c r="S265">
        <v>19.050492438223799</v>
      </c>
      <c r="T265">
        <v>0.01</v>
      </c>
      <c r="U265">
        <v>9.2567767427337202</v>
      </c>
      <c r="V265">
        <v>1.4092647492896599</v>
      </c>
      <c r="W265" s="2">
        <v>1.29313226793215E-16</v>
      </c>
      <c r="X265">
        <v>1.1130604323900299</v>
      </c>
      <c r="Y265" s="4">
        <v>0.20642509251258101</v>
      </c>
      <c r="Z265" s="4">
        <v>19.024454017202501</v>
      </c>
      <c r="AA265">
        <v>0.20593779553965599</v>
      </c>
      <c r="AB265">
        <v>6.6474553667573897</v>
      </c>
      <c r="AC265" s="3">
        <v>0.52589661474400196</v>
      </c>
      <c r="AD265" s="3">
        <v>-2.0567315212049999E-17</v>
      </c>
      <c r="AE265" s="3">
        <v>0.70764446649914403</v>
      </c>
      <c r="AF265">
        <v>0</v>
      </c>
      <c r="AG265" t="s">
        <v>39</v>
      </c>
      <c r="AH265" t="s">
        <v>39</v>
      </c>
      <c r="AI265" t="s">
        <v>39</v>
      </c>
      <c r="AJ265" t="s">
        <v>39</v>
      </c>
      <c r="AK265">
        <v>4</v>
      </c>
      <c r="AL265" s="3">
        <f t="shared" si="29"/>
        <v>0.74316502091186509</v>
      </c>
      <c r="AM265" s="3">
        <v>26.541861999999998</v>
      </c>
      <c r="AN265" s="3">
        <v>33.869484</v>
      </c>
      <c r="AO265" s="4">
        <f t="shared" si="30"/>
        <v>0.20642509251258118</v>
      </c>
      <c r="AP265" s="4">
        <f t="shared" si="31"/>
        <v>19.024454017202604</v>
      </c>
    </row>
    <row r="266" spans="1:42" x14ac:dyDescent="0.2">
      <c r="A266" s="1">
        <v>44014</v>
      </c>
      <c r="B266" t="s">
        <v>37</v>
      </c>
      <c r="C266" t="s">
        <v>38</v>
      </c>
      <c r="D266" s="3">
        <v>26.833231000000001</v>
      </c>
      <c r="E266" s="3">
        <v>33.662785</v>
      </c>
      <c r="F266" s="3">
        <v>1.2545185110209001</v>
      </c>
      <c r="G266">
        <v>4.8656993514954197</v>
      </c>
      <c r="H266">
        <v>0.82193360379815195</v>
      </c>
      <c r="I266">
        <v>0.86493493911512498</v>
      </c>
      <c r="J266">
        <v>0.76273998517592501</v>
      </c>
      <c r="K266">
        <v>0.17901222136258099</v>
      </c>
      <c r="L266">
        <v>18.546788726081498</v>
      </c>
      <c r="M266">
        <v>0.01</v>
      </c>
      <c r="N266">
        <v>12.954106665714299</v>
      </c>
      <c r="O266">
        <v>2.2603923538175001</v>
      </c>
      <c r="P266" s="2">
        <v>-9.8089071587370506E-17</v>
      </c>
      <c r="Q266">
        <v>1.03028161316629</v>
      </c>
      <c r="R266">
        <v>0.17980102823112601</v>
      </c>
      <c r="S266">
        <v>19.061828409022599</v>
      </c>
      <c r="T266">
        <v>0.01</v>
      </c>
      <c r="U266">
        <v>9.2453874021915805</v>
      </c>
      <c r="V266">
        <v>1.71879923485397</v>
      </c>
      <c r="W266" s="2">
        <v>-1.6377524336697E-17</v>
      </c>
      <c r="X266">
        <v>1.1219954196947799</v>
      </c>
      <c r="Y266" s="4">
        <v>0.20839530200999201</v>
      </c>
      <c r="Z266" s="4">
        <v>18.995813841621001</v>
      </c>
      <c r="AA266">
        <v>0.24310490041730501</v>
      </c>
      <c r="AB266">
        <v>6.44673823479717</v>
      </c>
      <c r="AC266" s="3">
        <v>0.82225091180650101</v>
      </c>
      <c r="AD266" s="3">
        <v>2.9744002399967301E-17</v>
      </c>
      <c r="AE266" s="3">
        <v>0.71092934926422802</v>
      </c>
      <c r="AF266">
        <v>0</v>
      </c>
      <c r="AG266" t="s">
        <v>39</v>
      </c>
      <c r="AH266" t="s">
        <v>39</v>
      </c>
      <c r="AI266" t="s">
        <v>39</v>
      </c>
      <c r="AJ266" t="s">
        <v>39</v>
      </c>
      <c r="AK266">
        <v>4</v>
      </c>
      <c r="AL266" s="3">
        <f t="shared" si="29"/>
        <v>1.1565859711059678</v>
      </c>
      <c r="AM266" s="3">
        <v>26.833231000000001</v>
      </c>
      <c r="AN266" s="3">
        <v>33.662785</v>
      </c>
      <c r="AO266" s="4">
        <f t="shared" si="30"/>
        <v>0.20839530200999204</v>
      </c>
      <c r="AP266" s="4">
        <f t="shared" si="31"/>
        <v>18.995813841621072</v>
      </c>
    </row>
    <row r="267" spans="1:42" x14ac:dyDescent="0.2">
      <c r="A267" s="1">
        <v>44015</v>
      </c>
      <c r="B267" t="s">
        <v>37</v>
      </c>
      <c r="C267" t="s">
        <v>38</v>
      </c>
      <c r="D267" s="3">
        <v>26.815021999999999</v>
      </c>
      <c r="E267" s="3">
        <v>33.938384999999997</v>
      </c>
      <c r="F267" s="3">
        <v>1.26564822508816</v>
      </c>
      <c r="G267">
        <v>4.9280969126337704</v>
      </c>
      <c r="H267">
        <v>0.81850515245597599</v>
      </c>
      <c r="I267">
        <v>0.86243698041042904</v>
      </c>
      <c r="J267">
        <v>0.76833958587528695</v>
      </c>
      <c r="K267">
        <v>0.178657449871162</v>
      </c>
      <c r="L267">
        <v>18.569244384073102</v>
      </c>
      <c r="M267">
        <v>0.01</v>
      </c>
      <c r="N267">
        <v>13.325435261302401</v>
      </c>
      <c r="O267">
        <v>2.18243229908113</v>
      </c>
      <c r="P267" s="2">
        <v>2.00568728292438E-16</v>
      </c>
      <c r="Q267">
        <v>1.03944028102615</v>
      </c>
      <c r="R267">
        <v>0.17978620298252401</v>
      </c>
      <c r="S267">
        <v>19.078354897889799</v>
      </c>
      <c r="T267">
        <v>0.01</v>
      </c>
      <c r="U267">
        <v>9.49153768067921</v>
      </c>
      <c r="V267">
        <v>1.6350137276010801</v>
      </c>
      <c r="W267" s="2">
        <v>1.1676250244452199E-16</v>
      </c>
      <c r="X267">
        <v>1.1312044372160399</v>
      </c>
      <c r="Y267" s="4">
        <v>0.21153102390529299</v>
      </c>
      <c r="Z267" s="4">
        <v>18.925439384198199</v>
      </c>
      <c r="AA267">
        <v>0.25030163414102602</v>
      </c>
      <c r="AB267">
        <v>6.5790750495215997</v>
      </c>
      <c r="AC267" s="3">
        <v>0.71056128705970001</v>
      </c>
      <c r="AD267" s="3">
        <v>1.12323345069498E-18</v>
      </c>
      <c r="AE267" s="3">
        <v>0.715124586011882</v>
      </c>
      <c r="AF267">
        <v>0</v>
      </c>
      <c r="AG267" t="s">
        <v>39</v>
      </c>
      <c r="AH267" t="s">
        <v>39</v>
      </c>
      <c r="AI267" t="s">
        <v>39</v>
      </c>
      <c r="AJ267" t="s">
        <v>39</v>
      </c>
      <c r="AK267">
        <v>4</v>
      </c>
      <c r="AL267" s="3">
        <f t="shared" si="29"/>
        <v>0.99361887558973372</v>
      </c>
      <c r="AM267" s="3">
        <v>26.815021999999999</v>
      </c>
      <c r="AN267" s="3">
        <v>33.938384999999997</v>
      </c>
      <c r="AO267" s="4">
        <f t="shared" si="30"/>
        <v>0.21153102390529313</v>
      </c>
      <c r="AP267" s="4">
        <f t="shared" si="31"/>
        <v>18.92543938419826</v>
      </c>
    </row>
    <row r="268" spans="1:42" x14ac:dyDescent="0.2">
      <c r="A268" s="1">
        <v>44018</v>
      </c>
      <c r="B268" t="s">
        <v>37</v>
      </c>
      <c r="C268" t="s">
        <v>38</v>
      </c>
      <c r="D268" s="3">
        <v>27.088179</v>
      </c>
      <c r="E268" s="3">
        <v>34.410843</v>
      </c>
      <c r="F268" s="3">
        <v>1.27032692009307</v>
      </c>
      <c r="G268">
        <v>5.0048222428606701</v>
      </c>
      <c r="H268">
        <v>0.81469033234762001</v>
      </c>
      <c r="I268">
        <v>0.85908741770222097</v>
      </c>
      <c r="J268">
        <v>0.771601804601865</v>
      </c>
      <c r="K268">
        <v>0.17814043674626501</v>
      </c>
      <c r="L268">
        <v>18.6000487983422</v>
      </c>
      <c r="M268">
        <v>0.01</v>
      </c>
      <c r="N268">
        <v>13.412072825343801</v>
      </c>
      <c r="O268">
        <v>2.3581676008305399</v>
      </c>
      <c r="P268" s="2">
        <v>1.9025059305732799E-16</v>
      </c>
      <c r="Q268">
        <v>1.0492128494019901</v>
      </c>
      <c r="R268">
        <v>0.179401023948842</v>
      </c>
      <c r="S268">
        <v>19.1046366512406</v>
      </c>
      <c r="T268">
        <v>0.01</v>
      </c>
      <c r="U268">
        <v>9.6412634892404707</v>
      </c>
      <c r="V268">
        <v>1.8102018796164601</v>
      </c>
      <c r="W268" s="2">
        <v>2.84564038999235E-17</v>
      </c>
      <c r="X268">
        <v>1.1426537917159101</v>
      </c>
      <c r="Y268" s="4">
        <v>0.215156018045849</v>
      </c>
      <c r="Z268" s="4">
        <v>18.8379668138376</v>
      </c>
      <c r="AA268">
        <v>0.16959114510436901</v>
      </c>
      <c r="AB268">
        <v>8.4180101920180803</v>
      </c>
      <c r="AC268" s="3">
        <v>0.84651222868145704</v>
      </c>
      <c r="AD268" s="3">
        <v>4.4864285897450099E-18</v>
      </c>
      <c r="AE268" s="3">
        <v>0.72481429890827598</v>
      </c>
      <c r="AF268">
        <v>0</v>
      </c>
      <c r="AG268" t="s">
        <v>39</v>
      </c>
      <c r="AH268" t="s">
        <v>39</v>
      </c>
      <c r="AI268" t="s">
        <v>39</v>
      </c>
      <c r="AJ268" t="s">
        <v>39</v>
      </c>
      <c r="AK268">
        <v>4</v>
      </c>
      <c r="AL268" s="3">
        <f t="shared" si="29"/>
        <v>1.1679022198602924</v>
      </c>
      <c r="AM268" s="3">
        <v>27.088179</v>
      </c>
      <c r="AN268" s="3">
        <v>34.410843</v>
      </c>
      <c r="AO268" s="4">
        <f t="shared" si="30"/>
        <v>0.21515601804584911</v>
      </c>
      <c r="AP268" s="4">
        <f t="shared" si="31"/>
        <v>18.837966813837671</v>
      </c>
    </row>
    <row r="269" spans="1:42" x14ac:dyDescent="0.2">
      <c r="A269" s="1">
        <v>44019</v>
      </c>
      <c r="B269" t="s">
        <v>37</v>
      </c>
      <c r="C269" t="s">
        <v>38</v>
      </c>
      <c r="D269" s="3">
        <v>26.906072999999999</v>
      </c>
      <c r="E269" s="3">
        <v>33.859642000000001</v>
      </c>
      <c r="F269" s="3">
        <v>1.25843864320148</v>
      </c>
      <c r="G269">
        <v>5.0761206779257799</v>
      </c>
      <c r="H269">
        <v>0.81107336860069001</v>
      </c>
      <c r="I269">
        <v>0.85600542497903098</v>
      </c>
      <c r="J269">
        <v>0.77735835098397499</v>
      </c>
      <c r="K269">
        <v>0.17771219517672401</v>
      </c>
      <c r="L269">
        <v>18.625948566316598</v>
      </c>
      <c r="M269">
        <v>0.01</v>
      </c>
      <c r="N269">
        <v>13.7229841506913</v>
      </c>
      <c r="O269">
        <v>2.2628531259653699</v>
      </c>
      <c r="P269" s="2">
        <v>-2.1795586169215299E-16</v>
      </c>
      <c r="Q269">
        <v>1.05875016453327</v>
      </c>
      <c r="R269">
        <v>0.17876180039096301</v>
      </c>
      <c r="S269">
        <v>19.136206886445901</v>
      </c>
      <c r="T269">
        <v>0.01</v>
      </c>
      <c r="U269">
        <v>9.8574075975162199</v>
      </c>
      <c r="V269">
        <v>1.7170555490405299</v>
      </c>
      <c r="W269" s="2">
        <v>1.01862962509358E-16</v>
      </c>
      <c r="X269">
        <v>1.15158325285037</v>
      </c>
      <c r="Y269" s="4">
        <v>0.21079890138922999</v>
      </c>
      <c r="Z269" s="4">
        <v>19.018237679198599</v>
      </c>
      <c r="AA269">
        <v>0.33244204167108199</v>
      </c>
      <c r="AB269">
        <v>7.7226645415190598</v>
      </c>
      <c r="AC269" s="3">
        <v>0.75025998576866604</v>
      </c>
      <c r="AD269" s="3">
        <v>-3.7146934833698298E-17</v>
      </c>
      <c r="AE269" s="3">
        <v>0.69580373566738296</v>
      </c>
      <c r="AF269">
        <v>0</v>
      </c>
      <c r="AG269" t="s">
        <v>39</v>
      </c>
      <c r="AH269" t="s">
        <v>39</v>
      </c>
      <c r="AI269" t="s">
        <v>39</v>
      </c>
      <c r="AJ269" t="s">
        <v>39</v>
      </c>
      <c r="AK269">
        <v>4</v>
      </c>
      <c r="AL269" s="3">
        <f t="shared" si="29"/>
        <v>1.0782638081829945</v>
      </c>
      <c r="AM269" s="3">
        <v>26.906072999999999</v>
      </c>
      <c r="AN269" s="3">
        <v>33.859642000000001</v>
      </c>
      <c r="AO269" s="4">
        <f t="shared" si="30"/>
        <v>0.21079890138923038</v>
      </c>
      <c r="AP269" s="4">
        <f t="shared" si="31"/>
        <v>19.018237679198695</v>
      </c>
    </row>
    <row r="270" spans="1:42" x14ac:dyDescent="0.2">
      <c r="A270" s="1">
        <v>44020</v>
      </c>
      <c r="B270" t="s">
        <v>37</v>
      </c>
      <c r="C270" t="s">
        <v>38</v>
      </c>
      <c r="D270" s="3">
        <v>26.714863000000001</v>
      </c>
      <c r="E270" s="3">
        <v>34.007286000000001</v>
      </c>
      <c r="F270" s="3">
        <v>1.27297250223592</v>
      </c>
      <c r="G270">
        <v>5.1330306109599197</v>
      </c>
      <c r="H270">
        <v>0.80820703726327103</v>
      </c>
      <c r="I270">
        <v>0.85351374411643</v>
      </c>
      <c r="J270">
        <v>0.77807903321740801</v>
      </c>
      <c r="K270">
        <v>0.17742462424195901</v>
      </c>
      <c r="L270">
        <v>18.6451040516951</v>
      </c>
      <c r="M270">
        <v>0.01</v>
      </c>
      <c r="N270">
        <v>14.1146043542619</v>
      </c>
      <c r="O270">
        <v>2.03602900826602</v>
      </c>
      <c r="P270" s="2">
        <v>-6.4469263261202E-17</v>
      </c>
      <c r="Q270">
        <v>1.0665627129262301</v>
      </c>
      <c r="R270">
        <v>0.17854081358363499</v>
      </c>
      <c r="S270">
        <v>19.155856614250901</v>
      </c>
      <c r="T270">
        <v>0.01</v>
      </c>
      <c r="U270">
        <v>10.155381874012701</v>
      </c>
      <c r="V270">
        <v>1.4873178755376</v>
      </c>
      <c r="W270" s="2">
        <v>1.09382988777717E-16</v>
      </c>
      <c r="X270">
        <v>1.1593629766464799</v>
      </c>
      <c r="Y270" s="4">
        <v>0.21029041470212301</v>
      </c>
      <c r="Z270" s="4">
        <v>19.057627959652301</v>
      </c>
      <c r="AA270">
        <v>0.354433167388365</v>
      </c>
      <c r="AB270">
        <v>8.2563696497304999</v>
      </c>
      <c r="AC270" s="3">
        <v>0.50582876451394998</v>
      </c>
      <c r="AD270" s="3">
        <v>-8.0816429937069507E-18</v>
      </c>
      <c r="AE270" s="3">
        <v>0.69303243962031302</v>
      </c>
      <c r="AF270">
        <v>0</v>
      </c>
      <c r="AG270" t="s">
        <v>39</v>
      </c>
      <c r="AH270" t="s">
        <v>39</v>
      </c>
      <c r="AI270" t="s">
        <v>39</v>
      </c>
      <c r="AJ270" t="s">
        <v>39</v>
      </c>
      <c r="AK270">
        <v>4</v>
      </c>
      <c r="AL270" s="3">
        <f t="shared" si="29"/>
        <v>0.72987747123507662</v>
      </c>
      <c r="AM270" s="3">
        <v>26.714863000000001</v>
      </c>
      <c r="AN270" s="3">
        <v>34.007286000000001</v>
      </c>
      <c r="AO270" s="4">
        <f t="shared" si="30"/>
        <v>0.21029041470212287</v>
      </c>
      <c r="AP270" s="4">
        <f t="shared" si="31"/>
        <v>19.057627959652365</v>
      </c>
    </row>
    <row r="271" spans="1:42" x14ac:dyDescent="0.2">
      <c r="A271" s="1">
        <v>44021</v>
      </c>
      <c r="B271" t="s">
        <v>37</v>
      </c>
      <c r="C271" t="s">
        <v>38</v>
      </c>
      <c r="D271" s="3">
        <v>26.48723</v>
      </c>
      <c r="E271" s="3">
        <v>34.036816000000002</v>
      </c>
      <c r="F271" s="3">
        <v>1.2850273886699299</v>
      </c>
      <c r="G271">
        <v>5.1709197635611197</v>
      </c>
      <c r="H271">
        <v>0.80611423555296502</v>
      </c>
      <c r="I271">
        <v>0.85218009764340596</v>
      </c>
      <c r="J271">
        <v>0.78130069706194905</v>
      </c>
      <c r="K271">
        <v>0.17731325278489499</v>
      </c>
      <c r="L271">
        <v>18.6554807100072</v>
      </c>
      <c r="M271">
        <v>0.01</v>
      </c>
      <c r="N271">
        <v>14.434748804107301</v>
      </c>
      <c r="O271">
        <v>1.79657073059172</v>
      </c>
      <c r="P271" s="2">
        <v>-1.9523575464641599E-16</v>
      </c>
      <c r="Q271">
        <v>1.0725670208395499</v>
      </c>
      <c r="R271">
        <v>0.17866121354784401</v>
      </c>
      <c r="S271">
        <v>19.165253975948101</v>
      </c>
      <c r="T271">
        <v>0.01</v>
      </c>
      <c r="U271">
        <v>10.5068033455148</v>
      </c>
      <c r="V271">
        <v>1.2409171721871799</v>
      </c>
      <c r="W271" s="2">
        <v>-1.6991616447192801E-17</v>
      </c>
      <c r="X271">
        <v>1.1640119197708301</v>
      </c>
      <c r="Y271" s="4">
        <v>0.212099786880904</v>
      </c>
      <c r="Z271" s="4">
        <v>19.0030114762823</v>
      </c>
      <c r="AA271">
        <v>0.30777210790029402</v>
      </c>
      <c r="AB271">
        <v>8.4643124934007403</v>
      </c>
      <c r="AC271" s="3">
        <v>0.26501710401308798</v>
      </c>
      <c r="AD271" s="3">
        <v>-1.53783236145343E-17</v>
      </c>
      <c r="AE271" s="3">
        <v>0.69337303506671</v>
      </c>
      <c r="AF271">
        <v>0</v>
      </c>
      <c r="AG271" t="s">
        <v>39</v>
      </c>
      <c r="AH271" t="s">
        <v>39</v>
      </c>
      <c r="AI271" t="s">
        <v>39</v>
      </c>
      <c r="AJ271" t="s">
        <v>39</v>
      </c>
      <c r="AK271">
        <v>4</v>
      </c>
      <c r="AL271" s="3">
        <f t="shared" si="29"/>
        <v>0.38221432131059213</v>
      </c>
      <c r="AM271" s="3">
        <v>26.48723</v>
      </c>
      <c r="AN271" s="3">
        <v>34.036816000000002</v>
      </c>
      <c r="AO271" s="4">
        <f t="shared" si="30"/>
        <v>0.2120997868809045</v>
      </c>
      <c r="AP271" s="4">
        <f t="shared" si="31"/>
        <v>19.003011476282364</v>
      </c>
    </row>
    <row r="272" spans="1:42" x14ac:dyDescent="0.2">
      <c r="A272" s="1">
        <v>44022</v>
      </c>
      <c r="B272" t="s">
        <v>37</v>
      </c>
      <c r="C272" t="s">
        <v>38</v>
      </c>
      <c r="D272" s="3">
        <v>26.605598000000001</v>
      </c>
      <c r="E272" s="3">
        <v>34.991576999999999</v>
      </c>
      <c r="F272" s="3">
        <v>1.3151960350599901</v>
      </c>
      <c r="G272">
        <v>5.2097625892938</v>
      </c>
      <c r="H272">
        <v>0.80424400807309004</v>
      </c>
      <c r="I272">
        <v>0.85226803706420995</v>
      </c>
      <c r="J272">
        <v>0.78768236147517401</v>
      </c>
      <c r="K272">
        <v>0.177216828956206</v>
      </c>
      <c r="L272">
        <v>18.666007145955401</v>
      </c>
      <c r="M272">
        <v>0.01</v>
      </c>
      <c r="N272">
        <v>14.6281042232199</v>
      </c>
      <c r="O272">
        <v>1.73849453792757</v>
      </c>
      <c r="P272" s="2">
        <v>-7.9264719787808206E-17</v>
      </c>
      <c r="Q272">
        <v>1.0782325526062499</v>
      </c>
      <c r="R272">
        <v>0.17924928337648499</v>
      </c>
      <c r="S272">
        <v>19.162513011321799</v>
      </c>
      <c r="T272">
        <v>0.01</v>
      </c>
      <c r="U272">
        <v>10.5068212136532</v>
      </c>
      <c r="V272">
        <v>1.17086988721508</v>
      </c>
      <c r="W272" s="2">
        <v>6.7411354276458698E-17</v>
      </c>
      <c r="X272">
        <v>1.1646004957878899</v>
      </c>
      <c r="Y272" s="4">
        <v>0.21366353918077799</v>
      </c>
      <c r="Z272" s="4">
        <v>18.948939084757399</v>
      </c>
      <c r="AA272">
        <v>0.31399475089266499</v>
      </c>
      <c r="AB272">
        <v>8.3668061516164407</v>
      </c>
      <c r="AC272" s="3">
        <v>0.180234731905795</v>
      </c>
      <c r="AD272" s="3">
        <v>-1.58597093791179E-17</v>
      </c>
      <c r="AE272" s="3">
        <v>0.690535493302874</v>
      </c>
      <c r="AF272">
        <v>0</v>
      </c>
      <c r="AG272" t="s">
        <v>39</v>
      </c>
      <c r="AH272" t="s">
        <v>39</v>
      </c>
      <c r="AI272" t="s">
        <v>39</v>
      </c>
      <c r="AJ272" t="s">
        <v>39</v>
      </c>
      <c r="AK272">
        <v>4</v>
      </c>
      <c r="AL272" s="3">
        <f t="shared" si="29"/>
        <v>0.26100719463922289</v>
      </c>
      <c r="AM272" s="3">
        <v>26.605598000000001</v>
      </c>
      <c r="AN272" s="3">
        <v>34.991576999999999</v>
      </c>
      <c r="AO272" s="4">
        <f t="shared" si="30"/>
        <v>0.21366353918077863</v>
      </c>
      <c r="AP272" s="4">
        <f t="shared" si="31"/>
        <v>18.948939084757487</v>
      </c>
    </row>
    <row r="273" spans="1:42" x14ac:dyDescent="0.2">
      <c r="A273" s="1">
        <v>44025</v>
      </c>
      <c r="B273" t="s">
        <v>37</v>
      </c>
      <c r="C273" t="s">
        <v>38</v>
      </c>
      <c r="D273" s="3">
        <v>26.514547</v>
      </c>
      <c r="E273" s="3">
        <v>33.446238999999998</v>
      </c>
      <c r="F273" s="3">
        <v>1.2614297728714701</v>
      </c>
      <c r="G273">
        <v>5.26714692438168</v>
      </c>
      <c r="H273">
        <v>0.80181477596669604</v>
      </c>
      <c r="I273">
        <v>0.85086182407885902</v>
      </c>
      <c r="J273">
        <v>0.79041163884636501</v>
      </c>
      <c r="K273">
        <v>0.17691113552816301</v>
      </c>
      <c r="L273">
        <v>18.685075420095799</v>
      </c>
      <c r="M273">
        <v>0.01</v>
      </c>
      <c r="N273">
        <v>14.701363631817401</v>
      </c>
      <c r="O273">
        <v>1.9124594592678199</v>
      </c>
      <c r="P273" s="2">
        <v>-2.2748469774569398E-16</v>
      </c>
      <c r="Q273">
        <v>1.0850318868733499</v>
      </c>
      <c r="R273">
        <v>0.17940585885829999</v>
      </c>
      <c r="S273">
        <v>19.172484346322602</v>
      </c>
      <c r="T273">
        <v>0.01</v>
      </c>
      <c r="U273">
        <v>10.5104573088806</v>
      </c>
      <c r="V273">
        <v>1.3416114203023699</v>
      </c>
      <c r="W273" s="2">
        <v>-1.8167412019209899E-16</v>
      </c>
      <c r="X273">
        <v>1.16966526348225</v>
      </c>
      <c r="Y273" s="4">
        <v>0.215302175502497</v>
      </c>
      <c r="Z273" s="4">
        <v>18.900444743029102</v>
      </c>
      <c r="AA273">
        <v>0.36295927128538102</v>
      </c>
      <c r="AB273">
        <v>8.5714248524880698</v>
      </c>
      <c r="AC273" s="3">
        <v>0.41305423789434498</v>
      </c>
      <c r="AD273" s="3">
        <v>-2.01737498234377E-17</v>
      </c>
      <c r="AE273" s="3">
        <v>0.691688354755151</v>
      </c>
      <c r="AF273">
        <v>0</v>
      </c>
      <c r="AG273" t="s">
        <v>39</v>
      </c>
      <c r="AH273" t="s">
        <v>39</v>
      </c>
      <c r="AI273" t="s">
        <v>39</v>
      </c>
      <c r="AJ273" t="s">
        <v>39</v>
      </c>
      <c r="AK273">
        <v>4</v>
      </c>
      <c r="AL273" s="3">
        <f t="shared" si="29"/>
        <v>0.59716812500126737</v>
      </c>
      <c r="AM273" s="3">
        <v>26.514547</v>
      </c>
      <c r="AN273" s="3">
        <v>33.446238999999998</v>
      </c>
      <c r="AO273" s="4">
        <f t="shared" si="30"/>
        <v>0.21530217550249697</v>
      </c>
      <c r="AP273" s="4">
        <f t="shared" si="31"/>
        <v>18.900444743029201</v>
      </c>
    </row>
    <row r="274" spans="1:42" x14ac:dyDescent="0.2">
      <c r="A274" s="1">
        <v>44026</v>
      </c>
      <c r="B274" t="s">
        <v>37</v>
      </c>
      <c r="C274" t="s">
        <v>38</v>
      </c>
      <c r="D274" s="3">
        <v>26.359757999999999</v>
      </c>
      <c r="E274" s="3">
        <v>33.958072999999999</v>
      </c>
      <c r="F274" s="3">
        <v>1.2882543534731901</v>
      </c>
      <c r="G274">
        <v>5.3049287564085601</v>
      </c>
      <c r="H274">
        <v>0.80005905982512804</v>
      </c>
      <c r="I274">
        <v>0.84963682540872298</v>
      </c>
      <c r="J274">
        <v>0.79011105941954995</v>
      </c>
      <c r="K274">
        <v>0.176768256343865</v>
      </c>
      <c r="L274">
        <v>18.6962375847895</v>
      </c>
      <c r="M274">
        <v>0.01</v>
      </c>
      <c r="N274">
        <v>15.0605403249613</v>
      </c>
      <c r="O274">
        <v>1.6608110622027501</v>
      </c>
      <c r="P274" s="2">
        <v>-9.8673673398774696E-17</v>
      </c>
      <c r="Q274">
        <v>1.09009976216468</v>
      </c>
      <c r="R274">
        <v>0.17952655913927401</v>
      </c>
      <c r="S274">
        <v>19.179968336644301</v>
      </c>
      <c r="T274">
        <v>0.01</v>
      </c>
      <c r="U274">
        <v>10.799238515534901</v>
      </c>
      <c r="V274">
        <v>1.0834136626653399</v>
      </c>
      <c r="W274" s="2">
        <v>-8.37715313783959E-17</v>
      </c>
      <c r="X274">
        <v>1.1732435453252501</v>
      </c>
      <c r="Y274" s="4">
        <v>0.214593233978325</v>
      </c>
      <c r="Z274" s="4">
        <v>18.932309584296</v>
      </c>
      <c r="AA274">
        <v>0.35723540240831397</v>
      </c>
      <c r="AB274">
        <v>8.6526644748164703</v>
      </c>
      <c r="AC274" s="3">
        <v>0.140275710961908</v>
      </c>
      <c r="AD274" s="3">
        <v>1.8848854768660402E-17</v>
      </c>
      <c r="AE274" s="3">
        <v>0.69018580617348002</v>
      </c>
      <c r="AF274">
        <v>0</v>
      </c>
      <c r="AG274" t="s">
        <v>39</v>
      </c>
      <c r="AH274" t="s">
        <v>39</v>
      </c>
      <c r="AI274" t="s">
        <v>39</v>
      </c>
      <c r="AJ274" t="s">
        <v>39</v>
      </c>
      <c r="AK274">
        <v>4</v>
      </c>
      <c r="AL274" s="3">
        <f t="shared" si="29"/>
        <v>0.20324340156982204</v>
      </c>
      <c r="AM274" s="3">
        <v>26.359757999999999</v>
      </c>
      <c r="AN274" s="3">
        <v>33.958072999999999</v>
      </c>
      <c r="AO274" s="4">
        <f t="shared" si="30"/>
        <v>0.21459323397832544</v>
      </c>
      <c r="AP274" s="4">
        <f t="shared" si="31"/>
        <v>18.932309584296046</v>
      </c>
    </row>
    <row r="275" spans="1:42" x14ac:dyDescent="0.2">
      <c r="A275" s="1">
        <v>44027</v>
      </c>
      <c r="B275" t="s">
        <v>37</v>
      </c>
      <c r="C275" t="s">
        <v>38</v>
      </c>
      <c r="D275" s="3">
        <v>26.614704</v>
      </c>
      <c r="E275" s="3">
        <v>33.465922999999997</v>
      </c>
      <c r="F275" s="3">
        <v>1.25742232564374</v>
      </c>
      <c r="G275">
        <v>5.3513133804498203</v>
      </c>
      <c r="H275">
        <v>0.79785694129217</v>
      </c>
      <c r="I275">
        <v>0.84858287917739395</v>
      </c>
      <c r="J275">
        <v>0.79011013928157703</v>
      </c>
      <c r="K275">
        <v>0.176650009256654</v>
      </c>
      <c r="L275">
        <v>18.706377860675701</v>
      </c>
      <c r="M275">
        <v>0.01</v>
      </c>
      <c r="N275">
        <v>14.9973323442115</v>
      </c>
      <c r="O275">
        <v>1.9965705315917499</v>
      </c>
      <c r="P275" s="2">
        <v>1.3680463012422001E-16</v>
      </c>
      <c r="Q275">
        <v>1.0969354437244601</v>
      </c>
      <c r="R275">
        <v>0.180036859733814</v>
      </c>
      <c r="S275">
        <v>19.180645964550699</v>
      </c>
      <c r="T275">
        <v>0.01</v>
      </c>
      <c r="U275">
        <v>10.693962731749499</v>
      </c>
      <c r="V275">
        <v>1.4089583504355601</v>
      </c>
      <c r="W275" s="2">
        <v>-3.9834455178855398E-17</v>
      </c>
      <c r="X275">
        <v>1.1771690187278001</v>
      </c>
      <c r="Y275" s="4">
        <v>0.215956130877621</v>
      </c>
      <c r="Z275" s="4">
        <v>18.899905942352301</v>
      </c>
      <c r="AA275">
        <v>0.36865843746196097</v>
      </c>
      <c r="AB275">
        <v>8.6967260768784893</v>
      </c>
      <c r="AC275" s="3">
        <v>0.48762681031924898</v>
      </c>
      <c r="AD275" s="3">
        <v>-2.24587059019509E-17</v>
      </c>
      <c r="AE275" s="3">
        <v>0.69378673783103995</v>
      </c>
      <c r="AF275">
        <v>0</v>
      </c>
      <c r="AG275" t="s">
        <v>39</v>
      </c>
      <c r="AH275" t="s">
        <v>39</v>
      </c>
      <c r="AI275" t="s">
        <v>39</v>
      </c>
      <c r="AJ275" t="s">
        <v>39</v>
      </c>
      <c r="AK275">
        <v>4</v>
      </c>
      <c r="AL275" s="3">
        <f t="shared" si="29"/>
        <v>0.70284827271806727</v>
      </c>
      <c r="AM275" s="3">
        <v>26.614704</v>
      </c>
      <c r="AN275" s="3">
        <v>33.465922999999997</v>
      </c>
      <c r="AO275" s="4">
        <f t="shared" si="30"/>
        <v>0.2159561308776215</v>
      </c>
      <c r="AP275" s="4">
        <f t="shared" si="31"/>
        <v>18.899905942352355</v>
      </c>
    </row>
    <row r="276" spans="1:42" x14ac:dyDescent="0.2">
      <c r="A276" s="1">
        <v>44028</v>
      </c>
      <c r="B276" t="s">
        <v>37</v>
      </c>
      <c r="C276" t="s">
        <v>38</v>
      </c>
      <c r="D276" s="3">
        <v>26.660231</v>
      </c>
      <c r="E276" s="3">
        <v>33.465922999999997</v>
      </c>
      <c r="F276" s="3">
        <v>1.25527505744417</v>
      </c>
      <c r="G276">
        <v>5.4002044146539898</v>
      </c>
      <c r="H276">
        <v>0.79563148006306905</v>
      </c>
      <c r="I276">
        <v>0.84697947780076499</v>
      </c>
      <c r="J276">
        <v>0.78745708538857795</v>
      </c>
      <c r="K276">
        <v>0.17652257834992499</v>
      </c>
      <c r="L276">
        <v>18.716846904314401</v>
      </c>
      <c r="M276">
        <v>0.01</v>
      </c>
      <c r="N276">
        <v>15.172904208233801</v>
      </c>
      <c r="O276">
        <v>2.0358930808654501</v>
      </c>
      <c r="P276" s="2">
        <v>1.8776473431625299E-16</v>
      </c>
      <c r="Q276">
        <v>1.10393860848249</v>
      </c>
      <c r="R276">
        <v>0.18048984906938001</v>
      </c>
      <c r="S276">
        <v>19.182306927591998</v>
      </c>
      <c r="T276">
        <v>0.01</v>
      </c>
      <c r="U276">
        <v>10.8130158374936</v>
      </c>
      <c r="V276">
        <v>1.4376646811704199</v>
      </c>
      <c r="W276" s="2">
        <v>7.0957129061355299E-17</v>
      </c>
      <c r="X276">
        <v>1.1823151691846301</v>
      </c>
      <c r="Y276" s="4">
        <v>0.21536885116424001</v>
      </c>
      <c r="Z276" s="4">
        <v>18.9379195162774</v>
      </c>
      <c r="AA276">
        <v>0.33878479073152501</v>
      </c>
      <c r="AB276">
        <v>9.2756554551882004</v>
      </c>
      <c r="AC276" s="3">
        <v>0.51479409406158105</v>
      </c>
      <c r="AD276" s="3">
        <v>1.88130760969684E-17</v>
      </c>
      <c r="AE276" s="3">
        <v>0.69471422866930499</v>
      </c>
      <c r="AF276">
        <v>0</v>
      </c>
      <c r="AG276" t="s">
        <v>39</v>
      </c>
      <c r="AH276" t="s">
        <v>39</v>
      </c>
      <c r="AI276" t="s">
        <v>39</v>
      </c>
      <c r="AJ276" t="s">
        <v>39</v>
      </c>
      <c r="AK276">
        <v>4</v>
      </c>
      <c r="AL276" s="3">
        <f t="shared" si="29"/>
        <v>0.74101561882163669</v>
      </c>
      <c r="AM276" s="3">
        <v>26.660231</v>
      </c>
      <c r="AN276" s="3">
        <v>33.465922999999997</v>
      </c>
      <c r="AO276" s="4">
        <f t="shared" si="30"/>
        <v>0.21536885116424045</v>
      </c>
      <c r="AP276" s="4">
        <f t="shared" si="31"/>
        <v>18.937919516277503</v>
      </c>
    </row>
    <row r="277" spans="1:42" x14ac:dyDescent="0.2">
      <c r="A277" s="1">
        <v>44029</v>
      </c>
      <c r="B277" t="s">
        <v>37</v>
      </c>
      <c r="C277" t="s">
        <v>38</v>
      </c>
      <c r="D277" s="3">
        <v>27.352233999999999</v>
      </c>
      <c r="E277" s="3">
        <v>33.761211000000003</v>
      </c>
      <c r="F277" s="3">
        <v>1.2343127438877499</v>
      </c>
      <c r="G277">
        <v>5.4798330898928</v>
      </c>
      <c r="H277">
        <v>0.79195915208590895</v>
      </c>
      <c r="I277">
        <v>0.84423658553001302</v>
      </c>
      <c r="J277">
        <v>0.77816268029114899</v>
      </c>
      <c r="K277">
        <v>0.17639971872493801</v>
      </c>
      <c r="L277">
        <v>18.7293849471511</v>
      </c>
      <c r="M277">
        <v>0.01</v>
      </c>
      <c r="N277">
        <v>14.858069642562601</v>
      </c>
      <c r="O277">
        <v>2.6673809286355601</v>
      </c>
      <c r="P277" s="2">
        <v>-5.6923216140702899E-17</v>
      </c>
      <c r="Q277">
        <v>1.1161089215194799</v>
      </c>
      <c r="R277">
        <v>0.18104019530611301</v>
      </c>
      <c r="S277">
        <v>19.186832314089202</v>
      </c>
      <c r="T277">
        <v>0.01</v>
      </c>
      <c r="U277">
        <v>10.5900606218413</v>
      </c>
      <c r="V277">
        <v>2.05326545269978</v>
      </c>
      <c r="W277" s="2">
        <v>4.0085990082871998E-17</v>
      </c>
      <c r="X277">
        <v>1.1938633122970399</v>
      </c>
      <c r="Y277" s="4">
        <v>0.21277710869256</v>
      </c>
      <c r="Z277" s="4">
        <v>19.061065498793699</v>
      </c>
      <c r="AA277">
        <v>0.41233309362249099</v>
      </c>
      <c r="AB277">
        <v>8.1953656704166509</v>
      </c>
      <c r="AC277" s="3">
        <v>1.1075556386668099</v>
      </c>
      <c r="AD277" s="3">
        <v>-3.9369549287293601E-17</v>
      </c>
      <c r="AE277" s="3">
        <v>0.69952556819835199</v>
      </c>
      <c r="AF277">
        <v>0</v>
      </c>
      <c r="AG277" t="s">
        <v>39</v>
      </c>
      <c r="AH277" t="s">
        <v>39</v>
      </c>
      <c r="AI277" t="s">
        <v>39</v>
      </c>
      <c r="AJ277" t="s">
        <v>39</v>
      </c>
      <c r="AK277">
        <v>4</v>
      </c>
      <c r="AL277" s="3">
        <f t="shared" si="29"/>
        <v>1.5832954348178452</v>
      </c>
      <c r="AM277" s="3">
        <v>27.352233999999999</v>
      </c>
      <c r="AN277" s="3">
        <v>33.761211000000003</v>
      </c>
      <c r="AO277" s="4">
        <f t="shared" si="30"/>
        <v>0.21277710869256047</v>
      </c>
      <c r="AP277" s="4">
        <f t="shared" si="31"/>
        <v>19.06106549879372</v>
      </c>
    </row>
    <row r="278" spans="1:42" x14ac:dyDescent="0.2">
      <c r="A278" s="1">
        <v>44032</v>
      </c>
      <c r="B278" t="s">
        <v>37</v>
      </c>
      <c r="C278" t="s">
        <v>38</v>
      </c>
      <c r="D278" s="3">
        <v>27.643599999999999</v>
      </c>
      <c r="E278" s="3">
        <v>34.735661</v>
      </c>
      <c r="F278" s="3">
        <v>1.2565534517935399</v>
      </c>
      <c r="G278">
        <v>5.5733794800326599</v>
      </c>
      <c r="H278">
        <v>0.78788936336009596</v>
      </c>
      <c r="I278">
        <v>0.84118433471321397</v>
      </c>
      <c r="J278">
        <v>0.77057996058104605</v>
      </c>
      <c r="K278">
        <v>0.17627147181396999</v>
      </c>
      <c r="L278">
        <v>18.744209858056799</v>
      </c>
      <c r="M278">
        <v>0.01</v>
      </c>
      <c r="N278">
        <v>15.1137091926366</v>
      </c>
      <c r="O278">
        <v>2.77648405304204</v>
      </c>
      <c r="P278" s="2">
        <v>-3.2183283815712101E-16</v>
      </c>
      <c r="Q278">
        <v>1.12985251981085</v>
      </c>
      <c r="R278">
        <v>0.18170377298103901</v>
      </c>
      <c r="S278">
        <v>19.187447925236501</v>
      </c>
      <c r="T278">
        <v>0.01</v>
      </c>
      <c r="U278">
        <v>10.808631720948799</v>
      </c>
      <c r="V278">
        <v>2.1445514140730699</v>
      </c>
      <c r="W278" s="2">
        <v>3.9808434326715702E-17</v>
      </c>
      <c r="X278">
        <v>1.20711990137447</v>
      </c>
      <c r="Y278" s="4">
        <v>0.213246731710732</v>
      </c>
      <c r="Z278" s="4">
        <v>19.083603963170798</v>
      </c>
      <c r="AA278">
        <v>0.42231150445009003</v>
      </c>
      <c r="AB278">
        <v>8.4947395703899993</v>
      </c>
      <c r="AC278" s="3">
        <v>1.15272985476719</v>
      </c>
      <c r="AD278" s="3">
        <v>-1.85528675755719E-17</v>
      </c>
      <c r="AE278" s="3">
        <v>0.71240836989380696</v>
      </c>
      <c r="AF278">
        <v>0</v>
      </c>
      <c r="AG278" t="s">
        <v>39</v>
      </c>
      <c r="AH278" t="s">
        <v>39</v>
      </c>
      <c r="AI278" t="s">
        <v>39</v>
      </c>
      <c r="AJ278" t="s">
        <v>39</v>
      </c>
      <c r="AK278">
        <v>4</v>
      </c>
      <c r="AL278" s="3">
        <f t="shared" si="29"/>
        <v>1.6180745531372944</v>
      </c>
      <c r="AM278" s="3">
        <v>27.643599999999999</v>
      </c>
      <c r="AN278" s="3">
        <v>34.735661</v>
      </c>
      <c r="AO278" s="4">
        <f t="shared" si="30"/>
        <v>0.21324673171073277</v>
      </c>
      <c r="AP278" s="4">
        <f t="shared" si="31"/>
        <v>19.083603963170848</v>
      </c>
    </row>
    <row r="279" spans="1:42" x14ac:dyDescent="0.2">
      <c r="A279" s="1">
        <v>44033</v>
      </c>
      <c r="B279" t="s">
        <v>37</v>
      </c>
      <c r="C279" t="s">
        <v>38</v>
      </c>
      <c r="D279" s="3">
        <v>27.470600000000001</v>
      </c>
      <c r="E279" s="3">
        <v>34.450218</v>
      </c>
      <c r="F279" s="3">
        <v>1.2540759211666199</v>
      </c>
      <c r="G279">
        <v>5.6658178189236104</v>
      </c>
      <c r="H279">
        <v>0.78419797345771003</v>
      </c>
      <c r="I279">
        <v>0.83873579664395304</v>
      </c>
      <c r="J279">
        <v>0.75731401557212596</v>
      </c>
      <c r="K279">
        <v>0.17607182118436601</v>
      </c>
      <c r="L279">
        <v>18.761285525623901</v>
      </c>
      <c r="M279">
        <v>0.01</v>
      </c>
      <c r="N279">
        <v>15.6185175802822</v>
      </c>
      <c r="O279">
        <v>2.6436018509175798</v>
      </c>
      <c r="P279" s="2">
        <v>-2.3951673977506902E-16</v>
      </c>
      <c r="Q279">
        <v>1.1422000599395701</v>
      </c>
      <c r="R279">
        <v>0.18262293585445899</v>
      </c>
      <c r="S279">
        <v>19.179375009541801</v>
      </c>
      <c r="T279">
        <v>0.01</v>
      </c>
      <c r="U279">
        <v>11.392428168233</v>
      </c>
      <c r="V279">
        <v>1.99982503847203</v>
      </c>
      <c r="W279" s="2">
        <v>2.6610658121484198E-18</v>
      </c>
      <c r="X279">
        <v>1.2171927369529401</v>
      </c>
      <c r="Y279" s="4">
        <v>0.21038964333874699</v>
      </c>
      <c r="Z279" s="4">
        <v>19.210831006557001</v>
      </c>
      <c r="AA279">
        <v>0.35424265162115398</v>
      </c>
      <c r="AB279">
        <v>9.5293511247714697</v>
      </c>
      <c r="AC279" s="3">
        <v>1.0117999154808901</v>
      </c>
      <c r="AD279" s="3">
        <v>1.08853898117544E-18</v>
      </c>
      <c r="AE279" s="3">
        <v>0.71809945307544598</v>
      </c>
      <c r="AF279">
        <v>0</v>
      </c>
      <c r="AG279" t="s">
        <v>39</v>
      </c>
      <c r="AH279" t="s">
        <v>39</v>
      </c>
      <c r="AI279" t="s">
        <v>39</v>
      </c>
      <c r="AJ279" t="s">
        <v>39</v>
      </c>
      <c r="AK279">
        <v>4</v>
      </c>
      <c r="AL279" s="3">
        <f t="shared" si="29"/>
        <v>1.4089969169974941</v>
      </c>
      <c r="AM279" s="3">
        <v>27.470600000000001</v>
      </c>
      <c r="AN279" s="3">
        <v>34.450218</v>
      </c>
      <c r="AO279" s="4">
        <f t="shared" si="30"/>
        <v>0.21038964333874724</v>
      </c>
      <c r="AP279" s="4">
        <f t="shared" si="31"/>
        <v>19.210831006557026</v>
      </c>
    </row>
    <row r="280" spans="1:42" x14ac:dyDescent="0.2">
      <c r="A280" s="1">
        <v>44034</v>
      </c>
      <c r="B280" t="s">
        <v>37</v>
      </c>
      <c r="C280" t="s">
        <v>38</v>
      </c>
      <c r="D280" s="3">
        <v>27.598074</v>
      </c>
      <c r="E280" s="3">
        <v>34.046658000000001</v>
      </c>
      <c r="F280" s="3">
        <v>1.2336606532760199</v>
      </c>
      <c r="G280">
        <v>5.7796254739558899</v>
      </c>
      <c r="H280">
        <v>0.77973344908037401</v>
      </c>
      <c r="I280">
        <v>0.83775796014920301</v>
      </c>
      <c r="J280">
        <v>0.73106930817534299</v>
      </c>
      <c r="K280">
        <v>0.17568585360362701</v>
      </c>
      <c r="L280">
        <v>18.787562279877498</v>
      </c>
      <c r="M280">
        <v>0.01</v>
      </c>
      <c r="N280">
        <v>15.7976949884716</v>
      </c>
      <c r="O280">
        <v>2.8289955470416599</v>
      </c>
      <c r="P280" s="2">
        <v>2.03212446869827E-16</v>
      </c>
      <c r="Q280">
        <v>1.15612691774418</v>
      </c>
      <c r="R280">
        <v>0.184481590335285</v>
      </c>
      <c r="S280">
        <v>19.145539170735201</v>
      </c>
      <c r="T280">
        <v>0.01</v>
      </c>
      <c r="U280">
        <v>11.3846322935486</v>
      </c>
      <c r="V280">
        <v>2.1715532158231401</v>
      </c>
      <c r="W280" s="2">
        <v>4.59354776438658E-18</v>
      </c>
      <c r="X280">
        <v>1.22337642705311</v>
      </c>
      <c r="Y280" s="4">
        <v>0.20084160263407599</v>
      </c>
      <c r="Z280" s="4">
        <v>19.564862159404399</v>
      </c>
      <c r="AA280">
        <v>0.40082397608442599</v>
      </c>
      <c r="AB280">
        <v>9.1123798257244193</v>
      </c>
      <c r="AC280" s="3">
        <v>1.1952264835412001</v>
      </c>
      <c r="AD280" s="3">
        <v>6.9388939039072199E-18</v>
      </c>
      <c r="AE280" s="3">
        <v>0.71578299264357303</v>
      </c>
      <c r="AF280">
        <v>0</v>
      </c>
      <c r="AG280" t="s">
        <v>39</v>
      </c>
      <c r="AH280" t="s">
        <v>39</v>
      </c>
      <c r="AI280" t="s">
        <v>39</v>
      </c>
      <c r="AJ280" t="s">
        <v>39</v>
      </c>
      <c r="AK280">
        <v>4</v>
      </c>
      <c r="AL280" s="3">
        <f t="shared" si="29"/>
        <v>1.6698168241283819</v>
      </c>
      <c r="AM280" s="3">
        <v>27.598074</v>
      </c>
      <c r="AN280" s="3">
        <v>34.046658000000001</v>
      </c>
      <c r="AO280" s="4">
        <f t="shared" si="30"/>
        <v>0.20084160263407691</v>
      </c>
      <c r="AP280" s="4">
        <f t="shared" si="31"/>
        <v>19.564862159404484</v>
      </c>
    </row>
    <row r="281" spans="1:42" x14ac:dyDescent="0.2">
      <c r="A281" s="1">
        <v>44035</v>
      </c>
      <c r="B281" t="s">
        <v>37</v>
      </c>
      <c r="C281" t="s">
        <v>38</v>
      </c>
      <c r="D281" s="3">
        <v>27.789286000000001</v>
      </c>
      <c r="E281" s="3">
        <v>33.515141</v>
      </c>
      <c r="F281" s="3">
        <v>1.2060454162082399</v>
      </c>
      <c r="G281">
        <v>5.9184726348356502</v>
      </c>
      <c r="H281">
        <v>0.77441143482658503</v>
      </c>
      <c r="I281">
        <v>0.83575336253974797</v>
      </c>
      <c r="J281">
        <v>0.68544726594543304</v>
      </c>
      <c r="K281">
        <v>0.17517870610276901</v>
      </c>
      <c r="L281">
        <v>18.8192398616257</v>
      </c>
      <c r="M281">
        <v>0.01</v>
      </c>
      <c r="N281">
        <v>15.9955090418374</v>
      </c>
      <c r="O281">
        <v>3.0989071031423898</v>
      </c>
      <c r="P281" s="2">
        <v>-1.6105172750968601E-17</v>
      </c>
      <c r="Q281">
        <v>1.1726545230110199</v>
      </c>
      <c r="R281">
        <v>0.18618470187005701</v>
      </c>
      <c r="S281">
        <v>19.1191504374152</v>
      </c>
      <c r="T281">
        <v>0.01</v>
      </c>
      <c r="U281">
        <v>11.2696526372532</v>
      </c>
      <c r="V281">
        <v>2.4301290273667702</v>
      </c>
      <c r="W281" s="2">
        <v>-2.9448665728182202E-17</v>
      </c>
      <c r="X281">
        <v>1.2338519161332799</v>
      </c>
      <c r="Y281" s="4">
        <v>0.18953647341211299</v>
      </c>
      <c r="Z281" s="4">
        <v>19.979553559292398</v>
      </c>
      <c r="AA281">
        <v>0.469777022128334</v>
      </c>
      <c r="AB281">
        <v>8.9032643953793897</v>
      </c>
      <c r="AC281" s="3">
        <v>1.4573908096577901</v>
      </c>
      <c r="AD281" s="3">
        <v>-4.6360484895480098E-17</v>
      </c>
      <c r="AE281" s="3">
        <v>0.72851937036210501</v>
      </c>
      <c r="AF281">
        <v>0</v>
      </c>
      <c r="AG281" t="s">
        <v>39</v>
      </c>
      <c r="AH281" t="s">
        <v>39</v>
      </c>
      <c r="AI281" t="s">
        <v>39</v>
      </c>
      <c r="AJ281" t="s">
        <v>39</v>
      </c>
      <c r="AK281">
        <v>4</v>
      </c>
      <c r="AL281" s="3">
        <f t="shared" si="29"/>
        <v>2.000483266400185</v>
      </c>
      <c r="AM281" s="3">
        <v>27.789286000000001</v>
      </c>
      <c r="AN281" s="3">
        <v>33.515141</v>
      </c>
      <c r="AO281" s="4">
        <f t="shared" si="30"/>
        <v>0.18953647341211294</v>
      </c>
      <c r="AP281" s="4">
        <f t="shared" si="31"/>
        <v>19.979553559292505</v>
      </c>
    </row>
    <row r="282" spans="1:42" x14ac:dyDescent="0.2">
      <c r="A282" s="1">
        <v>44036</v>
      </c>
      <c r="B282" t="s">
        <v>37</v>
      </c>
      <c r="C282" t="s">
        <v>38</v>
      </c>
      <c r="D282" s="3">
        <v>28.080652000000001</v>
      </c>
      <c r="E282" s="3">
        <v>32.924563999999997</v>
      </c>
      <c r="F282" s="3">
        <v>1.1724999832624901</v>
      </c>
      <c r="G282">
        <v>6.0966022291395197</v>
      </c>
      <c r="H282">
        <v>0.767732641190077</v>
      </c>
      <c r="I282">
        <v>0.82973035508934101</v>
      </c>
      <c r="J282">
        <v>0.622676246784997</v>
      </c>
      <c r="K282">
        <v>0.174416563724443</v>
      </c>
      <c r="L282">
        <v>18.863019635292002</v>
      </c>
      <c r="M282">
        <v>0.01</v>
      </c>
      <c r="N282">
        <v>16.320608811187299</v>
      </c>
      <c r="O282">
        <v>3.4750430497024398</v>
      </c>
      <c r="P282" s="2">
        <v>5.0532494855204303E-18</v>
      </c>
      <c r="Q282">
        <v>1.1926375176197199</v>
      </c>
      <c r="R282">
        <v>0.18681402166790301</v>
      </c>
      <c r="S282">
        <v>19.126914716803299</v>
      </c>
      <c r="T282">
        <v>0.01</v>
      </c>
      <c r="U282">
        <v>11.397940632971</v>
      </c>
      <c r="V282">
        <v>2.8029670706943701</v>
      </c>
      <c r="W282" s="2">
        <v>-5.3065191130130498E-17</v>
      </c>
      <c r="X282">
        <v>1.2570258219299599</v>
      </c>
      <c r="Y282" s="4">
        <v>0.17783328680039401</v>
      </c>
      <c r="Z282" s="4">
        <v>20.413354288477301</v>
      </c>
      <c r="AA282">
        <v>0.55179611941141504</v>
      </c>
      <c r="AB282">
        <v>8.9277420116472896</v>
      </c>
      <c r="AC282" s="3">
        <v>1.8122142789326601</v>
      </c>
      <c r="AD282" s="3">
        <v>2.1107247893947801E-17</v>
      </c>
      <c r="AE282" s="3">
        <v>0.76176911537526903</v>
      </c>
      <c r="AF282">
        <v>0</v>
      </c>
      <c r="AG282" t="s">
        <v>39</v>
      </c>
      <c r="AH282" t="s">
        <v>39</v>
      </c>
      <c r="AI282" t="s">
        <v>39</v>
      </c>
      <c r="AJ282" t="s">
        <v>39</v>
      </c>
      <c r="AK282">
        <v>4</v>
      </c>
      <c r="AL282" s="3">
        <f t="shared" si="29"/>
        <v>2.3789547808589115</v>
      </c>
      <c r="AM282" s="3">
        <v>28.080652000000001</v>
      </c>
      <c r="AN282" s="3">
        <v>32.924563999999997</v>
      </c>
      <c r="AO282" s="4">
        <f t="shared" si="30"/>
        <v>0.17783328680039412</v>
      </c>
      <c r="AP282" s="4">
        <f t="shared" si="31"/>
        <v>20.413354288477407</v>
      </c>
    </row>
    <row r="283" spans="1:42" x14ac:dyDescent="0.2">
      <c r="A283" s="1">
        <v>44039</v>
      </c>
      <c r="B283" t="s">
        <v>37</v>
      </c>
      <c r="C283" t="s">
        <v>38</v>
      </c>
      <c r="D283" s="3">
        <v>28.326495999999999</v>
      </c>
      <c r="E283" s="3">
        <v>32.875351000000002</v>
      </c>
      <c r="F283" s="3">
        <v>1.1605865759040499</v>
      </c>
      <c r="G283">
        <v>6.2953888302129899</v>
      </c>
      <c r="H283">
        <v>0.76059035146684995</v>
      </c>
      <c r="I283">
        <v>0.82324117861928703</v>
      </c>
      <c r="J283">
        <v>0.53769167462717404</v>
      </c>
      <c r="K283">
        <v>0.17345140052034</v>
      </c>
      <c r="L283">
        <v>18.917822143012401</v>
      </c>
      <c r="M283">
        <v>0.01</v>
      </c>
      <c r="N283">
        <v>16.598062643319999</v>
      </c>
      <c r="O283">
        <v>3.7063981834397501</v>
      </c>
      <c r="P283" s="2">
        <v>4.1494585545365198E-17</v>
      </c>
      <c r="Q283">
        <v>1.21286583849468</v>
      </c>
      <c r="R283">
        <v>0.187794734931271</v>
      </c>
      <c r="S283">
        <v>19.126130598403901</v>
      </c>
      <c r="T283">
        <v>0.01</v>
      </c>
      <c r="U283">
        <v>11.601221576306701</v>
      </c>
      <c r="V283">
        <v>3.02654757477853</v>
      </c>
      <c r="W283" s="2">
        <v>-7.3215739027077101E-17</v>
      </c>
      <c r="X283">
        <v>1.2825990924316599</v>
      </c>
      <c r="Y283" s="4">
        <v>0.162145529627059</v>
      </c>
      <c r="Z283" s="4">
        <v>20.983553302181399</v>
      </c>
      <c r="AA283">
        <v>0.61630317932038003</v>
      </c>
      <c r="AB283">
        <v>9.4906688263340708</v>
      </c>
      <c r="AC283" s="3">
        <v>2.0123514982480799</v>
      </c>
      <c r="AD283" s="3">
        <v>-2.7386946876983801E-17</v>
      </c>
      <c r="AE283" s="3">
        <v>0.80264808316821001</v>
      </c>
      <c r="AF283">
        <v>0</v>
      </c>
      <c r="AG283" t="s">
        <v>39</v>
      </c>
      <c r="AH283" t="s">
        <v>39</v>
      </c>
      <c r="AI283" t="s">
        <v>39</v>
      </c>
      <c r="AJ283" t="s">
        <v>39</v>
      </c>
      <c r="AK283">
        <v>4</v>
      </c>
      <c r="AL283" s="3">
        <f t="shared" si="29"/>
        <v>2.5071404771876264</v>
      </c>
      <c r="AM283" s="3">
        <v>28.326495999999999</v>
      </c>
      <c r="AN283" s="3">
        <v>32.875351000000002</v>
      </c>
      <c r="AO283" s="4">
        <f t="shared" si="30"/>
        <v>0.16214552962705955</v>
      </c>
      <c r="AP283" s="4">
        <f t="shared" si="31"/>
        <v>20.983553302181434</v>
      </c>
    </row>
    <row r="284" spans="1:42" x14ac:dyDescent="0.2">
      <c r="A284" s="1">
        <v>44040</v>
      </c>
      <c r="B284" t="s">
        <v>37</v>
      </c>
      <c r="C284" t="s">
        <v>38</v>
      </c>
      <c r="D284" s="3">
        <v>28.171707000000001</v>
      </c>
      <c r="E284" s="3">
        <v>32.855663</v>
      </c>
      <c r="F284" s="3">
        <v>1.1662645433590499</v>
      </c>
      <c r="G284">
        <v>6.4798287769030098</v>
      </c>
      <c r="H284">
        <v>0.75419941144839298</v>
      </c>
      <c r="I284">
        <v>0.81636492946245598</v>
      </c>
      <c r="J284">
        <v>0.47812367666731098</v>
      </c>
      <c r="K284">
        <v>0.172484967389367</v>
      </c>
      <c r="L284">
        <v>18.972507546793999</v>
      </c>
      <c r="M284">
        <v>0.01</v>
      </c>
      <c r="N284">
        <v>17.182374824076799</v>
      </c>
      <c r="O284">
        <v>3.5320914920948998</v>
      </c>
      <c r="P284" s="2">
        <v>3.4515966473858099E-16</v>
      </c>
      <c r="Q284">
        <v>1.230100937966</v>
      </c>
      <c r="R284">
        <v>0.188387509219066</v>
      </c>
      <c r="S284">
        <v>19.1344858197502</v>
      </c>
      <c r="T284">
        <v>0.01</v>
      </c>
      <c r="U284">
        <v>12.2842047617888</v>
      </c>
      <c r="V284">
        <v>2.84762466393867</v>
      </c>
      <c r="W284" s="2">
        <v>1.10911280160053E-16</v>
      </c>
      <c r="X284">
        <v>1.3064299504927801</v>
      </c>
      <c r="Y284" s="4">
        <v>0.150896550769893</v>
      </c>
      <c r="Z284" s="4">
        <v>21.404410067344699</v>
      </c>
      <c r="AA284">
        <v>0.53165311458837505</v>
      </c>
      <c r="AB284">
        <v>12.493089908906899</v>
      </c>
      <c r="AC284" s="3">
        <v>1.80949071269721</v>
      </c>
      <c r="AD284" s="3">
        <v>1.51484727539674E-17</v>
      </c>
      <c r="AE284" s="3">
        <v>0.83532209098670496</v>
      </c>
      <c r="AF284">
        <v>0</v>
      </c>
      <c r="AG284" t="s">
        <v>39</v>
      </c>
      <c r="AH284" t="s">
        <v>39</v>
      </c>
      <c r="AI284" t="s">
        <v>39</v>
      </c>
      <c r="AJ284" t="s">
        <v>39</v>
      </c>
      <c r="AK284">
        <v>4</v>
      </c>
      <c r="AL284" s="3">
        <f t="shared" si="29"/>
        <v>2.1662191533325674</v>
      </c>
      <c r="AM284" s="3">
        <v>28.171707000000001</v>
      </c>
      <c r="AN284" s="3">
        <v>32.855663</v>
      </c>
      <c r="AO284" s="4">
        <f t="shared" si="30"/>
        <v>0.1508965507698927</v>
      </c>
      <c r="AP284" s="4">
        <f t="shared" si="31"/>
        <v>21.404410067344799</v>
      </c>
    </row>
    <row r="285" spans="1:42" x14ac:dyDescent="0.2">
      <c r="A285" s="1">
        <v>44041</v>
      </c>
      <c r="B285" t="s">
        <v>37</v>
      </c>
      <c r="C285" t="s">
        <v>38</v>
      </c>
      <c r="D285" s="3">
        <v>28.408442999999998</v>
      </c>
      <c r="E285" s="3">
        <v>32.954093999999998</v>
      </c>
      <c r="F285" s="3">
        <v>1.1600105644649299</v>
      </c>
      <c r="G285">
        <v>6.6862907625191701</v>
      </c>
      <c r="H285">
        <v>0.74688616867802204</v>
      </c>
      <c r="I285">
        <v>0.80973512469308395</v>
      </c>
      <c r="J285">
        <v>0.38446483885215499</v>
      </c>
      <c r="K285">
        <v>0.17161210586079101</v>
      </c>
      <c r="L285">
        <v>19.022583460806999</v>
      </c>
      <c r="M285">
        <v>0.01</v>
      </c>
      <c r="N285">
        <v>17.433408377135098</v>
      </c>
      <c r="O285">
        <v>3.7305380711184499</v>
      </c>
      <c r="P285" s="2">
        <v>3.57906412840058E-16</v>
      </c>
      <c r="Q285">
        <v>1.2513523229203001</v>
      </c>
      <c r="R285">
        <v>0.18925310710468701</v>
      </c>
      <c r="S285">
        <v>19.136918106364401</v>
      </c>
      <c r="T285">
        <v>0.01</v>
      </c>
      <c r="U285">
        <v>12.5311071035797</v>
      </c>
      <c r="V285">
        <v>3.0348602123156101</v>
      </c>
      <c r="W285" s="2">
        <v>-2.2294666113253901E-17</v>
      </c>
      <c r="X285">
        <v>1.33203205252167</v>
      </c>
      <c r="Y285" s="4">
        <v>0.12539637339337001</v>
      </c>
      <c r="Z285" s="4">
        <v>22.310833275329799</v>
      </c>
      <c r="AA285">
        <v>0.53532322037673097</v>
      </c>
      <c r="AB285">
        <v>13.1208053393069</v>
      </c>
      <c r="AC285" s="3">
        <v>1.9652858486059299</v>
      </c>
      <c r="AD285" s="3">
        <v>-1.4298458250738801E-17</v>
      </c>
      <c r="AE285" s="3">
        <v>0.85425779495791299</v>
      </c>
      <c r="AF285">
        <v>0</v>
      </c>
      <c r="AG285" t="s">
        <v>39</v>
      </c>
      <c r="AH285" t="s">
        <v>39</v>
      </c>
      <c r="AI285" t="s">
        <v>39</v>
      </c>
      <c r="AJ285" t="s">
        <v>39</v>
      </c>
      <c r="AK285">
        <v>4</v>
      </c>
      <c r="AL285" s="3">
        <f t="shared" si="29"/>
        <v>2.3005770157505609</v>
      </c>
      <c r="AM285" s="3">
        <v>28.408442999999998</v>
      </c>
      <c r="AN285" s="3">
        <v>32.954093999999998</v>
      </c>
      <c r="AO285" s="4">
        <f t="shared" si="30"/>
        <v>0.1253963733933707</v>
      </c>
      <c r="AP285" s="4">
        <f t="shared" si="31"/>
        <v>22.310833275329831</v>
      </c>
    </row>
    <row r="286" spans="1:42" x14ac:dyDescent="0.2">
      <c r="A286" s="1">
        <v>44042</v>
      </c>
      <c r="B286" t="s">
        <v>37</v>
      </c>
      <c r="C286" t="s">
        <v>38</v>
      </c>
      <c r="D286" s="3">
        <v>29.218813000000001</v>
      </c>
      <c r="E286" s="3">
        <v>34.538803000000001</v>
      </c>
      <c r="F286" s="3">
        <v>1.18207413148508</v>
      </c>
      <c r="G286">
        <v>6.9233312675976197</v>
      </c>
      <c r="H286">
        <v>0.73840185763810995</v>
      </c>
      <c r="I286">
        <v>0.80035899133244803</v>
      </c>
      <c r="J286">
        <v>0.290440128197895</v>
      </c>
      <c r="K286">
        <v>0.17117406096183199</v>
      </c>
      <c r="L286">
        <v>19.0567502486462</v>
      </c>
      <c r="M286">
        <v>0.01</v>
      </c>
      <c r="N286">
        <v>17.398452000143202</v>
      </c>
      <c r="O286">
        <v>4.2499155810829903</v>
      </c>
      <c r="P286" s="2">
        <v>4.3345535494232401E-16</v>
      </c>
      <c r="Q286">
        <v>1.27994978374254</v>
      </c>
      <c r="R286">
        <v>0.19022313468145899</v>
      </c>
      <c r="S286">
        <v>19.136860664911101</v>
      </c>
      <c r="T286">
        <v>0.01</v>
      </c>
      <c r="U286">
        <v>12.657588286727099</v>
      </c>
      <c r="V286">
        <v>3.51187296028347</v>
      </c>
      <c r="W286" s="2">
        <v>-8.4942469724680301E-17</v>
      </c>
      <c r="X286">
        <v>1.3681226762229499</v>
      </c>
      <c r="Y286" s="4">
        <v>0.102992197087504</v>
      </c>
      <c r="Z286" s="4">
        <v>23.133005932863998</v>
      </c>
      <c r="AA286">
        <v>0.70952453357627099</v>
      </c>
      <c r="AB286">
        <v>11.3318074107156</v>
      </c>
      <c r="AC286" s="3">
        <v>2.5285798613934598</v>
      </c>
      <c r="AD286" s="3">
        <v>-8.8930598995951004E-17</v>
      </c>
      <c r="AE286" s="3">
        <v>0.897366131932964</v>
      </c>
      <c r="AF286">
        <v>0</v>
      </c>
      <c r="AG286" t="s">
        <v>39</v>
      </c>
      <c r="AH286" t="s">
        <v>39</v>
      </c>
      <c r="AI286" t="s">
        <v>39</v>
      </c>
      <c r="AJ286" t="s">
        <v>39</v>
      </c>
      <c r="AK286">
        <v>4</v>
      </c>
      <c r="AL286" s="3">
        <f t="shared" si="29"/>
        <v>2.8177794675031844</v>
      </c>
      <c r="AM286" s="3">
        <v>29.218813000000001</v>
      </c>
      <c r="AN286" s="3">
        <v>34.538803000000001</v>
      </c>
      <c r="AO286" s="4">
        <f t="shared" si="30"/>
        <v>0.10299219708750451</v>
      </c>
      <c r="AP286" s="4">
        <f t="shared" si="31"/>
        <v>23.133005932864044</v>
      </c>
    </row>
    <row r="287" spans="1:42" x14ac:dyDescent="0.2">
      <c r="A287" s="1">
        <v>44043</v>
      </c>
      <c r="B287" t="s">
        <v>37</v>
      </c>
      <c r="C287" t="s">
        <v>38</v>
      </c>
      <c r="D287" s="3">
        <v>29.136863999999999</v>
      </c>
      <c r="E287" s="3">
        <v>33.357650999999997</v>
      </c>
      <c r="F287" s="3">
        <v>1.1448607166508999</v>
      </c>
      <c r="G287">
        <v>7.1882827134170002</v>
      </c>
      <c r="H287">
        <v>0.72924638630772998</v>
      </c>
      <c r="I287">
        <v>0.79071720275822399</v>
      </c>
      <c r="J287">
        <v>0.191872270054843</v>
      </c>
      <c r="K287">
        <v>0.17040009640287099</v>
      </c>
      <c r="L287">
        <v>19.104104836794001</v>
      </c>
      <c r="M287">
        <v>0.01</v>
      </c>
      <c r="N287">
        <v>18.0093365193691</v>
      </c>
      <c r="O287">
        <v>4.3486122170326</v>
      </c>
      <c r="P287" s="2">
        <v>1.9359860936596299E-16</v>
      </c>
      <c r="Q287">
        <v>1.3090117298741599</v>
      </c>
      <c r="R287">
        <v>0.191136230345475</v>
      </c>
      <c r="S287">
        <v>19.141247058190199</v>
      </c>
      <c r="T287">
        <v>1.29783827111257E-2</v>
      </c>
      <c r="U287">
        <v>13.499895078955801</v>
      </c>
      <c r="V287">
        <v>3.61976127648978</v>
      </c>
      <c r="W287" s="2">
        <v>2.4123411601628598E-16</v>
      </c>
      <c r="X287">
        <v>1.4047599456318101</v>
      </c>
      <c r="Y287" s="4">
        <v>7.4479674873135504E-2</v>
      </c>
      <c r="Z287" s="4">
        <v>24.157022111144698</v>
      </c>
      <c r="AA287">
        <v>0.70438111065110898</v>
      </c>
      <c r="AB287">
        <v>12.713761925169001</v>
      </c>
      <c r="AC287" s="3">
        <v>2.4953748878437101</v>
      </c>
      <c r="AD287" s="3">
        <v>-5.6786172986100705E-17</v>
      </c>
      <c r="AE287" s="3">
        <v>0.94309583708276501</v>
      </c>
      <c r="AF287">
        <v>0</v>
      </c>
      <c r="AG287" t="s">
        <v>39</v>
      </c>
      <c r="AH287" t="s">
        <v>39</v>
      </c>
      <c r="AI287" t="s">
        <v>39</v>
      </c>
      <c r="AJ287" t="s">
        <v>39</v>
      </c>
      <c r="AK287">
        <v>4</v>
      </c>
      <c r="AL287" s="3">
        <f t="shared" si="29"/>
        <v>2.6459398819557283</v>
      </c>
      <c r="AM287" s="3">
        <v>29.136863999999999</v>
      </c>
      <c r="AN287" s="3">
        <v>33.357650999999997</v>
      </c>
      <c r="AO287" s="4">
        <f t="shared" si="30"/>
        <v>7.4479674873135143E-2</v>
      </c>
      <c r="AP287" s="4">
        <f t="shared" si="31"/>
        <v>24.157022111144776</v>
      </c>
    </row>
    <row r="288" spans="1:42" x14ac:dyDescent="0.2">
      <c r="A288" s="1">
        <v>44046</v>
      </c>
      <c r="B288" t="s">
        <v>37</v>
      </c>
      <c r="C288" t="s">
        <v>38</v>
      </c>
      <c r="D288" s="3">
        <v>28.453970000000002</v>
      </c>
      <c r="E288" s="3">
        <v>33.219852000000003</v>
      </c>
      <c r="F288" s="3">
        <v>1.1674944480506499</v>
      </c>
      <c r="G288">
        <v>7.3888938642780202</v>
      </c>
      <c r="H288">
        <v>0.72258401855485399</v>
      </c>
      <c r="I288">
        <v>0.78629418375379501</v>
      </c>
      <c r="J288">
        <v>7.5361024006828897E-2</v>
      </c>
      <c r="K288">
        <v>0.16974460859322399</v>
      </c>
      <c r="L288">
        <v>19.143546297241301</v>
      </c>
      <c r="M288">
        <v>0.01</v>
      </c>
      <c r="N288">
        <v>19.638016728960299</v>
      </c>
      <c r="O288">
        <v>3.67153292749384</v>
      </c>
      <c r="P288" s="2">
        <v>-1.85702148103317E-16</v>
      </c>
      <c r="Q288">
        <v>1.32950490742121</v>
      </c>
      <c r="R288">
        <v>0.19319596556674801</v>
      </c>
      <c r="S288">
        <v>19.1069006032936</v>
      </c>
      <c r="T288">
        <v>0.01</v>
      </c>
      <c r="U288">
        <v>15.1960311007399</v>
      </c>
      <c r="V288">
        <v>2.9291280135818298</v>
      </c>
      <c r="W288" s="2">
        <v>2.2705448632365199E-16</v>
      </c>
      <c r="X288">
        <v>1.4232107504825899</v>
      </c>
      <c r="Y288" s="4">
        <v>3.30002494822789E-2</v>
      </c>
      <c r="Z288" s="4">
        <v>25.598551428500901</v>
      </c>
      <c r="AA288">
        <v>0.42673211313144399</v>
      </c>
      <c r="AB288">
        <v>17.2417195507199</v>
      </c>
      <c r="AC288" s="3">
        <v>1.75915516773467</v>
      </c>
      <c r="AD288" s="3">
        <v>-5.1321794036773802E-17</v>
      </c>
      <c r="AE288" s="3">
        <v>0.95742490280334602</v>
      </c>
      <c r="AF288">
        <v>0</v>
      </c>
      <c r="AG288" t="s">
        <v>39</v>
      </c>
      <c r="AH288" t="s">
        <v>39</v>
      </c>
      <c r="AI288" t="s">
        <v>39</v>
      </c>
      <c r="AJ288" t="s">
        <v>39</v>
      </c>
      <c r="AK288">
        <v>4</v>
      </c>
      <c r="AL288" s="3">
        <f t="shared" si="29"/>
        <v>1.8373818798569503</v>
      </c>
      <c r="AM288" s="3">
        <v>28.453970000000002</v>
      </c>
      <c r="AN288" s="3">
        <v>33.219852000000003</v>
      </c>
      <c r="AO288" s="4">
        <f t="shared" si="30"/>
        <v>3.3000249482279261E-2</v>
      </c>
      <c r="AP288" s="4">
        <f t="shared" si="31"/>
        <v>25.598551428500937</v>
      </c>
    </row>
    <row r="289" spans="1:42" x14ac:dyDescent="0.2">
      <c r="A289" s="1">
        <v>44047</v>
      </c>
      <c r="B289" t="s">
        <v>37</v>
      </c>
      <c r="C289" t="s">
        <v>38</v>
      </c>
      <c r="D289" s="3">
        <v>28.299178999999999</v>
      </c>
      <c r="E289" s="3">
        <v>32.206032</v>
      </c>
      <c r="F289" s="3">
        <v>1.1380553478247499</v>
      </c>
      <c r="G289">
        <v>7.6043259668748702</v>
      </c>
      <c r="H289">
        <v>0.71571975159899304</v>
      </c>
      <c r="I289">
        <v>0.78434831628127499</v>
      </c>
      <c r="J289">
        <v>2.9543732762184399E-2</v>
      </c>
      <c r="K289">
        <v>0.168867779658775</v>
      </c>
      <c r="L289">
        <v>19.191598924225701</v>
      </c>
      <c r="M289">
        <v>0.01</v>
      </c>
      <c r="N289">
        <v>20.2124603860563</v>
      </c>
      <c r="O289">
        <v>3.66901896031478</v>
      </c>
      <c r="P289" s="2">
        <v>2.17379933498129E-16</v>
      </c>
      <c r="Q289">
        <v>1.3494913400909301</v>
      </c>
      <c r="R289">
        <v>0.196183326774544</v>
      </c>
      <c r="S289">
        <v>19.0467836022356</v>
      </c>
      <c r="T289">
        <v>0.01</v>
      </c>
      <c r="U289">
        <v>15.9915862521979</v>
      </c>
      <c r="V289">
        <v>2.9341088977969698</v>
      </c>
      <c r="W289" s="2">
        <v>1.32688998677465E-16</v>
      </c>
      <c r="X289">
        <v>1.4349361407028001</v>
      </c>
      <c r="Y289" s="4">
        <v>1.4468282118319801E-2</v>
      </c>
      <c r="Z289" s="4">
        <v>26.2557656421288</v>
      </c>
      <c r="AA289">
        <v>0.31241958511884599</v>
      </c>
      <c r="AB289">
        <v>19.269956562744401</v>
      </c>
      <c r="AC289" s="3">
        <v>1.57744740098355</v>
      </c>
      <c r="AD289" s="3">
        <v>3.2300551122688101E-17</v>
      </c>
      <c r="AE289" s="3">
        <v>0.98338805476730096</v>
      </c>
      <c r="AF289">
        <v>0</v>
      </c>
      <c r="AG289" t="s">
        <v>39</v>
      </c>
      <c r="AH289" t="s">
        <v>39</v>
      </c>
      <c r="AI289" t="s">
        <v>39</v>
      </c>
      <c r="AJ289" t="s">
        <v>39</v>
      </c>
      <c r="AK289">
        <v>4</v>
      </c>
      <c r="AL289" s="3">
        <f t="shared" si="29"/>
        <v>1.6040945314887125</v>
      </c>
      <c r="AM289" s="3">
        <v>28.299178999999999</v>
      </c>
      <c r="AN289" s="3">
        <v>32.206032</v>
      </c>
      <c r="AO289" s="4">
        <f t="shared" si="30"/>
        <v>1.4468282118319463E-2</v>
      </c>
      <c r="AP289" s="4">
        <f t="shared" si="31"/>
        <v>26.255765642128825</v>
      </c>
    </row>
    <row r="290" spans="1:42" x14ac:dyDescent="0.2">
      <c r="A290" s="1">
        <v>44048</v>
      </c>
      <c r="B290" t="s">
        <v>37</v>
      </c>
      <c r="C290" t="s">
        <v>38</v>
      </c>
      <c r="D290" s="3">
        <v>28.681602000000002</v>
      </c>
      <c r="E290" s="3">
        <v>32.235560999999997</v>
      </c>
      <c r="F290" s="3">
        <v>1.12391075644937</v>
      </c>
      <c r="G290">
        <v>7.8537436093074797</v>
      </c>
      <c r="H290">
        <v>0.70766769258680895</v>
      </c>
      <c r="I290">
        <v>0.78364353450419899</v>
      </c>
      <c r="J290">
        <v>-1.8126835767892899E-2</v>
      </c>
      <c r="K290">
        <v>0.16792451270761899</v>
      </c>
      <c r="L290">
        <v>19.2428197472744</v>
      </c>
      <c r="M290">
        <v>0.01</v>
      </c>
      <c r="N290">
        <v>20.2795610005663</v>
      </c>
      <c r="O290">
        <v>4.0256413799438002</v>
      </c>
      <c r="P290" s="2">
        <v>2.34551961186824E-16</v>
      </c>
      <c r="Q290">
        <v>1.37339459982399</v>
      </c>
      <c r="R290">
        <v>0.200726705068591</v>
      </c>
      <c r="S290">
        <v>18.941827149454401</v>
      </c>
      <c r="T290">
        <v>0.01</v>
      </c>
      <c r="U290">
        <v>15.7937470493916</v>
      </c>
      <c r="V290">
        <v>3.2692369049780301</v>
      </c>
      <c r="W290" s="2">
        <v>-3.3844455016307503E-17</v>
      </c>
      <c r="X290">
        <v>1.44533104536704</v>
      </c>
      <c r="Y290" s="4">
        <v>-1.01157224559093E-2</v>
      </c>
      <c r="Z290" s="4">
        <v>27.123669846513199</v>
      </c>
      <c r="AA290">
        <v>0.217473993771299</v>
      </c>
      <c r="AB290">
        <v>18.313004388014601</v>
      </c>
      <c r="AC290" s="3">
        <v>1.88401814177331</v>
      </c>
      <c r="AD290" s="3">
        <v>1.68636805908395E-16</v>
      </c>
      <c r="AE290" s="3">
        <v>1.01981920546331</v>
      </c>
      <c r="AF290">
        <v>0</v>
      </c>
      <c r="AG290" t="s">
        <v>39</v>
      </c>
      <c r="AH290" t="s">
        <v>39</v>
      </c>
      <c r="AI290" t="s">
        <v>39</v>
      </c>
      <c r="AJ290" t="s">
        <v>39</v>
      </c>
      <c r="AK290">
        <v>4</v>
      </c>
      <c r="AL290" s="3">
        <f t="shared" si="29"/>
        <v>1.8474040611123705</v>
      </c>
      <c r="AM290" s="3">
        <v>28.681602000000002</v>
      </c>
      <c r="AN290" s="3">
        <v>32.235560999999997</v>
      </c>
      <c r="AO290" s="4">
        <f t="shared" si="30"/>
        <v>-1.0115722455908978E-2</v>
      </c>
      <c r="AP290" s="4">
        <f t="shared" si="31"/>
        <v>27.123669846513209</v>
      </c>
    </row>
    <row r="291" spans="1:42" x14ac:dyDescent="0.2">
      <c r="A291" s="1">
        <v>44049</v>
      </c>
      <c r="B291" t="s">
        <v>37</v>
      </c>
      <c r="C291" t="s">
        <v>38</v>
      </c>
      <c r="D291" s="3">
        <v>29.000285999999999</v>
      </c>
      <c r="E291" s="3">
        <v>32.855663</v>
      </c>
      <c r="F291" s="3">
        <v>1.1329427233924501</v>
      </c>
      <c r="G291">
        <v>8.1168936323164793</v>
      </c>
      <c r="H291">
        <v>0.69923031231300503</v>
      </c>
      <c r="I291">
        <v>0.78267899123704299</v>
      </c>
      <c r="J291">
        <v>-4.3955163426441297E-2</v>
      </c>
      <c r="K291">
        <v>0.16706403613717</v>
      </c>
      <c r="L291">
        <v>19.292152154744102</v>
      </c>
      <c r="M291">
        <v>0.01</v>
      </c>
      <c r="N291">
        <v>20.679269440833799</v>
      </c>
      <c r="O291">
        <v>4.2191341745131004</v>
      </c>
      <c r="P291" s="2">
        <v>-1.9179102750399501E-17</v>
      </c>
      <c r="Q291">
        <v>1.3991131294982699</v>
      </c>
      <c r="R291">
        <v>0.20635813506183101</v>
      </c>
      <c r="S291">
        <v>18.803078791599201</v>
      </c>
      <c r="T291">
        <v>0.01</v>
      </c>
      <c r="U291">
        <v>15.482668710130399</v>
      </c>
      <c r="V291">
        <v>3.4171738655007302</v>
      </c>
      <c r="W291" s="2">
        <v>-4.70873340319144E-17</v>
      </c>
      <c r="X291">
        <v>1.4573461990396399</v>
      </c>
      <c r="Y291" s="4">
        <v>-2.6891149612609602E-2</v>
      </c>
      <c r="Z291" s="4">
        <v>27.7356438964127</v>
      </c>
      <c r="AA291">
        <v>0.26446622284508597</v>
      </c>
      <c r="AB291">
        <v>18.399875184179201</v>
      </c>
      <c r="AC291" s="3">
        <v>2.1481686529416999</v>
      </c>
      <c r="AD291" s="3">
        <v>-8.7668587667177805E-17</v>
      </c>
      <c r="AE291" s="3">
        <v>1.0654462741369699</v>
      </c>
      <c r="AF291">
        <v>0</v>
      </c>
      <c r="AG291" t="s">
        <v>39</v>
      </c>
      <c r="AH291" t="s">
        <v>39</v>
      </c>
      <c r="AI291" t="s">
        <v>39</v>
      </c>
      <c r="AJ291" t="s">
        <v>39</v>
      </c>
      <c r="AK291">
        <v>4</v>
      </c>
      <c r="AL291" s="3">
        <f t="shared" si="29"/>
        <v>2.0162148998847962</v>
      </c>
      <c r="AM291" s="3">
        <v>29.000285999999999</v>
      </c>
      <c r="AN291" s="3">
        <v>32.855663</v>
      </c>
      <c r="AO291" s="4">
        <f t="shared" si="30"/>
        <v>-2.689114961261066E-2</v>
      </c>
      <c r="AP291" s="4">
        <f t="shared" si="31"/>
        <v>27.735643896412807</v>
      </c>
    </row>
    <row r="292" spans="1:42" x14ac:dyDescent="0.2">
      <c r="A292" s="1">
        <v>44050</v>
      </c>
      <c r="B292" t="s">
        <v>37</v>
      </c>
      <c r="C292" t="s">
        <v>38</v>
      </c>
      <c r="D292" s="3">
        <v>28.900127000000001</v>
      </c>
      <c r="E292" s="3">
        <v>31.674515</v>
      </c>
      <c r="F292" s="3">
        <v>1.0959991629102499</v>
      </c>
      <c r="G292">
        <v>8.4074963999450691</v>
      </c>
      <c r="H292">
        <v>0.69025981775488299</v>
      </c>
      <c r="I292">
        <v>0.77698071447051797</v>
      </c>
      <c r="J292">
        <v>-0.123638350970319</v>
      </c>
      <c r="K292">
        <v>0.165910734406918</v>
      </c>
      <c r="L292">
        <v>19.352572531602199</v>
      </c>
      <c r="M292">
        <v>0.01</v>
      </c>
      <c r="N292">
        <v>21.326639806551601</v>
      </c>
      <c r="O292">
        <v>4.2924124227647296</v>
      </c>
      <c r="P292" s="2">
        <v>-1.2035511476326999E-17</v>
      </c>
      <c r="Q292">
        <v>1.42519121126695</v>
      </c>
      <c r="R292">
        <v>0.210179886162807</v>
      </c>
      <c r="S292">
        <v>18.720906117418998</v>
      </c>
      <c r="T292">
        <v>0.01</v>
      </c>
      <c r="U292">
        <v>15.851203501627401</v>
      </c>
      <c r="V292">
        <v>3.52187492561883</v>
      </c>
      <c r="W292" s="2">
        <v>1.5669410213803301E-16</v>
      </c>
      <c r="X292">
        <v>1.48003236213616</v>
      </c>
      <c r="Y292" s="4">
        <v>-8.6496524748751497E-2</v>
      </c>
      <c r="Z292" s="4">
        <v>29.792793503571399</v>
      </c>
      <c r="AA292">
        <v>0.29423057972014199</v>
      </c>
      <c r="AB292">
        <v>23.189724932737398</v>
      </c>
      <c r="AC292" s="3">
        <v>1.84706896703079</v>
      </c>
      <c r="AD292" s="3">
        <v>-4.3266171895206497E-17</v>
      </c>
      <c r="AE292" s="3">
        <v>1.0951341013382601</v>
      </c>
      <c r="AF292">
        <v>0</v>
      </c>
      <c r="AG292" t="s">
        <v>39</v>
      </c>
      <c r="AH292" t="s">
        <v>39</v>
      </c>
      <c r="AI292" t="s">
        <v>39</v>
      </c>
      <c r="AJ292" t="s">
        <v>39</v>
      </c>
      <c r="AK292">
        <v>4</v>
      </c>
      <c r="AL292" s="3">
        <f t="shared" si="29"/>
        <v>1.686614419890369</v>
      </c>
      <c r="AM292" s="3">
        <v>28.900127000000001</v>
      </c>
      <c r="AN292" s="3">
        <v>31.674515</v>
      </c>
      <c r="AO292" s="4">
        <f t="shared" si="30"/>
        <v>-8.6496524748751524E-2</v>
      </c>
      <c r="AP292" s="4">
        <f t="shared" si="31"/>
        <v>29.792793503571406</v>
      </c>
    </row>
    <row r="293" spans="1:42" x14ac:dyDescent="0.2">
      <c r="A293" s="1">
        <v>44053</v>
      </c>
      <c r="B293" t="s">
        <v>37</v>
      </c>
      <c r="C293" t="s">
        <v>38</v>
      </c>
      <c r="D293" s="3">
        <v>28.672495000000001</v>
      </c>
      <c r="E293" s="3">
        <v>31.526869000000001</v>
      </c>
      <c r="F293" s="3">
        <v>1.09955094595011</v>
      </c>
      <c r="G293">
        <v>8.6786428165912799</v>
      </c>
      <c r="H293">
        <v>0.68208203019138403</v>
      </c>
      <c r="I293">
        <v>0.77268034034770905</v>
      </c>
      <c r="J293">
        <v>-0.252928090984337</v>
      </c>
      <c r="K293">
        <v>0.16474675536310099</v>
      </c>
      <c r="L293">
        <v>19.412972346981501</v>
      </c>
      <c r="M293">
        <v>0.01</v>
      </c>
      <c r="N293">
        <v>22.422816920946801</v>
      </c>
      <c r="O293">
        <v>4.06557327851091</v>
      </c>
      <c r="P293" s="2">
        <v>-8.6448209701828198E-17</v>
      </c>
      <c r="Q293">
        <v>1.4479885351755499</v>
      </c>
      <c r="R293">
        <v>0.213839443451975</v>
      </c>
      <c r="S293">
        <v>18.642841464155101</v>
      </c>
      <c r="T293">
        <v>0.01</v>
      </c>
      <c r="U293">
        <v>16.532943600081701</v>
      </c>
      <c r="V293">
        <v>3.2879654151015498</v>
      </c>
      <c r="W293" s="2">
        <v>-1.3940584797644799E-16</v>
      </c>
      <c r="X293">
        <v>1.4980896470621501</v>
      </c>
      <c r="Y293" s="4">
        <v>-0.204586370622376</v>
      </c>
      <c r="Z293" s="4">
        <v>33.832453250552803</v>
      </c>
      <c r="AA293">
        <v>0.234117485161209</v>
      </c>
      <c r="AB293">
        <v>22.1493347017683</v>
      </c>
      <c r="AC293" s="3">
        <v>1.2900094552442301</v>
      </c>
      <c r="AD293" s="3">
        <v>-6.2012027457480903E-17</v>
      </c>
      <c r="AE293" s="3">
        <v>1.0881306688080601</v>
      </c>
      <c r="AF293">
        <v>0</v>
      </c>
      <c r="AG293" t="s">
        <v>39</v>
      </c>
      <c r="AH293" t="s">
        <v>39</v>
      </c>
      <c r="AI293" t="s">
        <v>39</v>
      </c>
      <c r="AJ293" t="s">
        <v>39</v>
      </c>
      <c r="AK293">
        <v>4</v>
      </c>
      <c r="AL293" s="3">
        <f t="shared" si="29"/>
        <v>1.1855280732573306</v>
      </c>
      <c r="AM293" s="3">
        <v>28.672495000000001</v>
      </c>
      <c r="AN293" s="3">
        <v>31.526869000000001</v>
      </c>
      <c r="AO293" s="4">
        <f t="shared" si="30"/>
        <v>-0.20458637062237517</v>
      </c>
      <c r="AP293" s="4">
        <f t="shared" si="31"/>
        <v>33.832453250552831</v>
      </c>
    </row>
    <row r="294" spans="1:42" x14ac:dyDescent="0.2">
      <c r="A294" s="1">
        <v>44054</v>
      </c>
      <c r="B294" t="s">
        <v>37</v>
      </c>
      <c r="C294" t="s">
        <v>38</v>
      </c>
      <c r="D294" s="3">
        <v>28.390232000000001</v>
      </c>
      <c r="E294" s="3">
        <v>31.812315000000002</v>
      </c>
      <c r="F294" s="3">
        <v>1.1205373383352399</v>
      </c>
      <c r="G294">
        <v>8.9121001231014798</v>
      </c>
      <c r="H294">
        <v>0.67526024507361204</v>
      </c>
      <c r="I294">
        <v>0.76892351290548999</v>
      </c>
      <c r="J294">
        <v>-0.35859752208891099</v>
      </c>
      <c r="K294">
        <v>0.16375669853497399</v>
      </c>
      <c r="L294">
        <v>19.465315905657999</v>
      </c>
      <c r="M294">
        <v>0.01</v>
      </c>
      <c r="N294">
        <v>23.734159936242701</v>
      </c>
      <c r="O294">
        <v>3.71543641718727</v>
      </c>
      <c r="P294" s="2">
        <v>-4.4824387257502703E-17</v>
      </c>
      <c r="Q294">
        <v>1.46681865089115</v>
      </c>
      <c r="R294">
        <v>0.217219389885875</v>
      </c>
      <c r="S294">
        <v>18.569665435593301</v>
      </c>
      <c r="T294">
        <v>0.01</v>
      </c>
      <c r="U294">
        <v>18.0607002885375</v>
      </c>
      <c r="V294">
        <v>2.9103149092494101</v>
      </c>
      <c r="W294" s="2">
        <v>1.7523135720232101E-16</v>
      </c>
      <c r="X294">
        <v>1.5120512207116199</v>
      </c>
      <c r="Y294" s="4">
        <v>-0.32093564910814698</v>
      </c>
      <c r="Z294" s="4">
        <v>37.813724396270104</v>
      </c>
      <c r="AA294">
        <v>0.22774105160678099</v>
      </c>
      <c r="AB294">
        <v>15.5150457897981</v>
      </c>
      <c r="AC294" s="3">
        <v>0.78621356788766095</v>
      </c>
      <c r="AD294" s="3">
        <v>-4.0033081016854699E-17</v>
      </c>
      <c r="AE294" s="3">
        <v>1.0623826262888101</v>
      </c>
      <c r="AF294">
        <v>0</v>
      </c>
      <c r="AG294" t="s">
        <v>39</v>
      </c>
      <c r="AH294" t="s">
        <v>39</v>
      </c>
      <c r="AI294" t="s">
        <v>39</v>
      </c>
      <c r="AJ294" t="s">
        <v>39</v>
      </c>
      <c r="AK294">
        <v>4</v>
      </c>
      <c r="AL294" s="3">
        <f t="shared" si="29"/>
        <v>0.74004746353403539</v>
      </c>
      <c r="AM294" s="3">
        <v>28.390232000000001</v>
      </c>
      <c r="AN294" s="3">
        <v>31.812315000000002</v>
      </c>
      <c r="AO294" s="4">
        <f t="shared" si="30"/>
        <v>-0.32093564910814681</v>
      </c>
      <c r="AP294" s="4">
        <f t="shared" si="31"/>
        <v>37.813724396270175</v>
      </c>
    </row>
    <row r="295" spans="1:42" x14ac:dyDescent="0.2">
      <c r="A295" s="1">
        <v>44055</v>
      </c>
      <c r="B295" t="s">
        <v>37</v>
      </c>
      <c r="C295" t="s">
        <v>38</v>
      </c>
      <c r="D295" s="3">
        <v>27.689126999999999</v>
      </c>
      <c r="E295" s="3">
        <v>31.477654999999999</v>
      </c>
      <c r="F295" s="3">
        <v>1.13682367089435</v>
      </c>
      <c r="G295">
        <v>9.0919472428649506</v>
      </c>
      <c r="H295">
        <v>0.67029095242428605</v>
      </c>
      <c r="I295">
        <v>0.77021419319387696</v>
      </c>
      <c r="J295">
        <v>-0.38150892394327401</v>
      </c>
      <c r="K295">
        <v>0.16283267023106901</v>
      </c>
      <c r="L295">
        <v>19.513536938680101</v>
      </c>
      <c r="M295">
        <v>0.01</v>
      </c>
      <c r="N295">
        <v>25.611394026213599</v>
      </c>
      <c r="O295">
        <v>3.0499994450574599</v>
      </c>
      <c r="P295" s="2">
        <v>1.02104089072518E-16</v>
      </c>
      <c r="Q295">
        <v>1.4789231059174299</v>
      </c>
      <c r="R295">
        <v>0.22184039676877901</v>
      </c>
      <c r="S295">
        <v>18.4556255584443</v>
      </c>
      <c r="T295">
        <v>0.01</v>
      </c>
      <c r="U295">
        <v>18.468238783776599</v>
      </c>
      <c r="V295">
        <v>2.25048596700492</v>
      </c>
      <c r="W295" s="2">
        <v>-1.6943044189865401E-16</v>
      </c>
      <c r="X295">
        <v>1.51032563095098</v>
      </c>
      <c r="Y295" s="4">
        <v>-0.33055526194867901</v>
      </c>
      <c r="Z295" s="4">
        <v>38.1621001949419</v>
      </c>
      <c r="AA295">
        <v>0.30530247243462599</v>
      </c>
      <c r="AB295">
        <v>14.265263953219501</v>
      </c>
      <c r="AC295" s="3">
        <v>-6.7868700886778696E-2</v>
      </c>
      <c r="AD295" s="3">
        <v>2.5040868900996701E-17</v>
      </c>
      <c r="AE295" s="3">
        <v>1.0476409351285001</v>
      </c>
      <c r="AF295">
        <v>0</v>
      </c>
      <c r="AG295" t="s">
        <v>39</v>
      </c>
      <c r="AH295" t="s">
        <v>39</v>
      </c>
      <c r="AI295" t="s">
        <v>39</v>
      </c>
      <c r="AJ295" t="s">
        <v>39</v>
      </c>
      <c r="AK295">
        <v>4</v>
      </c>
      <c r="AL295" s="3">
        <f t="shared" si="29"/>
        <v>-6.4782406463006509E-2</v>
      </c>
      <c r="AM295" s="3">
        <v>27.689126999999999</v>
      </c>
      <c r="AN295" s="3">
        <v>31.477654999999999</v>
      </c>
      <c r="AO295" s="4">
        <f t="shared" si="30"/>
        <v>-0.33055526194868023</v>
      </c>
      <c r="AP295" s="4">
        <f t="shared" si="31"/>
        <v>38.162100194941964</v>
      </c>
    </row>
    <row r="296" spans="1:42" x14ac:dyDescent="0.2">
      <c r="A296" s="1">
        <v>44056</v>
      </c>
      <c r="B296" t="s">
        <v>37</v>
      </c>
      <c r="C296" t="s">
        <v>38</v>
      </c>
      <c r="D296" s="3">
        <v>27.689126999999999</v>
      </c>
      <c r="E296" s="3">
        <v>30.936295000000001</v>
      </c>
      <c r="F296" s="3">
        <v>1.11727231414699</v>
      </c>
      <c r="G296">
        <v>9.2857803629775706</v>
      </c>
      <c r="H296">
        <v>0.66492946611251302</v>
      </c>
      <c r="I296">
        <v>0.76629417758152196</v>
      </c>
      <c r="J296">
        <v>-0.38273758170862598</v>
      </c>
      <c r="K296">
        <v>0.16163882596242701</v>
      </c>
      <c r="L296">
        <v>19.573908076536501</v>
      </c>
      <c r="M296">
        <v>0.01</v>
      </c>
      <c r="N296">
        <v>25.738855891185601</v>
      </c>
      <c r="O296">
        <v>3.1147125200360901</v>
      </c>
      <c r="P296" s="2">
        <v>1.4510961876545899E-17</v>
      </c>
      <c r="Q296">
        <v>1.49005408774875</v>
      </c>
      <c r="R296">
        <v>0.224930707875655</v>
      </c>
      <c r="S296">
        <v>18.3863276044288</v>
      </c>
      <c r="T296">
        <v>0.01</v>
      </c>
      <c r="U296">
        <v>18.776118769143899</v>
      </c>
      <c r="V296">
        <v>2.3442766621710698</v>
      </c>
      <c r="W296" s="2">
        <v>-1.0457953947273701E-16</v>
      </c>
      <c r="X296">
        <v>1.5185063311503499</v>
      </c>
      <c r="Y296" s="4">
        <v>-0.31878060572397798</v>
      </c>
      <c r="Z296" s="4">
        <v>37.769395802758403</v>
      </c>
      <c r="AA296">
        <v>0.39949610092318</v>
      </c>
      <c r="AB296">
        <v>14.742238577293699</v>
      </c>
      <c r="AC296" s="3">
        <v>-0.21837794380276099</v>
      </c>
      <c r="AD296" s="3">
        <v>6.8309886826906001E-17</v>
      </c>
      <c r="AE296" s="3">
        <v>1.04635629291459</v>
      </c>
      <c r="AF296">
        <v>0</v>
      </c>
      <c r="AG296" t="s">
        <v>39</v>
      </c>
      <c r="AH296" t="s">
        <v>39</v>
      </c>
      <c r="AI296" t="s">
        <v>39</v>
      </c>
      <c r="AJ296" t="s">
        <v>39</v>
      </c>
      <c r="AK296">
        <v>4</v>
      </c>
      <c r="AL296" s="3">
        <f t="shared" si="29"/>
        <v>-0.2087032354863339</v>
      </c>
      <c r="AM296" s="3">
        <v>27.689126999999999</v>
      </c>
      <c r="AN296" s="3">
        <v>30.936295000000001</v>
      </c>
      <c r="AO296" s="4">
        <f t="shared" si="30"/>
        <v>-0.31878060572397837</v>
      </c>
      <c r="AP296" s="4">
        <f t="shared" si="31"/>
        <v>37.769395802758446</v>
      </c>
    </row>
    <row r="297" spans="1:42" x14ac:dyDescent="0.2">
      <c r="A297" s="1">
        <v>44057</v>
      </c>
      <c r="B297" t="s">
        <v>37</v>
      </c>
      <c r="C297" t="s">
        <v>38</v>
      </c>
      <c r="D297" s="3">
        <v>27.261181000000001</v>
      </c>
      <c r="E297" s="3">
        <v>30.857551999999998</v>
      </c>
      <c r="F297" s="3">
        <v>1.1319227879379099</v>
      </c>
      <c r="G297">
        <v>9.4457077267728398</v>
      </c>
      <c r="H297">
        <v>0.66068996409970604</v>
      </c>
      <c r="I297">
        <v>0.76411562501358299</v>
      </c>
      <c r="J297">
        <v>-0.36815501333783301</v>
      </c>
      <c r="K297">
        <v>0.16062782255136501</v>
      </c>
      <c r="L297">
        <v>19.6250499261306</v>
      </c>
      <c r="M297">
        <v>0.01</v>
      </c>
      <c r="N297">
        <v>27.200752287094801</v>
      </c>
      <c r="O297">
        <v>2.6795496868438402</v>
      </c>
      <c r="P297" s="2">
        <v>2.8265410845218402E-16</v>
      </c>
      <c r="Q297">
        <v>1.4983856976264001</v>
      </c>
      <c r="R297">
        <v>0.22917658422104201</v>
      </c>
      <c r="S297">
        <v>18.2786098489197</v>
      </c>
      <c r="T297">
        <v>0.01</v>
      </c>
      <c r="U297">
        <v>19.167675399312799</v>
      </c>
      <c r="V297">
        <v>1.9107427862970201</v>
      </c>
      <c r="W297" s="2">
        <v>-1.5792315372076199E-16</v>
      </c>
      <c r="X297">
        <v>1.5194226118909899</v>
      </c>
      <c r="Y297" s="4">
        <v>-0.29412568217643098</v>
      </c>
      <c r="Z297" s="4">
        <v>36.939786397199299</v>
      </c>
      <c r="AA297">
        <v>0.52248184116752305</v>
      </c>
      <c r="AB297">
        <v>15.0436676249464</v>
      </c>
      <c r="AC297" s="3">
        <v>-0.60260686490462601</v>
      </c>
      <c r="AD297" s="3">
        <v>1.4507058748725001E-16</v>
      </c>
      <c r="AE297" s="3">
        <v>1.0468450281338799</v>
      </c>
      <c r="AF297">
        <v>0</v>
      </c>
      <c r="AG297" t="s">
        <v>39</v>
      </c>
      <c r="AH297" t="s">
        <v>39</v>
      </c>
      <c r="AI297" t="s">
        <v>39</v>
      </c>
      <c r="AJ297" t="s">
        <v>39</v>
      </c>
      <c r="AK297">
        <v>4</v>
      </c>
      <c r="AL297" s="3">
        <f t="shared" si="29"/>
        <v>-0.57564094847815372</v>
      </c>
      <c r="AM297" s="3">
        <v>27.261181000000001</v>
      </c>
      <c r="AN297" s="3">
        <v>30.857551999999998</v>
      </c>
      <c r="AO297" s="4">
        <f t="shared" si="30"/>
        <v>-0.29412568217643364</v>
      </c>
      <c r="AP297" s="4">
        <f t="shared" si="31"/>
        <v>36.939786397199406</v>
      </c>
    </row>
    <row r="298" spans="1:42" x14ac:dyDescent="0.2">
      <c r="A298" s="1">
        <v>44060</v>
      </c>
      <c r="B298" t="s">
        <v>37</v>
      </c>
      <c r="C298" t="s">
        <v>38</v>
      </c>
      <c r="D298" s="3">
        <v>27.197443</v>
      </c>
      <c r="E298" s="3">
        <v>29.91263</v>
      </c>
      <c r="F298" s="3">
        <v>1.09983243645367</v>
      </c>
      <c r="G298">
        <v>9.6221689730638698</v>
      </c>
      <c r="H298">
        <v>0.655772846922974</v>
      </c>
      <c r="I298">
        <v>0.75966237100216305</v>
      </c>
      <c r="J298">
        <v>-0.29607414149566202</v>
      </c>
      <c r="K298">
        <v>0.15920045185555601</v>
      </c>
      <c r="L298">
        <v>19.693503572914899</v>
      </c>
      <c r="M298">
        <v>0.01</v>
      </c>
      <c r="N298">
        <v>27.404281357209801</v>
      </c>
      <c r="O298">
        <v>2.7418352148969798</v>
      </c>
      <c r="P298" s="2">
        <v>-6.1242677595885201E-17</v>
      </c>
      <c r="Q298">
        <v>1.50535046230056</v>
      </c>
      <c r="R298">
        <v>0.232414091326762</v>
      </c>
      <c r="S298">
        <v>18.202591220049101</v>
      </c>
      <c r="T298">
        <v>0.01</v>
      </c>
      <c r="U298">
        <v>19.196162795335798</v>
      </c>
      <c r="V298">
        <v>2.0427350593072</v>
      </c>
      <c r="W298" s="2">
        <v>1.8685573921484099E-16</v>
      </c>
      <c r="X298">
        <v>1.52460364894261</v>
      </c>
      <c r="Y298" s="4">
        <v>-0.24012961670254701</v>
      </c>
      <c r="Z298" s="4">
        <v>35.123406855561001</v>
      </c>
      <c r="AA298">
        <v>0.57313786146034296</v>
      </c>
      <c r="AB298">
        <v>17.550391496063099</v>
      </c>
      <c r="AC298" s="3">
        <v>-0.74305547909594305</v>
      </c>
      <c r="AD298" s="3">
        <v>1.1146682535323401E-16</v>
      </c>
      <c r="AE298" s="3">
        <v>1.05172527324441</v>
      </c>
      <c r="AF298">
        <v>0</v>
      </c>
      <c r="AG298" t="s">
        <v>39</v>
      </c>
      <c r="AH298" t="s">
        <v>39</v>
      </c>
      <c r="AI298" t="s">
        <v>39</v>
      </c>
      <c r="AJ298" t="s">
        <v>39</v>
      </c>
      <c r="AK298">
        <v>4</v>
      </c>
      <c r="AL298" s="3">
        <f t="shared" si="29"/>
        <v>-0.70651100434596559</v>
      </c>
      <c r="AM298" s="3">
        <v>27.197443</v>
      </c>
      <c r="AN298" s="3">
        <v>29.91263</v>
      </c>
      <c r="AO298" s="4">
        <f t="shared" si="30"/>
        <v>-0.24012961670254881</v>
      </c>
      <c r="AP298" s="4">
        <f t="shared" si="31"/>
        <v>35.123406855561115</v>
      </c>
    </row>
    <row r="299" spans="1:42" x14ac:dyDescent="0.2">
      <c r="A299" s="1">
        <v>44061</v>
      </c>
      <c r="B299" t="s">
        <v>37</v>
      </c>
      <c r="C299" t="s">
        <v>38</v>
      </c>
      <c r="D299" s="3">
        <v>27.880338999999999</v>
      </c>
      <c r="E299" s="3">
        <v>30.906765</v>
      </c>
      <c r="F299" s="3">
        <v>1.1085505452426501</v>
      </c>
      <c r="G299">
        <v>9.83360844135618</v>
      </c>
      <c r="H299">
        <v>0.64959293533193996</v>
      </c>
      <c r="I299">
        <v>0.75427212623087903</v>
      </c>
      <c r="J299">
        <v>-0.30186684018204402</v>
      </c>
      <c r="K299">
        <v>0.15770270969099601</v>
      </c>
      <c r="L299">
        <v>19.766890932554698</v>
      </c>
      <c r="M299">
        <v>0.01</v>
      </c>
      <c r="N299">
        <v>26.4910048662334</v>
      </c>
      <c r="O299">
        <v>3.2393674791624498</v>
      </c>
      <c r="P299" s="2">
        <v>2.1215147694153501E-16</v>
      </c>
      <c r="Q299">
        <v>1.5158129851896001</v>
      </c>
      <c r="R299">
        <v>0.23632012651279599</v>
      </c>
      <c r="S299">
        <v>18.109574829701</v>
      </c>
      <c r="T299">
        <v>0.01</v>
      </c>
      <c r="U299">
        <v>18.644477042023802</v>
      </c>
      <c r="V299">
        <v>2.4668735553976999</v>
      </c>
      <c r="W299" s="2">
        <v>4.5106279822348899E-17</v>
      </c>
      <c r="X299">
        <v>1.5343743676394399</v>
      </c>
      <c r="Y299" s="4">
        <v>-0.25127238188027101</v>
      </c>
      <c r="Z299" s="4">
        <v>35.494823472794302</v>
      </c>
      <c r="AA299">
        <v>0.33485980431323198</v>
      </c>
      <c r="AB299">
        <v>16.597702640838499</v>
      </c>
      <c r="AC299" s="3">
        <v>0.15153198496943199</v>
      </c>
      <c r="AD299" s="3">
        <v>-5.2041704279304201E-17</v>
      </c>
      <c r="AE299" s="3">
        <v>1.05167399819067</v>
      </c>
      <c r="AF299">
        <v>0</v>
      </c>
      <c r="AG299" t="s">
        <v>39</v>
      </c>
      <c r="AH299" t="s">
        <v>39</v>
      </c>
      <c r="AI299" t="s">
        <v>39</v>
      </c>
      <c r="AJ299" t="s">
        <v>39</v>
      </c>
      <c r="AK299">
        <v>4</v>
      </c>
      <c r="AL299" s="3">
        <f t="shared" si="29"/>
        <v>0.14408646142258152</v>
      </c>
      <c r="AM299" s="3">
        <v>27.880338999999999</v>
      </c>
      <c r="AN299" s="3">
        <v>30.906765</v>
      </c>
      <c r="AO299" s="4">
        <f t="shared" si="30"/>
        <v>-0.25127238188027184</v>
      </c>
      <c r="AP299" s="4">
        <f t="shared" si="31"/>
        <v>35.494823472794387</v>
      </c>
    </row>
    <row r="300" spans="1:42" x14ac:dyDescent="0.2">
      <c r="A300" s="1">
        <v>44062</v>
      </c>
      <c r="B300" t="s">
        <v>37</v>
      </c>
      <c r="C300" t="s">
        <v>38</v>
      </c>
      <c r="D300" s="3">
        <v>27.643599999999999</v>
      </c>
      <c r="E300" s="3">
        <v>30.51305</v>
      </c>
      <c r="F300" s="3">
        <v>1.1038016032644</v>
      </c>
      <c r="G300">
        <v>10.0343315426868</v>
      </c>
      <c r="H300">
        <v>0.64369813221010297</v>
      </c>
      <c r="I300">
        <v>0.74662276333339705</v>
      </c>
      <c r="J300">
        <v>-0.296781415630467</v>
      </c>
      <c r="K300">
        <v>0.156273532373151</v>
      </c>
      <c r="L300">
        <v>19.835822715447701</v>
      </c>
      <c r="M300">
        <v>0.01</v>
      </c>
      <c r="N300">
        <v>27.1362804647896</v>
      </c>
      <c r="O300">
        <v>3.0393951775736299</v>
      </c>
      <c r="P300" s="2">
        <v>5.0492596215256898E-17</v>
      </c>
      <c r="Q300">
        <v>1.5257110766122901</v>
      </c>
      <c r="R300">
        <v>0.23947083796694299</v>
      </c>
      <c r="S300">
        <v>18.0371681589289</v>
      </c>
      <c r="T300">
        <v>0.01</v>
      </c>
      <c r="U300">
        <v>19.028867178181301</v>
      </c>
      <c r="V300">
        <v>2.2994461886437798</v>
      </c>
      <c r="W300" s="2">
        <v>-6.7168492989821895E-17</v>
      </c>
      <c r="X300">
        <v>1.5445139838945601</v>
      </c>
      <c r="Y300" s="4">
        <v>-0.247332932470886</v>
      </c>
      <c r="Z300" s="4">
        <v>35.359290130900902</v>
      </c>
      <c r="AA300">
        <v>0.57850653636782101</v>
      </c>
      <c r="AB300">
        <v>18.771189101574699</v>
      </c>
      <c r="AC300" s="3">
        <v>-0.16880799577021399</v>
      </c>
      <c r="AD300" s="3">
        <v>6.3463774166439005E-17</v>
      </c>
      <c r="AE300" s="3">
        <v>1.05195028944769</v>
      </c>
      <c r="AF300">
        <v>0</v>
      </c>
      <c r="AG300" t="s">
        <v>39</v>
      </c>
      <c r="AH300" t="s">
        <v>39</v>
      </c>
      <c r="AI300" t="s">
        <v>39</v>
      </c>
      <c r="AJ300" t="s">
        <v>39</v>
      </c>
      <c r="AK300">
        <v>4</v>
      </c>
      <c r="AL300" s="3">
        <f t="shared" si="29"/>
        <v>-0.16047145712450353</v>
      </c>
      <c r="AM300" s="3">
        <v>27.643599999999999</v>
      </c>
      <c r="AN300" s="3">
        <v>30.51305</v>
      </c>
      <c r="AO300" s="4">
        <f t="shared" si="30"/>
        <v>-0.24733293247088686</v>
      </c>
      <c r="AP300" s="4">
        <f t="shared" si="31"/>
        <v>35.359290130901016</v>
      </c>
    </row>
    <row r="301" spans="1:42" x14ac:dyDescent="0.2">
      <c r="A301" s="1">
        <v>44063</v>
      </c>
      <c r="B301" t="s">
        <v>37</v>
      </c>
      <c r="C301" t="s">
        <v>38</v>
      </c>
      <c r="D301" s="3">
        <v>27.561653</v>
      </c>
      <c r="E301" s="3">
        <v>31.349696999999999</v>
      </c>
      <c r="F301" s="3">
        <v>1.1374389264678699</v>
      </c>
      <c r="G301">
        <v>10.206748705293601</v>
      </c>
      <c r="H301">
        <v>0.63861728429001197</v>
      </c>
      <c r="I301">
        <v>0.73650588283072205</v>
      </c>
      <c r="J301">
        <v>-0.28711082485566403</v>
      </c>
      <c r="K301">
        <v>0.15507934442816099</v>
      </c>
      <c r="L301">
        <v>19.895020394013599</v>
      </c>
      <c r="M301">
        <v>0.01</v>
      </c>
      <c r="N301">
        <v>29.0435415435254</v>
      </c>
      <c r="O301">
        <v>2.8049421472048799</v>
      </c>
      <c r="P301" s="2">
        <v>1.19763574057962E-16</v>
      </c>
      <c r="Q301">
        <v>1.53403268497686</v>
      </c>
      <c r="R301">
        <v>0.24172239006365101</v>
      </c>
      <c r="S301">
        <v>17.987523723490099</v>
      </c>
      <c r="T301">
        <v>0.01</v>
      </c>
      <c r="U301">
        <v>20.037480331057601</v>
      </c>
      <c r="V301">
        <v>1.99620558989855</v>
      </c>
      <c r="W301" s="2">
        <v>5.42317926677249E-17</v>
      </c>
      <c r="X301">
        <v>1.5536235083519201</v>
      </c>
      <c r="Y301" s="4">
        <v>-0.234229264708044</v>
      </c>
      <c r="Z301" s="4">
        <v>34.941779735853601</v>
      </c>
      <c r="AA301">
        <v>0.59386841960907799</v>
      </c>
      <c r="AB301">
        <v>29.510002685849798</v>
      </c>
      <c r="AC301" s="3">
        <v>-3.7110258723663303E-2</v>
      </c>
      <c r="AD301" s="3">
        <v>1.3310479021061399E-17</v>
      </c>
      <c r="AE301" s="3">
        <v>1.0442076714294399</v>
      </c>
      <c r="AF301">
        <v>0</v>
      </c>
      <c r="AG301" t="s">
        <v>39</v>
      </c>
      <c r="AH301" t="s">
        <v>39</v>
      </c>
      <c r="AI301" t="s">
        <v>39</v>
      </c>
      <c r="AJ301" t="s">
        <v>39</v>
      </c>
      <c r="AK301">
        <v>4</v>
      </c>
      <c r="AL301" s="3">
        <f t="shared" si="29"/>
        <v>-3.5539155418061838E-2</v>
      </c>
      <c r="AM301" s="3">
        <v>27.561653</v>
      </c>
      <c r="AN301" s="3">
        <v>31.349696999999999</v>
      </c>
      <c r="AO301" s="4">
        <f t="shared" si="30"/>
        <v>-0.23422926470804545</v>
      </c>
      <c r="AP301" s="4">
        <f t="shared" si="31"/>
        <v>34.941779735853686</v>
      </c>
    </row>
    <row r="302" spans="1:42" x14ac:dyDescent="0.2">
      <c r="A302" s="1">
        <v>44064</v>
      </c>
      <c r="B302" t="s">
        <v>37</v>
      </c>
      <c r="C302" t="s">
        <v>38</v>
      </c>
      <c r="D302" s="3">
        <v>28.080652000000001</v>
      </c>
      <c r="E302" s="3">
        <v>31.802472999999999</v>
      </c>
      <c r="F302" s="3">
        <v>1.1325404054008399</v>
      </c>
      <c r="G302">
        <v>10.406588169300701</v>
      </c>
      <c r="H302">
        <v>0.63341312150977103</v>
      </c>
      <c r="I302">
        <v>0.72727888960989195</v>
      </c>
      <c r="J302">
        <v>-0.31416412477021699</v>
      </c>
      <c r="K302">
        <v>0.153726297217363</v>
      </c>
      <c r="L302">
        <v>19.965250653442101</v>
      </c>
      <c r="M302">
        <v>0.01</v>
      </c>
      <c r="N302">
        <v>28.583300322221501</v>
      </c>
      <c r="O302">
        <v>3.2265249299127001</v>
      </c>
      <c r="P302" s="2">
        <v>-9.6108884739543004E-17</v>
      </c>
      <c r="Q302">
        <v>1.54160959666203</v>
      </c>
      <c r="R302">
        <v>0.246784127828618</v>
      </c>
      <c r="S302">
        <v>17.8573258602629</v>
      </c>
      <c r="T302">
        <v>0.01</v>
      </c>
      <c r="U302">
        <v>20.096016386136199</v>
      </c>
      <c r="V302">
        <v>2.3749805776388202</v>
      </c>
      <c r="W302" s="2">
        <v>2.6140201114799299E-16</v>
      </c>
      <c r="X302">
        <v>1.5638915984538699</v>
      </c>
      <c r="Y302" s="4">
        <v>-0.24736048507303701</v>
      </c>
      <c r="Z302" s="4">
        <v>35.427309429337697</v>
      </c>
      <c r="AA302">
        <v>0.45726980956394597</v>
      </c>
      <c r="AB302">
        <v>23.681505629375</v>
      </c>
      <c r="AC302" s="3">
        <v>0.52001771846439404</v>
      </c>
      <c r="AD302" s="3">
        <v>2.0402516481832199E-17</v>
      </c>
      <c r="AE302" s="3">
        <v>1.0084384645537401</v>
      </c>
      <c r="AF302">
        <v>0</v>
      </c>
      <c r="AG302" t="s">
        <v>39</v>
      </c>
      <c r="AH302" t="s">
        <v>39</v>
      </c>
      <c r="AI302" t="s">
        <v>39</v>
      </c>
      <c r="AJ302" t="s">
        <v>39</v>
      </c>
      <c r="AK302">
        <v>4</v>
      </c>
      <c r="AL302" s="3">
        <f t="shared" si="29"/>
        <v>0.5156662867818268</v>
      </c>
      <c r="AM302" s="3">
        <v>28.080652000000001</v>
      </c>
      <c r="AN302" s="3">
        <v>31.802472999999999</v>
      </c>
      <c r="AO302" s="4">
        <f t="shared" si="30"/>
        <v>-0.24736048507303621</v>
      </c>
      <c r="AP302" s="4">
        <f t="shared" si="31"/>
        <v>35.427309429337747</v>
      </c>
    </row>
    <row r="303" spans="1:42" x14ac:dyDescent="0.2">
      <c r="A303" s="1">
        <v>44067</v>
      </c>
      <c r="B303" t="s">
        <v>37</v>
      </c>
      <c r="C303" t="s">
        <v>38</v>
      </c>
      <c r="D303" s="3">
        <v>27.780180000000001</v>
      </c>
      <c r="E303" s="3">
        <v>29.863416999999998</v>
      </c>
      <c r="F303" s="3">
        <v>1.0749900468607401</v>
      </c>
      <c r="G303">
        <v>10.6272777872262</v>
      </c>
      <c r="H303">
        <v>0.62777860189417101</v>
      </c>
      <c r="I303">
        <v>0.71909761982863596</v>
      </c>
      <c r="J303">
        <v>-0.34758874113002403</v>
      </c>
      <c r="K303">
        <v>0.151984004769216</v>
      </c>
      <c r="L303">
        <v>20.0500648454612</v>
      </c>
      <c r="M303">
        <v>0.01</v>
      </c>
      <c r="N303">
        <v>29.019980139401099</v>
      </c>
      <c r="O303">
        <v>3.1913534427856201</v>
      </c>
      <c r="P303" s="2">
        <v>1.3361013684320899E-16</v>
      </c>
      <c r="Q303">
        <v>1.54779839756255</v>
      </c>
      <c r="R303">
        <v>0.25319489729906303</v>
      </c>
      <c r="S303">
        <v>17.690384030184699</v>
      </c>
      <c r="T303">
        <v>0.01</v>
      </c>
      <c r="U303">
        <v>20.662655570264199</v>
      </c>
      <c r="V303">
        <v>2.5285311695011199</v>
      </c>
      <c r="W303" s="2">
        <v>1.8363088827299999E-16</v>
      </c>
      <c r="X303">
        <v>1.5725270431967899</v>
      </c>
      <c r="Y303" s="4">
        <v>-0.252960375088643</v>
      </c>
      <c r="Z303" s="4">
        <v>35.645886843767698</v>
      </c>
      <c r="AA303">
        <v>0.45602005368451598</v>
      </c>
      <c r="AB303">
        <v>23.4711435360758</v>
      </c>
      <c r="AC303" s="3">
        <v>-0.31144567801918499</v>
      </c>
      <c r="AD303" s="3">
        <v>-6.8922732104903497E-17</v>
      </c>
      <c r="AE303" s="3">
        <v>0.97002640956372999</v>
      </c>
      <c r="AF303">
        <v>0</v>
      </c>
      <c r="AG303" t="s">
        <v>39</v>
      </c>
      <c r="AH303" t="s">
        <v>39</v>
      </c>
      <c r="AI303" t="s">
        <v>39</v>
      </c>
      <c r="AJ303" t="s">
        <v>39</v>
      </c>
      <c r="AK303">
        <v>4</v>
      </c>
      <c r="AL303" s="3">
        <f t="shared" si="29"/>
        <v>-0.32106927703056853</v>
      </c>
      <c r="AM303" s="3">
        <v>27.780180000000001</v>
      </c>
      <c r="AN303" s="3">
        <v>29.863416999999998</v>
      </c>
      <c r="AO303" s="4">
        <f t="shared" si="30"/>
        <v>-0.25296037508864339</v>
      </c>
      <c r="AP303" s="4">
        <f t="shared" si="31"/>
        <v>35.645886843767755</v>
      </c>
    </row>
    <row r="304" spans="1:42" x14ac:dyDescent="0.2">
      <c r="A304" s="1">
        <v>44068</v>
      </c>
      <c r="B304" t="s">
        <v>37</v>
      </c>
      <c r="C304" t="s">
        <v>38</v>
      </c>
      <c r="D304" s="3">
        <v>28.126179</v>
      </c>
      <c r="E304" s="3">
        <v>30.227603999999999</v>
      </c>
      <c r="F304" s="3">
        <v>1.0747142013140101</v>
      </c>
      <c r="G304">
        <v>10.870908847012201</v>
      </c>
      <c r="H304">
        <v>0.621412067534023</v>
      </c>
      <c r="I304">
        <v>0.71289770325500701</v>
      </c>
      <c r="J304">
        <v>-0.42034926448250198</v>
      </c>
      <c r="K304">
        <v>0.150150858766749</v>
      </c>
      <c r="L304">
        <v>20.139623408239402</v>
      </c>
      <c r="M304">
        <v>0.01</v>
      </c>
      <c r="N304">
        <v>28.459244236966001</v>
      </c>
      <c r="O304">
        <v>3.4478548926992798</v>
      </c>
      <c r="P304" s="2">
        <v>-1.8211127050804499E-16</v>
      </c>
      <c r="Q304">
        <v>1.55545767231581</v>
      </c>
      <c r="R304">
        <v>0.26348761289119799</v>
      </c>
      <c r="S304">
        <v>17.409624926257901</v>
      </c>
      <c r="T304">
        <v>0.01</v>
      </c>
      <c r="U304">
        <v>21.929028823977699</v>
      </c>
      <c r="V304">
        <v>2.7519548523616399</v>
      </c>
      <c r="W304" s="2">
        <v>-4.9932280532516401E-17</v>
      </c>
      <c r="X304">
        <v>1.57854548524861</v>
      </c>
      <c r="Y304" s="4">
        <v>-0.28929970507867903</v>
      </c>
      <c r="Z304" s="4">
        <v>36.893996922033303</v>
      </c>
      <c r="AA304">
        <v>0.41162522554268799</v>
      </c>
      <c r="AB304">
        <v>14.9892025668386</v>
      </c>
      <c r="AC304" s="3">
        <v>-2.2980999598242201E-2</v>
      </c>
      <c r="AD304" s="3">
        <v>4.7770354295526E-17</v>
      </c>
      <c r="AE304" s="3">
        <v>0.912398806770087</v>
      </c>
      <c r="AF304">
        <v>0</v>
      </c>
      <c r="AG304" t="s">
        <v>39</v>
      </c>
      <c r="AH304" t="s">
        <v>39</v>
      </c>
      <c r="AI304" t="s">
        <v>39</v>
      </c>
      <c r="AJ304" t="s">
        <v>39</v>
      </c>
      <c r="AK304">
        <v>4</v>
      </c>
      <c r="AL304" s="3">
        <f t="shared" si="29"/>
        <v>-2.5187450298839738E-2</v>
      </c>
      <c r="AM304" s="3">
        <v>28.126179</v>
      </c>
      <c r="AN304" s="3">
        <v>30.227603999999999</v>
      </c>
      <c r="AO304" s="4">
        <f t="shared" si="30"/>
        <v>-0.28929970507868075</v>
      </c>
      <c r="AP304" s="4">
        <f t="shared" si="31"/>
        <v>36.893996922033395</v>
      </c>
    </row>
    <row r="305" spans="1:42" x14ac:dyDescent="0.2">
      <c r="A305" s="1">
        <v>44069</v>
      </c>
      <c r="B305" t="s">
        <v>37</v>
      </c>
      <c r="C305" t="s">
        <v>38</v>
      </c>
      <c r="D305" s="3">
        <v>28.098866000000001</v>
      </c>
      <c r="E305" s="3">
        <v>29.479544000000001</v>
      </c>
      <c r="F305" s="3">
        <v>1.0491364313421001</v>
      </c>
      <c r="G305">
        <v>11.140493146409201</v>
      </c>
      <c r="H305">
        <v>0.61363758506787003</v>
      </c>
      <c r="I305">
        <v>0.71618682197715799</v>
      </c>
      <c r="J305">
        <v>-0.42745485209647399</v>
      </c>
      <c r="K305">
        <v>0.147946671673863</v>
      </c>
      <c r="L305">
        <v>20.2422022977021</v>
      </c>
      <c r="M305">
        <v>0.01</v>
      </c>
      <c r="N305">
        <v>28.471679428487501</v>
      </c>
      <c r="O305">
        <v>3.4952632850346199</v>
      </c>
      <c r="P305" s="2">
        <v>-7.8140618975375205E-17</v>
      </c>
      <c r="Q305">
        <v>1.5642832473535799</v>
      </c>
      <c r="R305">
        <v>0.275698537291585</v>
      </c>
      <c r="S305">
        <v>17.079124605623001</v>
      </c>
      <c r="T305">
        <v>0.01</v>
      </c>
      <c r="U305">
        <v>22.202158389106</v>
      </c>
      <c r="V305">
        <v>2.8922742335540002</v>
      </c>
      <c r="W305" s="2">
        <v>9.1766871879172994E-17</v>
      </c>
      <c r="X305">
        <v>1.5745417508399</v>
      </c>
      <c r="Y305" s="4">
        <v>-0.26946394089877801</v>
      </c>
      <c r="Z305" s="4">
        <v>36.269587977218002</v>
      </c>
      <c r="AA305">
        <v>0.39167217797945297</v>
      </c>
      <c r="AB305">
        <v>15.0776311179772</v>
      </c>
      <c r="AC305" s="3">
        <v>-0.227047875079112</v>
      </c>
      <c r="AD305" s="3">
        <v>1.6721108005157599E-17</v>
      </c>
      <c r="AE305" s="3">
        <v>0.87824820709106799</v>
      </c>
      <c r="AF305">
        <v>0</v>
      </c>
      <c r="AG305" t="s">
        <v>39</v>
      </c>
      <c r="AH305" t="s">
        <v>39</v>
      </c>
      <c r="AI305" t="s">
        <v>39</v>
      </c>
      <c r="AJ305" t="s">
        <v>39</v>
      </c>
      <c r="AK305">
        <v>4</v>
      </c>
      <c r="AL305" s="3">
        <f t="shared" si="29"/>
        <v>-0.2585235850707166</v>
      </c>
      <c r="AM305" s="3">
        <v>28.098866000000001</v>
      </c>
      <c r="AN305" s="3">
        <v>29.479544000000001</v>
      </c>
      <c r="AO305" s="4">
        <f t="shared" si="30"/>
        <v>-0.26946394089878001</v>
      </c>
      <c r="AP305" s="4">
        <f t="shared" si="31"/>
        <v>36.269587977218109</v>
      </c>
    </row>
    <row r="306" spans="1:42" x14ac:dyDescent="0.2">
      <c r="A306" s="1">
        <v>44070</v>
      </c>
      <c r="B306" t="s">
        <v>37</v>
      </c>
      <c r="C306" t="s">
        <v>38</v>
      </c>
      <c r="D306" s="3">
        <v>27.616285000000001</v>
      </c>
      <c r="E306" s="3">
        <v>27.274729000000001</v>
      </c>
      <c r="F306" s="3">
        <v>0.98763208012953196</v>
      </c>
      <c r="G306">
        <v>11.427805319460299</v>
      </c>
      <c r="H306">
        <v>0.60561880946765401</v>
      </c>
      <c r="I306">
        <v>0.72013284187022497</v>
      </c>
      <c r="J306">
        <v>-0.39484488157556602</v>
      </c>
      <c r="K306">
        <v>0.145433578300913</v>
      </c>
      <c r="L306">
        <v>20.354640933856</v>
      </c>
      <c r="M306">
        <v>0.01</v>
      </c>
      <c r="N306">
        <v>28.7016685527276</v>
      </c>
      <c r="O306">
        <v>3.2949826304862899</v>
      </c>
      <c r="P306" s="2">
        <v>1.1984337133785699E-16</v>
      </c>
      <c r="Q306">
        <v>1.5719683068347201</v>
      </c>
      <c r="R306">
        <v>0.28973659988157002</v>
      </c>
      <c r="S306">
        <v>16.698158353506699</v>
      </c>
      <c r="T306">
        <v>0.01</v>
      </c>
      <c r="U306">
        <v>20.314074693064001</v>
      </c>
      <c r="V306">
        <v>3.0156394033419902</v>
      </c>
      <c r="W306" s="2">
        <v>-3.9444836286150998E-16</v>
      </c>
      <c r="X306">
        <v>1.56581032619392</v>
      </c>
      <c r="Y306" s="4">
        <v>-0.21110218398677799</v>
      </c>
      <c r="Z306" s="4">
        <v>34.364790337290003</v>
      </c>
      <c r="AA306">
        <v>0.76898492819756004</v>
      </c>
      <c r="AB306">
        <v>13.2444683318465</v>
      </c>
      <c r="AC306" s="3">
        <v>-0.99075047774248604</v>
      </c>
      <c r="AD306" s="3">
        <v>4.3467833499288802E-17</v>
      </c>
      <c r="AE306" s="3">
        <v>0.85198765343041705</v>
      </c>
      <c r="AF306">
        <v>0</v>
      </c>
      <c r="AG306" t="s">
        <v>39</v>
      </c>
      <c r="AH306" t="s">
        <v>39</v>
      </c>
      <c r="AI306" t="s">
        <v>39</v>
      </c>
      <c r="AJ306" t="s">
        <v>39</v>
      </c>
      <c r="AK306">
        <v>4</v>
      </c>
      <c r="AL306" s="3">
        <f t="shared" si="29"/>
        <v>-1.1628695248732286</v>
      </c>
      <c r="AM306" s="3">
        <v>27.616285000000001</v>
      </c>
      <c r="AN306" s="3">
        <v>27.274729000000001</v>
      </c>
      <c r="AO306" s="4">
        <f t="shared" si="30"/>
        <v>-0.21110218398677921</v>
      </c>
      <c r="AP306" s="4">
        <f t="shared" si="31"/>
        <v>34.364790337290046</v>
      </c>
    </row>
    <row r="307" spans="1:42" x14ac:dyDescent="0.2">
      <c r="A307" s="1">
        <v>44071</v>
      </c>
      <c r="B307" t="s">
        <v>37</v>
      </c>
      <c r="C307" t="s">
        <v>38</v>
      </c>
      <c r="D307" s="3">
        <v>28.062442999999998</v>
      </c>
      <c r="E307" s="3">
        <v>27.166456</v>
      </c>
      <c r="F307" s="3">
        <v>0.96807166788721799</v>
      </c>
      <c r="G307">
        <v>11.7715653423741</v>
      </c>
      <c r="H307">
        <v>0.59560343709450003</v>
      </c>
      <c r="I307">
        <v>0.70999932189080806</v>
      </c>
      <c r="J307">
        <v>-0.383235967440064</v>
      </c>
      <c r="K307">
        <v>0.14277837966482901</v>
      </c>
      <c r="L307">
        <v>20.472141922601399</v>
      </c>
      <c r="M307">
        <v>0.01</v>
      </c>
      <c r="N307">
        <v>27.746157708771801</v>
      </c>
      <c r="O307">
        <v>3.7115185084826701</v>
      </c>
      <c r="P307" s="2">
        <v>9.6868693622020801E-17</v>
      </c>
      <c r="Q307">
        <v>1.58551418562382</v>
      </c>
      <c r="R307">
        <v>0.29660991218296001</v>
      </c>
      <c r="S307">
        <v>16.5322167321536</v>
      </c>
      <c r="T307">
        <v>0.01</v>
      </c>
      <c r="U307">
        <v>20.074672139135401</v>
      </c>
      <c r="V307">
        <v>3.47238613936406</v>
      </c>
      <c r="W307" s="2">
        <v>-1.3709866575339901E-16</v>
      </c>
      <c r="X307">
        <v>1.58505491689482</v>
      </c>
      <c r="Y307" s="4">
        <v>-0.18694052299529501</v>
      </c>
      <c r="Z307" s="4">
        <v>33.574900714735001</v>
      </c>
      <c r="AA307">
        <v>0.66083252004983895</v>
      </c>
      <c r="AB307">
        <v>14.9529057977427</v>
      </c>
      <c r="AC307" s="3">
        <v>-0.43394622216640599</v>
      </c>
      <c r="AD307" s="3">
        <v>5.0664767520247599E-17</v>
      </c>
      <c r="AE307" s="3">
        <v>0.85104978741981396</v>
      </c>
      <c r="AF307">
        <v>0</v>
      </c>
      <c r="AG307" t="s">
        <v>39</v>
      </c>
      <c r="AH307" t="s">
        <v>39</v>
      </c>
      <c r="AI307" t="s">
        <v>39</v>
      </c>
      <c r="AJ307" t="s">
        <v>39</v>
      </c>
      <c r="AK307">
        <v>4</v>
      </c>
      <c r="AL307" s="3">
        <f t="shared" si="29"/>
        <v>-0.50989522420542588</v>
      </c>
      <c r="AM307" s="3">
        <v>28.062442999999998</v>
      </c>
      <c r="AN307" s="3">
        <v>27.166456</v>
      </c>
      <c r="AO307" s="4">
        <f t="shared" si="30"/>
        <v>-0.18694052299529598</v>
      </c>
      <c r="AP307" s="4">
        <f t="shared" si="31"/>
        <v>33.574900714735115</v>
      </c>
    </row>
    <row r="308" spans="1:42" x14ac:dyDescent="0.2">
      <c r="A308" s="1">
        <v>44074</v>
      </c>
      <c r="B308" t="s">
        <v>37</v>
      </c>
      <c r="C308" t="s">
        <v>38</v>
      </c>
      <c r="D308" s="3">
        <v>27.406862</v>
      </c>
      <c r="E308" s="3">
        <v>26.526668999999998</v>
      </c>
      <c r="F308" s="3">
        <v>0.96788421089579602</v>
      </c>
      <c r="G308">
        <v>12.0591659076073</v>
      </c>
      <c r="H308">
        <v>0.58764101337436003</v>
      </c>
      <c r="I308">
        <v>0.702841262299151</v>
      </c>
      <c r="J308">
        <v>-0.332388834120114</v>
      </c>
      <c r="K308">
        <v>0.14056650032120399</v>
      </c>
      <c r="L308">
        <v>20.569116486214099</v>
      </c>
      <c r="M308">
        <v>0.01</v>
      </c>
      <c r="N308">
        <v>29.8438928744125</v>
      </c>
      <c r="O308">
        <v>3.10898448727683</v>
      </c>
      <c r="P308" s="2">
        <v>-3.7888962800547401E-16</v>
      </c>
      <c r="Q308">
        <v>1.5958209068095801</v>
      </c>
      <c r="R308">
        <v>0.30677237594294898</v>
      </c>
      <c r="S308">
        <v>16.266003013970298</v>
      </c>
      <c r="T308">
        <v>0.01</v>
      </c>
      <c r="U308">
        <v>20.686075054377699</v>
      </c>
      <c r="V308">
        <v>3.0032097110475</v>
      </c>
      <c r="W308" s="2">
        <v>1.7115475703377501E-16</v>
      </c>
      <c r="X308">
        <v>1.59227186728173</v>
      </c>
      <c r="Y308" s="4">
        <v>-0.14773064897517499</v>
      </c>
      <c r="Z308" s="4">
        <v>32.284326733190603</v>
      </c>
      <c r="AA308">
        <v>0.82833214516017495</v>
      </c>
      <c r="AB308">
        <v>15.1281788306335</v>
      </c>
      <c r="AC308" s="3">
        <v>-0.95866270667100495</v>
      </c>
      <c r="AD308" s="3">
        <v>-6.0808563046022003E-17</v>
      </c>
      <c r="AE308" s="3">
        <v>0.86242012872875495</v>
      </c>
      <c r="AF308">
        <v>0</v>
      </c>
      <c r="AG308" t="s">
        <v>39</v>
      </c>
      <c r="AH308" t="s">
        <v>39</v>
      </c>
      <c r="AI308" t="s">
        <v>39</v>
      </c>
      <c r="AJ308" t="s">
        <v>39</v>
      </c>
      <c r="AK308">
        <v>4</v>
      </c>
      <c r="AL308" s="3">
        <f t="shared" ref="AL308:AL371" si="32">(AC308-AD308)/AE308</f>
        <v>-1.1115959318854438</v>
      </c>
      <c r="AM308" s="3">
        <v>27.406862</v>
      </c>
      <c r="AN308" s="3">
        <v>26.526668999999998</v>
      </c>
      <c r="AO308" s="4">
        <f t="shared" ref="AO308:AO371" si="33">SLOPE(AM259:AM308,AN259:AN308)</f>
        <v>-0.1477306489751774</v>
      </c>
      <c r="AP308" s="4">
        <f t="shared" ref="AP308:AP371" si="34">INTERCEPT(AM259:AM308,AN259:AN308)</f>
        <v>32.284326733190738</v>
      </c>
    </row>
    <row r="309" spans="1:42" x14ac:dyDescent="0.2">
      <c r="A309" s="1">
        <v>44075</v>
      </c>
      <c r="B309" t="s">
        <v>37</v>
      </c>
      <c r="C309" t="s">
        <v>38</v>
      </c>
      <c r="D309" s="3">
        <v>27.507021000000002</v>
      </c>
      <c r="E309" s="3">
        <v>27.451899999999998</v>
      </c>
      <c r="F309" s="3">
        <v>0.99799611161092205</v>
      </c>
      <c r="G309">
        <v>12.3318337221731</v>
      </c>
      <c r="H309">
        <v>0.58080778839861802</v>
      </c>
      <c r="I309">
        <v>0.68454654546292304</v>
      </c>
      <c r="J309">
        <v>-0.279048334841276</v>
      </c>
      <c r="K309">
        <v>0.13855798768041599</v>
      </c>
      <c r="L309">
        <v>20.660580788256802</v>
      </c>
      <c r="M309">
        <v>0.01</v>
      </c>
      <c r="N309">
        <v>29.8835353207241</v>
      </c>
      <c r="O309">
        <v>3.0427601897390901</v>
      </c>
      <c r="P309" s="2">
        <v>9.5663060806217005E-17</v>
      </c>
      <c r="Q309">
        <v>1.603542302528</v>
      </c>
      <c r="R309">
        <v>0.31006728882513201</v>
      </c>
      <c r="S309">
        <v>16.196656331375099</v>
      </c>
      <c r="T309">
        <v>0.01</v>
      </c>
      <c r="U309">
        <v>21.719632549274099</v>
      </c>
      <c r="V309">
        <v>2.7984284625261799</v>
      </c>
      <c r="W309" s="2">
        <v>-1.9842114062917901E-16</v>
      </c>
      <c r="X309">
        <v>1.6095230302235499</v>
      </c>
      <c r="Y309" s="4">
        <v>-0.119359489265754</v>
      </c>
      <c r="Z309" s="4">
        <v>31.365173755903299</v>
      </c>
      <c r="AA309">
        <v>0.73396273964592296</v>
      </c>
      <c r="AB309">
        <v>22.494221710939598</v>
      </c>
      <c r="AC309" s="3">
        <v>-0.58150799252882301</v>
      </c>
      <c r="AD309" s="3">
        <v>2.8560053627613098E-17</v>
      </c>
      <c r="AE309" s="3">
        <v>0.86185898274761796</v>
      </c>
      <c r="AF309">
        <v>0</v>
      </c>
      <c r="AG309" t="s">
        <v>39</v>
      </c>
      <c r="AH309" t="s">
        <v>39</v>
      </c>
      <c r="AI309" t="s">
        <v>39</v>
      </c>
      <c r="AJ309" t="s">
        <v>39</v>
      </c>
      <c r="AK309">
        <v>4</v>
      </c>
      <c r="AL309" s="3">
        <f t="shared" si="32"/>
        <v>-0.6747136180851393</v>
      </c>
      <c r="AM309" s="3">
        <v>27.507021000000002</v>
      </c>
      <c r="AN309" s="3">
        <v>27.451899999999998</v>
      </c>
      <c r="AO309" s="4">
        <f t="shared" si="33"/>
        <v>-0.11935948926575494</v>
      </c>
      <c r="AP309" s="4">
        <f t="shared" si="34"/>
        <v>31.36517375590341</v>
      </c>
    </row>
    <row r="310" spans="1:42" x14ac:dyDescent="0.2">
      <c r="A310" s="1">
        <v>44076</v>
      </c>
      <c r="B310" t="s">
        <v>37</v>
      </c>
      <c r="C310" t="s">
        <v>38</v>
      </c>
      <c r="D310" s="3">
        <v>27.470600000000001</v>
      </c>
      <c r="E310" s="3">
        <v>27.284571</v>
      </c>
      <c r="F310" s="3">
        <v>0.99322806928134</v>
      </c>
      <c r="G310">
        <v>12.604827730149299</v>
      </c>
      <c r="H310">
        <v>0.57366705214776104</v>
      </c>
      <c r="I310">
        <v>0.67205044508446898</v>
      </c>
      <c r="J310">
        <v>-0.23207909697868601</v>
      </c>
      <c r="K310">
        <v>0.13658938634051901</v>
      </c>
      <c r="L310">
        <v>20.748813582815799</v>
      </c>
      <c r="M310">
        <v>0.01</v>
      </c>
      <c r="N310">
        <v>30.447137716587701</v>
      </c>
      <c r="O310">
        <v>2.9950036077297799</v>
      </c>
      <c r="P310" s="2">
        <v>1.82671586190785E-16</v>
      </c>
      <c r="Q310">
        <v>1.61242799548389</v>
      </c>
      <c r="R310">
        <v>0.31399883715415899</v>
      </c>
      <c r="S310">
        <v>16.110804614298502</v>
      </c>
      <c r="T310">
        <v>0.01</v>
      </c>
      <c r="U310">
        <v>22.260750876884</v>
      </c>
      <c r="V310">
        <v>2.7924718194513201</v>
      </c>
      <c r="W310" s="2">
        <v>3.9104136595469102E-17</v>
      </c>
      <c r="X310">
        <v>1.62488630535439</v>
      </c>
      <c r="Y310" s="4">
        <v>-9.1470992700654397E-2</v>
      </c>
      <c r="Z310" s="4">
        <v>30.483481011860999</v>
      </c>
      <c r="AA310">
        <v>0.74824375317055303</v>
      </c>
      <c r="AB310">
        <v>22.533318834429899</v>
      </c>
      <c r="AC310" s="3">
        <v>-0.51713421707952101</v>
      </c>
      <c r="AD310" s="3">
        <v>-4.0906947967878002E-18</v>
      </c>
      <c r="AE310" s="3">
        <v>0.839745180435712</v>
      </c>
      <c r="AF310">
        <v>0</v>
      </c>
      <c r="AG310" t="s">
        <v>39</v>
      </c>
      <c r="AH310" t="s">
        <v>39</v>
      </c>
      <c r="AI310" t="s">
        <v>39</v>
      </c>
      <c r="AJ310" t="s">
        <v>39</v>
      </c>
      <c r="AK310">
        <v>4</v>
      </c>
      <c r="AL310" s="3">
        <f t="shared" si="32"/>
        <v>-0.61582278663534529</v>
      </c>
      <c r="AM310" s="3">
        <v>27.470600000000001</v>
      </c>
      <c r="AN310" s="3">
        <v>27.284571</v>
      </c>
      <c r="AO310" s="4">
        <f t="shared" si="33"/>
        <v>-9.1470992700655132E-2</v>
      </c>
      <c r="AP310" s="4">
        <f t="shared" si="34"/>
        <v>30.483481011861034</v>
      </c>
    </row>
    <row r="311" spans="1:42" x14ac:dyDescent="0.2">
      <c r="A311" s="1">
        <v>44077</v>
      </c>
      <c r="B311" t="s">
        <v>37</v>
      </c>
      <c r="C311" t="s">
        <v>38</v>
      </c>
      <c r="D311" s="3">
        <v>26.751283999999998</v>
      </c>
      <c r="E311" s="3">
        <v>27.127085000000001</v>
      </c>
      <c r="F311" s="3">
        <v>1.01404796121188</v>
      </c>
      <c r="G311">
        <v>12.812897780192801</v>
      </c>
      <c r="H311">
        <v>0.56884224687266705</v>
      </c>
      <c r="I311">
        <v>0.66536363077143201</v>
      </c>
      <c r="J311">
        <v>-0.15285692315161201</v>
      </c>
      <c r="K311">
        <v>0.13496010097882799</v>
      </c>
      <c r="L311">
        <v>20.822726615036899</v>
      </c>
      <c r="M311">
        <v>0.01</v>
      </c>
      <c r="N311">
        <v>31.889294571096801</v>
      </c>
      <c r="O311">
        <v>2.2674832541017298</v>
      </c>
      <c r="P311" s="2">
        <v>-9.3340266071884001E-17</v>
      </c>
      <c r="Q311">
        <v>1.6157371426423901</v>
      </c>
      <c r="R311">
        <v>0.31897420789263298</v>
      </c>
      <c r="S311">
        <v>15.9900979257191</v>
      </c>
      <c r="T311">
        <v>0.01</v>
      </c>
      <c r="U311">
        <v>27.640036805562101</v>
      </c>
      <c r="V311">
        <v>2.1083456239696901</v>
      </c>
      <c r="W311" s="2">
        <v>-1.57387991528423E-16</v>
      </c>
      <c r="X311">
        <v>1.6304817438769199</v>
      </c>
      <c r="Y311" s="4">
        <v>-5.6537582146929798E-2</v>
      </c>
      <c r="Z311" s="4">
        <v>29.364785260062799</v>
      </c>
      <c r="AA311">
        <v>0.81475235135998003</v>
      </c>
      <c r="AB311">
        <v>25.902459852852299</v>
      </c>
      <c r="AC311" s="3">
        <v>-1.0798014634686099</v>
      </c>
      <c r="AD311" s="3">
        <v>2.16189913193609E-17</v>
      </c>
      <c r="AE311" s="3">
        <v>0.83484409861101505</v>
      </c>
      <c r="AF311">
        <v>0</v>
      </c>
      <c r="AG311" t="s">
        <v>39</v>
      </c>
      <c r="AH311" t="s">
        <v>39</v>
      </c>
      <c r="AI311" t="s">
        <v>39</v>
      </c>
      <c r="AJ311" t="s">
        <v>39</v>
      </c>
      <c r="AK311">
        <v>4</v>
      </c>
      <c r="AL311" s="3">
        <f t="shared" si="32"/>
        <v>-1.2934168969573439</v>
      </c>
      <c r="AM311" s="3">
        <v>26.751283999999998</v>
      </c>
      <c r="AN311" s="3">
        <v>27.127085000000001</v>
      </c>
      <c r="AO311" s="4">
        <f t="shared" si="33"/>
        <v>-5.6537582146929978E-2</v>
      </c>
      <c r="AP311" s="4">
        <f t="shared" si="34"/>
        <v>29.36478526006287</v>
      </c>
    </row>
    <row r="312" spans="1:42" x14ac:dyDescent="0.2">
      <c r="A312" s="1">
        <v>44078</v>
      </c>
      <c r="B312" t="s">
        <v>37</v>
      </c>
      <c r="C312" t="s">
        <v>38</v>
      </c>
      <c r="D312" s="3">
        <v>27.188337000000001</v>
      </c>
      <c r="E312" s="3">
        <v>27.343630000000001</v>
      </c>
      <c r="F312" s="3">
        <v>1.0057117505936399</v>
      </c>
      <c r="G312">
        <v>13.0565587137168</v>
      </c>
      <c r="H312">
        <v>0.56332541903412303</v>
      </c>
      <c r="I312">
        <v>0.67139985514486999</v>
      </c>
      <c r="J312">
        <v>-0.124031977557874</v>
      </c>
      <c r="K312">
        <v>0.133244580271733</v>
      </c>
      <c r="L312">
        <v>20.901647873600901</v>
      </c>
      <c r="M312">
        <v>0.01</v>
      </c>
      <c r="N312">
        <v>31.3457485885816</v>
      </c>
      <c r="O312">
        <v>2.6432986239434801</v>
      </c>
      <c r="P312" s="2">
        <v>-3.3626573747724799E-16</v>
      </c>
      <c r="Q312">
        <v>1.6209003610539801</v>
      </c>
      <c r="R312">
        <v>0.32705833946917301</v>
      </c>
      <c r="S312">
        <v>15.7922836503894</v>
      </c>
      <c r="T312">
        <v>1.09781068223406E-2</v>
      </c>
      <c r="U312">
        <v>26.498941633375701</v>
      </c>
      <c r="V312">
        <v>2.45309112675104</v>
      </c>
      <c r="W312" s="2">
        <v>-2.9726221484338497E-17</v>
      </c>
      <c r="X312">
        <v>1.62216048329314</v>
      </c>
      <c r="Y312" s="4">
        <v>-4.1927704100435899E-2</v>
      </c>
      <c r="Z312" s="4">
        <v>28.921926481231601</v>
      </c>
      <c r="AA312">
        <v>0.67798368719188395</v>
      </c>
      <c r="AB312">
        <v>23.9638042339854</v>
      </c>
      <c r="AC312" s="3">
        <v>-0.58713385355983305</v>
      </c>
      <c r="AD312" s="3">
        <v>3.6728432795118898E-17</v>
      </c>
      <c r="AE312" s="3">
        <v>0.797343613525898</v>
      </c>
      <c r="AF312">
        <v>0</v>
      </c>
      <c r="AG312" t="s">
        <v>39</v>
      </c>
      <c r="AH312" t="s">
        <v>39</v>
      </c>
      <c r="AI312" t="s">
        <v>39</v>
      </c>
      <c r="AJ312" t="s">
        <v>39</v>
      </c>
      <c r="AK312">
        <v>4</v>
      </c>
      <c r="AL312" s="3">
        <f t="shared" si="32"/>
        <v>-0.73636239583520879</v>
      </c>
      <c r="AM312" s="3">
        <v>27.188337000000001</v>
      </c>
      <c r="AN312" s="3">
        <v>27.343630000000001</v>
      </c>
      <c r="AO312" s="4">
        <f t="shared" si="33"/>
        <v>-4.192770410043619E-2</v>
      </c>
      <c r="AP312" s="4">
        <f t="shared" si="34"/>
        <v>28.921926481231651</v>
      </c>
    </row>
    <row r="313" spans="1:42" x14ac:dyDescent="0.2">
      <c r="A313" s="1">
        <v>44082</v>
      </c>
      <c r="B313" t="s">
        <v>37</v>
      </c>
      <c r="C313" t="s">
        <v>38</v>
      </c>
      <c r="D313" s="3">
        <v>26.851441999999999</v>
      </c>
      <c r="E313" s="3">
        <v>28.298393000000001</v>
      </c>
      <c r="F313" s="3">
        <v>1.0538872735400899</v>
      </c>
      <c r="G313">
        <v>13.2433221567627</v>
      </c>
      <c r="H313">
        <v>0.55943545190660504</v>
      </c>
      <c r="I313">
        <v>0.68072031680231604</v>
      </c>
      <c r="J313">
        <v>-6.5888342100446598E-2</v>
      </c>
      <c r="K313">
        <v>0.13189494332375901</v>
      </c>
      <c r="L313">
        <v>20.9657827273899</v>
      </c>
      <c r="M313">
        <v>0.01</v>
      </c>
      <c r="N313">
        <v>32.117371296129697</v>
      </c>
      <c r="O313">
        <v>2.1532443317216199</v>
      </c>
      <c r="P313" s="2">
        <v>7.6622735933895505E-18</v>
      </c>
      <c r="Q313">
        <v>1.62276490803462</v>
      </c>
      <c r="R313">
        <v>0.34446221373326102</v>
      </c>
      <c r="S313">
        <v>15.313544092043699</v>
      </c>
      <c r="T313">
        <v>0.01</v>
      </c>
      <c r="U313">
        <v>38.394416275971501</v>
      </c>
      <c r="V313">
        <v>1.7901708100824201</v>
      </c>
      <c r="W313" s="2">
        <v>1.86101134502791E-17</v>
      </c>
      <c r="X313">
        <v>1.60337001256819</v>
      </c>
      <c r="Y313" s="4">
        <v>-2.1193317080360201E-2</v>
      </c>
      <c r="Z313" s="4">
        <v>28.2745124556658</v>
      </c>
      <c r="AA313">
        <v>0.79245740959766198</v>
      </c>
      <c r="AB313">
        <v>19.508958734091301</v>
      </c>
      <c r="AC313" s="3">
        <v>-0.82333363995223996</v>
      </c>
      <c r="AD313" s="3">
        <v>1.60396869397505E-17</v>
      </c>
      <c r="AE313" s="3">
        <v>0.77605803290133701</v>
      </c>
      <c r="AF313">
        <v>0</v>
      </c>
      <c r="AG313" t="s">
        <v>39</v>
      </c>
      <c r="AH313" t="s">
        <v>39</v>
      </c>
      <c r="AI313" t="s">
        <v>39</v>
      </c>
      <c r="AJ313" t="s">
        <v>39</v>
      </c>
      <c r="AK313">
        <v>4</v>
      </c>
      <c r="AL313" s="3">
        <f t="shared" si="32"/>
        <v>-1.0609176183308875</v>
      </c>
      <c r="AM313" s="3">
        <v>26.851441999999999</v>
      </c>
      <c r="AN313" s="3">
        <v>28.298393000000001</v>
      </c>
      <c r="AO313" s="4">
        <f t="shared" si="33"/>
        <v>-2.1193317080360159E-2</v>
      </c>
      <c r="AP313" s="4">
        <f t="shared" si="34"/>
        <v>28.274512455665889</v>
      </c>
    </row>
    <row r="314" spans="1:42" x14ac:dyDescent="0.2">
      <c r="A314" s="1">
        <v>44083</v>
      </c>
      <c r="B314" t="s">
        <v>37</v>
      </c>
      <c r="C314" t="s">
        <v>38</v>
      </c>
      <c r="D314" s="3">
        <v>27.288494</v>
      </c>
      <c r="E314" s="3">
        <v>27.550331</v>
      </c>
      <c r="F314" s="3">
        <v>1.0095951429199399</v>
      </c>
      <c r="G314">
        <v>13.491167551230999</v>
      </c>
      <c r="H314">
        <v>0.55368803633033403</v>
      </c>
      <c r="I314">
        <v>0.70467778343467302</v>
      </c>
      <c r="J314">
        <v>-3.3371379873457299E-2</v>
      </c>
      <c r="K314">
        <v>0.13016594189358399</v>
      </c>
      <c r="L314">
        <v>21.045270328401099</v>
      </c>
      <c r="M314">
        <v>0.01</v>
      </c>
      <c r="N314">
        <v>31.166349945481901</v>
      </c>
      <c r="O314">
        <v>2.65710888750381</v>
      </c>
      <c r="P314" s="2">
        <v>-2.5331646502646499E-16</v>
      </c>
      <c r="Q314">
        <v>1.6279088708888201</v>
      </c>
      <c r="R314">
        <v>0.36679173683216698</v>
      </c>
      <c r="S314">
        <v>14.709529189168499</v>
      </c>
      <c r="T314">
        <v>0.01</v>
      </c>
      <c r="U314">
        <v>34.242411007572102</v>
      </c>
      <c r="V314">
        <v>2.4737310530403702</v>
      </c>
      <c r="W314" s="2">
        <v>9.50906020591446E-17</v>
      </c>
      <c r="X314">
        <v>1.5554456455733101</v>
      </c>
      <c r="Y314" s="4">
        <v>-1.0201662454071199E-2</v>
      </c>
      <c r="Z314" s="4">
        <v>27.941340079126402</v>
      </c>
      <c r="AA314">
        <v>0.67888491500336201</v>
      </c>
      <c r="AB314">
        <v>19.699148176886599</v>
      </c>
      <c r="AC314" s="3">
        <v>-0.37178690176655899</v>
      </c>
      <c r="AD314" s="3">
        <v>7.4419637119404994E-18</v>
      </c>
      <c r="AE314" s="3">
        <v>0.75916623730586696</v>
      </c>
      <c r="AF314">
        <v>0</v>
      </c>
      <c r="AG314" t="s">
        <v>39</v>
      </c>
      <c r="AH314" t="s">
        <v>39</v>
      </c>
      <c r="AI314" t="s">
        <v>39</v>
      </c>
      <c r="AJ314" t="s">
        <v>39</v>
      </c>
      <c r="AK314">
        <v>4</v>
      </c>
      <c r="AL314" s="3">
        <f t="shared" si="32"/>
        <v>-0.48973055372688629</v>
      </c>
      <c r="AM314" s="3">
        <v>27.288494</v>
      </c>
      <c r="AN314" s="3">
        <v>27.550331</v>
      </c>
      <c r="AO314" s="4">
        <f t="shared" si="33"/>
        <v>-1.0201662454071265E-2</v>
      </c>
      <c r="AP314" s="4">
        <f t="shared" si="34"/>
        <v>27.941340079126494</v>
      </c>
    </row>
    <row r="315" spans="1:42" x14ac:dyDescent="0.2">
      <c r="A315" s="1">
        <v>44084</v>
      </c>
      <c r="B315" t="s">
        <v>37</v>
      </c>
      <c r="C315" t="s">
        <v>38</v>
      </c>
      <c r="D315" s="3">
        <v>26.514547</v>
      </c>
      <c r="E315" s="3">
        <v>26.881011999999998</v>
      </c>
      <c r="F315" s="3">
        <v>1.0138212808236899</v>
      </c>
      <c r="G315">
        <v>13.684412538803899</v>
      </c>
      <c r="H315">
        <v>0.54970801091404597</v>
      </c>
      <c r="I315">
        <v>0.72835613822200695</v>
      </c>
      <c r="J315">
        <v>4.7874539538194101E-2</v>
      </c>
      <c r="K315">
        <v>0.12870474641308199</v>
      </c>
      <c r="L315">
        <v>21.1121060903826</v>
      </c>
      <c r="M315">
        <v>0.01</v>
      </c>
      <c r="N315">
        <v>32.4343598235304</v>
      </c>
      <c r="O315">
        <v>1.94272707683026</v>
      </c>
      <c r="P315" s="2">
        <v>3.3795839390893202E-16</v>
      </c>
      <c r="Q315">
        <v>1.6291377267654099</v>
      </c>
      <c r="R315">
        <v>0.37827957686757002</v>
      </c>
      <c r="S315">
        <v>14.427093134698801</v>
      </c>
      <c r="T315">
        <v>8.9478750566551093E-2</v>
      </c>
      <c r="U315">
        <v>27.028655117023799</v>
      </c>
      <c r="V315">
        <v>1.9189160201690101</v>
      </c>
      <c r="W315" s="2">
        <v>-6.4711257186100798E-17</v>
      </c>
      <c r="X315">
        <v>1.4902240994774001</v>
      </c>
      <c r="Y315" s="4">
        <v>1.42373346306639E-2</v>
      </c>
      <c r="Z315" s="4">
        <v>27.167574217605299</v>
      </c>
      <c r="AA315">
        <v>0.85037626986641002</v>
      </c>
      <c r="AB315">
        <v>15.3906003642784</v>
      </c>
      <c r="AC315" s="3">
        <v>-1.0357411806602199</v>
      </c>
      <c r="AD315" s="3">
        <v>2.9084807479096098E-17</v>
      </c>
      <c r="AE315" s="3">
        <v>0.75951639002379001</v>
      </c>
      <c r="AF315">
        <v>0</v>
      </c>
      <c r="AG315" t="s">
        <v>39</v>
      </c>
      <c r="AH315" t="s">
        <v>39</v>
      </c>
      <c r="AI315" t="s">
        <v>39</v>
      </c>
      <c r="AJ315" t="s">
        <v>39</v>
      </c>
      <c r="AK315">
        <v>4</v>
      </c>
      <c r="AL315" s="3">
        <f t="shared" si="32"/>
        <v>-1.3636850952324779</v>
      </c>
      <c r="AM315" s="3">
        <v>26.514547</v>
      </c>
      <c r="AN315" s="3">
        <v>26.881011999999998</v>
      </c>
      <c r="AO315" s="4">
        <f t="shared" si="33"/>
        <v>1.4237334630663736E-2</v>
      </c>
      <c r="AP315" s="4">
        <f t="shared" si="34"/>
        <v>27.167574217605342</v>
      </c>
    </row>
    <row r="316" spans="1:42" x14ac:dyDescent="0.2">
      <c r="A316" s="1">
        <v>44085</v>
      </c>
      <c r="B316" t="s">
        <v>37</v>
      </c>
      <c r="C316" t="s">
        <v>38</v>
      </c>
      <c r="D316" s="3">
        <v>26.305123999999999</v>
      </c>
      <c r="E316" s="3">
        <v>27.451899999999998</v>
      </c>
      <c r="F316" s="3">
        <v>1.04359515659382</v>
      </c>
      <c r="G316">
        <v>13.8462467368409</v>
      </c>
      <c r="H316">
        <v>0.54635662619640601</v>
      </c>
      <c r="I316">
        <v>0.72791375862807295</v>
      </c>
      <c r="J316">
        <v>0.116738240964981</v>
      </c>
      <c r="K316">
        <v>0.12736230672489601</v>
      </c>
      <c r="L316">
        <v>21.174081302662302</v>
      </c>
      <c r="M316">
        <v>0.01</v>
      </c>
      <c r="N316">
        <v>33.610062162317803</v>
      </c>
      <c r="O316">
        <v>1.6347053893564101</v>
      </c>
      <c r="P316" s="2">
        <v>9.8107286183868294E-18</v>
      </c>
      <c r="Q316">
        <v>1.6282912011334001</v>
      </c>
      <c r="R316">
        <v>0.37895898607308098</v>
      </c>
      <c r="S316">
        <v>14.429020532294601</v>
      </c>
      <c r="T316">
        <v>0.10160470398405699</v>
      </c>
      <c r="U316">
        <v>30.268463084488701</v>
      </c>
      <c r="V316">
        <v>1.4729592779257401</v>
      </c>
      <c r="W316" s="2">
        <v>2.1440141328987699E-16</v>
      </c>
      <c r="X316">
        <v>1.49181157713337</v>
      </c>
      <c r="Y316" s="4">
        <v>3.4743561632722603E-2</v>
      </c>
      <c r="Z316" s="4">
        <v>26.513732675089098</v>
      </c>
      <c r="AA316">
        <v>0.89163160906555505</v>
      </c>
      <c r="AB316">
        <v>15.7394870667439</v>
      </c>
      <c r="AC316" s="3">
        <v>-1.16238545467453</v>
      </c>
      <c r="AD316" s="3">
        <v>1.16703521846339E-17</v>
      </c>
      <c r="AE316" s="3">
        <v>0.76972797470851695</v>
      </c>
      <c r="AF316">
        <v>0</v>
      </c>
      <c r="AG316" t="s">
        <v>39</v>
      </c>
      <c r="AH316" t="s">
        <v>39</v>
      </c>
      <c r="AI316" t="s">
        <v>39</v>
      </c>
      <c r="AJ316" t="s">
        <v>39</v>
      </c>
      <c r="AK316">
        <v>4</v>
      </c>
      <c r="AL316" s="3">
        <f t="shared" si="32"/>
        <v>-1.5101249959308103</v>
      </c>
      <c r="AM316" s="3">
        <v>26.305123999999999</v>
      </c>
      <c r="AN316" s="3">
        <v>27.451899999999998</v>
      </c>
      <c r="AO316" s="4">
        <f t="shared" si="33"/>
        <v>3.4743561632722908E-2</v>
      </c>
      <c r="AP316" s="4">
        <f t="shared" si="34"/>
        <v>26.513732675089191</v>
      </c>
    </row>
    <row r="317" spans="1:42" x14ac:dyDescent="0.2">
      <c r="A317" s="1">
        <v>44088</v>
      </c>
      <c r="B317" t="s">
        <v>37</v>
      </c>
      <c r="C317" t="s">
        <v>38</v>
      </c>
      <c r="D317" s="3">
        <v>26.268705000000001</v>
      </c>
      <c r="E317" s="3">
        <v>29.637029999999999</v>
      </c>
      <c r="F317" s="3">
        <v>1.12822577283501</v>
      </c>
      <c r="G317">
        <v>13.9552860329932</v>
      </c>
      <c r="H317">
        <v>0.54459956328639902</v>
      </c>
      <c r="I317">
        <v>0.72450369231979705</v>
      </c>
      <c r="J317">
        <v>0.15844320474727799</v>
      </c>
      <c r="K317">
        <v>0.12634587017030099</v>
      </c>
      <c r="L317">
        <v>21.224997933399301</v>
      </c>
      <c r="M317">
        <v>0.01</v>
      </c>
      <c r="N317">
        <v>33.214598952019699</v>
      </c>
      <c r="O317">
        <v>1.29919072198736</v>
      </c>
      <c r="P317" s="2">
        <v>1.88516736943089E-16</v>
      </c>
      <c r="Q317">
        <v>1.62367970657709</v>
      </c>
      <c r="R317">
        <v>0.37441662103032203</v>
      </c>
      <c r="S317">
        <v>14.584837249292701</v>
      </c>
      <c r="T317">
        <v>0.139966769680963</v>
      </c>
      <c r="U317">
        <v>30.8743568693837</v>
      </c>
      <c r="V317">
        <v>0.58727112073297905</v>
      </c>
      <c r="W317" s="2">
        <v>3.7157776855423199E-17</v>
      </c>
      <c r="X317">
        <v>1.4809971661560899</v>
      </c>
      <c r="Y317" s="4">
        <v>4.8308800786213302E-2</v>
      </c>
      <c r="Z317" s="4">
        <v>26.080251355922702</v>
      </c>
      <c r="AA317">
        <v>0.91420117335144002</v>
      </c>
      <c r="AB317">
        <v>15.5612055561771</v>
      </c>
      <c r="AC317" s="3">
        <v>-1.2432757340877401</v>
      </c>
      <c r="AD317" s="3">
        <v>3.9551695252271198E-18</v>
      </c>
      <c r="AE317" s="3">
        <v>0.78013829310851102</v>
      </c>
      <c r="AF317">
        <v>0</v>
      </c>
      <c r="AG317" t="s">
        <v>39</v>
      </c>
      <c r="AH317" t="s">
        <v>39</v>
      </c>
      <c r="AI317" t="s">
        <v>39</v>
      </c>
      <c r="AJ317" t="s">
        <v>39</v>
      </c>
      <c r="AK317">
        <v>4</v>
      </c>
      <c r="AL317" s="3">
        <f t="shared" si="32"/>
        <v>-1.5936606946107315</v>
      </c>
      <c r="AM317" s="3">
        <v>26.268705000000001</v>
      </c>
      <c r="AN317" s="3">
        <v>29.637029999999999</v>
      </c>
      <c r="AO317" s="4">
        <f t="shared" si="33"/>
        <v>4.8308800786213434E-2</v>
      </c>
      <c r="AP317" s="4">
        <f t="shared" si="34"/>
        <v>26.080251355922709</v>
      </c>
    </row>
    <row r="318" spans="1:42" x14ac:dyDescent="0.2">
      <c r="A318" s="1">
        <v>44089</v>
      </c>
      <c r="B318" t="s">
        <v>37</v>
      </c>
      <c r="C318" t="s">
        <v>38</v>
      </c>
      <c r="D318" s="3">
        <v>26.396177000000002</v>
      </c>
      <c r="E318" s="3">
        <v>29.233471000000002</v>
      </c>
      <c r="F318" s="3">
        <v>1.1074888230973701</v>
      </c>
      <c r="G318">
        <v>14.0842921695107</v>
      </c>
      <c r="H318">
        <v>0.54239667819179604</v>
      </c>
      <c r="I318">
        <v>0.72184790074504801</v>
      </c>
      <c r="J318">
        <v>0.19652192886724801</v>
      </c>
      <c r="K318">
        <v>0.125356817502535</v>
      </c>
      <c r="L318">
        <v>21.274098194120398</v>
      </c>
      <c r="M318">
        <v>0.01</v>
      </c>
      <c r="N318">
        <v>32.355763477791598</v>
      </c>
      <c r="O318">
        <v>1.45746391676684</v>
      </c>
      <c r="P318" s="2">
        <v>2.21331633576404E-16</v>
      </c>
      <c r="Q318">
        <v>1.6215454818869399</v>
      </c>
      <c r="R318">
        <v>0.37064190744106201</v>
      </c>
      <c r="S318">
        <v>14.7193403162164</v>
      </c>
      <c r="T318">
        <v>0.11934822833981699</v>
      </c>
      <c r="U318">
        <v>30.512102939246802</v>
      </c>
      <c r="V318">
        <v>0.841687231220555</v>
      </c>
      <c r="W318" s="2">
        <v>-6.2932298261486606E-17</v>
      </c>
      <c r="X318">
        <v>1.47220814379795</v>
      </c>
      <c r="Y318" s="4">
        <v>6.1545406411264401E-2</v>
      </c>
      <c r="Z318" s="4">
        <v>25.6575496080481</v>
      </c>
      <c r="AA318">
        <v>0.85352593805444699</v>
      </c>
      <c r="AB318">
        <v>17.674343746689299</v>
      </c>
      <c r="AC318" s="3">
        <v>-1.0605584615550401</v>
      </c>
      <c r="AD318" s="3">
        <v>4.7774284528401198E-17</v>
      </c>
      <c r="AE318" s="3">
        <v>0.78940890387433305</v>
      </c>
      <c r="AF318">
        <v>0</v>
      </c>
      <c r="AG318" t="s">
        <v>39</v>
      </c>
      <c r="AH318" t="s">
        <v>39</v>
      </c>
      <c r="AI318" t="s">
        <v>39</v>
      </c>
      <c r="AJ318" t="s">
        <v>39</v>
      </c>
      <c r="AK318">
        <v>4</v>
      </c>
      <c r="AL318" s="3">
        <f t="shared" si="32"/>
        <v>-1.3434842910308391</v>
      </c>
      <c r="AM318" s="3">
        <v>26.396177000000002</v>
      </c>
      <c r="AN318" s="3">
        <v>29.233471000000002</v>
      </c>
      <c r="AO318" s="4">
        <f t="shared" si="33"/>
        <v>6.1545406411264644E-2</v>
      </c>
      <c r="AP318" s="4">
        <f t="shared" si="34"/>
        <v>25.657549608048118</v>
      </c>
    </row>
    <row r="319" spans="1:42" x14ac:dyDescent="0.2">
      <c r="A319" s="1">
        <v>44090</v>
      </c>
      <c r="B319" t="s">
        <v>37</v>
      </c>
      <c r="C319" t="s">
        <v>38</v>
      </c>
      <c r="D319" s="3">
        <v>26.405283000000001</v>
      </c>
      <c r="E319" s="3">
        <v>29.922474000000001</v>
      </c>
      <c r="F319" s="3">
        <v>1.1332002766264599</v>
      </c>
      <c r="G319">
        <v>14.2006541313326</v>
      </c>
      <c r="H319">
        <v>0.54065889089119101</v>
      </c>
      <c r="I319">
        <v>0.71410902668099396</v>
      </c>
      <c r="J319">
        <v>0.22759387632428599</v>
      </c>
      <c r="K319">
        <v>0.12467584464928599</v>
      </c>
      <c r="L319">
        <v>21.309677098471699</v>
      </c>
      <c r="M319">
        <v>0.01</v>
      </c>
      <c r="N319">
        <v>32.390494551278202</v>
      </c>
      <c r="O319">
        <v>1.3649961815819101</v>
      </c>
      <c r="P319" s="2">
        <v>5.1960432484454698E-16</v>
      </c>
      <c r="Q319">
        <v>1.62131452517844</v>
      </c>
      <c r="R319">
        <v>0.36409507398185498</v>
      </c>
      <c r="S319">
        <v>14.9342774060912</v>
      </c>
      <c r="T319">
        <v>0.13247879977573801</v>
      </c>
      <c r="U319">
        <v>32.530584990388299</v>
      </c>
      <c r="V319">
        <v>0.57638020915858901</v>
      </c>
      <c r="W319" s="2">
        <v>1.06956110634826E-16</v>
      </c>
      <c r="X319">
        <v>1.4620192342826901</v>
      </c>
      <c r="Y319" s="4">
        <v>7.2894811352493205E-2</v>
      </c>
      <c r="Z319" s="4">
        <v>25.298416222578901</v>
      </c>
      <c r="AA319">
        <v>0.79901194743720805</v>
      </c>
      <c r="AB319">
        <v>19.1738092577001</v>
      </c>
      <c r="AC319" s="3">
        <v>-1.07432632000885</v>
      </c>
      <c r="AD319" s="3">
        <v>3.6888894716646798E-17</v>
      </c>
      <c r="AE319" s="3">
        <v>0.79528506556855905</v>
      </c>
      <c r="AF319">
        <v>0</v>
      </c>
      <c r="AG319" t="s">
        <v>39</v>
      </c>
      <c r="AH319" t="s">
        <v>39</v>
      </c>
      <c r="AI319" t="s">
        <v>39</v>
      </c>
      <c r="AJ319" t="s">
        <v>39</v>
      </c>
      <c r="AK319">
        <v>4</v>
      </c>
      <c r="AL319" s="3">
        <f t="shared" si="32"/>
        <v>-1.3508694762686144</v>
      </c>
      <c r="AM319" s="3">
        <v>26.405283000000001</v>
      </c>
      <c r="AN319" s="3">
        <v>29.922474000000001</v>
      </c>
      <c r="AO319" s="4">
        <f t="shared" si="33"/>
        <v>7.2894811352493413E-2</v>
      </c>
      <c r="AP319" s="4">
        <f t="shared" si="34"/>
        <v>25.298416222578965</v>
      </c>
    </row>
    <row r="320" spans="1:42" x14ac:dyDescent="0.2">
      <c r="A320" s="1">
        <v>44091</v>
      </c>
      <c r="B320" t="s">
        <v>37</v>
      </c>
      <c r="C320" t="s">
        <v>38</v>
      </c>
      <c r="D320" s="3">
        <v>26.050179</v>
      </c>
      <c r="E320" s="3">
        <v>29.351585</v>
      </c>
      <c r="F320" s="3">
        <v>1.12673256487028</v>
      </c>
      <c r="G320">
        <v>14.3038482387347</v>
      </c>
      <c r="H320">
        <v>0.53918608303483995</v>
      </c>
      <c r="I320">
        <v>0.70735914703858105</v>
      </c>
      <c r="J320">
        <v>0.273751562796264</v>
      </c>
      <c r="K320">
        <v>0.124012508766379</v>
      </c>
      <c r="L320">
        <v>21.343310036247601</v>
      </c>
      <c r="M320">
        <v>0.01</v>
      </c>
      <c r="N320">
        <v>33.615332289352601</v>
      </c>
      <c r="O320">
        <v>1.0669052716327201</v>
      </c>
      <c r="P320" s="2">
        <v>-3.1443597725555601E-17</v>
      </c>
      <c r="Q320">
        <v>1.6202782150019699</v>
      </c>
      <c r="R320">
        <v>0.35673529358665801</v>
      </c>
      <c r="S320">
        <v>15.1754749080506</v>
      </c>
      <c r="T320">
        <v>0.157350927736739</v>
      </c>
      <c r="U320">
        <v>31.831306846196899</v>
      </c>
      <c r="V320">
        <v>0.40395779974061502</v>
      </c>
      <c r="W320" s="2">
        <v>3.0367245176798798E-16</v>
      </c>
      <c r="X320">
        <v>1.44649137839252</v>
      </c>
      <c r="Y320" s="4">
        <v>9.0476675618978E-2</v>
      </c>
      <c r="Z320" s="4">
        <v>24.745206119455698</v>
      </c>
      <c r="AA320">
        <v>0.77808014454663299</v>
      </c>
      <c r="AB320">
        <v>19.337030398912098</v>
      </c>
      <c r="AC320" s="3">
        <v>-1.3506609544036301</v>
      </c>
      <c r="AD320" s="3">
        <v>-4.0488445929298597E-17</v>
      </c>
      <c r="AE320" s="3">
        <v>0.804191671217374</v>
      </c>
      <c r="AF320">
        <v>0</v>
      </c>
      <c r="AG320" t="s">
        <v>39</v>
      </c>
      <c r="AH320" t="s">
        <v>39</v>
      </c>
      <c r="AI320" t="s">
        <v>39</v>
      </c>
      <c r="AJ320" t="s">
        <v>39</v>
      </c>
      <c r="AK320">
        <v>4</v>
      </c>
      <c r="AL320" s="3">
        <f t="shared" si="32"/>
        <v>-1.679526166142729</v>
      </c>
      <c r="AM320" s="3">
        <v>26.050179</v>
      </c>
      <c r="AN320" s="3">
        <v>29.351585</v>
      </c>
      <c r="AO320" s="4">
        <f t="shared" si="33"/>
        <v>9.0476675618978306E-2</v>
      </c>
      <c r="AP320" s="4">
        <f t="shared" si="34"/>
        <v>24.745206119455762</v>
      </c>
    </row>
    <row r="321" spans="1:42" x14ac:dyDescent="0.2">
      <c r="A321" s="1">
        <v>44092</v>
      </c>
      <c r="B321" t="s">
        <v>37</v>
      </c>
      <c r="C321" t="s">
        <v>38</v>
      </c>
      <c r="D321" s="3">
        <v>26.077494000000002</v>
      </c>
      <c r="E321" s="3">
        <v>28.888967999999998</v>
      </c>
      <c r="F321" s="3">
        <v>1.1078122767471399</v>
      </c>
      <c r="G321">
        <v>14.4163748608799</v>
      </c>
      <c r="H321">
        <v>0.53790337755193696</v>
      </c>
      <c r="I321">
        <v>0.69547285217334698</v>
      </c>
      <c r="J321">
        <v>0.33258401633856199</v>
      </c>
      <c r="K321">
        <v>0.123185763359454</v>
      </c>
      <c r="L321">
        <v>21.385692728702001</v>
      </c>
      <c r="M321">
        <v>0.01</v>
      </c>
      <c r="N321">
        <v>32.929471922313503</v>
      </c>
      <c r="O321">
        <v>1.1330916955510999</v>
      </c>
      <c r="P321" s="2">
        <v>2.2933651505629901E-16</v>
      </c>
      <c r="Q321">
        <v>1.6165642968293801</v>
      </c>
      <c r="R321">
        <v>0.34769376954187398</v>
      </c>
      <c r="S321">
        <v>15.466600857675401</v>
      </c>
      <c r="T321">
        <v>0.13180643804308301</v>
      </c>
      <c r="U321">
        <v>33.168937117534298</v>
      </c>
      <c r="V321">
        <v>0.56637896022998901</v>
      </c>
      <c r="W321" s="2">
        <v>6.5534383475451804E-17</v>
      </c>
      <c r="X321">
        <v>1.43420155226473</v>
      </c>
      <c r="Y321" s="4">
        <v>0.112357712270548</v>
      </c>
      <c r="Z321" s="4">
        <v>24.068193697364201</v>
      </c>
      <c r="AA321">
        <v>0.68120042185194496</v>
      </c>
      <c r="AB321">
        <v>20.920047830629901</v>
      </c>
      <c r="AC321" s="3">
        <v>-1.2365980517013599</v>
      </c>
      <c r="AD321" s="3">
        <v>-3.5492442318485401E-17</v>
      </c>
      <c r="AE321" s="3">
        <v>0.800441428370811</v>
      </c>
      <c r="AF321">
        <v>0</v>
      </c>
      <c r="AG321" t="s">
        <v>39</v>
      </c>
      <c r="AH321" t="s">
        <v>39</v>
      </c>
      <c r="AI321" t="s">
        <v>39</v>
      </c>
      <c r="AJ321" t="s">
        <v>39</v>
      </c>
      <c r="AK321">
        <v>4</v>
      </c>
      <c r="AL321" s="3">
        <f t="shared" si="32"/>
        <v>-1.5448951139601632</v>
      </c>
      <c r="AM321" s="3">
        <v>26.077494000000002</v>
      </c>
      <c r="AN321" s="3">
        <v>28.888967999999998</v>
      </c>
      <c r="AO321" s="4">
        <f t="shared" si="33"/>
        <v>0.11235771227054873</v>
      </c>
      <c r="AP321" s="4">
        <f t="shared" si="34"/>
        <v>24.068193697364276</v>
      </c>
    </row>
    <row r="322" spans="1:42" x14ac:dyDescent="0.2">
      <c r="A322" s="1">
        <v>44095</v>
      </c>
      <c r="B322" t="s">
        <v>37</v>
      </c>
      <c r="C322" t="s">
        <v>38</v>
      </c>
      <c r="D322" s="3">
        <v>26.086599</v>
      </c>
      <c r="E322" s="3">
        <v>28.593679000000002</v>
      </c>
      <c r="F322" s="3">
        <v>1.0961060504667499</v>
      </c>
      <c r="G322">
        <v>14.5370575990683</v>
      </c>
      <c r="H322">
        <v>0.53644375622019602</v>
      </c>
      <c r="I322">
        <v>0.67773709979960295</v>
      </c>
      <c r="J322">
        <v>0.402067603464284</v>
      </c>
      <c r="K322">
        <v>0.122413789082643</v>
      </c>
      <c r="L322">
        <v>21.424891466998901</v>
      </c>
      <c r="M322">
        <v>0.01</v>
      </c>
      <c r="N322">
        <v>32.450232510630002</v>
      </c>
      <c r="O322">
        <v>1.1614469427982199</v>
      </c>
      <c r="P322" s="2">
        <v>-1.5068502001724901E-16</v>
      </c>
      <c r="Q322">
        <v>1.6144962219980199</v>
      </c>
      <c r="R322">
        <v>0.33505975952511802</v>
      </c>
      <c r="S322">
        <v>15.868440026463499</v>
      </c>
      <c r="T322">
        <v>0.144800138953837</v>
      </c>
      <c r="U322">
        <v>31.733821596257901</v>
      </c>
      <c r="V322">
        <v>0.63756776385799396</v>
      </c>
      <c r="W322" s="2">
        <v>-1.1707041586150799E-16</v>
      </c>
      <c r="X322">
        <v>1.41811749006941</v>
      </c>
      <c r="Y322" s="4">
        <v>0.14074624683057399</v>
      </c>
      <c r="Z322" s="4">
        <v>23.196011283086499</v>
      </c>
      <c r="AA322">
        <v>0.61795834427951202</v>
      </c>
      <c r="AB322">
        <v>21.6410240246123</v>
      </c>
      <c r="AC322" s="3">
        <v>-1.1338652854147599</v>
      </c>
      <c r="AD322" s="3">
        <v>3.4499313128488701E-17</v>
      </c>
      <c r="AE322" s="3">
        <v>0.79071345405490501</v>
      </c>
      <c r="AF322">
        <v>0</v>
      </c>
      <c r="AG322" t="s">
        <v>39</v>
      </c>
      <c r="AH322" t="s">
        <v>39</v>
      </c>
      <c r="AI322" t="s">
        <v>39</v>
      </c>
      <c r="AJ322" t="s">
        <v>39</v>
      </c>
      <c r="AK322">
        <v>4</v>
      </c>
      <c r="AL322" s="3">
        <f t="shared" si="32"/>
        <v>-1.4339774789465356</v>
      </c>
      <c r="AM322" s="3">
        <v>26.086599</v>
      </c>
      <c r="AN322" s="3">
        <v>28.593679000000002</v>
      </c>
      <c r="AO322" s="4">
        <f t="shared" si="33"/>
        <v>0.14074624683057516</v>
      </c>
      <c r="AP322" s="4">
        <f t="shared" si="34"/>
        <v>23.196011283086527</v>
      </c>
    </row>
    <row r="323" spans="1:42" x14ac:dyDescent="0.2">
      <c r="A323" s="1">
        <v>44096</v>
      </c>
      <c r="B323" t="s">
        <v>37</v>
      </c>
      <c r="C323" t="s">
        <v>38</v>
      </c>
      <c r="D323" s="3">
        <v>26.113914000000001</v>
      </c>
      <c r="E323" s="3">
        <v>28.337765000000001</v>
      </c>
      <c r="F323" s="3">
        <v>1.0851596202698599</v>
      </c>
      <c r="G323">
        <v>14.664675955968001</v>
      </c>
      <c r="H323">
        <v>0.53484757719772402</v>
      </c>
      <c r="I323">
        <v>0.66167585048036603</v>
      </c>
      <c r="J323">
        <v>0.45610804293496898</v>
      </c>
      <c r="K323">
        <v>0.121691849608443</v>
      </c>
      <c r="L323">
        <v>21.461140185408201</v>
      </c>
      <c r="M323">
        <v>0.01</v>
      </c>
      <c r="N323">
        <v>32.340648854366997</v>
      </c>
      <c r="O323">
        <v>1.2042987779723899</v>
      </c>
      <c r="P323" s="2">
        <v>-5.0641782434190901E-17</v>
      </c>
      <c r="Q323">
        <v>1.61384599454483</v>
      </c>
      <c r="R323">
        <v>0.32553236777606598</v>
      </c>
      <c r="S323">
        <v>16.173922324816999</v>
      </c>
      <c r="T323">
        <v>8.6990550988964493E-2</v>
      </c>
      <c r="U323">
        <v>50.484319097531802</v>
      </c>
      <c r="V323">
        <v>0.71513193725115998</v>
      </c>
      <c r="W323" s="2">
        <v>1.7347234759768E-18</v>
      </c>
      <c r="X323">
        <v>1.40976934755582</v>
      </c>
      <c r="Y323" s="4">
        <v>0.162007896680117</v>
      </c>
      <c r="Z323" s="4">
        <v>22.5483344948019</v>
      </c>
      <c r="AA323">
        <v>0.39531409024001801</v>
      </c>
      <c r="AB323">
        <v>26.665097741662301</v>
      </c>
      <c r="AC323" s="3">
        <v>-1.02536219906739</v>
      </c>
      <c r="AD323" s="3">
        <v>-1.3309665869432001E-17</v>
      </c>
      <c r="AE323" s="3">
        <v>0.77875737214511098</v>
      </c>
      <c r="AF323">
        <v>0</v>
      </c>
      <c r="AG323" t="s">
        <v>39</v>
      </c>
      <c r="AH323" t="s">
        <v>39</v>
      </c>
      <c r="AI323" t="s">
        <v>39</v>
      </c>
      <c r="AJ323" t="s">
        <v>39</v>
      </c>
      <c r="AK323">
        <v>4</v>
      </c>
      <c r="AL323" s="3">
        <f t="shared" si="32"/>
        <v>-1.3166645167582793</v>
      </c>
      <c r="AM323" s="3">
        <v>26.113914000000001</v>
      </c>
      <c r="AN323" s="3">
        <v>28.337765000000001</v>
      </c>
      <c r="AO323" s="4">
        <f t="shared" si="33"/>
        <v>0.1620078966801175</v>
      </c>
      <c r="AP323" s="4">
        <f t="shared" si="34"/>
        <v>22.548334494801949</v>
      </c>
    </row>
    <row r="324" spans="1:42" x14ac:dyDescent="0.2">
      <c r="A324" s="1">
        <v>44097</v>
      </c>
      <c r="B324" t="s">
        <v>37</v>
      </c>
      <c r="C324" t="s">
        <v>38</v>
      </c>
      <c r="D324" s="3">
        <v>26.050179</v>
      </c>
      <c r="E324" s="3">
        <v>27.904675999999998</v>
      </c>
      <c r="F324" s="3">
        <v>1.0711894148596799</v>
      </c>
      <c r="G324">
        <v>14.796973851667101</v>
      </c>
      <c r="H324">
        <v>0.53354543614936001</v>
      </c>
      <c r="I324">
        <v>0.65949380030877502</v>
      </c>
      <c r="J324">
        <v>0.528066884274209</v>
      </c>
      <c r="K324">
        <v>0.12102848077187101</v>
      </c>
      <c r="L324">
        <v>21.495147900599001</v>
      </c>
      <c r="M324">
        <v>1.11021916494336E-2</v>
      </c>
      <c r="N324">
        <v>33.0944620824366</v>
      </c>
      <c r="O324">
        <v>1.1777705566896599</v>
      </c>
      <c r="P324" s="2">
        <v>-3.8923725353967497E-17</v>
      </c>
      <c r="Q324">
        <v>1.6131428038212701</v>
      </c>
      <c r="R324">
        <v>0.31673948239063598</v>
      </c>
      <c r="S324">
        <v>16.471514845400801</v>
      </c>
      <c r="T324">
        <v>8.7932770647348002E-2</v>
      </c>
      <c r="U324">
        <v>45.610854317687803</v>
      </c>
      <c r="V324">
        <v>0.74015152208067603</v>
      </c>
      <c r="W324" s="2">
        <v>-2.1484116569103699E-16</v>
      </c>
      <c r="X324">
        <v>1.3750758034689201</v>
      </c>
      <c r="Y324" s="4">
        <v>0.19049988180329899</v>
      </c>
      <c r="Z324" s="4">
        <v>21.688744973679398</v>
      </c>
      <c r="AA324">
        <v>0.416595735223309</v>
      </c>
      <c r="AB324">
        <v>22.512750587882302</v>
      </c>
      <c r="AC324" s="3">
        <v>-0.95440345343878397</v>
      </c>
      <c r="AD324" s="3">
        <v>-1.34668751844424E-16</v>
      </c>
      <c r="AE324" s="3">
        <v>0.75119571813219199</v>
      </c>
      <c r="AF324">
        <v>0</v>
      </c>
      <c r="AG324" t="s">
        <v>39</v>
      </c>
      <c r="AH324" t="s">
        <v>39</v>
      </c>
      <c r="AI324" t="s">
        <v>39</v>
      </c>
      <c r="AJ324" t="s">
        <v>39</v>
      </c>
      <c r="AK324">
        <v>4</v>
      </c>
      <c r="AL324" s="3">
        <f t="shared" si="32"/>
        <v>-1.2705123716783917</v>
      </c>
      <c r="AM324" s="3">
        <v>26.050179</v>
      </c>
      <c r="AN324" s="3">
        <v>27.904675999999998</v>
      </c>
      <c r="AO324" s="4">
        <f t="shared" si="33"/>
        <v>0.19049988180329913</v>
      </c>
      <c r="AP324" s="4">
        <f t="shared" si="34"/>
        <v>21.688744973679427</v>
      </c>
    </row>
    <row r="325" spans="1:42" x14ac:dyDescent="0.2">
      <c r="A325" s="1">
        <v>44098</v>
      </c>
      <c r="B325" t="s">
        <v>37</v>
      </c>
      <c r="C325" t="s">
        <v>38</v>
      </c>
      <c r="D325" s="3">
        <v>26.387072</v>
      </c>
      <c r="E325" s="3">
        <v>28.554307999999999</v>
      </c>
      <c r="F325" s="3">
        <v>1.0821324927600899</v>
      </c>
      <c r="G325">
        <v>14.9384494133304</v>
      </c>
      <c r="H325">
        <v>0.53207632787168702</v>
      </c>
      <c r="I325">
        <v>0.66966340527272405</v>
      </c>
      <c r="J325">
        <v>0.57499779971343501</v>
      </c>
      <c r="K325">
        <v>0.120240943659082</v>
      </c>
      <c r="L325">
        <v>21.5367126231457</v>
      </c>
      <c r="M325">
        <v>1.07667067761281E-2</v>
      </c>
      <c r="N325">
        <v>32.514109531124703</v>
      </c>
      <c r="O325">
        <v>1.4169624374021701</v>
      </c>
      <c r="P325" s="2">
        <v>2.1664267602083901E-16</v>
      </c>
      <c r="Q325">
        <v>1.61094265942999</v>
      </c>
      <c r="R325">
        <v>0.31850227250540802</v>
      </c>
      <c r="S325">
        <v>16.451848189874401</v>
      </c>
      <c r="T325">
        <v>0.11656204252686</v>
      </c>
      <c r="U325">
        <v>37.683012991943301</v>
      </c>
      <c r="V325">
        <v>0.84061182230614195</v>
      </c>
      <c r="W325" s="2">
        <v>-1.9428902930940201E-17</v>
      </c>
      <c r="X325">
        <v>1.3453864361264301</v>
      </c>
      <c r="Y325" s="4">
        <v>0.21015749148080501</v>
      </c>
      <c r="Z325" s="4">
        <v>21.102515367360599</v>
      </c>
      <c r="AA325">
        <v>0.27138548851829303</v>
      </c>
      <c r="AB325">
        <v>23.170319805380799</v>
      </c>
      <c r="AC325" s="3">
        <v>-0.71634510761093095</v>
      </c>
      <c r="AD325" s="3">
        <v>-1.02058118900405E-16</v>
      </c>
      <c r="AE325" s="3">
        <v>0.72811170943747905</v>
      </c>
      <c r="AF325">
        <v>0</v>
      </c>
      <c r="AG325" t="s">
        <v>39</v>
      </c>
      <c r="AH325" t="s">
        <v>39</v>
      </c>
      <c r="AI325" t="s">
        <v>39</v>
      </c>
      <c r="AJ325" t="s">
        <v>39</v>
      </c>
      <c r="AK325">
        <v>4</v>
      </c>
      <c r="AL325" s="3">
        <f t="shared" si="32"/>
        <v>-0.98383956517381266</v>
      </c>
      <c r="AM325" s="3">
        <v>26.387072</v>
      </c>
      <c r="AN325" s="3">
        <v>28.554307999999999</v>
      </c>
      <c r="AO325" s="4">
        <f t="shared" si="33"/>
        <v>0.21015749148080592</v>
      </c>
      <c r="AP325" s="4">
        <f t="shared" si="34"/>
        <v>21.102515367360621</v>
      </c>
    </row>
    <row r="326" spans="1:42" x14ac:dyDescent="0.2">
      <c r="A326" s="1">
        <v>44099</v>
      </c>
      <c r="B326" t="s">
        <v>37</v>
      </c>
      <c r="C326" t="s">
        <v>38</v>
      </c>
      <c r="D326" s="3">
        <v>26.796810000000001</v>
      </c>
      <c r="E326" s="3">
        <v>28.160592999999999</v>
      </c>
      <c r="F326" s="3">
        <v>1.05089348321684</v>
      </c>
      <c r="G326">
        <v>15.122988541910701</v>
      </c>
      <c r="H326">
        <v>0.52958096960397505</v>
      </c>
      <c r="I326">
        <v>0.66710371270308999</v>
      </c>
      <c r="J326">
        <v>0.62049834205253096</v>
      </c>
      <c r="K326">
        <v>0.119290415066774</v>
      </c>
      <c r="L326">
        <v>21.58531718879</v>
      </c>
      <c r="M326">
        <v>1.04932091317828E-2</v>
      </c>
      <c r="N326">
        <v>32.1088118131131</v>
      </c>
      <c r="O326">
        <v>1.8522039837134601</v>
      </c>
      <c r="P326" s="2">
        <v>-6.4948046940571604E-17</v>
      </c>
      <c r="Q326">
        <v>1.61111168400467</v>
      </c>
      <c r="R326">
        <v>0.31287379419370698</v>
      </c>
      <c r="S326">
        <v>16.652670766325301</v>
      </c>
      <c r="T326">
        <v>0.116831021504354</v>
      </c>
      <c r="U326">
        <v>32.495816955197597</v>
      </c>
      <c r="V326">
        <v>1.33342765501989</v>
      </c>
      <c r="W326" s="2">
        <v>-6.4750288464310302E-17</v>
      </c>
      <c r="X326">
        <v>1.3288942827624</v>
      </c>
      <c r="Y326" s="4">
        <v>0.22750275842713599</v>
      </c>
      <c r="Z326" s="4">
        <v>20.599620736804201</v>
      </c>
      <c r="AA326">
        <v>0.421902403544062</v>
      </c>
      <c r="AB326">
        <v>18.794491995347698</v>
      </c>
      <c r="AC326" s="3">
        <v>-0.209423323248173</v>
      </c>
      <c r="AD326" s="3">
        <v>-3.2257183035788701E-17</v>
      </c>
      <c r="AE326" s="3">
        <v>0.69594752353577405</v>
      </c>
      <c r="AF326">
        <v>0</v>
      </c>
      <c r="AG326" t="s">
        <v>39</v>
      </c>
      <c r="AH326" t="s">
        <v>39</v>
      </c>
      <c r="AI326" t="s">
        <v>39</v>
      </c>
      <c r="AJ326" t="s">
        <v>39</v>
      </c>
      <c r="AK326">
        <v>4</v>
      </c>
      <c r="AL326" s="3">
        <f t="shared" si="32"/>
        <v>-0.30091826778001018</v>
      </c>
      <c r="AM326" s="3">
        <v>26.796810000000001</v>
      </c>
      <c r="AN326" s="3">
        <v>28.160592999999999</v>
      </c>
      <c r="AO326" s="4">
        <f t="shared" si="33"/>
        <v>0.22750275842713721</v>
      </c>
      <c r="AP326" s="4">
        <f t="shared" si="34"/>
        <v>20.599620736804244</v>
      </c>
    </row>
    <row r="327" spans="1:42" x14ac:dyDescent="0.2">
      <c r="A327" s="1">
        <v>44102</v>
      </c>
      <c r="B327" t="s">
        <v>37</v>
      </c>
      <c r="C327" t="s">
        <v>38</v>
      </c>
      <c r="D327" s="3">
        <v>25.767914000000001</v>
      </c>
      <c r="E327" s="3">
        <v>26.654624999999999</v>
      </c>
      <c r="F327" s="3">
        <v>1.03441143897018</v>
      </c>
      <c r="G327">
        <v>15.2577212015574</v>
      </c>
      <c r="H327">
        <v>0.52921158494034903</v>
      </c>
      <c r="I327">
        <v>0.66248749706413701</v>
      </c>
      <c r="J327">
        <v>0.659046735571583</v>
      </c>
      <c r="K327">
        <v>0.118626843308274</v>
      </c>
      <c r="L327">
        <v>21.621012490264299</v>
      </c>
      <c r="M327">
        <v>1.1763007793013E-2</v>
      </c>
      <c r="N327">
        <v>33.345485110839498</v>
      </c>
      <c r="O327">
        <v>0.984947486419813</v>
      </c>
      <c r="P327" s="2">
        <v>2.12849703140616E-16</v>
      </c>
      <c r="Q327">
        <v>1.60721656607379</v>
      </c>
      <c r="R327">
        <v>0.30662316044529098</v>
      </c>
      <c r="S327">
        <v>16.862936794640198</v>
      </c>
      <c r="T327">
        <v>0.15576903159094799</v>
      </c>
      <c r="U327">
        <v>31.6169281837401</v>
      </c>
      <c r="V327">
        <v>0.732051847375632</v>
      </c>
      <c r="W327" s="2">
        <v>6.3666519972693794E-17</v>
      </c>
      <c r="X327">
        <v>1.3165163255672501</v>
      </c>
      <c r="Y327" s="4">
        <v>0.24989367976403701</v>
      </c>
      <c r="Z327" s="4">
        <v>19.921955925417102</v>
      </c>
      <c r="AA327">
        <v>0.38805176251380502</v>
      </c>
      <c r="AB327">
        <v>15.134261721717101</v>
      </c>
      <c r="AC327" s="3">
        <v>-0.814864249397664</v>
      </c>
      <c r="AD327" s="3">
        <v>-3.9629757808690101E-17</v>
      </c>
      <c r="AE327" s="3">
        <v>0.692946335771079</v>
      </c>
      <c r="AF327">
        <v>0</v>
      </c>
      <c r="AG327" t="s">
        <v>39</v>
      </c>
      <c r="AH327" t="s">
        <v>39</v>
      </c>
      <c r="AI327" t="s">
        <v>39</v>
      </c>
      <c r="AJ327" t="s">
        <v>39</v>
      </c>
      <c r="AK327">
        <v>4</v>
      </c>
      <c r="AL327" s="3">
        <f t="shared" si="32"/>
        <v>-1.1759413497596756</v>
      </c>
      <c r="AM327" s="3">
        <v>25.767914000000001</v>
      </c>
      <c r="AN327" s="3">
        <v>26.654624999999999</v>
      </c>
      <c r="AO327" s="4">
        <f t="shared" si="33"/>
        <v>0.24989367976403717</v>
      </c>
      <c r="AP327" s="4">
        <f t="shared" si="34"/>
        <v>19.921955925417173</v>
      </c>
    </row>
    <row r="328" spans="1:42" x14ac:dyDescent="0.2">
      <c r="A328" s="1">
        <v>44103</v>
      </c>
      <c r="B328" t="s">
        <v>37</v>
      </c>
      <c r="C328" t="s">
        <v>38</v>
      </c>
      <c r="D328" s="3">
        <v>25.431021000000001</v>
      </c>
      <c r="E328" s="3">
        <v>26.841640000000002</v>
      </c>
      <c r="F328" s="3">
        <v>1.0554684375432599</v>
      </c>
      <c r="G328">
        <v>15.360070283130501</v>
      </c>
      <c r="H328">
        <v>0.52990906665358395</v>
      </c>
      <c r="I328">
        <v>0.65095683577260099</v>
      </c>
      <c r="J328">
        <v>0.69250889874488797</v>
      </c>
      <c r="K328">
        <v>0.11809527077684601</v>
      </c>
      <c r="L328">
        <v>21.652059084053199</v>
      </c>
      <c r="M328">
        <v>1.4777337514020401E-2</v>
      </c>
      <c r="N328">
        <v>32.745901114038503</v>
      </c>
      <c r="O328">
        <v>0.60909117205211405</v>
      </c>
      <c r="P328" s="2">
        <v>-2.38060439416987E-17</v>
      </c>
      <c r="Q328">
        <v>1.60036453991692</v>
      </c>
      <c r="R328">
        <v>0.30235742363186802</v>
      </c>
      <c r="S328">
        <v>16.999369054336601</v>
      </c>
      <c r="T328">
        <v>0.252191942248704</v>
      </c>
      <c r="U328">
        <v>34.613684547129601</v>
      </c>
      <c r="V328">
        <v>0.31588282920923499</v>
      </c>
      <c r="W328" s="2">
        <v>-2.22218077272629E-17</v>
      </c>
      <c r="X328">
        <v>1.31507622593358</v>
      </c>
      <c r="Y328" s="4">
        <v>0.27971442229375898</v>
      </c>
      <c r="Z328" s="4">
        <v>19.018471941502199</v>
      </c>
      <c r="AA328">
        <v>0.30493348919040603</v>
      </c>
      <c r="AB328">
        <v>14.2289917533409</v>
      </c>
      <c r="AC328" s="3">
        <v>-1.0954447675193399</v>
      </c>
      <c r="AD328" s="3">
        <v>-1.8630930131990899E-17</v>
      </c>
      <c r="AE328" s="3">
        <v>0.696868928114731</v>
      </c>
      <c r="AF328">
        <v>0</v>
      </c>
      <c r="AG328" t="s">
        <v>39</v>
      </c>
      <c r="AH328" t="s">
        <v>39</v>
      </c>
      <c r="AI328" t="s">
        <v>39</v>
      </c>
      <c r="AJ328" t="s">
        <v>39</v>
      </c>
      <c r="AK328">
        <v>4</v>
      </c>
      <c r="AL328" s="3">
        <f t="shared" si="32"/>
        <v>-1.5719523762996479</v>
      </c>
      <c r="AM328" s="3">
        <v>25.431021000000001</v>
      </c>
      <c r="AN328" s="3">
        <v>26.841640000000002</v>
      </c>
      <c r="AO328" s="4">
        <f t="shared" si="33"/>
        <v>0.27971442229375926</v>
      </c>
      <c r="AP328" s="4">
        <f t="shared" si="34"/>
        <v>19.018471941502291</v>
      </c>
    </row>
    <row r="329" spans="1:42" x14ac:dyDescent="0.2">
      <c r="A329" s="1">
        <v>44104</v>
      </c>
      <c r="B329" t="s">
        <v>37</v>
      </c>
      <c r="C329" t="s">
        <v>38</v>
      </c>
      <c r="D329" s="3">
        <v>25.722387000000001</v>
      </c>
      <c r="E329" s="3">
        <v>26.979441000000001</v>
      </c>
      <c r="F329" s="3">
        <v>1.04887003682823</v>
      </c>
      <c r="G329">
        <v>15.483638798500801</v>
      </c>
      <c r="H329">
        <v>0.52995559647303103</v>
      </c>
      <c r="I329">
        <v>0.63311322469761599</v>
      </c>
      <c r="J329">
        <v>0.72780126069635998</v>
      </c>
      <c r="K329">
        <v>0.117531978629224</v>
      </c>
      <c r="L329">
        <v>21.6840214102054</v>
      </c>
      <c r="M329">
        <v>1.3821477785225101E-2</v>
      </c>
      <c r="N329">
        <v>32.303464994744701</v>
      </c>
      <c r="O329">
        <v>0.867418506754152</v>
      </c>
      <c r="P329" s="2">
        <v>1.88571814413451E-16</v>
      </c>
      <c r="Q329">
        <v>1.59572231797363</v>
      </c>
      <c r="R329">
        <v>0.29325402679791202</v>
      </c>
      <c r="S329">
        <v>17.288913938188099</v>
      </c>
      <c r="T329">
        <v>0.23304915613545199</v>
      </c>
      <c r="U329">
        <v>35.356228111734701</v>
      </c>
      <c r="V329">
        <v>0.52164334780516797</v>
      </c>
      <c r="W329" s="2">
        <v>1.82633855955183E-16</v>
      </c>
      <c r="X329">
        <v>1.30887422195581</v>
      </c>
      <c r="Y329" s="4">
        <v>0.30862123507831901</v>
      </c>
      <c r="Z329" s="4">
        <v>18.1584771936175</v>
      </c>
      <c r="AA329">
        <v>0.25098218190933602</v>
      </c>
      <c r="AB329">
        <v>14.252002827614101</v>
      </c>
      <c r="AC329" s="3">
        <v>-0.76251859676017597</v>
      </c>
      <c r="AD329" s="3">
        <v>7.1564932799250697E-17</v>
      </c>
      <c r="AE329" s="3">
        <v>0.68325845807042296</v>
      </c>
      <c r="AF329">
        <v>0</v>
      </c>
      <c r="AG329" t="s">
        <v>39</v>
      </c>
      <c r="AH329" t="s">
        <v>39</v>
      </c>
      <c r="AI329" t="s">
        <v>39</v>
      </c>
      <c r="AJ329" t="s">
        <v>39</v>
      </c>
      <c r="AK329">
        <v>4</v>
      </c>
      <c r="AL329" s="3">
        <f t="shared" si="32"/>
        <v>-1.1160031577414937</v>
      </c>
      <c r="AM329" s="3">
        <v>25.722387000000001</v>
      </c>
      <c r="AN329" s="3">
        <v>26.979441000000001</v>
      </c>
      <c r="AO329" s="4">
        <f t="shared" si="33"/>
        <v>0.30862123507831885</v>
      </c>
      <c r="AP329" s="4">
        <f t="shared" si="34"/>
        <v>18.15847719361755</v>
      </c>
    </row>
    <row r="330" spans="1:42" x14ac:dyDescent="0.2">
      <c r="A330" s="1">
        <v>44105</v>
      </c>
      <c r="B330" t="s">
        <v>37</v>
      </c>
      <c r="C330" t="s">
        <v>38</v>
      </c>
      <c r="D330" s="3">
        <v>25.649546000000001</v>
      </c>
      <c r="E330" s="3">
        <v>27.560172999999999</v>
      </c>
      <c r="F330" s="3">
        <v>1.07448970051945</v>
      </c>
      <c r="G330">
        <v>15.5909163992527</v>
      </c>
      <c r="H330">
        <v>0.530311114397921</v>
      </c>
      <c r="I330">
        <v>0.60921565798398503</v>
      </c>
      <c r="J330">
        <v>0.75008589108469803</v>
      </c>
      <c r="K330">
        <v>0.11708247687441301</v>
      </c>
      <c r="L330">
        <v>21.711212962299399</v>
      </c>
      <c r="M330">
        <v>1.53374214344361E-2</v>
      </c>
      <c r="N330">
        <v>31.7438289357979</v>
      </c>
      <c r="O330">
        <v>0.71151971977321704</v>
      </c>
      <c r="P330" s="2">
        <v>2.0249036822295101E-16</v>
      </c>
      <c r="Q330">
        <v>1.59086786857856</v>
      </c>
      <c r="R330">
        <v>0.281848083779971</v>
      </c>
      <c r="S330">
        <v>17.647622275973902</v>
      </c>
      <c r="T330">
        <v>0.26270537415470402</v>
      </c>
      <c r="U330">
        <v>38.763933704359999</v>
      </c>
      <c r="V330">
        <v>0.23414177533153799</v>
      </c>
      <c r="W330" s="2">
        <v>1.9998315069907899E-16</v>
      </c>
      <c r="X330">
        <v>1.2996812130268101</v>
      </c>
      <c r="Y330" s="4">
        <v>0.334887508472207</v>
      </c>
      <c r="Z330" s="4">
        <v>17.375308770729301</v>
      </c>
      <c r="AA330">
        <v>0.33325662981100301</v>
      </c>
      <c r="AB330">
        <v>12.3955139415063</v>
      </c>
      <c r="AC330" s="3">
        <v>-0.95532043976231096</v>
      </c>
      <c r="AD330" s="3">
        <v>-8.62222619690822E-17</v>
      </c>
      <c r="AE330" s="3">
        <v>0.67891566405115999</v>
      </c>
      <c r="AF330">
        <v>0</v>
      </c>
      <c r="AG330" t="s">
        <v>39</v>
      </c>
      <c r="AH330" t="s">
        <v>39</v>
      </c>
      <c r="AI330" t="s">
        <v>39</v>
      </c>
      <c r="AJ330" t="s">
        <v>39</v>
      </c>
      <c r="AK330">
        <v>4</v>
      </c>
      <c r="AL330" s="3">
        <f t="shared" si="32"/>
        <v>-1.4071268205270371</v>
      </c>
      <c r="AM330" s="3">
        <v>25.649546000000001</v>
      </c>
      <c r="AN330" s="3">
        <v>27.560172999999999</v>
      </c>
      <c r="AO330" s="4">
        <f t="shared" si="33"/>
        <v>0.33488750847220761</v>
      </c>
      <c r="AP330" s="4">
        <f t="shared" si="34"/>
        <v>17.375308770729312</v>
      </c>
    </row>
    <row r="331" spans="1:42" x14ac:dyDescent="0.2">
      <c r="A331" s="1">
        <v>44106</v>
      </c>
      <c r="B331" t="s">
        <v>37</v>
      </c>
      <c r="C331" t="s">
        <v>38</v>
      </c>
      <c r="D331" s="3">
        <v>25.631333999999999</v>
      </c>
      <c r="E331" s="3">
        <v>26.684155000000001</v>
      </c>
      <c r="F331" s="3">
        <v>1.0410755444878499</v>
      </c>
      <c r="G331">
        <v>15.7171050841976</v>
      </c>
      <c r="H331">
        <v>0.53040283753425799</v>
      </c>
      <c r="I331">
        <v>0.58136173199889696</v>
      </c>
      <c r="J331">
        <v>0.76835496199924402</v>
      </c>
      <c r="K331">
        <v>0.11663942890859</v>
      </c>
      <c r="L331">
        <v>21.737028511066299</v>
      </c>
      <c r="M331">
        <v>1.54283638703933E-2</v>
      </c>
      <c r="N331">
        <v>31.461124226648501</v>
      </c>
      <c r="O331">
        <v>0.78188088882534801</v>
      </c>
      <c r="P331" s="2">
        <v>-3.81244515124112E-17</v>
      </c>
      <c r="Q331">
        <v>1.5878431872783201</v>
      </c>
      <c r="R331">
        <v>0.26637982504559199</v>
      </c>
      <c r="S331">
        <v>18.1346122785761</v>
      </c>
      <c r="T331">
        <v>0.27532720543115102</v>
      </c>
      <c r="U331">
        <v>36.015220693122799</v>
      </c>
      <c r="V331">
        <v>0.38860118103435898</v>
      </c>
      <c r="W331" s="2">
        <v>-2.7678206948600299E-16</v>
      </c>
      <c r="X331">
        <v>1.2845385391172099</v>
      </c>
      <c r="Y331" s="4">
        <v>0.35505205320785299</v>
      </c>
      <c r="Z331" s="4">
        <v>16.778601667367099</v>
      </c>
      <c r="AA331">
        <v>0.40868772896132</v>
      </c>
      <c r="AB331">
        <v>12.5291605979568</v>
      </c>
      <c r="AC331" s="3">
        <v>-0.62153168823377503</v>
      </c>
      <c r="AD331" s="3">
        <v>-1.25485559443472E-17</v>
      </c>
      <c r="AE331" s="3">
        <v>0.67443490571132203</v>
      </c>
      <c r="AF331">
        <v>0</v>
      </c>
      <c r="AG331" t="s">
        <v>39</v>
      </c>
      <c r="AH331" t="s">
        <v>39</v>
      </c>
      <c r="AI331" t="s">
        <v>39</v>
      </c>
      <c r="AJ331" t="s">
        <v>39</v>
      </c>
      <c r="AK331">
        <v>4</v>
      </c>
      <c r="AL331" s="3">
        <f t="shared" si="32"/>
        <v>-0.92155919417938437</v>
      </c>
      <c r="AM331" s="3">
        <v>25.631333999999999</v>
      </c>
      <c r="AN331" s="3">
        <v>26.684155000000001</v>
      </c>
      <c r="AO331" s="4">
        <f t="shared" si="33"/>
        <v>0.35505205320785388</v>
      </c>
      <c r="AP331" s="4">
        <f t="shared" si="34"/>
        <v>16.778601667367166</v>
      </c>
    </row>
    <row r="332" spans="1:42" x14ac:dyDescent="0.2">
      <c r="A332" s="1">
        <v>44109</v>
      </c>
      <c r="B332" t="s">
        <v>37</v>
      </c>
      <c r="C332" t="s">
        <v>38</v>
      </c>
      <c r="D332" s="3">
        <v>25.658653000000001</v>
      </c>
      <c r="E332" s="3">
        <v>27.284571</v>
      </c>
      <c r="F332" s="3">
        <v>1.0633672391142199</v>
      </c>
      <c r="G332">
        <v>15.834218610911</v>
      </c>
      <c r="H332">
        <v>0.53025704997280099</v>
      </c>
      <c r="I332">
        <v>0.55988530486586796</v>
      </c>
      <c r="J332">
        <v>0.77305285439781701</v>
      </c>
      <c r="K332">
        <v>0.11618323219193499</v>
      </c>
      <c r="L332">
        <v>21.762738378292099</v>
      </c>
      <c r="M332">
        <v>1.6128295608703502E-2</v>
      </c>
      <c r="N332">
        <v>31.244113592409299</v>
      </c>
      <c r="O332">
        <v>0.72590497395746501</v>
      </c>
      <c r="P332" s="2">
        <v>-1.49901792367845E-17</v>
      </c>
      <c r="Q332">
        <v>1.58506173534976</v>
      </c>
      <c r="R332">
        <v>0.256338504546191</v>
      </c>
      <c r="S332">
        <v>18.451913146762301</v>
      </c>
      <c r="T332">
        <v>0.30171137033491102</v>
      </c>
      <c r="U332">
        <v>39.849114901196202</v>
      </c>
      <c r="V332">
        <v>0.21265372591329701</v>
      </c>
      <c r="W332" s="2">
        <v>1.56236568821244E-16</v>
      </c>
      <c r="X332">
        <v>1.27681688605216</v>
      </c>
      <c r="Y332" s="4">
        <v>0.36770879548207802</v>
      </c>
      <c r="Z332" s="4">
        <v>16.395474511152099</v>
      </c>
      <c r="AA332">
        <v>0.455162568980222</v>
      </c>
      <c r="AB332">
        <v>12.122179633426599</v>
      </c>
      <c r="AC332" s="3">
        <v>-0.76959824880744598</v>
      </c>
      <c r="AD332" s="3">
        <v>5.1022554237167803E-18</v>
      </c>
      <c r="AE332" s="3">
        <v>0.68132739332140502</v>
      </c>
      <c r="AF332">
        <v>0</v>
      </c>
      <c r="AG332" t="s">
        <v>39</v>
      </c>
      <c r="AH332" t="s">
        <v>39</v>
      </c>
      <c r="AI332" t="s">
        <v>39</v>
      </c>
      <c r="AJ332" t="s">
        <v>39</v>
      </c>
      <c r="AK332">
        <v>4</v>
      </c>
      <c r="AL332" s="3">
        <f t="shared" si="32"/>
        <v>-1.1295571796339041</v>
      </c>
      <c r="AM332" s="3">
        <v>25.658653000000001</v>
      </c>
      <c r="AN332" s="3">
        <v>27.284571</v>
      </c>
      <c r="AO332" s="4">
        <f t="shared" si="33"/>
        <v>0.36770879548207869</v>
      </c>
      <c r="AP332" s="4">
        <f t="shared" si="34"/>
        <v>16.395474511152194</v>
      </c>
    </row>
    <row r="333" spans="1:42" x14ac:dyDescent="0.2">
      <c r="A333" s="1">
        <v>44110</v>
      </c>
      <c r="B333" t="s">
        <v>37</v>
      </c>
      <c r="C333" t="s">
        <v>38</v>
      </c>
      <c r="D333" s="3">
        <v>25.330862</v>
      </c>
      <c r="E333" s="3">
        <v>26.999127999999999</v>
      </c>
      <c r="F333" s="3">
        <v>1.0658590299848401</v>
      </c>
      <c r="G333">
        <v>15.9347917024854</v>
      </c>
      <c r="H333">
        <v>0.53022170136918501</v>
      </c>
      <c r="I333">
        <v>0.55240307284971801</v>
      </c>
      <c r="J333">
        <v>0.77428370049037998</v>
      </c>
      <c r="K333">
        <v>0.11576423306469601</v>
      </c>
      <c r="L333">
        <v>21.7854476844138</v>
      </c>
      <c r="M333">
        <v>1.8507653684026501E-2</v>
      </c>
      <c r="N333">
        <v>31.2572267348657</v>
      </c>
      <c r="O333">
        <v>0.41988096925053597</v>
      </c>
      <c r="P333" s="2">
        <v>-4.9201094587392102E-18</v>
      </c>
      <c r="Q333">
        <v>1.5822745421026601</v>
      </c>
      <c r="R333">
        <v>0.24959946329966301</v>
      </c>
      <c r="S333">
        <v>18.671623310377601</v>
      </c>
      <c r="T333">
        <v>0.32444502747028198</v>
      </c>
      <c r="U333">
        <v>42.778373760452197</v>
      </c>
      <c r="V333">
        <v>-7.9729168736633105E-2</v>
      </c>
      <c r="W333" s="2">
        <v>8.4871996583468696E-17</v>
      </c>
      <c r="X333">
        <v>1.2628002199835799</v>
      </c>
      <c r="Y333" s="4">
        <v>0.37996190292445597</v>
      </c>
      <c r="Z333" s="4">
        <v>16.017430348554601</v>
      </c>
      <c r="AA333">
        <v>0.4262190447475</v>
      </c>
      <c r="AB333">
        <v>11.9455534276316</v>
      </c>
      <c r="AC333" s="3">
        <v>-0.94520840073564305</v>
      </c>
      <c r="AD333" s="3">
        <v>-5.1503940001751399E-17</v>
      </c>
      <c r="AE333" s="3">
        <v>0.69481278476308495</v>
      </c>
      <c r="AF333">
        <v>0</v>
      </c>
      <c r="AG333" t="s">
        <v>39</v>
      </c>
      <c r="AH333" t="s">
        <v>39</v>
      </c>
      <c r="AI333" t="s">
        <v>39</v>
      </c>
      <c r="AJ333" t="s">
        <v>39</v>
      </c>
      <c r="AK333">
        <v>4</v>
      </c>
      <c r="AL333" s="3">
        <f t="shared" si="32"/>
        <v>-1.36037853859862</v>
      </c>
      <c r="AM333" s="3">
        <v>25.330862</v>
      </c>
      <c r="AN333" s="3">
        <v>26.999127999999999</v>
      </c>
      <c r="AO333" s="4">
        <f t="shared" si="33"/>
        <v>0.37996190292445675</v>
      </c>
      <c r="AP333" s="4">
        <f t="shared" si="34"/>
        <v>16.017430348554669</v>
      </c>
    </row>
    <row r="334" spans="1:42" x14ac:dyDescent="0.2">
      <c r="A334" s="1">
        <v>44111</v>
      </c>
      <c r="B334" t="s">
        <v>37</v>
      </c>
      <c r="C334" t="s">
        <v>38</v>
      </c>
      <c r="D334" s="3">
        <v>25.039494000000001</v>
      </c>
      <c r="E334" s="3">
        <v>26.821954999999999</v>
      </c>
      <c r="F334" s="3">
        <v>1.0711859832311299</v>
      </c>
      <c r="G334">
        <v>16.0210048950225</v>
      </c>
      <c r="H334">
        <v>0.53087243416298302</v>
      </c>
      <c r="I334">
        <v>0.54918035600744397</v>
      </c>
      <c r="J334">
        <v>0.77732213901291103</v>
      </c>
      <c r="K334">
        <v>0.115513033215037</v>
      </c>
      <c r="L334">
        <v>21.8012353197838</v>
      </c>
      <c r="M334">
        <v>2.0434891498837399E-2</v>
      </c>
      <c r="N334">
        <v>30.8254821731981</v>
      </c>
      <c r="O334">
        <v>0.13997330140895201</v>
      </c>
      <c r="P334" s="2">
        <v>6.5043727782293505E-17</v>
      </c>
      <c r="Q334">
        <v>1.5791291284806499</v>
      </c>
      <c r="R334">
        <v>0.24394315580606099</v>
      </c>
      <c r="S334">
        <v>18.859323856257198</v>
      </c>
      <c r="T334">
        <v>0.42069374327366499</v>
      </c>
      <c r="U334">
        <v>37.353887756001399</v>
      </c>
      <c r="V334">
        <v>-0.36286220384537199</v>
      </c>
      <c r="W334" s="2">
        <v>1.3307063784218E-17</v>
      </c>
      <c r="X334">
        <v>1.2436412310835701</v>
      </c>
      <c r="Y334" s="4">
        <v>0.39713648550779101</v>
      </c>
      <c r="Z334" s="4">
        <v>15.496228786015401</v>
      </c>
      <c r="AA334">
        <v>0.47204649440201102</v>
      </c>
      <c r="AB334">
        <v>11.6471042062328</v>
      </c>
      <c r="AC334" s="3">
        <v>-1.10871172916353</v>
      </c>
      <c r="AD334" s="3">
        <v>5.9045650313560503E-18</v>
      </c>
      <c r="AE334" s="3">
        <v>0.71183856172207005</v>
      </c>
      <c r="AF334">
        <v>0</v>
      </c>
      <c r="AG334" t="s">
        <v>39</v>
      </c>
      <c r="AH334" t="s">
        <v>39</v>
      </c>
      <c r="AI334" t="s">
        <v>39</v>
      </c>
      <c r="AJ334" t="s">
        <v>39</v>
      </c>
      <c r="AK334">
        <v>4</v>
      </c>
      <c r="AL334" s="3">
        <f t="shared" si="32"/>
        <v>-1.5575325485055906</v>
      </c>
      <c r="AM334" s="3">
        <v>25.039494000000001</v>
      </c>
      <c r="AN334" s="3">
        <v>26.821954999999999</v>
      </c>
      <c r="AO334" s="4">
        <f t="shared" si="33"/>
        <v>0.39713648550779079</v>
      </c>
      <c r="AP334" s="4">
        <f t="shared" si="34"/>
        <v>15.496228786015431</v>
      </c>
    </row>
    <row r="335" spans="1:42" x14ac:dyDescent="0.2">
      <c r="A335" s="1">
        <v>44112</v>
      </c>
      <c r="B335" t="s">
        <v>37</v>
      </c>
      <c r="C335" t="s">
        <v>38</v>
      </c>
      <c r="D335" s="3">
        <v>25.003070999999998</v>
      </c>
      <c r="E335" s="3">
        <v>27.402687</v>
      </c>
      <c r="F335" s="3">
        <v>1.0959728506950199</v>
      </c>
      <c r="G335">
        <v>16.0938404950228</v>
      </c>
      <c r="H335">
        <v>0.53155460545255695</v>
      </c>
      <c r="I335">
        <v>0.54427462086745604</v>
      </c>
      <c r="J335">
        <v>0.77085826934905399</v>
      </c>
      <c r="K335">
        <v>0.115404304048932</v>
      </c>
      <c r="L335">
        <v>21.809806108924501</v>
      </c>
      <c r="M335">
        <v>2.1902708148953301E-2</v>
      </c>
      <c r="N335">
        <v>30.733469097070198</v>
      </c>
      <c r="O335">
        <v>3.08768687697503E-2</v>
      </c>
      <c r="P335" s="2">
        <v>-3.8415248087598998E-18</v>
      </c>
      <c r="Q335">
        <v>1.5774542621686001</v>
      </c>
      <c r="R335">
        <v>0.23956635871731399</v>
      </c>
      <c r="S335">
        <v>19.002053475829399</v>
      </c>
      <c r="T335">
        <v>0.48347374622837802</v>
      </c>
      <c r="U335">
        <v>34.385850324858602</v>
      </c>
      <c r="V335">
        <v>-0.56374441948978005</v>
      </c>
      <c r="W335" s="2">
        <v>-2.1901013988467801E-16</v>
      </c>
      <c r="X335">
        <v>1.23318661984207</v>
      </c>
      <c r="Y335" s="4">
        <v>0.41100465549224902</v>
      </c>
      <c r="Z335" s="4">
        <v>15.0664532239556</v>
      </c>
      <c r="AA335">
        <v>0.52155124410990705</v>
      </c>
      <c r="AB335">
        <v>11.4409301887975</v>
      </c>
      <c r="AC335" s="3">
        <v>-1.32601415395262</v>
      </c>
      <c r="AD335" s="3">
        <v>-7.2667566408668401E-17</v>
      </c>
      <c r="AE335" s="3">
        <v>0.73703573874778305</v>
      </c>
      <c r="AF335">
        <v>0</v>
      </c>
      <c r="AG335" t="s">
        <v>39</v>
      </c>
      <c r="AH335" t="s">
        <v>39</v>
      </c>
      <c r="AI335" t="s">
        <v>39</v>
      </c>
      <c r="AJ335" t="s">
        <v>39</v>
      </c>
      <c r="AK335">
        <v>4</v>
      </c>
      <c r="AL335" s="3">
        <f t="shared" si="32"/>
        <v>-1.7991178503847125</v>
      </c>
      <c r="AM335" s="3">
        <v>25.003070999999998</v>
      </c>
      <c r="AN335" s="3">
        <v>27.402687</v>
      </c>
      <c r="AO335" s="4">
        <f t="shared" si="33"/>
        <v>0.41100465549225118</v>
      </c>
      <c r="AP335" s="4">
        <f t="shared" si="34"/>
        <v>15.066453223955634</v>
      </c>
    </row>
    <row r="336" spans="1:42" x14ac:dyDescent="0.2">
      <c r="A336" s="1">
        <v>44113</v>
      </c>
      <c r="B336" t="s">
        <v>37</v>
      </c>
      <c r="C336" t="s">
        <v>38</v>
      </c>
      <c r="D336" s="3">
        <v>25.121441000000001</v>
      </c>
      <c r="E336" s="3">
        <v>26.940071</v>
      </c>
      <c r="F336" s="3">
        <v>1.07239353825284</v>
      </c>
      <c r="G336">
        <v>16.178661864451499</v>
      </c>
      <c r="H336">
        <v>0.53178252615796795</v>
      </c>
      <c r="I336">
        <v>0.53812830846857695</v>
      </c>
      <c r="J336">
        <v>0.75685541464244799</v>
      </c>
      <c r="K336">
        <v>0.115159581231216</v>
      </c>
      <c r="L336">
        <v>21.823714013739899</v>
      </c>
      <c r="M336">
        <v>2.1719690530364901E-2</v>
      </c>
      <c r="N336">
        <v>30.755744703421598</v>
      </c>
      <c r="O336">
        <v>0.19531969156085</v>
      </c>
      <c r="P336" s="2">
        <v>-2.7281296796285901E-16</v>
      </c>
      <c r="Q336">
        <v>1.5759181058532299</v>
      </c>
      <c r="R336">
        <v>0.23578907908129201</v>
      </c>
      <c r="S336">
        <v>19.1239367712922</v>
      </c>
      <c r="T336">
        <v>0.45617815837186998</v>
      </c>
      <c r="U336">
        <v>35.206537862562499</v>
      </c>
      <c r="V336">
        <v>-0.35467030276692901</v>
      </c>
      <c r="W336" s="2">
        <v>-7.2804392722836102E-17</v>
      </c>
      <c r="X336">
        <v>1.2278757013678101</v>
      </c>
      <c r="Y336" s="4">
        <v>0.42278369352277501</v>
      </c>
      <c r="Z336" s="4">
        <v>14.7041215426016</v>
      </c>
      <c r="AA336">
        <v>0.51747679547719805</v>
      </c>
      <c r="AB336">
        <v>13.014274286316599</v>
      </c>
      <c r="AC336" s="3">
        <v>-0.97250326374750595</v>
      </c>
      <c r="AD336" s="3">
        <v>1.86612877928205E-17</v>
      </c>
      <c r="AE336" s="3">
        <v>0.75055891934070096</v>
      </c>
      <c r="AF336">
        <v>0</v>
      </c>
      <c r="AG336" t="s">
        <v>39</v>
      </c>
      <c r="AH336" t="s">
        <v>39</v>
      </c>
      <c r="AI336" t="s">
        <v>39</v>
      </c>
      <c r="AJ336" t="s">
        <v>39</v>
      </c>
      <c r="AK336">
        <v>4</v>
      </c>
      <c r="AL336" s="3">
        <f t="shared" si="32"/>
        <v>-1.2957054252339888</v>
      </c>
      <c r="AM336" s="3">
        <v>25.121441000000001</v>
      </c>
      <c r="AN336" s="3">
        <v>26.940071</v>
      </c>
      <c r="AO336" s="4">
        <f t="shared" si="33"/>
        <v>0.42278369352277601</v>
      </c>
      <c r="AP336" s="4">
        <f t="shared" si="34"/>
        <v>14.704121542601689</v>
      </c>
    </row>
    <row r="337" spans="1:42" x14ac:dyDescent="0.2">
      <c r="A337" s="1">
        <v>44117</v>
      </c>
      <c r="B337" t="s">
        <v>37</v>
      </c>
      <c r="C337" t="s">
        <v>38</v>
      </c>
      <c r="D337" s="3">
        <v>24.975756000000001</v>
      </c>
      <c r="E337" s="3">
        <v>26.231379</v>
      </c>
      <c r="F337" s="3">
        <v>1.05027367339751</v>
      </c>
      <c r="G337">
        <v>16.267415020746999</v>
      </c>
      <c r="H337">
        <v>0.53211215780025001</v>
      </c>
      <c r="I337">
        <v>0.53490152412846403</v>
      </c>
      <c r="J337">
        <v>0.74806828377962997</v>
      </c>
      <c r="K337">
        <v>0.114885810657412</v>
      </c>
      <c r="L337">
        <v>21.838918407101499</v>
      </c>
      <c r="M337">
        <v>2.2782630792231799E-2</v>
      </c>
      <c r="N337">
        <v>30.615998376159101</v>
      </c>
      <c r="O337">
        <v>0.123224351821677</v>
      </c>
      <c r="P337" s="2">
        <v>4.8899361122789401E-17</v>
      </c>
      <c r="Q337">
        <v>1.5739241129410699</v>
      </c>
      <c r="R337">
        <v>0.232466167250788</v>
      </c>
      <c r="S337">
        <v>19.233531983201299</v>
      </c>
      <c r="T337">
        <v>0.45381394111352502</v>
      </c>
      <c r="U337">
        <v>37.6785662857205</v>
      </c>
      <c r="V337">
        <v>-0.35568412103418201</v>
      </c>
      <c r="W337" s="2">
        <v>9.4803071643001502E-17</v>
      </c>
      <c r="X337">
        <v>1.22089880341877</v>
      </c>
      <c r="Y337" s="4">
        <v>0.42680034382933801</v>
      </c>
      <c r="Z337" s="4">
        <v>14.5648186724331</v>
      </c>
      <c r="AA337">
        <v>0.42061796674351498</v>
      </c>
      <c r="AB337">
        <v>14.2851957971224</v>
      </c>
      <c r="AC337" s="3">
        <v>-0.78462424875077696</v>
      </c>
      <c r="AD337" s="3">
        <v>1.13179864785761E-16</v>
      </c>
      <c r="AE337" s="3">
        <v>0.75775481402769196</v>
      </c>
      <c r="AF337">
        <v>0</v>
      </c>
      <c r="AG337" t="s">
        <v>39</v>
      </c>
      <c r="AH337" t="s">
        <v>39</v>
      </c>
      <c r="AI337" t="s">
        <v>39</v>
      </c>
      <c r="AJ337" t="s">
        <v>39</v>
      </c>
      <c r="AK337">
        <v>4</v>
      </c>
      <c r="AL337" s="3">
        <f t="shared" si="32"/>
        <v>-1.0354592728751746</v>
      </c>
      <c r="AM337" s="3">
        <v>24.975756000000001</v>
      </c>
      <c r="AN337" s="3">
        <v>26.231379</v>
      </c>
      <c r="AO337" s="4">
        <f t="shared" si="33"/>
        <v>0.42680034382933718</v>
      </c>
      <c r="AP337" s="4">
        <f t="shared" si="34"/>
        <v>14.564818672433132</v>
      </c>
    </row>
    <row r="338" spans="1:42" x14ac:dyDescent="0.2">
      <c r="A338" s="1">
        <v>44118</v>
      </c>
      <c r="B338" t="s">
        <v>37</v>
      </c>
      <c r="C338" t="s">
        <v>38</v>
      </c>
      <c r="D338" s="3">
        <v>25.349073000000001</v>
      </c>
      <c r="E338" s="3">
        <v>26.123107999999998</v>
      </c>
      <c r="F338" s="3">
        <v>1.0305350416561501</v>
      </c>
      <c r="G338">
        <v>16.383017679135602</v>
      </c>
      <c r="H338">
        <v>0.53194871992011195</v>
      </c>
      <c r="I338">
        <v>0.53230790236223602</v>
      </c>
      <c r="J338">
        <v>0.747667291810723</v>
      </c>
      <c r="K338">
        <v>0.11448593331748599</v>
      </c>
      <c r="L338">
        <v>21.859791275340498</v>
      </c>
      <c r="M338">
        <v>2.1563430475581801E-2</v>
      </c>
      <c r="N338">
        <v>30.793268052554598</v>
      </c>
      <c r="O338">
        <v>0.49855332412596998</v>
      </c>
      <c r="P338" s="2">
        <v>1.2228998196028801E-16</v>
      </c>
      <c r="Q338">
        <v>1.57244991726323</v>
      </c>
      <c r="R338">
        <v>0.22796102399660501</v>
      </c>
      <c r="S338">
        <v>19.385343871383501</v>
      </c>
      <c r="T338">
        <v>0.42074069168554801</v>
      </c>
      <c r="U338">
        <v>35.025349415813103</v>
      </c>
      <c r="V338">
        <v>8.678678962496E-3</v>
      </c>
      <c r="W338" s="2">
        <v>1.4114211644051999E-18</v>
      </c>
      <c r="X338">
        <v>1.2084021280568</v>
      </c>
      <c r="Y338" s="4">
        <v>0.43898470746630702</v>
      </c>
      <c r="Z338" s="4">
        <v>14.212120421854999</v>
      </c>
      <c r="AA338">
        <v>0.460252952942586</v>
      </c>
      <c r="AB338">
        <v>14.621970440858799</v>
      </c>
      <c r="AC338" s="3">
        <v>-0.33069234534584402</v>
      </c>
      <c r="AD338" s="3">
        <v>4.3782252129309602E-17</v>
      </c>
      <c r="AE338" s="3">
        <v>0.75805247491847005</v>
      </c>
      <c r="AF338">
        <v>0</v>
      </c>
      <c r="AG338" t="s">
        <v>39</v>
      </c>
      <c r="AH338" t="s">
        <v>39</v>
      </c>
      <c r="AI338" t="s">
        <v>39</v>
      </c>
      <c r="AJ338" t="s">
        <v>39</v>
      </c>
      <c r="AK338">
        <v>4</v>
      </c>
      <c r="AL338" s="3">
        <f t="shared" si="32"/>
        <v>-0.43623938485447283</v>
      </c>
      <c r="AM338" s="3">
        <v>25.349073000000001</v>
      </c>
      <c r="AN338" s="3">
        <v>26.123107999999998</v>
      </c>
      <c r="AO338" s="4">
        <f t="shared" si="33"/>
        <v>0.43898470746630719</v>
      </c>
      <c r="AP338" s="4">
        <f t="shared" si="34"/>
        <v>14.212120421855104</v>
      </c>
    </row>
    <row r="339" spans="1:42" x14ac:dyDescent="0.2">
      <c r="A339" s="1">
        <v>44119</v>
      </c>
      <c r="B339" t="s">
        <v>37</v>
      </c>
      <c r="C339" t="s">
        <v>38</v>
      </c>
      <c r="D339" s="3">
        <v>25.613125</v>
      </c>
      <c r="E339" s="3">
        <v>26.270752000000002</v>
      </c>
      <c r="F339" s="3">
        <v>1.0256753910348699</v>
      </c>
      <c r="G339">
        <v>16.517501903775699</v>
      </c>
      <c r="H339">
        <v>0.53211428366695601</v>
      </c>
      <c r="I339">
        <v>0.52983182436884002</v>
      </c>
      <c r="J339">
        <v>0.74455249088598596</v>
      </c>
      <c r="K339">
        <v>0.114111035428964</v>
      </c>
      <c r="L339">
        <v>21.882218573611802</v>
      </c>
      <c r="M339">
        <v>2.0630013953124901E-2</v>
      </c>
      <c r="N339">
        <v>30.446927613743501</v>
      </c>
      <c r="O339">
        <v>0.73312371417063404</v>
      </c>
      <c r="P339" s="2">
        <v>7.5855988157513799E-17</v>
      </c>
      <c r="Q339">
        <v>1.57002595487719</v>
      </c>
      <c r="R339">
        <v>0.22437871263529799</v>
      </c>
      <c r="S339">
        <v>19.5075320469495</v>
      </c>
      <c r="T339">
        <v>0.38559067382682799</v>
      </c>
      <c r="U339">
        <v>37.2321510321825</v>
      </c>
      <c r="V339">
        <v>0.21099543932928</v>
      </c>
      <c r="W339" s="2">
        <v>2.0357413671456799E-17</v>
      </c>
      <c r="X339">
        <v>1.20077166836951</v>
      </c>
      <c r="Y339" s="4">
        <v>0.44175827205005802</v>
      </c>
      <c r="Z339" s="4">
        <v>14.130898744589899</v>
      </c>
      <c r="AA339">
        <v>0.53347787707109995</v>
      </c>
      <c r="AB339">
        <v>15.069238441986</v>
      </c>
      <c r="AC339" s="3">
        <v>-0.123095753565532</v>
      </c>
      <c r="AD339" s="3">
        <v>-2.5318424657153E-17</v>
      </c>
      <c r="AE339" s="3">
        <v>0.75822984811448002</v>
      </c>
      <c r="AF339">
        <v>0</v>
      </c>
      <c r="AG339" t="s">
        <v>39</v>
      </c>
      <c r="AH339" t="s">
        <v>39</v>
      </c>
      <c r="AI339" t="s">
        <v>39</v>
      </c>
      <c r="AJ339" t="s">
        <v>39</v>
      </c>
      <c r="AK339">
        <v>4</v>
      </c>
      <c r="AL339" s="3">
        <f t="shared" si="32"/>
        <v>-0.16234622505515844</v>
      </c>
      <c r="AM339" s="3">
        <v>25.613125</v>
      </c>
      <c r="AN339" s="3">
        <v>26.270752000000002</v>
      </c>
      <c r="AO339" s="4">
        <f t="shared" si="33"/>
        <v>0.44175827205005841</v>
      </c>
      <c r="AP339" s="4">
        <f t="shared" si="34"/>
        <v>14.130898744589922</v>
      </c>
    </row>
    <row r="340" spans="1:42" x14ac:dyDescent="0.2">
      <c r="A340" s="1">
        <v>44120</v>
      </c>
      <c r="B340" t="s">
        <v>37</v>
      </c>
      <c r="C340" t="s">
        <v>38</v>
      </c>
      <c r="D340" s="3">
        <v>25.740601000000002</v>
      </c>
      <c r="E340" s="3">
        <v>25.404572999999999</v>
      </c>
      <c r="F340" s="3">
        <v>0.98694560395073905</v>
      </c>
      <c r="G340">
        <v>16.681137001252399</v>
      </c>
      <c r="H340">
        <v>0.53188612420345005</v>
      </c>
      <c r="I340">
        <v>0.52792199907174997</v>
      </c>
      <c r="J340">
        <v>0.73173744838156196</v>
      </c>
      <c r="K340">
        <v>0.113635828378453</v>
      </c>
      <c r="L340">
        <v>21.908602867502101</v>
      </c>
      <c r="M340">
        <v>1.9730175169156299E-2</v>
      </c>
      <c r="N340">
        <v>30.024134822807099</v>
      </c>
      <c r="O340">
        <v>0.94512843504200506</v>
      </c>
      <c r="P340" s="2">
        <v>1.45836467901894E-16</v>
      </c>
      <c r="Q340">
        <v>1.56845904230894</v>
      </c>
      <c r="R340">
        <v>0.21959541746132799</v>
      </c>
      <c r="S340">
        <v>19.671617187951799</v>
      </c>
      <c r="T340">
        <v>0.374075003826076</v>
      </c>
      <c r="U340">
        <v>34.734445950301399</v>
      </c>
      <c r="V340">
        <v>0.49025599868632203</v>
      </c>
      <c r="W340" s="2">
        <v>-2.85084456042028E-17</v>
      </c>
      <c r="X340">
        <v>1.1887810028975401</v>
      </c>
      <c r="Y340" s="4">
        <v>0.42841370371441001</v>
      </c>
      <c r="Z340" s="4">
        <v>14.5136420546211</v>
      </c>
      <c r="AA340">
        <v>0.62316490217739395</v>
      </c>
      <c r="AB340">
        <v>14.878487100128799</v>
      </c>
      <c r="AC340" s="3">
        <v>0.34329173516577699</v>
      </c>
      <c r="AD340" s="3">
        <v>5.2990381180228998E-18</v>
      </c>
      <c r="AE340" s="3">
        <v>0.75852326716526197</v>
      </c>
      <c r="AF340">
        <v>0</v>
      </c>
      <c r="AG340" t="s">
        <v>39</v>
      </c>
      <c r="AH340" t="s">
        <v>39</v>
      </c>
      <c r="AI340" t="s">
        <v>39</v>
      </c>
      <c r="AJ340" t="s">
        <v>39</v>
      </c>
      <c r="AK340">
        <v>4</v>
      </c>
      <c r="AL340" s="3">
        <f t="shared" si="32"/>
        <v>0.45257904407958377</v>
      </c>
      <c r="AM340" s="3">
        <v>25.740601000000002</v>
      </c>
      <c r="AN340" s="3">
        <v>25.404572999999999</v>
      </c>
      <c r="AO340" s="4">
        <f t="shared" si="33"/>
        <v>0.4284137037144114</v>
      </c>
      <c r="AP340" s="4">
        <f t="shared" si="34"/>
        <v>14.513642054621098</v>
      </c>
    </row>
    <row r="341" spans="1:42" x14ac:dyDescent="0.2">
      <c r="A341" s="1">
        <v>44123</v>
      </c>
      <c r="B341" t="s">
        <v>37</v>
      </c>
      <c r="C341" t="s">
        <v>38</v>
      </c>
      <c r="D341" s="3">
        <v>25.631333999999999</v>
      </c>
      <c r="E341" s="3">
        <v>26.280594000000001</v>
      </c>
      <c r="F341" s="3">
        <v>1.0253307143514201</v>
      </c>
      <c r="G341">
        <v>16.816963381108401</v>
      </c>
      <c r="H341">
        <v>0.53198118016697005</v>
      </c>
      <c r="I341">
        <v>0.52710766123586095</v>
      </c>
      <c r="J341">
        <v>0.71092448279527998</v>
      </c>
      <c r="K341">
        <v>0.113338371878935</v>
      </c>
      <c r="L341">
        <v>21.9268629483546</v>
      </c>
      <c r="M341">
        <v>2.1670216626363599E-2</v>
      </c>
      <c r="N341">
        <v>30.5493205840001</v>
      </c>
      <c r="O341">
        <v>0.72587131567403795</v>
      </c>
      <c r="P341" s="2">
        <v>-1.02714711736062E-16</v>
      </c>
      <c r="Q341">
        <v>1.5672436618966701</v>
      </c>
      <c r="R341">
        <v>0.21651302535445999</v>
      </c>
      <c r="S341">
        <v>19.7796426455714</v>
      </c>
      <c r="T341">
        <v>0.40809958512161998</v>
      </c>
      <c r="U341">
        <v>33.560763588190497</v>
      </c>
      <c r="V341">
        <v>0.16160043937627</v>
      </c>
      <c r="W341" s="2">
        <v>-4.9027188558925501E-17</v>
      </c>
      <c r="X341">
        <v>1.1789752958172199</v>
      </c>
      <c r="Y341" s="4">
        <v>0.41914023687025098</v>
      </c>
      <c r="Z341" s="4">
        <v>14.766292977222401</v>
      </c>
      <c r="AA341">
        <v>0.542222001247056</v>
      </c>
      <c r="AB341">
        <v>16.1339750988002</v>
      </c>
      <c r="AC341" s="3">
        <v>-0.150213371473366</v>
      </c>
      <c r="AD341" s="3">
        <v>-2.5708059812889999E-17</v>
      </c>
      <c r="AE341" s="3">
        <v>0.75624723785869297</v>
      </c>
      <c r="AF341">
        <v>0</v>
      </c>
      <c r="AG341" t="s">
        <v>39</v>
      </c>
      <c r="AH341" t="s">
        <v>39</v>
      </c>
      <c r="AI341" t="s">
        <v>39</v>
      </c>
      <c r="AJ341" t="s">
        <v>39</v>
      </c>
      <c r="AK341">
        <v>4</v>
      </c>
      <c r="AL341" s="3">
        <f t="shared" si="32"/>
        <v>-0.19862997701478385</v>
      </c>
      <c r="AM341" s="3">
        <v>25.631333999999999</v>
      </c>
      <c r="AN341" s="3">
        <v>26.280594000000001</v>
      </c>
      <c r="AO341" s="4">
        <f t="shared" si="33"/>
        <v>0.41914023687025187</v>
      </c>
      <c r="AP341" s="4">
        <f t="shared" si="34"/>
        <v>14.766292977222449</v>
      </c>
    </row>
    <row r="342" spans="1:42" x14ac:dyDescent="0.2">
      <c r="A342" s="1">
        <v>44124</v>
      </c>
      <c r="B342" t="s">
        <v>37</v>
      </c>
      <c r="C342" t="s">
        <v>38</v>
      </c>
      <c r="D342" s="3">
        <v>25.950019999999999</v>
      </c>
      <c r="E342" s="3">
        <v>26.231379</v>
      </c>
      <c r="F342" s="3">
        <v>1.0108423423180399</v>
      </c>
      <c r="G342">
        <v>16.975997192112999</v>
      </c>
      <c r="H342">
        <v>0.53206321785248401</v>
      </c>
      <c r="I342">
        <v>0.52835601252902598</v>
      </c>
      <c r="J342">
        <v>0.69080629007306205</v>
      </c>
      <c r="K342">
        <v>0.11298236626319499</v>
      </c>
      <c r="L342">
        <v>21.950119552724601</v>
      </c>
      <c r="M342">
        <v>2.0632207975593699E-2</v>
      </c>
      <c r="N342">
        <v>30.073191479901102</v>
      </c>
      <c r="O342">
        <v>1.0362171775086699</v>
      </c>
      <c r="P342" s="2">
        <v>1.1118406542664999E-16</v>
      </c>
      <c r="Q342">
        <v>1.56517496464664</v>
      </c>
      <c r="R342">
        <v>0.21478184846287501</v>
      </c>
      <c r="S342">
        <v>19.847739262052102</v>
      </c>
      <c r="T342">
        <v>0.38857376884505102</v>
      </c>
      <c r="U342">
        <v>31.899944898341101</v>
      </c>
      <c r="V342">
        <v>0.468256668597618</v>
      </c>
      <c r="W342" s="2">
        <v>1.33823507830754E-16</v>
      </c>
      <c r="X342">
        <v>1.1719473818686701</v>
      </c>
      <c r="Y342" s="4">
        <v>0.39829491829602198</v>
      </c>
      <c r="Z342" s="4">
        <v>15.3433912990553</v>
      </c>
      <c r="AA342">
        <v>0.59403731940226501</v>
      </c>
      <c r="AB342">
        <v>15.879570260391199</v>
      </c>
      <c r="AC342" s="3">
        <v>0.15880374534762501</v>
      </c>
      <c r="AD342" s="3">
        <v>-3.9189571726660998E-17</v>
      </c>
      <c r="AE342" s="3">
        <v>0.74568837030881197</v>
      </c>
      <c r="AF342">
        <v>0</v>
      </c>
      <c r="AG342" t="s">
        <v>39</v>
      </c>
      <c r="AH342" t="s">
        <v>39</v>
      </c>
      <c r="AI342" t="s">
        <v>39</v>
      </c>
      <c r="AJ342" t="s">
        <v>39</v>
      </c>
      <c r="AK342">
        <v>4</v>
      </c>
      <c r="AL342" s="3">
        <f t="shared" si="32"/>
        <v>0.21296261504233951</v>
      </c>
      <c r="AM342" s="3">
        <v>25.950019999999999</v>
      </c>
      <c r="AN342" s="3">
        <v>26.231379</v>
      </c>
      <c r="AO342" s="4">
        <f t="shared" si="33"/>
        <v>0.39829491829602282</v>
      </c>
      <c r="AP342" s="4">
        <f t="shared" si="34"/>
        <v>15.343391299055371</v>
      </c>
    </row>
    <row r="343" spans="1:42" x14ac:dyDescent="0.2">
      <c r="A343" s="1">
        <v>44125</v>
      </c>
      <c r="B343" t="s">
        <v>37</v>
      </c>
      <c r="C343" t="s">
        <v>38</v>
      </c>
      <c r="D343" s="3">
        <v>25.886284</v>
      </c>
      <c r="E343" s="3">
        <v>25.955777999999999</v>
      </c>
      <c r="F343" s="3">
        <v>1.0026845877144801</v>
      </c>
      <c r="G343">
        <v>17.1367033559136</v>
      </c>
      <c r="H343">
        <v>0.53222026006853396</v>
      </c>
      <c r="I343">
        <v>0.52578746671168697</v>
      </c>
      <c r="J343">
        <v>0.67004969730503094</v>
      </c>
      <c r="K343">
        <v>0.112675643632038</v>
      </c>
      <c r="L343">
        <v>21.9709040206154</v>
      </c>
      <c r="M343">
        <v>2.0575555693072501E-2</v>
      </c>
      <c r="N343">
        <v>29.778494856124301</v>
      </c>
      <c r="O343">
        <v>0.99079598726419504</v>
      </c>
      <c r="P343" s="2">
        <v>-3.1194404698231502E-16</v>
      </c>
      <c r="Q343">
        <v>1.56353279245188</v>
      </c>
      <c r="R343">
        <v>0.21152814205902901</v>
      </c>
      <c r="S343">
        <v>19.959511041612799</v>
      </c>
      <c r="T343">
        <v>0.32781828863342299</v>
      </c>
      <c r="U343">
        <v>46.267185057187902</v>
      </c>
      <c r="V343">
        <v>0.43639546235054999</v>
      </c>
      <c r="W343" s="2">
        <v>-1.91747659417096E-16</v>
      </c>
      <c r="X343">
        <v>1.1670790127272801</v>
      </c>
      <c r="Y343" s="4">
        <v>0.37836585360446801</v>
      </c>
      <c r="Z343" s="4">
        <v>15.8943428817679</v>
      </c>
      <c r="AA343">
        <v>0.61152032190542904</v>
      </c>
      <c r="AB343">
        <v>15.7619160754038</v>
      </c>
      <c r="AC343" s="3">
        <v>0.171161019293952</v>
      </c>
      <c r="AD343" s="3">
        <v>6.3295722829703698E-18</v>
      </c>
      <c r="AE343" s="3">
        <v>0.73714406298207502</v>
      </c>
      <c r="AF343">
        <v>0</v>
      </c>
      <c r="AG343" t="s">
        <v>39</v>
      </c>
      <c r="AH343" t="s">
        <v>39</v>
      </c>
      <c r="AI343" t="s">
        <v>39</v>
      </c>
      <c r="AJ343" t="s">
        <v>39</v>
      </c>
      <c r="AK343">
        <v>4</v>
      </c>
      <c r="AL343" s="3">
        <f t="shared" si="32"/>
        <v>0.23219480138187601</v>
      </c>
      <c r="AM343" s="3">
        <v>25.886284</v>
      </c>
      <c r="AN343" s="3">
        <v>25.955777999999999</v>
      </c>
      <c r="AO343" s="4">
        <f t="shared" si="33"/>
        <v>0.37836585360447045</v>
      </c>
      <c r="AP343" s="4">
        <f t="shared" si="34"/>
        <v>15.894342881767919</v>
      </c>
    </row>
    <row r="344" spans="1:42" x14ac:dyDescent="0.2">
      <c r="A344" s="1">
        <v>44126</v>
      </c>
      <c r="B344" t="s">
        <v>37</v>
      </c>
      <c r="C344" t="s">
        <v>38</v>
      </c>
      <c r="D344" s="3">
        <v>25.75881</v>
      </c>
      <c r="E344" s="3">
        <v>26.044363000000001</v>
      </c>
      <c r="F344" s="3">
        <v>1.01108564409613</v>
      </c>
      <c r="G344">
        <v>17.287328238003301</v>
      </c>
      <c r="H344">
        <v>0.53223683116506404</v>
      </c>
      <c r="I344">
        <v>0.52123117366954597</v>
      </c>
      <c r="J344">
        <v>0.64832298246945796</v>
      </c>
      <c r="K344">
        <v>0.112392973685916</v>
      </c>
      <c r="L344">
        <v>21.988854949184599</v>
      </c>
      <c r="M344">
        <v>2.0612420760169399E-2</v>
      </c>
      <c r="N344">
        <v>29.687777802334899</v>
      </c>
      <c r="O344">
        <v>0.84275164548989401</v>
      </c>
      <c r="P344" s="2">
        <v>2.51959911268251E-17</v>
      </c>
      <c r="Q344">
        <v>1.5627195774333</v>
      </c>
      <c r="R344">
        <v>0.204415004818784</v>
      </c>
      <c r="S344">
        <v>20.196864001784999</v>
      </c>
      <c r="T344">
        <v>0.45412532932349797</v>
      </c>
      <c r="U344">
        <v>37.657606512534201</v>
      </c>
      <c r="V344">
        <v>0.23808741006777401</v>
      </c>
      <c r="W344" s="2">
        <v>-1.46641921695833E-16</v>
      </c>
      <c r="X344">
        <v>1.1431444521635299</v>
      </c>
      <c r="Y344" s="4">
        <v>0.36626699942561503</v>
      </c>
      <c r="Z344" s="4">
        <v>16.225334909850002</v>
      </c>
      <c r="AA344">
        <v>0.53831313791920299</v>
      </c>
      <c r="AB344">
        <v>16.4151762461731</v>
      </c>
      <c r="AC344" s="3">
        <v>-5.7155978116140904E-3</v>
      </c>
      <c r="AD344" s="3">
        <v>-5.2409511395990401E-17</v>
      </c>
      <c r="AE344" s="3">
        <v>0.73387450541546195</v>
      </c>
      <c r="AF344">
        <v>0</v>
      </c>
      <c r="AG344" t="s">
        <v>39</v>
      </c>
      <c r="AH344" t="s">
        <v>39</v>
      </c>
      <c r="AI344" t="s">
        <v>39</v>
      </c>
      <c r="AJ344" t="s">
        <v>39</v>
      </c>
      <c r="AK344">
        <v>4</v>
      </c>
      <c r="AL344" s="3">
        <f t="shared" si="32"/>
        <v>-7.7882495841415239E-3</v>
      </c>
      <c r="AM344" s="3">
        <v>25.75881</v>
      </c>
      <c r="AN344" s="3">
        <v>26.044363000000001</v>
      </c>
      <c r="AO344" s="4">
        <f t="shared" si="33"/>
        <v>0.36626699942561769</v>
      </c>
      <c r="AP344" s="4">
        <f t="shared" si="34"/>
        <v>16.225334909850041</v>
      </c>
    </row>
    <row r="345" spans="1:42" x14ac:dyDescent="0.2">
      <c r="A345" s="1">
        <v>44127</v>
      </c>
      <c r="B345" t="s">
        <v>37</v>
      </c>
      <c r="C345" t="s">
        <v>38</v>
      </c>
      <c r="D345" s="3">
        <v>25.822548000000001</v>
      </c>
      <c r="E345" s="3">
        <v>25.640803999999999</v>
      </c>
      <c r="F345" s="3">
        <v>0.99296180996546102</v>
      </c>
      <c r="G345">
        <v>17.4518786125792</v>
      </c>
      <c r="H345">
        <v>0.53180962309455504</v>
      </c>
      <c r="I345">
        <v>0.51791524945929102</v>
      </c>
      <c r="J345">
        <v>0.63798207902392601</v>
      </c>
      <c r="K345">
        <v>0.112025930332388</v>
      </c>
      <c r="L345">
        <v>22.009168481283101</v>
      </c>
      <c r="M345">
        <v>2.0819440048951601E-2</v>
      </c>
      <c r="N345">
        <v>29.672305948844201</v>
      </c>
      <c r="O345">
        <v>0.94094459614638304</v>
      </c>
      <c r="P345" s="2">
        <v>-5.0416702063182902E-17</v>
      </c>
      <c r="Q345">
        <v>1.56278299919273</v>
      </c>
      <c r="R345">
        <v>0.20009816219943999</v>
      </c>
      <c r="S345">
        <v>20.343187253078501</v>
      </c>
      <c r="T345">
        <v>0.48387108639475501</v>
      </c>
      <c r="U345">
        <v>34.683542650180001</v>
      </c>
      <c r="V345">
        <v>0.34868298920540702</v>
      </c>
      <c r="W345" s="2">
        <v>2.21979552794682E-17</v>
      </c>
      <c r="X345">
        <v>1.13361551248028</v>
      </c>
      <c r="Y345" s="4">
        <v>0.36441195989109698</v>
      </c>
      <c r="Z345" s="4">
        <v>16.282669501153801</v>
      </c>
      <c r="AA345">
        <v>0.615281004813932</v>
      </c>
      <c r="AB345">
        <v>16.406281782714199</v>
      </c>
      <c r="AC345" s="3">
        <v>0.196062860022688</v>
      </c>
      <c r="AD345" s="3">
        <v>-3.59144680141254E-17</v>
      </c>
      <c r="AE345" s="3">
        <v>0.73437689030011799</v>
      </c>
      <c r="AF345">
        <v>0</v>
      </c>
      <c r="AG345" t="s">
        <v>39</v>
      </c>
      <c r="AH345" t="s">
        <v>39</v>
      </c>
      <c r="AI345" t="s">
        <v>39</v>
      </c>
      <c r="AJ345" t="s">
        <v>39</v>
      </c>
      <c r="AK345">
        <v>4</v>
      </c>
      <c r="AL345" s="3">
        <f t="shared" si="32"/>
        <v>0.2669785264383292</v>
      </c>
      <c r="AM345" s="3">
        <v>25.822548000000001</v>
      </c>
      <c r="AN345" s="3">
        <v>25.640803999999999</v>
      </c>
      <c r="AO345" s="4">
        <f t="shared" si="33"/>
        <v>0.36441195989109937</v>
      </c>
      <c r="AP345" s="4">
        <f t="shared" si="34"/>
        <v>16.28266950115378</v>
      </c>
    </row>
    <row r="346" spans="1:42" x14ac:dyDescent="0.2">
      <c r="A346" s="1">
        <v>44130</v>
      </c>
      <c r="B346" t="s">
        <v>37</v>
      </c>
      <c r="C346" t="s">
        <v>38</v>
      </c>
      <c r="D346" s="3">
        <v>26.050179</v>
      </c>
      <c r="E346" s="3">
        <v>25.069914000000001</v>
      </c>
      <c r="F346" s="3">
        <v>0.96237012421296597</v>
      </c>
      <c r="G346">
        <v>17.6498499313544</v>
      </c>
      <c r="H346">
        <v>0.53101836979142802</v>
      </c>
      <c r="I346">
        <v>0.51433390283969405</v>
      </c>
      <c r="J346">
        <v>0.61714058497979196</v>
      </c>
      <c r="K346">
        <v>0.111590304210386</v>
      </c>
      <c r="L346">
        <v>22.033392377868601</v>
      </c>
      <c r="M346">
        <v>2.10949573636834E-2</v>
      </c>
      <c r="N346">
        <v>29.7112574383282</v>
      </c>
      <c r="O346">
        <v>1.21922729234315</v>
      </c>
      <c r="P346" s="2">
        <v>-1.6675029412827001E-17</v>
      </c>
      <c r="Q346">
        <v>1.56336828113749</v>
      </c>
      <c r="R346">
        <v>0.196699537388034</v>
      </c>
      <c r="S346">
        <v>20.457156173155202</v>
      </c>
      <c r="T346">
        <v>0.46016523614457699</v>
      </c>
      <c r="U346">
        <v>33.543419750993003</v>
      </c>
      <c r="V346">
        <v>0.66178234068693798</v>
      </c>
      <c r="W346" s="2">
        <v>9.93372051283358E-17</v>
      </c>
      <c r="X346">
        <v>1.13302324158984</v>
      </c>
      <c r="Y346" s="4">
        <v>0.348386026678565</v>
      </c>
      <c r="Z346" s="4">
        <v>16.739216786105501</v>
      </c>
      <c r="AA346">
        <v>0.66491038368997002</v>
      </c>
      <c r="AB346">
        <v>16.362833819330199</v>
      </c>
      <c r="AC346" s="3">
        <v>0.57695448626108903</v>
      </c>
      <c r="AD346" s="3">
        <v>-1.40820514971107E-16</v>
      </c>
      <c r="AE346" s="3">
        <v>0.73910819535869798</v>
      </c>
      <c r="AF346">
        <v>0</v>
      </c>
      <c r="AG346" t="s">
        <v>39</v>
      </c>
      <c r="AH346" t="s">
        <v>39</v>
      </c>
      <c r="AI346" t="s">
        <v>39</v>
      </c>
      <c r="AJ346" t="s">
        <v>39</v>
      </c>
      <c r="AK346">
        <v>4</v>
      </c>
      <c r="AL346" s="3">
        <f t="shared" si="32"/>
        <v>0.78060896886833497</v>
      </c>
      <c r="AM346" s="3">
        <v>26.050179</v>
      </c>
      <c r="AN346" s="3">
        <v>25.069914000000001</v>
      </c>
      <c r="AO346" s="4">
        <f t="shared" si="33"/>
        <v>0.3483860266785675</v>
      </c>
      <c r="AP346" s="4">
        <f t="shared" si="34"/>
        <v>16.739216786105519</v>
      </c>
    </row>
    <row r="347" spans="1:42" x14ac:dyDescent="0.2">
      <c r="A347" s="1">
        <v>44131</v>
      </c>
      <c r="B347" t="s">
        <v>37</v>
      </c>
      <c r="C347" t="s">
        <v>38</v>
      </c>
      <c r="D347" s="3">
        <v>26.113914000000001</v>
      </c>
      <c r="E347" s="3">
        <v>24.548241000000001</v>
      </c>
      <c r="F347" s="3">
        <v>0.94004449122410305</v>
      </c>
      <c r="G347">
        <v>17.860403033152799</v>
      </c>
      <c r="H347">
        <v>0.53069131489412003</v>
      </c>
      <c r="I347">
        <v>0.51163158508095696</v>
      </c>
      <c r="J347">
        <v>0.599152994184179</v>
      </c>
      <c r="K347">
        <v>0.111274711014614</v>
      </c>
      <c r="L347">
        <v>22.0551526153988</v>
      </c>
      <c r="M347">
        <v>2.0888941324515999E-2</v>
      </c>
      <c r="N347">
        <v>29.509348703697</v>
      </c>
      <c r="O347">
        <v>1.3271629614090401</v>
      </c>
      <c r="P347" s="2">
        <v>-6.2257490829331598E-17</v>
      </c>
      <c r="Q347">
        <v>1.56330427285885</v>
      </c>
      <c r="R347">
        <v>0.19356942724003501</v>
      </c>
      <c r="S347">
        <v>20.561992630928099</v>
      </c>
      <c r="T347">
        <v>0.46649335580717</v>
      </c>
      <c r="U347">
        <v>33.707022994667099</v>
      </c>
      <c r="V347">
        <v>0.80013241895147202</v>
      </c>
      <c r="W347" s="2">
        <v>-1.5468095554416099E-16</v>
      </c>
      <c r="X347">
        <v>1.13437138710205</v>
      </c>
      <c r="Y347" s="4">
        <v>0.33441956506514597</v>
      </c>
      <c r="Z347" s="4">
        <v>17.147653036132301</v>
      </c>
      <c r="AA347">
        <v>0.80963068487529899</v>
      </c>
      <c r="AB347">
        <v>16.399084120955902</v>
      </c>
      <c r="AC347" s="3">
        <v>0.75684888553322005</v>
      </c>
      <c r="AD347" s="3">
        <v>9.3783487919996103E-18</v>
      </c>
      <c r="AE347" s="3">
        <v>0.74701055545698702</v>
      </c>
      <c r="AF347">
        <v>0</v>
      </c>
      <c r="AG347" t="s">
        <v>39</v>
      </c>
      <c r="AH347" t="s">
        <v>39</v>
      </c>
      <c r="AI347" t="s">
        <v>39</v>
      </c>
      <c r="AJ347" t="s">
        <v>39</v>
      </c>
      <c r="AK347">
        <v>4</v>
      </c>
      <c r="AL347" s="3">
        <f t="shared" si="32"/>
        <v>1.0131702691539806</v>
      </c>
      <c r="AM347" s="3">
        <v>26.113914000000001</v>
      </c>
      <c r="AN347" s="3">
        <v>24.548241000000001</v>
      </c>
      <c r="AO347" s="4">
        <f t="shared" si="33"/>
        <v>0.3344195650651472</v>
      </c>
      <c r="AP347" s="4">
        <f t="shared" si="34"/>
        <v>17.147653036132372</v>
      </c>
    </row>
    <row r="348" spans="1:42" x14ac:dyDescent="0.2">
      <c r="A348" s="1">
        <v>44132</v>
      </c>
      <c r="B348" t="s">
        <v>37</v>
      </c>
      <c r="C348" t="s">
        <v>38</v>
      </c>
      <c r="D348" s="3">
        <v>25.194282999999999</v>
      </c>
      <c r="E348" s="3">
        <v>22.983217</v>
      </c>
      <c r="F348" s="3">
        <v>0.91223937589333204</v>
      </c>
      <c r="G348">
        <v>18.034370611285901</v>
      </c>
      <c r="H348">
        <v>0.53200961779394795</v>
      </c>
      <c r="I348">
        <v>0.516558401596938</v>
      </c>
      <c r="J348">
        <v>0.60733898445235701</v>
      </c>
      <c r="K348">
        <v>0.11119508673975299</v>
      </c>
      <c r="L348">
        <v>22.065231558181299</v>
      </c>
      <c r="M348">
        <v>2.2816643471664198E-2</v>
      </c>
      <c r="N348">
        <v>29.7468754022903</v>
      </c>
      <c r="O348">
        <v>0.57343063394503502</v>
      </c>
      <c r="P348" s="2">
        <v>-1.18682624491994E-16</v>
      </c>
      <c r="Q348">
        <v>1.5617286875069301</v>
      </c>
      <c r="R348">
        <v>0.192700706947494</v>
      </c>
      <c r="S348">
        <v>20.595133217637301</v>
      </c>
      <c r="T348">
        <v>0.50225862997964199</v>
      </c>
      <c r="U348">
        <v>37.729778558634997</v>
      </c>
      <c r="V348">
        <v>0.17026761853495501</v>
      </c>
      <c r="W348" s="2">
        <v>-1.54762921228401E-16</v>
      </c>
      <c r="X348">
        <v>1.13270095129853</v>
      </c>
      <c r="Y348" s="4">
        <v>0.322900163310954</v>
      </c>
      <c r="Z348" s="4">
        <v>17.471880318564999</v>
      </c>
      <c r="AA348">
        <v>0.72323582833269695</v>
      </c>
      <c r="AB348">
        <v>18.413417349972701</v>
      </c>
      <c r="AC348" s="3">
        <v>0.30111815872387698</v>
      </c>
      <c r="AD348" s="3">
        <v>5.2390817378844499E-17</v>
      </c>
      <c r="AE348" s="3">
        <v>0.748450033237128</v>
      </c>
      <c r="AF348">
        <v>0</v>
      </c>
      <c r="AG348" t="s">
        <v>39</v>
      </c>
      <c r="AH348" t="s">
        <v>39</v>
      </c>
      <c r="AI348" t="s">
        <v>39</v>
      </c>
      <c r="AJ348" t="s">
        <v>39</v>
      </c>
      <c r="AK348">
        <v>4</v>
      </c>
      <c r="AL348" s="3">
        <f t="shared" si="32"/>
        <v>0.40232232661077993</v>
      </c>
      <c r="AM348" s="3">
        <v>25.194282999999999</v>
      </c>
      <c r="AN348" s="3">
        <v>22.983217</v>
      </c>
      <c r="AO348" s="4">
        <f t="shared" si="33"/>
        <v>0.32290016331095656</v>
      </c>
      <c r="AP348" s="4">
        <f t="shared" si="34"/>
        <v>17.471880318564963</v>
      </c>
    </row>
    <row r="349" spans="1:42" x14ac:dyDescent="0.2">
      <c r="A349" s="1">
        <v>44133</v>
      </c>
      <c r="B349" t="s">
        <v>37</v>
      </c>
      <c r="C349" t="s">
        <v>38</v>
      </c>
      <c r="D349" s="3">
        <v>24.520492999999998</v>
      </c>
      <c r="E349" s="3">
        <v>23.248975999999999</v>
      </c>
      <c r="F349" s="3">
        <v>0.94814472123378601</v>
      </c>
      <c r="G349">
        <v>18.151742563334899</v>
      </c>
      <c r="H349">
        <v>0.53474731484081595</v>
      </c>
      <c r="I349">
        <v>0.52490001954241805</v>
      </c>
      <c r="J349">
        <v>0.61883498417618499</v>
      </c>
      <c r="K349">
        <v>0.111520998007579</v>
      </c>
      <c r="L349">
        <v>22.058299942773701</v>
      </c>
      <c r="M349">
        <v>2.8656250722305501E-2</v>
      </c>
      <c r="N349">
        <v>29.536207285346499</v>
      </c>
      <c r="O349">
        <v>-0.13055594894800401</v>
      </c>
      <c r="P349" s="2">
        <v>-2.1013583668266699E-16</v>
      </c>
      <c r="Q349">
        <v>1.5598036092182599</v>
      </c>
      <c r="R349">
        <v>0.19339133482603901</v>
      </c>
      <c r="S349">
        <v>20.581252886390999</v>
      </c>
      <c r="T349">
        <v>0.58628212401924196</v>
      </c>
      <c r="U349">
        <v>34.271954956048504</v>
      </c>
      <c r="V349">
        <v>-0.55691038836965201</v>
      </c>
      <c r="W349" s="2">
        <v>3.5128150388530301E-17</v>
      </c>
      <c r="X349">
        <v>1.1267393704158</v>
      </c>
      <c r="Y349" s="4">
        <v>0.32565185133504898</v>
      </c>
      <c r="Z349" s="4">
        <v>17.378610273408299</v>
      </c>
      <c r="AA349">
        <v>0.57573626937911904</v>
      </c>
      <c r="AB349">
        <v>16.376207595358199</v>
      </c>
      <c r="AC349" s="3">
        <v>-0.42918934945250897</v>
      </c>
      <c r="AD349" s="3">
        <v>8.1607897522983899E-18</v>
      </c>
      <c r="AE349" s="3">
        <v>0.74857958156648496</v>
      </c>
      <c r="AF349">
        <v>0</v>
      </c>
      <c r="AG349" t="s">
        <v>39</v>
      </c>
      <c r="AH349" t="s">
        <v>39</v>
      </c>
      <c r="AI349" t="s">
        <v>39</v>
      </c>
      <c r="AJ349" t="s">
        <v>39</v>
      </c>
      <c r="AK349">
        <v>4</v>
      </c>
      <c r="AL349" s="3">
        <f t="shared" si="32"/>
        <v>-0.57333830633529059</v>
      </c>
      <c r="AM349" s="3">
        <v>24.520492999999998</v>
      </c>
      <c r="AN349" s="3">
        <v>23.248975999999999</v>
      </c>
      <c r="AO349" s="4">
        <f t="shared" si="33"/>
        <v>0.32565185133505103</v>
      </c>
      <c r="AP349" s="4">
        <f t="shared" si="34"/>
        <v>17.378610273408341</v>
      </c>
    </row>
    <row r="350" spans="1:42" x14ac:dyDescent="0.2">
      <c r="A350" s="1">
        <v>44134</v>
      </c>
      <c r="B350" t="s">
        <v>37</v>
      </c>
      <c r="C350" t="s">
        <v>38</v>
      </c>
      <c r="D350" s="3">
        <v>24.292860000000001</v>
      </c>
      <c r="E350" s="3">
        <v>22.559971000000001</v>
      </c>
      <c r="F350" s="3">
        <v>0.92866673582278902</v>
      </c>
      <c r="G350">
        <v>18.268016209378199</v>
      </c>
      <c r="H350">
        <v>0.53774505212366797</v>
      </c>
      <c r="I350">
        <v>0.53558708804264599</v>
      </c>
      <c r="J350">
        <v>0.63999271985433204</v>
      </c>
      <c r="K350">
        <v>0.111912654353998</v>
      </c>
      <c r="L350">
        <v>22.048018599518901</v>
      </c>
      <c r="M350">
        <v>3.3046764050885899E-2</v>
      </c>
      <c r="N350">
        <v>29.6511187729865</v>
      </c>
      <c r="O350">
        <v>-0.27990483627823198</v>
      </c>
      <c r="P350" s="2">
        <v>-1.0092426026842E-16</v>
      </c>
      <c r="Q350">
        <v>1.55832268669023</v>
      </c>
      <c r="R350">
        <v>0.19532548256881199</v>
      </c>
      <c r="S350">
        <v>20.526628761644101</v>
      </c>
      <c r="T350">
        <v>0.59002143734524704</v>
      </c>
      <c r="U350">
        <v>36.3512506156695</v>
      </c>
      <c r="V350">
        <v>-0.64030598395761595</v>
      </c>
      <c r="W350" s="2">
        <v>-3.5125548303316298E-17</v>
      </c>
      <c r="X350">
        <v>1.1242843029523599</v>
      </c>
      <c r="Y350" s="4">
        <v>0.331321317848709</v>
      </c>
      <c r="Z350" s="4">
        <v>17.2086828828614</v>
      </c>
      <c r="AA350">
        <v>0.540804160053308</v>
      </c>
      <c r="AB350">
        <v>16.446874129779602</v>
      </c>
      <c r="AC350" s="3">
        <v>-0.39042220521016402</v>
      </c>
      <c r="AD350" s="3">
        <v>6.6474603599431199E-17</v>
      </c>
      <c r="AE350" s="3">
        <v>0.74942456943820202</v>
      </c>
      <c r="AF350">
        <v>0</v>
      </c>
      <c r="AG350" t="s">
        <v>39</v>
      </c>
      <c r="AH350" t="s">
        <v>39</v>
      </c>
      <c r="AI350" t="s">
        <v>39</v>
      </c>
      <c r="AJ350" t="s">
        <v>39</v>
      </c>
      <c r="AK350">
        <v>4</v>
      </c>
      <c r="AL350" s="3">
        <f t="shared" si="32"/>
        <v>-0.52096264404947368</v>
      </c>
      <c r="AM350" s="3">
        <v>24.292860000000001</v>
      </c>
      <c r="AN350" s="3">
        <v>22.559971000000001</v>
      </c>
      <c r="AO350" s="4">
        <f t="shared" si="33"/>
        <v>0.33132131784871122</v>
      </c>
      <c r="AP350" s="4">
        <f t="shared" si="34"/>
        <v>17.20868288286146</v>
      </c>
    </row>
    <row r="351" spans="1:42" x14ac:dyDescent="0.2">
      <c r="A351" s="1">
        <v>44138</v>
      </c>
      <c r="B351" t="s">
        <v>37</v>
      </c>
      <c r="C351" t="s">
        <v>38</v>
      </c>
      <c r="D351" s="3">
        <v>24.128965000000001</v>
      </c>
      <c r="E351" s="3">
        <v>22.510757000000002</v>
      </c>
      <c r="F351" s="3">
        <v>0.93293504300743901</v>
      </c>
      <c r="G351">
        <v>18.373293093692901</v>
      </c>
      <c r="H351">
        <v>0.54128902124506595</v>
      </c>
      <c r="I351">
        <v>0.54599750587766005</v>
      </c>
      <c r="J351">
        <v>0.65965615508598496</v>
      </c>
      <c r="K351">
        <v>0.112424857494312</v>
      </c>
      <c r="L351">
        <v>22.033830854226</v>
      </c>
      <c r="M351">
        <v>3.70930286137627E-2</v>
      </c>
      <c r="N351">
        <v>29.624295291387298</v>
      </c>
      <c r="O351">
        <v>-0.43563450204010401</v>
      </c>
      <c r="P351" s="2">
        <v>2.6852370153818099E-16</v>
      </c>
      <c r="Q351">
        <v>1.55630203685829</v>
      </c>
      <c r="R351">
        <v>0.196760850449609</v>
      </c>
      <c r="S351">
        <v>20.4894775324777</v>
      </c>
      <c r="T351">
        <v>0.57189930514810305</v>
      </c>
      <c r="U351">
        <v>39.607883421550703</v>
      </c>
      <c r="V351">
        <v>-0.78974822406228196</v>
      </c>
      <c r="W351" s="2">
        <v>1.80572570784853E-16</v>
      </c>
      <c r="X351">
        <v>1.11836854446306</v>
      </c>
      <c r="Y351" s="4">
        <v>0.34597700260390302</v>
      </c>
      <c r="Z351" s="4">
        <v>16.801258735400499</v>
      </c>
      <c r="AA351">
        <v>0.58471737633162402</v>
      </c>
      <c r="AB351">
        <v>16.518260549086001</v>
      </c>
      <c r="AC351" s="3">
        <v>-0.46049796860540498</v>
      </c>
      <c r="AD351" s="3">
        <v>2.74346517725732E-17</v>
      </c>
      <c r="AE351" s="3">
        <v>0.752750982365884</v>
      </c>
      <c r="AF351">
        <v>0</v>
      </c>
      <c r="AG351" t="s">
        <v>39</v>
      </c>
      <c r="AH351" t="s">
        <v>39</v>
      </c>
      <c r="AI351" t="s">
        <v>39</v>
      </c>
      <c r="AJ351" t="s">
        <v>39</v>
      </c>
      <c r="AK351">
        <v>4</v>
      </c>
      <c r="AL351" s="3">
        <f t="shared" si="32"/>
        <v>-0.61175339440682952</v>
      </c>
      <c r="AM351" s="3">
        <v>24.128965000000001</v>
      </c>
      <c r="AN351" s="3">
        <v>22.510757000000002</v>
      </c>
      <c r="AO351" s="4">
        <f t="shared" si="33"/>
        <v>0.34597700260390657</v>
      </c>
      <c r="AP351" s="4">
        <f t="shared" si="34"/>
        <v>16.801258735400491</v>
      </c>
    </row>
    <row r="352" spans="1:42" x14ac:dyDescent="0.2">
      <c r="A352" s="1">
        <v>44139</v>
      </c>
      <c r="B352" t="s">
        <v>37</v>
      </c>
      <c r="C352" t="s">
        <v>38</v>
      </c>
      <c r="D352" s="3">
        <v>24.757231000000001</v>
      </c>
      <c r="E352" s="3">
        <v>23.426147</v>
      </c>
      <c r="F352" s="3">
        <v>0.94623453648754097</v>
      </c>
      <c r="G352">
        <v>18.503394375297901</v>
      </c>
      <c r="H352">
        <v>0.54367933988647499</v>
      </c>
      <c r="I352">
        <v>0.54876329201948604</v>
      </c>
      <c r="J352">
        <v>0.64418569946071602</v>
      </c>
      <c r="K352">
        <v>0.11262335818010701</v>
      </c>
      <c r="L352">
        <v>22.03296402074</v>
      </c>
      <c r="M352">
        <v>2.8099778865427801E-2</v>
      </c>
      <c r="N352">
        <v>29.245005918258801</v>
      </c>
      <c r="O352">
        <v>8.5935634899137303E-2</v>
      </c>
      <c r="P352" s="2">
        <v>-3.58679286358715E-17</v>
      </c>
      <c r="Q352">
        <v>1.5537391042119799</v>
      </c>
      <c r="R352">
        <v>0.19401314284382801</v>
      </c>
      <c r="S352">
        <v>20.584715811196801</v>
      </c>
      <c r="T352">
        <v>0.52934983984144801</v>
      </c>
      <c r="U352">
        <v>37.214954937046699</v>
      </c>
      <c r="V352">
        <v>-0.37246521538840899</v>
      </c>
      <c r="W352" s="2">
        <v>1.8245214367107399E-16</v>
      </c>
      <c r="X352">
        <v>1.10411724172421</v>
      </c>
      <c r="Y352" s="4">
        <v>0.34112591573425</v>
      </c>
      <c r="Z352" s="4">
        <v>16.923459311817201</v>
      </c>
      <c r="AA352">
        <v>0.62354911992498596</v>
      </c>
      <c r="AB352">
        <v>18.0267921873433</v>
      </c>
      <c r="AC352" s="3">
        <v>-0.15749415931740901</v>
      </c>
      <c r="AD352" s="3">
        <v>-3.9841719333411E-18</v>
      </c>
      <c r="AE352" s="3">
        <v>0.75191213999399498</v>
      </c>
      <c r="AF352">
        <v>0</v>
      </c>
      <c r="AG352" t="s">
        <v>39</v>
      </c>
      <c r="AH352" t="s">
        <v>39</v>
      </c>
      <c r="AI352" t="s">
        <v>39</v>
      </c>
      <c r="AJ352" t="s">
        <v>39</v>
      </c>
      <c r="AK352">
        <v>4</v>
      </c>
      <c r="AL352" s="3">
        <f t="shared" si="32"/>
        <v>-0.20945819456867237</v>
      </c>
      <c r="AM352" s="3">
        <v>24.757231000000001</v>
      </c>
      <c r="AN352" s="3">
        <v>23.426147</v>
      </c>
      <c r="AO352" s="4">
        <f t="shared" si="33"/>
        <v>0.34112591573425211</v>
      </c>
      <c r="AP352" s="4">
        <f t="shared" si="34"/>
        <v>16.923459311817211</v>
      </c>
    </row>
    <row r="353" spans="1:42" x14ac:dyDescent="0.2">
      <c r="A353" s="1">
        <v>44140</v>
      </c>
      <c r="B353" t="s">
        <v>37</v>
      </c>
      <c r="C353" t="s">
        <v>38</v>
      </c>
      <c r="D353" s="3">
        <v>25.485651000000001</v>
      </c>
      <c r="E353" s="3">
        <v>23.573792000000001</v>
      </c>
      <c r="F353" s="3">
        <v>0.92498292470535604</v>
      </c>
      <c r="G353">
        <v>18.689861564860401</v>
      </c>
      <c r="H353">
        <v>0.543877193715122</v>
      </c>
      <c r="I353">
        <v>0.54709614959652997</v>
      </c>
      <c r="J353">
        <v>0.62319917127444702</v>
      </c>
      <c r="K353">
        <v>0.112345115025226</v>
      </c>
      <c r="L353">
        <v>22.049593386713202</v>
      </c>
      <c r="M353">
        <v>2.3437562958464098E-2</v>
      </c>
      <c r="N353">
        <v>29.035312363932601</v>
      </c>
      <c r="O353">
        <v>0.78765723946595201</v>
      </c>
      <c r="P353" s="2">
        <v>-6.47316401869435E-17</v>
      </c>
      <c r="Q353">
        <v>1.55335212586317</v>
      </c>
      <c r="R353">
        <v>0.189772754093948</v>
      </c>
      <c r="S353">
        <v>20.7273159250209</v>
      </c>
      <c r="T353">
        <v>0.44560717994958199</v>
      </c>
      <c r="U353">
        <v>36.677884329093203</v>
      </c>
      <c r="V353">
        <v>0.28467164270113199</v>
      </c>
      <c r="W353" s="2">
        <v>7.8494502564474499E-17</v>
      </c>
      <c r="X353">
        <v>1.0936513085849899</v>
      </c>
      <c r="Y353" s="4">
        <v>0.31931534432998199</v>
      </c>
      <c r="Z353" s="4">
        <v>17.505404687743599</v>
      </c>
      <c r="AA353">
        <v>0.70112060206523896</v>
      </c>
      <c r="AB353">
        <v>17.722073562876101</v>
      </c>
      <c r="AC353" s="3">
        <v>0.45277280261290198</v>
      </c>
      <c r="AD353" s="3">
        <v>2.9047402504145302E-17</v>
      </c>
      <c r="AE353" s="3">
        <v>0.748388454415157</v>
      </c>
      <c r="AF353">
        <v>0</v>
      </c>
      <c r="AG353" t="s">
        <v>39</v>
      </c>
      <c r="AH353" t="s">
        <v>39</v>
      </c>
      <c r="AI353" t="s">
        <v>39</v>
      </c>
      <c r="AJ353" t="s">
        <v>39</v>
      </c>
      <c r="AK353">
        <v>4</v>
      </c>
      <c r="AL353" s="3">
        <f t="shared" si="32"/>
        <v>0.60499704390379749</v>
      </c>
      <c r="AM353" s="3">
        <v>25.485651000000001</v>
      </c>
      <c r="AN353" s="3">
        <v>23.573792000000001</v>
      </c>
      <c r="AO353" s="4">
        <f t="shared" si="33"/>
        <v>0.31931534432998443</v>
      </c>
      <c r="AP353" s="4">
        <f t="shared" si="34"/>
        <v>17.505404687743678</v>
      </c>
    </row>
    <row r="354" spans="1:42" x14ac:dyDescent="0.2">
      <c r="A354" s="1">
        <v>44141</v>
      </c>
      <c r="B354" t="s">
        <v>37</v>
      </c>
      <c r="C354" t="s">
        <v>38</v>
      </c>
      <c r="D354" s="3">
        <v>25.81344</v>
      </c>
      <c r="E354" s="3">
        <v>24.134837999999998</v>
      </c>
      <c r="F354" s="3">
        <v>0.93497178214139598</v>
      </c>
      <c r="G354">
        <v>18.890561334113901</v>
      </c>
      <c r="H354">
        <v>0.54381222559562603</v>
      </c>
      <c r="I354">
        <v>0.54005454017139298</v>
      </c>
      <c r="J354">
        <v>0.58473342963928798</v>
      </c>
      <c r="K354">
        <v>0.112019315529928</v>
      </c>
      <c r="L354">
        <v>22.069966659908001</v>
      </c>
      <c r="M354">
        <v>2.31150475093077E-2</v>
      </c>
      <c r="N354">
        <v>28.9834365559758</v>
      </c>
      <c r="O354">
        <v>1.0399053069062001</v>
      </c>
      <c r="P354" s="2">
        <v>1.89577520348649E-16</v>
      </c>
      <c r="Q354">
        <v>1.5527797392257801</v>
      </c>
      <c r="R354">
        <v>0.18362897154106</v>
      </c>
      <c r="S354">
        <v>20.929029479326001</v>
      </c>
      <c r="T354">
        <v>0.373922774277267</v>
      </c>
      <c r="U354">
        <v>40.532012175175801</v>
      </c>
      <c r="V354">
        <v>0.452555040423882</v>
      </c>
      <c r="W354" s="2">
        <v>-2.3465474355277502E-16</v>
      </c>
      <c r="X354">
        <v>1.0817871801047501</v>
      </c>
      <c r="Y354" s="4">
        <v>0.28938535602672699</v>
      </c>
      <c r="Z354" s="4">
        <v>18.297087788827898</v>
      </c>
      <c r="AA354">
        <v>0.68192786767620295</v>
      </c>
      <c r="AB354">
        <v>19.4418027353023</v>
      </c>
      <c r="AC354" s="3">
        <v>0.53208352389466396</v>
      </c>
      <c r="AD354" s="3">
        <v>2.8078667863029497E-17</v>
      </c>
      <c r="AE354" s="3">
        <v>0.73839924986041705</v>
      </c>
      <c r="AF354">
        <v>0</v>
      </c>
      <c r="AG354" t="s">
        <v>39</v>
      </c>
      <c r="AH354" t="s">
        <v>39</v>
      </c>
      <c r="AI354" t="s">
        <v>39</v>
      </c>
      <c r="AJ354" t="s">
        <v>39</v>
      </c>
      <c r="AK354">
        <v>4</v>
      </c>
      <c r="AL354" s="3">
        <f t="shared" si="32"/>
        <v>0.72059055313943787</v>
      </c>
      <c r="AM354" s="3">
        <v>25.81344</v>
      </c>
      <c r="AN354" s="3">
        <v>24.134837999999998</v>
      </c>
      <c r="AO354" s="4">
        <f t="shared" si="33"/>
        <v>0.2893853560267281</v>
      </c>
      <c r="AP354" s="4">
        <f t="shared" si="34"/>
        <v>18.297087788827938</v>
      </c>
    </row>
    <row r="355" spans="1:42" x14ac:dyDescent="0.2">
      <c r="A355" s="1">
        <v>44144</v>
      </c>
      <c r="B355" t="s">
        <v>37</v>
      </c>
      <c r="C355" t="s">
        <v>38</v>
      </c>
      <c r="D355" s="3">
        <v>25.840757</v>
      </c>
      <c r="E355" s="3">
        <v>25.758918999999999</v>
      </c>
      <c r="F355" s="3">
        <v>0.99683298751658</v>
      </c>
      <c r="G355">
        <v>19.0503965230311</v>
      </c>
      <c r="H355">
        <v>0.54457697371812797</v>
      </c>
      <c r="I355">
        <v>0.52947733739451397</v>
      </c>
      <c r="J355">
        <v>0.556662646097981</v>
      </c>
      <c r="K355">
        <v>0.11197659858511499</v>
      </c>
      <c r="L355">
        <v>22.080695705396</v>
      </c>
      <c r="M355">
        <v>2.3233171142311802E-2</v>
      </c>
      <c r="N355">
        <v>28.793821182398801</v>
      </c>
      <c r="O355">
        <v>0.87566516175442999</v>
      </c>
      <c r="P355" s="2">
        <v>-2.3694392801976102E-16</v>
      </c>
      <c r="Q355">
        <v>1.5511211017977899</v>
      </c>
      <c r="R355">
        <v>0.17601016650334</v>
      </c>
      <c r="S355">
        <v>21.175823514657601</v>
      </c>
      <c r="T355">
        <v>0.40044997717478398</v>
      </c>
      <c r="U355">
        <v>37.630204951174598</v>
      </c>
      <c r="V355">
        <v>0.131101863206287</v>
      </c>
      <c r="W355" s="2">
        <v>-1.03436031441417E-16</v>
      </c>
      <c r="X355">
        <v>1.0617124133796101</v>
      </c>
      <c r="Y355" s="4">
        <v>0.26600424485819502</v>
      </c>
      <c r="Z355" s="4">
        <v>18.8959147924161</v>
      </c>
      <c r="AA355">
        <v>0.49593724057586902</v>
      </c>
      <c r="AB355">
        <v>20.956172450018901</v>
      </c>
      <c r="AC355" s="3">
        <v>9.2860410625424994E-2</v>
      </c>
      <c r="AD355" s="3">
        <v>-2.9794011225173202E-17</v>
      </c>
      <c r="AE355" s="3">
        <v>0.71421146839150396</v>
      </c>
      <c r="AF355">
        <v>0</v>
      </c>
      <c r="AG355" t="s">
        <v>39</v>
      </c>
      <c r="AH355" t="s">
        <v>39</v>
      </c>
      <c r="AI355" t="s">
        <v>39</v>
      </c>
      <c r="AJ355" t="s">
        <v>39</v>
      </c>
      <c r="AK355">
        <v>4</v>
      </c>
      <c r="AL355" s="3">
        <f t="shared" si="32"/>
        <v>0.13001808950864174</v>
      </c>
      <c r="AM355" s="3">
        <v>25.840757</v>
      </c>
      <c r="AN355" s="3">
        <v>25.758918999999999</v>
      </c>
      <c r="AO355" s="4">
        <f t="shared" si="33"/>
        <v>0.26600424485819485</v>
      </c>
      <c r="AP355" s="4">
        <f t="shared" si="34"/>
        <v>18.895914792416175</v>
      </c>
    </row>
    <row r="356" spans="1:42" x14ac:dyDescent="0.2">
      <c r="A356" s="1">
        <v>44145</v>
      </c>
      <c r="B356" t="s">
        <v>37</v>
      </c>
      <c r="C356" t="s">
        <v>38</v>
      </c>
      <c r="D356" s="3">
        <v>25.676863000000001</v>
      </c>
      <c r="E356" s="3">
        <v>27.038498000000001</v>
      </c>
      <c r="F356" s="3">
        <v>1.0530296477416199</v>
      </c>
      <c r="G356">
        <v>19.173831666363899</v>
      </c>
      <c r="H356">
        <v>0.54516339544532</v>
      </c>
      <c r="I356">
        <v>0.51570015756253595</v>
      </c>
      <c r="J356">
        <v>0.56234101194890695</v>
      </c>
      <c r="K356">
        <v>0.11195375533188</v>
      </c>
      <c r="L356">
        <v>22.088034243943401</v>
      </c>
      <c r="M356">
        <v>2.4098667856920799E-2</v>
      </c>
      <c r="N356">
        <v>28.795899692877502</v>
      </c>
      <c r="O356">
        <v>0.56176736642298397</v>
      </c>
      <c r="P356" s="2">
        <v>-2.15318214646931E-17</v>
      </c>
      <c r="Q356">
        <v>1.5500429842652601</v>
      </c>
      <c r="R356">
        <v>0.16865311871062499</v>
      </c>
      <c r="S356">
        <v>21.409928463959201</v>
      </c>
      <c r="T356">
        <v>0.447709845125905</v>
      </c>
      <c r="U356">
        <v>34.206896924618</v>
      </c>
      <c r="V356">
        <v>-0.29319247691021499</v>
      </c>
      <c r="W356" s="2">
        <v>-2.9695213302205399E-17</v>
      </c>
      <c r="X356">
        <v>1.04484494818852</v>
      </c>
      <c r="Y356" s="4">
        <v>0.25882854801805499</v>
      </c>
      <c r="Z356" s="4">
        <v>19.0493816496543</v>
      </c>
      <c r="AA356">
        <v>0.19053747746371499</v>
      </c>
      <c r="AB356">
        <v>29.3919725889712</v>
      </c>
      <c r="AC356" s="3">
        <v>-0.37085382758346003</v>
      </c>
      <c r="AD356" s="3">
        <v>-8.6114925954006097E-17</v>
      </c>
      <c r="AE356" s="3">
        <v>0.68420565364129005</v>
      </c>
      <c r="AF356">
        <v>0</v>
      </c>
      <c r="AG356" t="s">
        <v>39</v>
      </c>
      <c r="AH356" t="s">
        <v>39</v>
      </c>
      <c r="AI356" t="s">
        <v>39</v>
      </c>
      <c r="AJ356" t="s">
        <v>39</v>
      </c>
      <c r="AK356">
        <v>4</v>
      </c>
      <c r="AL356" s="3">
        <f t="shared" si="32"/>
        <v>-0.54202099267932713</v>
      </c>
      <c r="AM356" s="3">
        <v>25.676863000000001</v>
      </c>
      <c r="AN356" s="3">
        <v>27.038498000000001</v>
      </c>
      <c r="AO356" s="4">
        <f t="shared" si="33"/>
        <v>0.25882854801805466</v>
      </c>
      <c r="AP356" s="4">
        <f t="shared" si="34"/>
        <v>19.049381649654393</v>
      </c>
    </row>
    <row r="357" spans="1:42" x14ac:dyDescent="0.2">
      <c r="A357" s="1">
        <v>44146</v>
      </c>
      <c r="B357" t="s">
        <v>37</v>
      </c>
      <c r="C357" t="s">
        <v>38</v>
      </c>
      <c r="D357" s="3">
        <v>25.230701</v>
      </c>
      <c r="E357" s="3">
        <v>26.467608999999999</v>
      </c>
      <c r="F357" s="3">
        <v>1.0490239252567699</v>
      </c>
      <c r="G357">
        <v>19.277516407860801</v>
      </c>
      <c r="H357">
        <v>0.54613376306799299</v>
      </c>
      <c r="I357">
        <v>0.50500682812908904</v>
      </c>
      <c r="J357">
        <v>0.58533408980672297</v>
      </c>
      <c r="K357">
        <v>0.112009387178385</v>
      </c>
      <c r="L357">
        <v>22.090542472139699</v>
      </c>
      <c r="M357">
        <v>2.7860156403084799E-2</v>
      </c>
      <c r="N357">
        <v>28.8521265784962</v>
      </c>
      <c r="O357">
        <v>0.175537863693143</v>
      </c>
      <c r="P357" s="2">
        <v>1.07946041428413E-16</v>
      </c>
      <c r="Q357">
        <v>1.54897050288174</v>
      </c>
      <c r="R357">
        <v>0.16334400193263299</v>
      </c>
      <c r="S357">
        <v>21.5779341060367</v>
      </c>
      <c r="T357">
        <v>0.47899329352426401</v>
      </c>
      <c r="U357">
        <v>31.981833152706599</v>
      </c>
      <c r="V357">
        <v>-0.67055828168494702</v>
      </c>
      <c r="W357" s="2">
        <v>-5.4052682468830302E-17</v>
      </c>
      <c r="X357">
        <v>1.0332053854402301</v>
      </c>
      <c r="Y357" s="4">
        <v>0.25234542112855202</v>
      </c>
      <c r="Z357" s="4">
        <v>19.168837930275501</v>
      </c>
      <c r="AA357">
        <v>0.272871459162421</v>
      </c>
      <c r="AB357">
        <v>15.9345712555743</v>
      </c>
      <c r="AC357" s="3">
        <v>-0.61711686964638601</v>
      </c>
      <c r="AD357" s="3">
        <v>3.2662674648298299E-17</v>
      </c>
      <c r="AE357" s="3">
        <v>0.62780278436950598</v>
      </c>
      <c r="AF357">
        <v>0</v>
      </c>
      <c r="AG357" t="s">
        <v>39</v>
      </c>
      <c r="AH357" t="s">
        <v>39</v>
      </c>
      <c r="AI357" t="s">
        <v>39</v>
      </c>
      <c r="AJ357" t="s">
        <v>39</v>
      </c>
      <c r="AK357">
        <v>4</v>
      </c>
      <c r="AL357" s="3">
        <f t="shared" si="32"/>
        <v>-0.98297886694807879</v>
      </c>
      <c r="AM357" s="3">
        <v>25.230701</v>
      </c>
      <c r="AN357" s="3">
        <v>26.467608999999999</v>
      </c>
      <c r="AO357" s="4">
        <f t="shared" si="33"/>
        <v>0.25234542112855163</v>
      </c>
      <c r="AP357" s="4">
        <f t="shared" si="34"/>
        <v>19.168837930275544</v>
      </c>
    </row>
    <row r="358" spans="1:42" x14ac:dyDescent="0.2">
      <c r="A358" s="1">
        <v>44147</v>
      </c>
      <c r="B358" t="s">
        <v>37</v>
      </c>
      <c r="C358" t="s">
        <v>38</v>
      </c>
      <c r="D358" s="3">
        <v>25.039494000000001</v>
      </c>
      <c r="E358" s="3">
        <v>25.414417</v>
      </c>
      <c r="F358" s="3">
        <v>1.01497326583356</v>
      </c>
      <c r="G358">
        <v>19.389269726596201</v>
      </c>
      <c r="H358">
        <v>0.54755750341009801</v>
      </c>
      <c r="I358">
        <v>0.495042810073069</v>
      </c>
      <c r="J358">
        <v>0.61677243570375195</v>
      </c>
      <c r="K358">
        <v>0.11215618233564199</v>
      </c>
      <c r="L358">
        <v>22.089927065560602</v>
      </c>
      <c r="M358">
        <v>3.0993429233347299E-2</v>
      </c>
      <c r="N358">
        <v>29.123010512698499</v>
      </c>
      <c r="O358">
        <v>9.9182947433244004E-2</v>
      </c>
      <c r="P358" s="2">
        <v>1.08879403973652E-16</v>
      </c>
      <c r="Q358">
        <v>1.54767825707176</v>
      </c>
      <c r="R358">
        <v>0.15849486198363599</v>
      </c>
      <c r="S358">
        <v>21.731192310205099</v>
      </c>
      <c r="T358">
        <v>0.50575218821102397</v>
      </c>
      <c r="U358">
        <v>30.006656122422999</v>
      </c>
      <c r="V358">
        <v>-0.71975282501476301</v>
      </c>
      <c r="W358" s="2">
        <v>1.6806868397001199E-17</v>
      </c>
      <c r="X358">
        <v>1.02298743068667</v>
      </c>
      <c r="Y358" s="4">
        <v>0.25684365091650702</v>
      </c>
      <c r="Z358" s="4">
        <v>19.0075356727471</v>
      </c>
      <c r="AA358">
        <v>0.2268884844498</v>
      </c>
      <c r="AB358">
        <v>13.5468503209043</v>
      </c>
      <c r="AC358" s="3">
        <v>-0.495573320941746</v>
      </c>
      <c r="AD358" s="3">
        <v>-2.8572521952596701E-17</v>
      </c>
      <c r="AE358" s="3">
        <v>0.59130372344788396</v>
      </c>
      <c r="AF358">
        <v>0</v>
      </c>
      <c r="AG358" t="s">
        <v>39</v>
      </c>
      <c r="AH358" t="s">
        <v>39</v>
      </c>
      <c r="AI358" t="s">
        <v>39</v>
      </c>
      <c r="AJ358" t="s">
        <v>39</v>
      </c>
      <c r="AK358">
        <v>4</v>
      </c>
      <c r="AL358" s="3">
        <f t="shared" si="32"/>
        <v>-0.83810282480899101</v>
      </c>
      <c r="AM358" s="3">
        <v>25.039494000000001</v>
      </c>
      <c r="AN358" s="3">
        <v>25.414417</v>
      </c>
      <c r="AO358" s="4">
        <f t="shared" si="33"/>
        <v>0.25684365091650757</v>
      </c>
      <c r="AP358" s="4">
        <f t="shared" si="34"/>
        <v>19.007535672747196</v>
      </c>
    </row>
    <row r="359" spans="1:42" x14ac:dyDescent="0.2">
      <c r="A359" s="1">
        <v>44148</v>
      </c>
      <c r="B359" t="s">
        <v>37</v>
      </c>
      <c r="C359" t="s">
        <v>38</v>
      </c>
      <c r="D359" s="3">
        <v>25.886284</v>
      </c>
      <c r="E359" s="3">
        <v>27.894832999999998</v>
      </c>
      <c r="F359" s="3">
        <v>1.07759124484611</v>
      </c>
      <c r="G359">
        <v>19.509522097661499</v>
      </c>
      <c r="H359">
        <v>0.54834479249658996</v>
      </c>
      <c r="I359">
        <v>0.48957376027185501</v>
      </c>
      <c r="J359">
        <v>0.62745862610048797</v>
      </c>
      <c r="K359">
        <v>0.11217179220598</v>
      </c>
      <c r="L359">
        <v>22.097511303427101</v>
      </c>
      <c r="M359">
        <v>2.4606101319145202E-2</v>
      </c>
      <c r="N359">
        <v>28.587922007586702</v>
      </c>
      <c r="O359">
        <v>0.65975928567638098</v>
      </c>
      <c r="P359" s="2">
        <v>2.0525334903931301E-16</v>
      </c>
      <c r="Q359">
        <v>1.54582825799283</v>
      </c>
      <c r="R359">
        <v>0.15544393811909901</v>
      </c>
      <c r="S359">
        <v>21.831871388355498</v>
      </c>
      <c r="T359">
        <v>0.38174356242009999</v>
      </c>
      <c r="U359">
        <v>33.7886822411472</v>
      </c>
      <c r="V359">
        <v>-0.28167008305020502</v>
      </c>
      <c r="W359" s="2">
        <v>1.13016367098151E-16</v>
      </c>
      <c r="X359">
        <v>1.01479678601416</v>
      </c>
      <c r="Y359" s="4">
        <v>0.24673546306303901</v>
      </c>
      <c r="Z359" s="4">
        <v>19.2416229184008</v>
      </c>
      <c r="AA359">
        <v>0.101753567155124</v>
      </c>
      <c r="AB359">
        <v>12.4217393553702</v>
      </c>
      <c r="AC359" s="3">
        <v>-0.23798345572202501</v>
      </c>
      <c r="AD359" s="3">
        <v>5.7523701513933995E-17</v>
      </c>
      <c r="AE359" s="3">
        <v>0.55400151802569797</v>
      </c>
      <c r="AF359">
        <v>0</v>
      </c>
      <c r="AG359" t="s">
        <v>39</v>
      </c>
      <c r="AH359" t="s">
        <v>39</v>
      </c>
      <c r="AI359" t="s">
        <v>39</v>
      </c>
      <c r="AJ359" t="s">
        <v>39</v>
      </c>
      <c r="AK359">
        <v>4</v>
      </c>
      <c r="AL359" s="3">
        <f t="shared" si="32"/>
        <v>-0.42957184769119339</v>
      </c>
      <c r="AM359" s="3">
        <v>25.886284</v>
      </c>
      <c r="AN359" s="3">
        <v>27.894832999999998</v>
      </c>
      <c r="AO359" s="4">
        <f t="shared" si="33"/>
        <v>0.24673546306303945</v>
      </c>
      <c r="AP359" s="4">
        <f t="shared" si="34"/>
        <v>19.241622918400875</v>
      </c>
    </row>
    <row r="360" spans="1:42" x14ac:dyDescent="0.2">
      <c r="A360" s="1">
        <v>44151</v>
      </c>
      <c r="B360" t="s">
        <v>37</v>
      </c>
      <c r="C360" t="s">
        <v>38</v>
      </c>
      <c r="D360" s="3">
        <v>25.995546000000001</v>
      </c>
      <c r="E360" s="3">
        <v>28.190118999999999</v>
      </c>
      <c r="F360" s="3">
        <v>1.08442111583268</v>
      </c>
      <c r="G360">
        <v>19.6311453383254</v>
      </c>
      <c r="H360">
        <v>0.54844217800369299</v>
      </c>
      <c r="I360">
        <v>0.48182689148464602</v>
      </c>
      <c r="J360">
        <v>0.648026769315316</v>
      </c>
      <c r="K360">
        <v>0.11206582141964599</v>
      </c>
      <c r="L360">
        <v>22.108158509408302</v>
      </c>
      <c r="M360">
        <v>2.4818623857117798E-2</v>
      </c>
      <c r="N360">
        <v>28.6189930358243</v>
      </c>
      <c r="O360">
        <v>0.728238648939039</v>
      </c>
      <c r="P360" s="2">
        <v>3.4903503698391298E-17</v>
      </c>
      <c r="Q360">
        <v>1.5451626680856601</v>
      </c>
      <c r="R360">
        <v>0.15055571958925201</v>
      </c>
      <c r="S360">
        <v>21.992149226940299</v>
      </c>
      <c r="T360">
        <v>0.37130049537647097</v>
      </c>
      <c r="U360">
        <v>32.147404874234802</v>
      </c>
      <c r="V360">
        <v>-0.240786878292021</v>
      </c>
      <c r="W360" s="2">
        <v>2.8379967646763299E-17</v>
      </c>
      <c r="X360">
        <v>0.999031018042985</v>
      </c>
      <c r="Y360" s="4">
        <v>0.238540948711986</v>
      </c>
      <c r="Z360" s="4">
        <v>19.4256942243743</v>
      </c>
      <c r="AA360">
        <v>0.27125403306646301</v>
      </c>
      <c r="AB360">
        <v>9.2816234732985308</v>
      </c>
      <c r="AC360" s="3">
        <v>-0.154645954938115</v>
      </c>
      <c r="AD360" s="3">
        <v>1.6341095143701501E-17</v>
      </c>
      <c r="AE360" s="3">
        <v>0.51050727588212497</v>
      </c>
      <c r="AF360">
        <v>0</v>
      </c>
      <c r="AG360" t="s">
        <v>39</v>
      </c>
      <c r="AH360" t="s">
        <v>39</v>
      </c>
      <c r="AI360" t="s">
        <v>39</v>
      </c>
      <c r="AJ360" t="s">
        <v>39</v>
      </c>
      <c r="AK360">
        <v>4</v>
      </c>
      <c r="AL360" s="3">
        <f t="shared" si="32"/>
        <v>-0.30292605462066413</v>
      </c>
      <c r="AM360" s="3">
        <v>25.995546000000001</v>
      </c>
      <c r="AN360" s="3">
        <v>28.190118999999999</v>
      </c>
      <c r="AO360" s="4">
        <f t="shared" si="33"/>
        <v>0.23854094871198622</v>
      </c>
      <c r="AP360" s="4">
        <f t="shared" si="34"/>
        <v>19.425694224374332</v>
      </c>
    </row>
    <row r="361" spans="1:42" x14ac:dyDescent="0.2">
      <c r="A361" s="1">
        <v>44152</v>
      </c>
      <c r="B361" t="s">
        <v>37</v>
      </c>
      <c r="C361" t="s">
        <v>38</v>
      </c>
      <c r="D361" s="3">
        <v>26.186758000000001</v>
      </c>
      <c r="E361" s="3">
        <v>28.505092999999999</v>
      </c>
      <c r="F361" s="3">
        <v>1.0885308139327501</v>
      </c>
      <c r="G361">
        <v>19.760773860131302</v>
      </c>
      <c r="H361">
        <v>0.54855124370795905</v>
      </c>
      <c r="I361">
        <v>0.47297034599184401</v>
      </c>
      <c r="J361">
        <v>0.65836900962176004</v>
      </c>
      <c r="K361">
        <v>0.11197566002932501</v>
      </c>
      <c r="L361">
        <v>22.119403001973399</v>
      </c>
      <c r="M361">
        <v>2.5065107985157299E-2</v>
      </c>
      <c r="N361">
        <v>28.9547852912218</v>
      </c>
      <c r="O361">
        <v>0.87547839515419001</v>
      </c>
      <c r="P361" s="2">
        <v>1.9755854938074901E-16</v>
      </c>
      <c r="Q361">
        <v>1.5444158723963399</v>
      </c>
      <c r="R361">
        <v>0.14558732306132999</v>
      </c>
      <c r="S361">
        <v>22.155127110097101</v>
      </c>
      <c r="T361">
        <v>0.40024563612160002</v>
      </c>
      <c r="U361">
        <v>29.549281487195</v>
      </c>
      <c r="V361">
        <v>-0.11834929358141601</v>
      </c>
      <c r="W361" s="2">
        <v>-6.51439622731397E-17</v>
      </c>
      <c r="X361">
        <v>0.98440452502601195</v>
      </c>
      <c r="Y361" s="4">
        <v>0.235572624909787</v>
      </c>
      <c r="Z361" s="4">
        <v>19.486892939035599</v>
      </c>
      <c r="AA361">
        <v>9.7315254242757998E-2</v>
      </c>
      <c r="AB361">
        <v>10.1184564626769</v>
      </c>
      <c r="AC361" s="3">
        <v>-1.51545203432524E-2</v>
      </c>
      <c r="AD361" s="3">
        <v>5.7760921561141996E-17</v>
      </c>
      <c r="AE361" s="3">
        <v>0.49536373634328901</v>
      </c>
      <c r="AF361">
        <v>0</v>
      </c>
      <c r="AG361" t="s">
        <v>39</v>
      </c>
      <c r="AH361" t="s">
        <v>39</v>
      </c>
      <c r="AI361" t="s">
        <v>39</v>
      </c>
      <c r="AJ361" t="s">
        <v>39</v>
      </c>
      <c r="AK361">
        <v>4</v>
      </c>
      <c r="AL361" s="3">
        <f t="shared" si="32"/>
        <v>-3.0592712448273194E-2</v>
      </c>
      <c r="AM361" s="3">
        <v>26.186758000000001</v>
      </c>
      <c r="AN361" s="3">
        <v>28.505092999999999</v>
      </c>
      <c r="AO361" s="4">
        <f t="shared" si="33"/>
        <v>0.23557262490978687</v>
      </c>
      <c r="AP361" s="4">
        <f t="shared" si="34"/>
        <v>19.486892939035663</v>
      </c>
    </row>
    <row r="362" spans="1:42" x14ac:dyDescent="0.2">
      <c r="A362" s="1">
        <v>44153</v>
      </c>
      <c r="B362" t="s">
        <v>37</v>
      </c>
      <c r="C362" t="s">
        <v>38</v>
      </c>
      <c r="D362" s="3">
        <v>25.731493</v>
      </c>
      <c r="E362" s="3">
        <v>30.020903000000001</v>
      </c>
      <c r="F362" s="3">
        <v>1.16669883865658</v>
      </c>
      <c r="G362">
        <v>19.834059575208101</v>
      </c>
      <c r="H362">
        <v>0.54973017603680796</v>
      </c>
      <c r="I362">
        <v>0.466098813862938</v>
      </c>
      <c r="J362">
        <v>0.65382448238961199</v>
      </c>
      <c r="K362">
        <v>0.11203687740037201</v>
      </c>
      <c r="L362">
        <v>22.124777460951499</v>
      </c>
      <c r="M362">
        <v>2.9136917002667899E-2</v>
      </c>
      <c r="N362">
        <v>29.4763542781205</v>
      </c>
      <c r="O362">
        <v>0.24326731018902201</v>
      </c>
      <c r="P362" s="2">
        <v>-1.82249506285037E-17</v>
      </c>
      <c r="Q362">
        <v>1.5410829170888201</v>
      </c>
      <c r="R362">
        <v>0.142333248780875</v>
      </c>
      <c r="S362">
        <v>22.258553067733502</v>
      </c>
      <c r="T362">
        <v>0.48812419080529601</v>
      </c>
      <c r="U362">
        <v>25.954810243402399</v>
      </c>
      <c r="V362">
        <v>-0.80003272305911899</v>
      </c>
      <c r="W362" s="2">
        <v>3.7116143491999698E-17</v>
      </c>
      <c r="X362">
        <v>0.97719357109797</v>
      </c>
      <c r="Y362" s="4">
        <v>0.21529042976011101</v>
      </c>
      <c r="Z362" s="4">
        <v>19.9864592396064</v>
      </c>
      <c r="AA362">
        <v>0.22179666442694901</v>
      </c>
      <c r="AB362">
        <v>6.9631664870587704</v>
      </c>
      <c r="AC362" s="3">
        <v>-0.71817934826306595</v>
      </c>
      <c r="AD362" s="3">
        <v>3.1624008967057102E-17</v>
      </c>
      <c r="AE362" s="3">
        <v>0.47296626872432901</v>
      </c>
      <c r="AF362">
        <v>0</v>
      </c>
      <c r="AG362" t="s">
        <v>39</v>
      </c>
      <c r="AH362" t="s">
        <v>39</v>
      </c>
      <c r="AI362" t="s">
        <v>39</v>
      </c>
      <c r="AJ362" t="s">
        <v>39</v>
      </c>
      <c r="AK362">
        <v>4</v>
      </c>
      <c r="AL362" s="3">
        <f t="shared" si="32"/>
        <v>-1.5184578600079</v>
      </c>
      <c r="AM362" s="3">
        <v>25.731493</v>
      </c>
      <c r="AN362" s="3">
        <v>30.020903000000001</v>
      </c>
      <c r="AO362" s="4">
        <f t="shared" si="33"/>
        <v>0.21529042976011165</v>
      </c>
      <c r="AP362" s="4">
        <f t="shared" si="34"/>
        <v>19.986459239606443</v>
      </c>
    </row>
    <row r="363" spans="1:42" x14ac:dyDescent="0.2">
      <c r="A363" s="1">
        <v>44154</v>
      </c>
      <c r="B363" t="s">
        <v>37</v>
      </c>
      <c r="C363" t="s">
        <v>38</v>
      </c>
      <c r="D363" s="3">
        <v>25.731493</v>
      </c>
      <c r="E363" s="3">
        <v>29.30237</v>
      </c>
      <c r="F363" s="3">
        <v>1.13877457479828</v>
      </c>
      <c r="G363">
        <v>19.914595396949199</v>
      </c>
      <c r="H363">
        <v>0.55171840761895297</v>
      </c>
      <c r="I363">
        <v>0.45741458751594699</v>
      </c>
      <c r="J363">
        <v>0.63752104200692195</v>
      </c>
      <c r="K363">
        <v>0.11218512110006899</v>
      </c>
      <c r="L363">
        <v>22.129127327503799</v>
      </c>
      <c r="M363">
        <v>3.0097486186902001E-2</v>
      </c>
      <c r="N363">
        <v>28.847829522922201</v>
      </c>
      <c r="O363">
        <v>0.315075745527092</v>
      </c>
      <c r="P363" s="2">
        <v>-1.2501046205148899E-16</v>
      </c>
      <c r="Q363">
        <v>1.5358259544784201</v>
      </c>
      <c r="R363">
        <v>0.139643329399152</v>
      </c>
      <c r="S363">
        <v>22.341593027011001</v>
      </c>
      <c r="T363">
        <v>0.54693020561009298</v>
      </c>
      <c r="U363">
        <v>26.652050713711802</v>
      </c>
      <c r="V363">
        <v>-0.70198053309694097</v>
      </c>
      <c r="W363" s="2">
        <v>1.5306332590281301E-17</v>
      </c>
      <c r="X363">
        <v>0.97507293512182003</v>
      </c>
      <c r="Y363" s="4">
        <v>0.200418510500917</v>
      </c>
      <c r="Z363" s="4">
        <v>20.3569566478659</v>
      </c>
      <c r="AA363">
        <v>3.6159586199299001E-2</v>
      </c>
      <c r="AB363">
        <v>9.0029017259174005</v>
      </c>
      <c r="AC363" s="3">
        <v>-0.498200997412729</v>
      </c>
      <c r="AD363" s="3">
        <v>-1.4100049253173899E-18</v>
      </c>
      <c r="AE363" s="3">
        <v>0.465242031867385</v>
      </c>
      <c r="AF363">
        <v>0</v>
      </c>
      <c r="AG363" t="s">
        <v>39</v>
      </c>
      <c r="AH363" t="s">
        <v>39</v>
      </c>
      <c r="AI363" t="s">
        <v>39</v>
      </c>
      <c r="AJ363" t="s">
        <v>39</v>
      </c>
      <c r="AK363">
        <v>4</v>
      </c>
      <c r="AL363" s="3">
        <f t="shared" si="32"/>
        <v>-1.0708426223079062</v>
      </c>
      <c r="AM363" s="3">
        <v>25.731493</v>
      </c>
      <c r="AN363" s="3">
        <v>29.30237</v>
      </c>
      <c r="AO363" s="4">
        <f t="shared" si="33"/>
        <v>0.20041851050091686</v>
      </c>
      <c r="AP363" s="4">
        <f t="shared" si="34"/>
        <v>20.356956647865982</v>
      </c>
    </row>
    <row r="364" spans="1:42" x14ac:dyDescent="0.2">
      <c r="A364" s="1">
        <v>44158</v>
      </c>
      <c r="B364" t="s">
        <v>37</v>
      </c>
      <c r="C364" t="s">
        <v>38</v>
      </c>
      <c r="D364" s="3">
        <v>25.412808999999999</v>
      </c>
      <c r="E364" s="3">
        <v>29.115355000000001</v>
      </c>
      <c r="F364" s="3">
        <v>1.1456960543007999</v>
      </c>
      <c r="G364">
        <v>19.981989387374298</v>
      </c>
      <c r="H364">
        <v>0.55370713482868095</v>
      </c>
      <c r="I364">
        <v>0.45696695641770402</v>
      </c>
      <c r="J364">
        <v>0.64037927092178704</v>
      </c>
      <c r="K364">
        <v>0.112495337685207</v>
      </c>
      <c r="L364">
        <v>22.125047598665699</v>
      </c>
      <c r="M364">
        <v>3.3856085483738099E-2</v>
      </c>
      <c r="N364">
        <v>28.6142474060917</v>
      </c>
      <c r="O364">
        <v>1.2419708784567199E-2</v>
      </c>
      <c r="P364" s="2">
        <v>7.9589658567033897E-17</v>
      </c>
      <c r="Q364">
        <v>1.5324419279797701</v>
      </c>
      <c r="R364">
        <v>0.14037802795420401</v>
      </c>
      <c r="S364">
        <v>22.3108105266049</v>
      </c>
      <c r="T364">
        <v>0.57083966242420603</v>
      </c>
      <c r="U364">
        <v>26.103280438387898</v>
      </c>
      <c r="V364">
        <v>-0.98515764469160005</v>
      </c>
      <c r="W364" s="2">
        <v>1.1821273127043901E-17</v>
      </c>
      <c r="X364">
        <v>0.97907271334299395</v>
      </c>
      <c r="Y364" s="4">
        <v>0.18431554171671199</v>
      </c>
      <c r="Z364" s="4">
        <v>20.743773638644001</v>
      </c>
      <c r="AA364">
        <v>0.151442249228286</v>
      </c>
      <c r="AB364">
        <v>6.5767454889707002</v>
      </c>
      <c r="AC364" s="3">
        <v>-0.697377067743437</v>
      </c>
      <c r="AD364" s="3">
        <v>2.1948588779796499E-17</v>
      </c>
      <c r="AE364" s="3">
        <v>0.43050852003252899</v>
      </c>
      <c r="AF364">
        <v>0</v>
      </c>
      <c r="AG364" t="s">
        <v>39</v>
      </c>
      <c r="AH364" t="s">
        <v>39</v>
      </c>
      <c r="AI364" t="s">
        <v>39</v>
      </c>
      <c r="AJ364" t="s">
        <v>39</v>
      </c>
      <c r="AK364">
        <v>4</v>
      </c>
      <c r="AL364" s="3">
        <f t="shared" si="32"/>
        <v>-1.6198914430096378</v>
      </c>
      <c r="AM364" s="3">
        <v>25.412808999999999</v>
      </c>
      <c r="AN364" s="3">
        <v>29.115355000000001</v>
      </c>
      <c r="AO364" s="4">
        <f t="shared" si="33"/>
        <v>0.1843155417167123</v>
      </c>
      <c r="AP364" s="4">
        <f t="shared" si="34"/>
        <v>20.743773638644051</v>
      </c>
    </row>
    <row r="365" spans="1:42" x14ac:dyDescent="0.2">
      <c r="A365" s="1">
        <v>44159</v>
      </c>
      <c r="B365" t="s">
        <v>37</v>
      </c>
      <c r="C365" t="s">
        <v>38</v>
      </c>
      <c r="D365" s="3">
        <v>25.030387999999999</v>
      </c>
      <c r="E365" s="3">
        <v>30.759122999999999</v>
      </c>
      <c r="F365" s="3">
        <v>1.22887120247596</v>
      </c>
      <c r="G365">
        <v>20.014056291371201</v>
      </c>
      <c r="H365">
        <v>0.55528766773996996</v>
      </c>
      <c r="I365">
        <v>0.451634784846631</v>
      </c>
      <c r="J365">
        <v>0.57476828761369103</v>
      </c>
      <c r="K365">
        <v>0.112769286564209</v>
      </c>
      <c r="L365">
        <v>22.1193667389213</v>
      </c>
      <c r="M365">
        <v>4.2624091558546497E-2</v>
      </c>
      <c r="N365">
        <v>28.459811191779998</v>
      </c>
      <c r="O365">
        <v>-0.55766309497215205</v>
      </c>
      <c r="P365" s="2">
        <v>-4.3760134404990897E-17</v>
      </c>
      <c r="Q365">
        <v>1.5300221161607299</v>
      </c>
      <c r="R365">
        <v>0.14000784047551701</v>
      </c>
      <c r="S365">
        <v>22.307331871956201</v>
      </c>
      <c r="T365">
        <v>0.64905574496563301</v>
      </c>
      <c r="U365">
        <v>24.093021828684002</v>
      </c>
      <c r="V365">
        <v>-1.5834622581070601</v>
      </c>
      <c r="W365" s="2">
        <v>2.6117129292568801E-17</v>
      </c>
      <c r="X365">
        <v>0.98922002889847005</v>
      </c>
      <c r="Y365" s="4">
        <v>0.157038802066124</v>
      </c>
      <c r="Z365" s="4">
        <v>21.431307986493799</v>
      </c>
      <c r="AA365">
        <v>0.382973236368225</v>
      </c>
      <c r="AB365">
        <v>5.6904889126667797</v>
      </c>
      <c r="AC365" s="3">
        <v>-1.2312958150184099</v>
      </c>
      <c r="AD365" s="3">
        <v>1.35590323691037E-17</v>
      </c>
      <c r="AE365" s="3">
        <v>0.45357287904732702</v>
      </c>
      <c r="AF365">
        <v>0</v>
      </c>
      <c r="AG365" t="s">
        <v>39</v>
      </c>
      <c r="AH365" t="s">
        <v>39</v>
      </c>
      <c r="AI365" t="s">
        <v>39</v>
      </c>
      <c r="AJ365" t="s">
        <v>39</v>
      </c>
      <c r="AK365">
        <v>4</v>
      </c>
      <c r="AL365" s="3">
        <f t="shared" si="32"/>
        <v>-2.714659257415462</v>
      </c>
      <c r="AM365" s="3">
        <v>25.030387999999999</v>
      </c>
      <c r="AN365" s="3">
        <v>30.759122999999999</v>
      </c>
      <c r="AO365" s="4">
        <f t="shared" si="33"/>
        <v>0.15703880206612425</v>
      </c>
      <c r="AP365" s="4">
        <f t="shared" si="34"/>
        <v>21.431307986493845</v>
      </c>
    </row>
    <row r="366" spans="1:42" x14ac:dyDescent="0.2">
      <c r="A366" s="1">
        <v>44160</v>
      </c>
      <c r="B366" t="s">
        <v>37</v>
      </c>
      <c r="C366" t="s">
        <v>38</v>
      </c>
      <c r="D366" s="3">
        <v>25.522074</v>
      </c>
      <c r="E366" s="3">
        <v>30.227603999999999</v>
      </c>
      <c r="F366" s="3">
        <v>1.1843709880317701</v>
      </c>
      <c r="G366">
        <v>20.0733009950617</v>
      </c>
      <c r="H366">
        <v>0.55679866273315404</v>
      </c>
      <c r="I366">
        <v>0.44990968570534301</v>
      </c>
      <c r="J366">
        <v>0.55377844381711305</v>
      </c>
      <c r="K366">
        <v>0.1129302302985</v>
      </c>
      <c r="L366">
        <v>22.120331509633601</v>
      </c>
      <c r="M366">
        <v>3.4917504855944401E-2</v>
      </c>
      <c r="N366">
        <v>28.1346723481889</v>
      </c>
      <c r="O366">
        <v>-1.1867790725491399E-2</v>
      </c>
      <c r="P366" s="2">
        <v>1.28059614643146E-16</v>
      </c>
      <c r="Q366">
        <v>1.52657770066677</v>
      </c>
      <c r="R366">
        <v>0.139919666873039</v>
      </c>
      <c r="S366">
        <v>22.3007852999609</v>
      </c>
      <c r="T366">
        <v>0.56457550475724005</v>
      </c>
      <c r="U366">
        <v>25.807826309082401</v>
      </c>
      <c r="V366">
        <v>-1.0081475820111001</v>
      </c>
      <c r="W366" s="2">
        <v>-5.5892790395972698E-17</v>
      </c>
      <c r="X366">
        <v>0.99331632066971898</v>
      </c>
      <c r="Y366" s="4">
        <v>0.14516444472548301</v>
      </c>
      <c r="Z366" s="4">
        <v>21.726037376207199</v>
      </c>
      <c r="AA366">
        <v>0.20966828406131999</v>
      </c>
      <c r="AB366">
        <v>6.5736506853819199</v>
      </c>
      <c r="AC366" s="3">
        <v>-0.59193672624905902</v>
      </c>
      <c r="AD366" s="3">
        <v>-4.0397372946809801E-18</v>
      </c>
      <c r="AE366" s="3">
        <v>0.45478750850000199</v>
      </c>
      <c r="AF366">
        <v>0</v>
      </c>
      <c r="AG366" t="s">
        <v>39</v>
      </c>
      <c r="AH366" t="s">
        <v>39</v>
      </c>
      <c r="AI366" t="s">
        <v>39</v>
      </c>
      <c r="AJ366" t="s">
        <v>39</v>
      </c>
      <c r="AK366">
        <v>4</v>
      </c>
      <c r="AL366" s="3">
        <f t="shared" si="32"/>
        <v>-1.3015676886144212</v>
      </c>
      <c r="AM366" s="3">
        <v>25.522074</v>
      </c>
      <c r="AN366" s="3">
        <v>30.227603999999999</v>
      </c>
      <c r="AO366" s="4">
        <f t="shared" si="33"/>
        <v>0.14516444472548384</v>
      </c>
      <c r="AP366" s="4">
        <f t="shared" si="34"/>
        <v>21.726037376207245</v>
      </c>
    </row>
    <row r="367" spans="1:42" x14ac:dyDescent="0.2">
      <c r="A367" s="1">
        <v>44161</v>
      </c>
      <c r="B367" t="s">
        <v>37</v>
      </c>
      <c r="C367" t="s">
        <v>38</v>
      </c>
      <c r="D367" s="3">
        <v>25.576703999999999</v>
      </c>
      <c r="E367" s="3">
        <v>31.083939000000001</v>
      </c>
      <c r="F367" s="3">
        <v>1.2153223104900399</v>
      </c>
      <c r="G367">
        <v>20.123774450088501</v>
      </c>
      <c r="H367">
        <v>0.55790629350936305</v>
      </c>
      <c r="I367">
        <v>0.44670046866773</v>
      </c>
      <c r="J367">
        <v>0.51412364210293904</v>
      </c>
      <c r="K367">
        <v>0.113063381003981</v>
      </c>
      <c r="L367">
        <v>22.1210010497004</v>
      </c>
      <c r="M367">
        <v>3.61105021973053E-2</v>
      </c>
      <c r="N367">
        <v>27.978677330590799</v>
      </c>
      <c r="O367">
        <v>-5.87522879620027E-2</v>
      </c>
      <c r="P367" s="2">
        <v>3.2905956063276897E-17</v>
      </c>
      <c r="Q367">
        <v>1.5241627215271301</v>
      </c>
      <c r="R367">
        <v>0.13942806231924901</v>
      </c>
      <c r="S367">
        <v>22.305698101609401</v>
      </c>
      <c r="T367">
        <v>0.57405359874455997</v>
      </c>
      <c r="U367">
        <v>26.086987117617898</v>
      </c>
      <c r="V367">
        <v>-1.0629674856292399</v>
      </c>
      <c r="W367" s="2">
        <v>5.3243867648156099E-17</v>
      </c>
      <c r="X367">
        <v>0.99782804312141204</v>
      </c>
      <c r="Y367" s="4">
        <v>0.129795644677416</v>
      </c>
      <c r="Z367" s="4">
        <v>22.1214582651114</v>
      </c>
      <c r="AA367">
        <v>0.20038761087033699</v>
      </c>
      <c r="AB367">
        <v>6.9178998707759396</v>
      </c>
      <c r="AC367" s="3">
        <v>-0.579314166729889</v>
      </c>
      <c r="AD367" s="3">
        <v>-1.8301332671555298E-18</v>
      </c>
      <c r="AE367" s="3">
        <v>0.46171355148620102</v>
      </c>
      <c r="AF367">
        <v>0</v>
      </c>
      <c r="AG367" t="s">
        <v>39</v>
      </c>
      <c r="AH367" t="s">
        <v>39</v>
      </c>
      <c r="AI367" t="s">
        <v>39</v>
      </c>
      <c r="AJ367" t="s">
        <v>39</v>
      </c>
      <c r="AK367">
        <v>4</v>
      </c>
      <c r="AL367" s="3">
        <f t="shared" si="32"/>
        <v>-1.2547047078543516</v>
      </c>
      <c r="AM367" s="3">
        <v>25.576703999999999</v>
      </c>
      <c r="AN367" s="3">
        <v>31.083939000000001</v>
      </c>
      <c r="AO367" s="4">
        <f t="shared" si="33"/>
        <v>0.1297956446774165</v>
      </c>
      <c r="AP367" s="4">
        <f t="shared" si="34"/>
        <v>22.121458265111407</v>
      </c>
    </row>
    <row r="368" spans="1:42" x14ac:dyDescent="0.2">
      <c r="A368" s="1">
        <v>44162</v>
      </c>
      <c r="B368" t="s">
        <v>37</v>
      </c>
      <c r="C368" t="s">
        <v>38</v>
      </c>
      <c r="D368" s="3">
        <v>25.649546000000001</v>
      </c>
      <c r="E368" s="3">
        <v>31.497340999999999</v>
      </c>
      <c r="F368" s="3">
        <v>1.2279882458738201</v>
      </c>
      <c r="G368">
        <v>20.172226766378198</v>
      </c>
      <c r="H368">
        <v>0.558981570915423</v>
      </c>
      <c r="I368">
        <v>0.441881799334637</v>
      </c>
      <c r="J368">
        <v>0.47975692536255199</v>
      </c>
      <c r="K368">
        <v>0.11322606439622999</v>
      </c>
      <c r="L368">
        <v>22.1203692512989</v>
      </c>
      <c r="M368">
        <v>3.6716699967974699E-2</v>
      </c>
      <c r="N368">
        <v>28.038556101500902</v>
      </c>
      <c r="O368">
        <v>-3.7143211674950299E-2</v>
      </c>
      <c r="P368" s="2">
        <v>1.26092644897428E-16</v>
      </c>
      <c r="Q368">
        <v>1.5220743733217801</v>
      </c>
      <c r="R368">
        <v>0.13823390647324801</v>
      </c>
      <c r="S368">
        <v>22.3348505721187</v>
      </c>
      <c r="T368">
        <v>0.57112500741877104</v>
      </c>
      <c r="U368">
        <v>26.394797194135698</v>
      </c>
      <c r="V368">
        <v>-1.0393050620688</v>
      </c>
      <c r="W368" s="2">
        <v>-1.2909465163524199E-16</v>
      </c>
      <c r="X368">
        <v>1.0020606331042601</v>
      </c>
      <c r="Y368" s="4">
        <v>0.11449859183901299</v>
      </c>
      <c r="Z368" s="4">
        <v>22.512872959043399</v>
      </c>
      <c r="AA368">
        <v>0.187348423111316</v>
      </c>
      <c r="AB368">
        <v>7.0228462867689601</v>
      </c>
      <c r="AC368" s="3">
        <v>-0.469728150216631</v>
      </c>
      <c r="AD368" s="3">
        <v>1.8370721610594301E-17</v>
      </c>
      <c r="AE368" s="3">
        <v>0.46183711137494599</v>
      </c>
      <c r="AF368">
        <v>0</v>
      </c>
      <c r="AG368" t="s">
        <v>39</v>
      </c>
      <c r="AH368" t="s">
        <v>39</v>
      </c>
      <c r="AI368" t="s">
        <v>39</v>
      </c>
      <c r="AJ368" t="s">
        <v>39</v>
      </c>
      <c r="AK368">
        <v>4</v>
      </c>
      <c r="AL368" s="3">
        <f t="shared" si="32"/>
        <v>-1.0170861947802168</v>
      </c>
      <c r="AM368" s="3">
        <v>25.649546000000001</v>
      </c>
      <c r="AN368" s="3">
        <v>31.497340999999999</v>
      </c>
      <c r="AO368" s="4">
        <f t="shared" si="33"/>
        <v>0.11449859183901362</v>
      </c>
      <c r="AP368" s="4">
        <f t="shared" si="34"/>
        <v>22.512872959043406</v>
      </c>
    </row>
    <row r="369" spans="1:42" x14ac:dyDescent="0.2">
      <c r="A369" s="1">
        <v>44165</v>
      </c>
      <c r="B369" t="s">
        <v>37</v>
      </c>
      <c r="C369" t="s">
        <v>38</v>
      </c>
      <c r="D369" s="3">
        <v>25.412808999999999</v>
      </c>
      <c r="E369" s="3">
        <v>32.50132</v>
      </c>
      <c r="F369" s="3">
        <v>1.2789345719318099</v>
      </c>
      <c r="G369">
        <v>20.200364760542001</v>
      </c>
      <c r="H369">
        <v>0.56022377989400696</v>
      </c>
      <c r="I369">
        <v>0.433988477736864</v>
      </c>
      <c r="J369">
        <v>0.41207843673635902</v>
      </c>
      <c r="K369">
        <v>0.11342101712065</v>
      </c>
      <c r="L369">
        <v>22.117842465628598</v>
      </c>
      <c r="M369">
        <v>4.2016493014404403E-2</v>
      </c>
      <c r="N369">
        <v>28.101465385985499</v>
      </c>
      <c r="O369">
        <v>-0.39136623779243201</v>
      </c>
      <c r="P369" s="2">
        <v>-4.08405947949219E-17</v>
      </c>
      <c r="Q369">
        <v>1.5196378779969399</v>
      </c>
      <c r="R369">
        <v>0.13601456813353399</v>
      </c>
      <c r="S369">
        <v>22.391863387392299</v>
      </c>
      <c r="T369">
        <v>0.57404486728190895</v>
      </c>
      <c r="U369">
        <v>27.021761768228199</v>
      </c>
      <c r="V369">
        <v>-1.39970739096212</v>
      </c>
      <c r="W369" s="2">
        <v>-5.6350757393630605E-17</v>
      </c>
      <c r="X369">
        <v>1.00986408729862</v>
      </c>
      <c r="Y369" s="4">
        <v>9.1892581413822699E-2</v>
      </c>
      <c r="Z369" s="4">
        <v>23.097469445724599</v>
      </c>
      <c r="AA369">
        <v>0.222458187970003</v>
      </c>
      <c r="AB369">
        <v>6.7591366105792101</v>
      </c>
      <c r="AC369" s="3">
        <v>-0.67129063988139603</v>
      </c>
      <c r="AD369" s="3">
        <v>-3.5767829670296701E-18</v>
      </c>
      <c r="AE369" s="3">
        <v>0.46822520398506201</v>
      </c>
      <c r="AF369">
        <v>0</v>
      </c>
      <c r="AG369" t="s">
        <v>39</v>
      </c>
      <c r="AH369" t="s">
        <v>39</v>
      </c>
      <c r="AI369" t="s">
        <v>39</v>
      </c>
      <c r="AJ369" t="s">
        <v>39</v>
      </c>
      <c r="AK369">
        <v>4</v>
      </c>
      <c r="AL369" s="3">
        <f t="shared" si="32"/>
        <v>-1.4336918093431221</v>
      </c>
      <c r="AM369" s="3">
        <v>25.412808999999999</v>
      </c>
      <c r="AN369" s="3">
        <v>32.50132</v>
      </c>
      <c r="AO369" s="4">
        <f t="shared" si="33"/>
        <v>9.1892581413822838E-2</v>
      </c>
      <c r="AP369" s="4">
        <f t="shared" si="34"/>
        <v>23.097469445724691</v>
      </c>
    </row>
    <row r="370" spans="1:42" x14ac:dyDescent="0.2">
      <c r="A370" s="1">
        <v>44166</v>
      </c>
      <c r="B370" t="s">
        <v>37</v>
      </c>
      <c r="C370" t="s">
        <v>38</v>
      </c>
      <c r="D370" s="3">
        <v>25.312649</v>
      </c>
      <c r="E370" s="3">
        <v>35.070320000000002</v>
      </c>
      <c r="F370" s="3">
        <v>1.3854859679048199</v>
      </c>
      <c r="G370">
        <v>20.205293948843501</v>
      </c>
      <c r="H370">
        <v>0.56165911027096205</v>
      </c>
      <c r="I370">
        <v>0.42150550781776702</v>
      </c>
      <c r="J370">
        <v>0.32478752849812398</v>
      </c>
      <c r="K370">
        <v>0.113666480843826</v>
      </c>
      <c r="L370">
        <v>22.112991522074299</v>
      </c>
      <c r="M370">
        <v>4.9115877309661403E-2</v>
      </c>
      <c r="N370">
        <v>27.882184938779801</v>
      </c>
      <c r="O370">
        <v>-0.78666237854118304</v>
      </c>
      <c r="P370" s="2">
        <v>1.76315559374806E-16</v>
      </c>
      <c r="Q370">
        <v>1.51682724378096</v>
      </c>
      <c r="R370">
        <v>0.13191610726396899</v>
      </c>
      <c r="S370">
        <v>22.507660889140102</v>
      </c>
      <c r="T370">
        <v>0.628601613431791</v>
      </c>
      <c r="U370">
        <v>25.283878021928899</v>
      </c>
      <c r="V370">
        <v>-1.8213519840418699</v>
      </c>
      <c r="W370" s="2">
        <v>8.5887894019087701E-17</v>
      </c>
      <c r="X370">
        <v>1.0201814703260501</v>
      </c>
      <c r="Y370" s="4">
        <v>6.4984552573264701E-2</v>
      </c>
      <c r="Z370" s="4">
        <v>23.801790144616</v>
      </c>
      <c r="AA370">
        <v>0.254999681515719</v>
      </c>
      <c r="AB370">
        <v>6.9084170220769598</v>
      </c>
      <c r="AC370" s="3">
        <v>-0.76817019841731504</v>
      </c>
      <c r="AD370" s="3">
        <v>-6.6418225086461999E-18</v>
      </c>
      <c r="AE370" s="3">
        <v>0.48296126761487401</v>
      </c>
      <c r="AF370">
        <v>0</v>
      </c>
      <c r="AG370" t="s">
        <v>39</v>
      </c>
      <c r="AH370" t="s">
        <v>39</v>
      </c>
      <c r="AI370" t="s">
        <v>39</v>
      </c>
      <c r="AJ370" t="s">
        <v>39</v>
      </c>
      <c r="AK370">
        <v>4</v>
      </c>
      <c r="AL370" s="3">
        <f t="shared" si="32"/>
        <v>-1.5905420370684344</v>
      </c>
      <c r="AM370" s="3">
        <v>25.312649</v>
      </c>
      <c r="AN370" s="3">
        <v>35.070320000000002</v>
      </c>
      <c r="AO370" s="4">
        <f t="shared" si="33"/>
        <v>6.4984552573264701E-2</v>
      </c>
      <c r="AP370" s="4">
        <f t="shared" si="34"/>
        <v>23.801790144616099</v>
      </c>
    </row>
    <row r="371" spans="1:42" x14ac:dyDescent="0.2">
      <c r="A371" s="1">
        <v>44167</v>
      </c>
      <c r="B371" t="s">
        <v>37</v>
      </c>
      <c r="C371" t="s">
        <v>38</v>
      </c>
      <c r="D371" s="3">
        <v>25.585809999999999</v>
      </c>
      <c r="E371" s="3">
        <v>35.975867999999998</v>
      </c>
      <c r="F371" s="3">
        <v>1.4060867332322</v>
      </c>
      <c r="G371">
        <v>20.205385266126299</v>
      </c>
      <c r="H371">
        <v>0.56365107509074297</v>
      </c>
      <c r="I371">
        <v>0.40981707297336301</v>
      </c>
      <c r="J371">
        <v>0.28638858020360802</v>
      </c>
      <c r="K371">
        <v>0.11405964230297901</v>
      </c>
      <c r="L371">
        <v>22.1041417327157</v>
      </c>
      <c r="M371">
        <v>4.72099654754677E-2</v>
      </c>
      <c r="N371">
        <v>27.824460501374599</v>
      </c>
      <c r="O371">
        <v>-0.62172636833499195</v>
      </c>
      <c r="P371" s="2">
        <v>-4.0082520635920101E-17</v>
      </c>
      <c r="Q371">
        <v>1.5133099591768999</v>
      </c>
      <c r="R371">
        <v>0.128002309044428</v>
      </c>
      <c r="S371">
        <v>22.618409636345199</v>
      </c>
      <c r="T371">
        <v>0.57224872783221303</v>
      </c>
      <c r="U371">
        <v>26.7917075205518</v>
      </c>
      <c r="V371">
        <v>-1.63759381022279</v>
      </c>
      <c r="W371" s="2">
        <v>-1.4523972302615799E-16</v>
      </c>
      <c r="X371">
        <v>1.0286997228366099</v>
      </c>
      <c r="Y371" s="4">
        <v>5.10586741561221E-2</v>
      </c>
      <c r="Z371" s="4">
        <v>24.162304324077699</v>
      </c>
      <c r="AA371">
        <v>0.21745831322862599</v>
      </c>
      <c r="AB371">
        <v>7.3354964119536499</v>
      </c>
      <c r="AC371" s="3">
        <v>-0.41337444577343502</v>
      </c>
      <c r="AD371" s="3">
        <v>-1.7908851485115501E-17</v>
      </c>
      <c r="AE371" s="3">
        <v>0.48409253086360199</v>
      </c>
      <c r="AF371">
        <v>0</v>
      </c>
      <c r="AG371" t="s">
        <v>39</v>
      </c>
      <c r="AH371" t="s">
        <v>39</v>
      </c>
      <c r="AI371" t="s">
        <v>39</v>
      </c>
      <c r="AJ371" t="s">
        <v>39</v>
      </c>
      <c r="AK371">
        <v>4</v>
      </c>
      <c r="AL371" s="3">
        <f t="shared" si="32"/>
        <v>-0.8539161821728406</v>
      </c>
      <c r="AM371" s="3">
        <v>25.585809999999999</v>
      </c>
      <c r="AN371" s="3">
        <v>35.975867999999998</v>
      </c>
      <c r="AO371" s="4">
        <f t="shared" si="33"/>
        <v>5.1058674156122093E-2</v>
      </c>
      <c r="AP371" s="4">
        <f t="shared" si="34"/>
        <v>24.16230432407778</v>
      </c>
    </row>
    <row r="372" spans="1:42" x14ac:dyDescent="0.2">
      <c r="A372" s="1">
        <v>44168</v>
      </c>
      <c r="B372" t="s">
        <v>37</v>
      </c>
      <c r="C372" t="s">
        <v>38</v>
      </c>
      <c r="D372" s="3">
        <v>25.81344</v>
      </c>
      <c r="E372" s="3">
        <v>36.458171999999998</v>
      </c>
      <c r="F372" s="3">
        <v>1.41237169474506</v>
      </c>
      <c r="G372">
        <v>20.200970128526901</v>
      </c>
      <c r="H372">
        <v>0.56603374965187803</v>
      </c>
      <c r="I372">
        <v>0.40126715936014101</v>
      </c>
      <c r="J372">
        <v>0.28540619072106799</v>
      </c>
      <c r="K372">
        <v>0.114616623756243</v>
      </c>
      <c r="L372">
        <v>22.0903528513726</v>
      </c>
      <c r="M372">
        <v>4.6002403188346599E-2</v>
      </c>
      <c r="N372">
        <v>27.520749606284699</v>
      </c>
      <c r="O372">
        <v>-0.45562543433702202</v>
      </c>
      <c r="P372" s="2">
        <v>1.4844863619606299E-16</v>
      </c>
      <c r="Q372">
        <v>1.5096099455497201</v>
      </c>
      <c r="R372">
        <v>0.12468561129474</v>
      </c>
      <c r="S372">
        <v>22.713644249065101</v>
      </c>
      <c r="T372">
        <v>0.338482316096124</v>
      </c>
      <c r="U372">
        <v>36.195824097057802</v>
      </c>
      <c r="V372">
        <v>-1.44601371157395</v>
      </c>
      <c r="W372" s="2">
        <v>1.23493229531312E-16</v>
      </c>
      <c r="X372">
        <v>1.0341032351149699</v>
      </c>
      <c r="Y372" s="4">
        <v>4.5900603960382397E-2</v>
      </c>
      <c r="Z372" s="4">
        <v>24.290207915948201</v>
      </c>
      <c r="AA372">
        <v>0.20598287784533501</v>
      </c>
      <c r="AB372">
        <v>7.3370624723567799</v>
      </c>
      <c r="AC372" s="3">
        <v>-0.15022003003975501</v>
      </c>
      <c r="AD372" s="3">
        <v>6.3710430160679403E-18</v>
      </c>
      <c r="AE372" s="3">
        <v>0.48000489459962697</v>
      </c>
      <c r="AF372">
        <v>0</v>
      </c>
      <c r="AG372" t="s">
        <v>39</v>
      </c>
      <c r="AH372" t="s">
        <v>39</v>
      </c>
      <c r="AI372" t="s">
        <v>39</v>
      </c>
      <c r="AJ372" t="s">
        <v>39</v>
      </c>
      <c r="AK372">
        <v>4</v>
      </c>
      <c r="AL372" s="3">
        <f t="shared" ref="AL372:AL435" si="35">(AC372-AD372)/AE372</f>
        <v>-0.31295520468609772</v>
      </c>
      <c r="AM372" s="3">
        <v>25.81344</v>
      </c>
      <c r="AN372" s="3">
        <v>36.458171999999998</v>
      </c>
      <c r="AO372" s="4">
        <f t="shared" ref="AO372:AO435" si="36">SLOPE(AM323:AM372,AN323:AN372)</f>
        <v>4.5900603960382425E-2</v>
      </c>
      <c r="AP372" s="4">
        <f t="shared" ref="AP372:AP435" si="37">INTERCEPT(AM323:AM372,AN323:AN372)</f>
        <v>24.290207915948255</v>
      </c>
    </row>
    <row r="373" spans="1:42" x14ac:dyDescent="0.2">
      <c r="A373" s="1">
        <v>44169</v>
      </c>
      <c r="B373" t="s">
        <v>37</v>
      </c>
      <c r="C373" t="s">
        <v>38</v>
      </c>
      <c r="D373" s="3">
        <v>25.950019999999999</v>
      </c>
      <c r="E373" s="3">
        <v>36.093983000000001</v>
      </c>
      <c r="F373" s="3">
        <v>1.3909038605750501</v>
      </c>
      <c r="G373">
        <v>20.20834812871</v>
      </c>
      <c r="H373">
        <v>0.56783650768076999</v>
      </c>
      <c r="I373">
        <v>0.41547748931098</v>
      </c>
      <c r="J373">
        <v>0.30401957721906298</v>
      </c>
      <c r="K373">
        <v>0.11508302400595</v>
      </c>
      <c r="L373">
        <v>22.079136630453402</v>
      </c>
      <c r="M373">
        <v>4.4227423083976203E-2</v>
      </c>
      <c r="N373">
        <v>27.373138156005599</v>
      </c>
      <c r="O373">
        <v>-0.28292134251280199</v>
      </c>
      <c r="P373" s="2">
        <v>5.2425945529233E-17</v>
      </c>
      <c r="Q373">
        <v>1.50699390433585</v>
      </c>
      <c r="R373">
        <v>0.12978584166051499</v>
      </c>
      <c r="S373">
        <v>22.565921480651401</v>
      </c>
      <c r="T373">
        <v>0.56882583759980798</v>
      </c>
      <c r="U373">
        <v>32.977242928902399</v>
      </c>
      <c r="V373">
        <v>-1.30038944318678</v>
      </c>
      <c r="W373" s="2">
        <v>-1.6540414871091199E-16</v>
      </c>
      <c r="X373">
        <v>1.0242739917507899</v>
      </c>
      <c r="Y373" s="4">
        <v>4.5214517075667801E-2</v>
      </c>
      <c r="Z373" s="4">
        <v>24.298723810195401</v>
      </c>
      <c r="AA373">
        <v>0.212035042316773</v>
      </c>
      <c r="AB373">
        <v>7.1189753068481201</v>
      </c>
      <c r="AC373" s="3">
        <v>1.93241791221411E-2</v>
      </c>
      <c r="AD373" s="3">
        <v>-3.0693085876706799E-18</v>
      </c>
      <c r="AE373" s="3">
        <v>0.47403309791536502</v>
      </c>
      <c r="AF373">
        <v>0</v>
      </c>
      <c r="AG373" t="s">
        <v>39</v>
      </c>
      <c r="AH373" t="s">
        <v>39</v>
      </c>
      <c r="AI373" t="s">
        <v>39</v>
      </c>
      <c r="AJ373" t="s">
        <v>39</v>
      </c>
      <c r="AK373">
        <v>4</v>
      </c>
      <c r="AL373" s="3">
        <f t="shared" si="35"/>
        <v>4.0765463861325749E-2</v>
      </c>
      <c r="AM373" s="3">
        <v>25.950019999999999</v>
      </c>
      <c r="AN373" s="3">
        <v>36.093983000000001</v>
      </c>
      <c r="AO373" s="4">
        <f t="shared" si="36"/>
        <v>4.5214517075667829E-2</v>
      </c>
      <c r="AP373" s="4">
        <f t="shared" si="37"/>
        <v>24.298723810195497</v>
      </c>
    </row>
    <row r="374" spans="1:42" x14ac:dyDescent="0.2">
      <c r="A374" s="1">
        <v>44172</v>
      </c>
      <c r="B374" t="s">
        <v>37</v>
      </c>
      <c r="C374" t="s">
        <v>38</v>
      </c>
      <c r="D374" s="3">
        <v>25.731493</v>
      </c>
      <c r="E374" s="3">
        <v>36.172728999999997</v>
      </c>
      <c r="F374" s="3">
        <v>1.4057765322828299</v>
      </c>
      <c r="G374">
        <v>20.214610924050898</v>
      </c>
      <c r="H374">
        <v>0.56911117490999796</v>
      </c>
      <c r="I374">
        <v>0.40608601662350802</v>
      </c>
      <c r="J374">
        <v>0.30563787030852202</v>
      </c>
      <c r="K374">
        <v>0.115417794594027</v>
      </c>
      <c r="L374">
        <v>22.0708788602963</v>
      </c>
      <c r="M374">
        <v>4.8180943335629403E-2</v>
      </c>
      <c r="N374">
        <v>27.386357090182099</v>
      </c>
      <c r="O374">
        <v>-0.51436246592379498</v>
      </c>
      <c r="P374" s="2">
        <v>2.7038766191311802E-16</v>
      </c>
      <c r="Q374">
        <v>1.50514517589505</v>
      </c>
      <c r="R374">
        <v>0.12726831906665301</v>
      </c>
      <c r="S374">
        <v>22.636013528451699</v>
      </c>
      <c r="T374">
        <v>0.58088823630762798</v>
      </c>
      <c r="U374">
        <v>31.908106387394401</v>
      </c>
      <c r="V374">
        <v>-1.50816294433529</v>
      </c>
      <c r="W374" s="2">
        <v>3.4021396810857101E-17</v>
      </c>
      <c r="X374">
        <v>1.03084218947774</v>
      </c>
      <c r="Y374" s="4">
        <v>4.2324211767596299E-2</v>
      </c>
      <c r="Z374" s="4">
        <v>24.365031388679</v>
      </c>
      <c r="AA374">
        <v>0.13241639330242</v>
      </c>
      <c r="AB374">
        <v>7.2395575868555797</v>
      </c>
      <c r="AC374" s="3">
        <v>-0.16452063108693099</v>
      </c>
      <c r="AD374" s="3">
        <v>1.1943029031014E-17</v>
      </c>
      <c r="AE374" s="3">
        <v>0.46941411215532503</v>
      </c>
      <c r="AF374">
        <v>0</v>
      </c>
      <c r="AG374" t="s">
        <v>39</v>
      </c>
      <c r="AH374" t="s">
        <v>39</v>
      </c>
      <c r="AI374" t="s">
        <v>39</v>
      </c>
      <c r="AJ374" t="s">
        <v>39</v>
      </c>
      <c r="AK374">
        <v>4</v>
      </c>
      <c r="AL374" s="3">
        <f t="shared" si="35"/>
        <v>-0.35048079473267424</v>
      </c>
      <c r="AM374" s="3">
        <v>25.731493</v>
      </c>
      <c r="AN374" s="3">
        <v>36.172728999999997</v>
      </c>
      <c r="AO374" s="4">
        <f t="shared" si="36"/>
        <v>4.2324211767596383E-2</v>
      </c>
      <c r="AP374" s="4">
        <f t="shared" si="37"/>
        <v>24.365031388679061</v>
      </c>
    </row>
    <row r="375" spans="1:42" x14ac:dyDescent="0.2">
      <c r="A375" s="1">
        <v>44173</v>
      </c>
      <c r="B375" t="s">
        <v>37</v>
      </c>
      <c r="C375" t="s">
        <v>38</v>
      </c>
      <c r="D375" s="3">
        <v>25.631333999999999</v>
      </c>
      <c r="E375" s="3">
        <v>36.054614999999998</v>
      </c>
      <c r="F375" s="3">
        <v>1.40666166653674</v>
      </c>
      <c r="G375">
        <v>20.214974771528201</v>
      </c>
      <c r="H375">
        <v>0.57078064495376801</v>
      </c>
      <c r="I375">
        <v>0.39516704616171899</v>
      </c>
      <c r="J375">
        <v>0.30163672273374598</v>
      </c>
      <c r="K375">
        <v>0.115874546418131</v>
      </c>
      <c r="L375">
        <v>22.0588320598658</v>
      </c>
      <c r="M375">
        <v>4.9711811037046402E-2</v>
      </c>
      <c r="N375">
        <v>27.6103998720376</v>
      </c>
      <c r="O375">
        <v>-0.60531021927122897</v>
      </c>
      <c r="P375" s="2">
        <v>-1.2211759381486299E-16</v>
      </c>
      <c r="Q375">
        <v>1.5027887086082301</v>
      </c>
      <c r="R375">
        <v>0.124125253359301</v>
      </c>
      <c r="S375">
        <v>22.723904054700999</v>
      </c>
      <c r="T375">
        <v>0.526300969150994</v>
      </c>
      <c r="U375">
        <v>32.955741500667102</v>
      </c>
      <c r="V375">
        <v>-1.5678582763481701</v>
      </c>
      <c r="W375" s="2">
        <v>-9.4703758724001799E-17</v>
      </c>
      <c r="X375">
        <v>1.0385243851626</v>
      </c>
      <c r="Y375" s="4">
        <v>3.8449634524607403E-2</v>
      </c>
      <c r="Z375" s="4">
        <v>24.451604182413998</v>
      </c>
      <c r="AA375">
        <v>3.5163722040359099E-2</v>
      </c>
      <c r="AB375">
        <v>7.6558701392091804</v>
      </c>
      <c r="AC375" s="3">
        <v>-0.20655695208948799</v>
      </c>
      <c r="AD375" s="3">
        <v>6.6450751151636497E-18</v>
      </c>
      <c r="AE375" s="3">
        <v>0.45556443412638098</v>
      </c>
      <c r="AF375">
        <v>0</v>
      </c>
      <c r="AG375" t="s">
        <v>39</v>
      </c>
      <c r="AH375" t="s">
        <v>39</v>
      </c>
      <c r="AI375" t="s">
        <v>39</v>
      </c>
      <c r="AJ375" t="s">
        <v>39</v>
      </c>
      <c r="AK375">
        <v>4</v>
      </c>
      <c r="AL375" s="3">
        <f t="shared" si="35"/>
        <v>-0.45340886297586991</v>
      </c>
      <c r="AM375" s="3">
        <v>25.631333999999999</v>
      </c>
      <c r="AN375" s="3">
        <v>36.054614999999998</v>
      </c>
      <c r="AO375" s="4">
        <f t="shared" si="36"/>
        <v>3.8449634524607472E-2</v>
      </c>
      <c r="AP375" s="4">
        <f t="shared" si="37"/>
        <v>24.451604182414062</v>
      </c>
    </row>
    <row r="376" spans="1:42" x14ac:dyDescent="0.2">
      <c r="A376" s="1">
        <v>44174</v>
      </c>
      <c r="B376" t="s">
        <v>37</v>
      </c>
      <c r="C376" t="s">
        <v>38</v>
      </c>
      <c r="D376" s="3">
        <v>25.46744</v>
      </c>
      <c r="E376" s="3">
        <v>34.666763000000003</v>
      </c>
      <c r="F376" s="3">
        <v>1.3612189917793001</v>
      </c>
      <c r="G376">
        <v>20.215854660580401</v>
      </c>
      <c r="H376">
        <v>0.57318487311959698</v>
      </c>
      <c r="I376">
        <v>0.38894324449450302</v>
      </c>
      <c r="J376">
        <v>0.30982361962256699</v>
      </c>
      <c r="K376">
        <v>0.116440587853555</v>
      </c>
      <c r="L376">
        <v>22.044330102282601</v>
      </c>
      <c r="M376">
        <v>4.9867260836910302E-2</v>
      </c>
      <c r="N376">
        <v>27.625507243562399</v>
      </c>
      <c r="O376">
        <v>-0.61350836498250105</v>
      </c>
      <c r="P376" s="2">
        <v>1.17182305525709E-16</v>
      </c>
      <c r="Q376">
        <v>1.4990712261794401</v>
      </c>
      <c r="R376">
        <v>0.12235955830496099</v>
      </c>
      <c r="S376">
        <v>22.7726593456423</v>
      </c>
      <c r="T376">
        <v>0.38880547019103001</v>
      </c>
      <c r="U376">
        <v>36.708384862679999</v>
      </c>
      <c r="V376">
        <v>-1.54702915418507</v>
      </c>
      <c r="W376" s="2">
        <v>7.3214004303601103E-17</v>
      </c>
      <c r="X376">
        <v>1.0440298284590901</v>
      </c>
      <c r="Y376" s="4">
        <v>3.5320795185965301E-2</v>
      </c>
      <c r="Z376" s="4">
        <v>24.5076634463265</v>
      </c>
      <c r="AA376">
        <v>0.22274835343969099</v>
      </c>
      <c r="AB376">
        <v>6.6060915523755996</v>
      </c>
      <c r="AC376" s="3">
        <v>-0.26468108200999402</v>
      </c>
      <c r="AD376" s="3">
        <v>-1.99064939879201E-17</v>
      </c>
      <c r="AE376" s="3">
        <v>0.41940472572468002</v>
      </c>
      <c r="AF376">
        <v>0</v>
      </c>
      <c r="AG376" t="s">
        <v>39</v>
      </c>
      <c r="AH376" t="s">
        <v>39</v>
      </c>
      <c r="AI376" t="s">
        <v>39</v>
      </c>
      <c r="AJ376" t="s">
        <v>39</v>
      </c>
      <c r="AK376">
        <v>4</v>
      </c>
      <c r="AL376" s="3">
        <f t="shared" si="35"/>
        <v>-0.6310875051602185</v>
      </c>
      <c r="AM376" s="3">
        <v>25.46744</v>
      </c>
      <c r="AN376" s="3">
        <v>34.666763000000003</v>
      </c>
      <c r="AO376" s="4">
        <f t="shared" si="36"/>
        <v>3.5320795185965294E-2</v>
      </c>
      <c r="AP376" s="4">
        <f t="shared" si="37"/>
        <v>24.507663446326593</v>
      </c>
    </row>
    <row r="377" spans="1:42" x14ac:dyDescent="0.2">
      <c r="A377" s="1">
        <v>44175</v>
      </c>
      <c r="B377" t="s">
        <v>37</v>
      </c>
      <c r="C377" t="s">
        <v>38</v>
      </c>
      <c r="D377" s="3">
        <v>25.421914999999998</v>
      </c>
      <c r="E377" s="3">
        <v>35.887282999999996</v>
      </c>
      <c r="F377" s="3">
        <v>1.41166717770868</v>
      </c>
      <c r="G377">
        <v>20.207618339797801</v>
      </c>
      <c r="H377">
        <v>0.57559563853440499</v>
      </c>
      <c r="I377">
        <v>0.38094294762264103</v>
      </c>
      <c r="J377">
        <v>0.29742387319514102</v>
      </c>
      <c r="K377">
        <v>0.11697820327149699</v>
      </c>
      <c r="L377">
        <v>22.030501602015299</v>
      </c>
      <c r="M377">
        <v>5.66773854989382E-2</v>
      </c>
      <c r="N377">
        <v>27.320995013259498</v>
      </c>
      <c r="O377">
        <v>-0.80661648765107896</v>
      </c>
      <c r="P377" s="2">
        <v>1.27606258892853E-16</v>
      </c>
      <c r="Q377">
        <v>1.4951299792261701</v>
      </c>
      <c r="R377">
        <v>0.118798183829096</v>
      </c>
      <c r="S377">
        <v>22.8782614487668</v>
      </c>
      <c r="T377">
        <v>0.430670864948831</v>
      </c>
      <c r="U377">
        <v>34.0041214090229</v>
      </c>
      <c r="V377">
        <v>-1.7196904917276401</v>
      </c>
      <c r="W377" s="2">
        <v>-5.6621374255882898E-17</v>
      </c>
      <c r="X377">
        <v>1.0468154849045399</v>
      </c>
      <c r="Y377" s="4">
        <v>3.2512096713548898E-2</v>
      </c>
      <c r="Z377" s="4">
        <v>24.5734215875536</v>
      </c>
      <c r="AA377">
        <v>0.25954274893687301</v>
      </c>
      <c r="AB377">
        <v>6.6411070075743499</v>
      </c>
      <c r="AC377" s="3">
        <v>-0.31827740323611797</v>
      </c>
      <c r="AD377" s="3">
        <v>-1.19880234211722E-17</v>
      </c>
      <c r="AE377" s="3">
        <v>0.41959746087289301</v>
      </c>
      <c r="AF377">
        <v>0</v>
      </c>
      <c r="AG377" t="s">
        <v>39</v>
      </c>
      <c r="AH377" t="s">
        <v>39</v>
      </c>
      <c r="AI377" t="s">
        <v>39</v>
      </c>
      <c r="AJ377" t="s">
        <v>39</v>
      </c>
      <c r="AK377">
        <v>4</v>
      </c>
      <c r="AL377" s="3">
        <f t="shared" si="35"/>
        <v>-0.75853033660881108</v>
      </c>
      <c r="AM377" s="3">
        <v>25.421914999999998</v>
      </c>
      <c r="AN377" s="3">
        <v>35.887282999999996</v>
      </c>
      <c r="AO377" s="4">
        <f t="shared" si="36"/>
        <v>3.2512096713548877E-2</v>
      </c>
      <c r="AP377" s="4">
        <f t="shared" si="37"/>
        <v>24.573421587553614</v>
      </c>
    </row>
    <row r="378" spans="1:42" x14ac:dyDescent="0.2">
      <c r="A378" s="1">
        <v>44176</v>
      </c>
      <c r="B378" t="s">
        <v>37</v>
      </c>
      <c r="C378" t="s">
        <v>38</v>
      </c>
      <c r="D378" s="3">
        <v>25.858967</v>
      </c>
      <c r="E378" s="3">
        <v>34.647075999999998</v>
      </c>
      <c r="F378" s="3">
        <v>1.3398476435659601</v>
      </c>
      <c r="G378">
        <v>20.209220062929099</v>
      </c>
      <c r="H378">
        <v>0.57859062996053201</v>
      </c>
      <c r="I378">
        <v>0.37868043861240602</v>
      </c>
      <c r="J378">
        <v>0.31348066519532902</v>
      </c>
      <c r="K378">
        <v>0.117770717662422</v>
      </c>
      <c r="L378">
        <v>22.010100837407901</v>
      </c>
      <c r="M378">
        <v>4.5889396463561903E-2</v>
      </c>
      <c r="N378">
        <v>27.135890578734099</v>
      </c>
      <c r="O378">
        <v>-0.231544842832513</v>
      </c>
      <c r="P378" s="2">
        <v>-3.3924306506311003E-17</v>
      </c>
      <c r="Q378">
        <v>1.49071980023488</v>
      </c>
      <c r="R378">
        <v>0.117331743653906</v>
      </c>
      <c r="S378">
        <v>22.9232483548837</v>
      </c>
      <c r="T378">
        <v>0.34090447228896797</v>
      </c>
      <c r="U378">
        <v>36.973031221298299</v>
      </c>
      <c r="V378">
        <v>-1.12948319447321</v>
      </c>
      <c r="W378" s="2">
        <v>4.0250788813089799E-17</v>
      </c>
      <c r="X378">
        <v>1.04597730949136</v>
      </c>
      <c r="Y378" s="4">
        <v>3.36900192400914E-2</v>
      </c>
      <c r="Z378" s="4">
        <v>24.543505916679798</v>
      </c>
      <c r="AA378">
        <v>0.22974835220640899</v>
      </c>
      <c r="AB378">
        <v>6.6150095002192204</v>
      </c>
      <c r="AC378" s="3">
        <v>0.14820042626721999</v>
      </c>
      <c r="AD378" s="3">
        <v>-1.59659611920215E-17</v>
      </c>
      <c r="AE378" s="3">
        <v>0.42016431552265499</v>
      </c>
      <c r="AF378">
        <v>0</v>
      </c>
      <c r="AG378" t="s">
        <v>39</v>
      </c>
      <c r="AH378" t="s">
        <v>39</v>
      </c>
      <c r="AI378" t="s">
        <v>39</v>
      </c>
      <c r="AJ378" t="s">
        <v>39</v>
      </c>
      <c r="AK378">
        <v>4</v>
      </c>
      <c r="AL378" s="3">
        <f t="shared" si="35"/>
        <v>0.35272016397410871</v>
      </c>
      <c r="AM378" s="3">
        <v>25.858967</v>
      </c>
      <c r="AN378" s="3">
        <v>34.647075999999998</v>
      </c>
      <c r="AO378" s="4">
        <f t="shared" si="36"/>
        <v>3.3690019240091441E-2</v>
      </c>
      <c r="AP378" s="4">
        <f t="shared" si="37"/>
        <v>24.543505916679859</v>
      </c>
    </row>
    <row r="379" spans="1:42" x14ac:dyDescent="0.2">
      <c r="A379" s="1">
        <v>44179</v>
      </c>
      <c r="B379" t="s">
        <v>37</v>
      </c>
      <c r="C379" t="s">
        <v>38</v>
      </c>
      <c r="D379" s="3">
        <v>25.840757</v>
      </c>
      <c r="E379" s="3">
        <v>33.259224000000003</v>
      </c>
      <c r="F379" s="3">
        <v>1.2870839658451101</v>
      </c>
      <c r="G379">
        <v>20.234690239105898</v>
      </c>
      <c r="H379">
        <v>0.58103304188762095</v>
      </c>
      <c r="I379">
        <v>0.37757333892516498</v>
      </c>
      <c r="J379">
        <v>0.33016858266237598</v>
      </c>
      <c r="K379">
        <v>0.118376003663059</v>
      </c>
      <c r="L379">
        <v>21.995983124531399</v>
      </c>
      <c r="M379">
        <v>4.4336969080694698E-2</v>
      </c>
      <c r="N379">
        <v>27.047391447889101</v>
      </c>
      <c r="O379">
        <v>-9.2320146585962395E-2</v>
      </c>
      <c r="P379" s="2">
        <v>6.9548316758427594E-17</v>
      </c>
      <c r="Q379">
        <v>1.4869683835661101</v>
      </c>
      <c r="R379">
        <v>0.116459173470365</v>
      </c>
      <c r="S379">
        <v>22.951303921650599</v>
      </c>
      <c r="T379">
        <v>0.22236226315590699</v>
      </c>
      <c r="U379">
        <v>39.7158414090703</v>
      </c>
      <c r="V379">
        <v>-0.98388865895644095</v>
      </c>
      <c r="W379" s="2">
        <v>-1.8674298218890299E-17</v>
      </c>
      <c r="X379">
        <v>1.04417471542088</v>
      </c>
      <c r="Y379" s="4">
        <v>3.5156970803907298E-2</v>
      </c>
      <c r="Z379" s="4">
        <v>24.4998633685328</v>
      </c>
      <c r="AA379">
        <v>0.23733422161249801</v>
      </c>
      <c r="AB379">
        <v>6.5627911071663503</v>
      </c>
      <c r="AC379" s="3">
        <v>0.17160006433856301</v>
      </c>
      <c r="AD379" s="3">
        <v>8.2345155000274001E-19</v>
      </c>
      <c r="AE379" s="3">
        <v>0.41910321474358397</v>
      </c>
      <c r="AF379">
        <v>0</v>
      </c>
      <c r="AG379" t="s">
        <v>39</v>
      </c>
      <c r="AH379" t="s">
        <v>39</v>
      </c>
      <c r="AI379" t="s">
        <v>39</v>
      </c>
      <c r="AJ379" t="s">
        <v>39</v>
      </c>
      <c r="AK379">
        <v>4</v>
      </c>
      <c r="AL379" s="3">
        <f t="shared" si="35"/>
        <v>0.40944583172322235</v>
      </c>
      <c r="AM379" s="3">
        <v>25.840757</v>
      </c>
      <c r="AN379" s="3">
        <v>33.259224000000003</v>
      </c>
      <c r="AO379" s="4">
        <f t="shared" si="36"/>
        <v>3.5156970803907381E-2</v>
      </c>
      <c r="AP379" s="4">
        <f t="shared" si="37"/>
        <v>24.499863368532814</v>
      </c>
    </row>
    <row r="380" spans="1:42" x14ac:dyDescent="0.2">
      <c r="A380" s="1">
        <v>44180</v>
      </c>
      <c r="B380" t="s">
        <v>37</v>
      </c>
      <c r="C380" t="s">
        <v>38</v>
      </c>
      <c r="D380" s="3">
        <v>26.651125</v>
      </c>
      <c r="E380" s="3">
        <v>33.958072999999999</v>
      </c>
      <c r="F380" s="3">
        <v>1.2741703399012201</v>
      </c>
      <c r="G380">
        <v>20.2871129426171</v>
      </c>
      <c r="H380">
        <v>0.58338204677741401</v>
      </c>
      <c r="I380">
        <v>0.38750809189214902</v>
      </c>
      <c r="J380">
        <v>0.36949143363953302</v>
      </c>
      <c r="K380">
        <v>0.118988107240834</v>
      </c>
      <c r="L380">
        <v>21.9846034270712</v>
      </c>
      <c r="M380">
        <v>3.73577911347166E-2</v>
      </c>
      <c r="N380">
        <v>26.703028660141801</v>
      </c>
      <c r="O380">
        <v>0.62591474111263601</v>
      </c>
      <c r="P380" s="2">
        <v>-1.74239095374062E-16</v>
      </c>
      <c r="Q380">
        <v>1.4836548604147799</v>
      </c>
      <c r="R380">
        <v>0.119047039901225</v>
      </c>
      <c r="S380">
        <v>22.8829394729377</v>
      </c>
      <c r="T380">
        <v>0.18154335318370299</v>
      </c>
      <c r="U380">
        <v>40.438171237222797</v>
      </c>
      <c r="V380">
        <v>-0.27442254433744101</v>
      </c>
      <c r="W380" s="2">
        <v>2.3487071662553399E-17</v>
      </c>
      <c r="X380">
        <v>1.0358647523578299</v>
      </c>
      <c r="Y380" s="4">
        <v>4.1190916067159598E-2</v>
      </c>
      <c r="Z380" s="4">
        <v>24.342778107848201</v>
      </c>
      <c r="AA380">
        <v>0.381065412489</v>
      </c>
      <c r="AB380">
        <v>5.6370508068156298</v>
      </c>
      <c r="AC380" s="3">
        <v>0.90958275740625905</v>
      </c>
      <c r="AD380" s="3">
        <v>2.2269512622852199E-18</v>
      </c>
      <c r="AE380" s="3">
        <v>0.43907498453017502</v>
      </c>
      <c r="AF380">
        <v>0</v>
      </c>
      <c r="AG380" t="s">
        <v>39</v>
      </c>
      <c r="AH380" t="s">
        <v>39</v>
      </c>
      <c r="AI380" t="s">
        <v>39</v>
      </c>
      <c r="AJ380" t="s">
        <v>39</v>
      </c>
      <c r="AK380">
        <v>4</v>
      </c>
      <c r="AL380" s="3">
        <f t="shared" si="35"/>
        <v>2.0715886567291988</v>
      </c>
      <c r="AM380" s="3">
        <v>26.651125</v>
      </c>
      <c r="AN380" s="3">
        <v>33.958072999999999</v>
      </c>
      <c r="AO380" s="4">
        <f t="shared" si="36"/>
        <v>4.119091606715964E-2</v>
      </c>
      <c r="AP380" s="4">
        <f t="shared" si="37"/>
        <v>24.342778107848254</v>
      </c>
    </row>
    <row r="381" spans="1:42" x14ac:dyDescent="0.2">
      <c r="A381" s="1">
        <v>44181</v>
      </c>
      <c r="B381" t="s">
        <v>37</v>
      </c>
      <c r="C381" t="s">
        <v>38</v>
      </c>
      <c r="D381" s="3">
        <v>26.896968999999999</v>
      </c>
      <c r="E381" s="3">
        <v>33.219852000000003</v>
      </c>
      <c r="F381" s="3">
        <v>1.2350779004132399</v>
      </c>
      <c r="G381">
        <v>20.356821456417201</v>
      </c>
      <c r="H381">
        <v>0.58580201633180196</v>
      </c>
      <c r="I381">
        <v>0.39888619511052797</v>
      </c>
      <c r="J381">
        <v>0.39822127689340697</v>
      </c>
      <c r="K381">
        <v>0.119746066533164</v>
      </c>
      <c r="L381">
        <v>21.969836987284101</v>
      </c>
      <c r="M381">
        <v>3.2383799770489802E-2</v>
      </c>
      <c r="N381">
        <v>27.135108034422199</v>
      </c>
      <c r="O381">
        <v>0.94918540490195102</v>
      </c>
      <c r="P381" s="2">
        <v>-4.5056926939457398E-16</v>
      </c>
      <c r="Q381">
        <v>1.4807802962019501</v>
      </c>
      <c r="R381">
        <v>0.122209397606413</v>
      </c>
      <c r="S381">
        <v>22.799940568682999</v>
      </c>
      <c r="T381">
        <v>0.44113207919252001</v>
      </c>
      <c r="U381">
        <v>37.3008471902927</v>
      </c>
      <c r="V381">
        <v>3.7250329822719599E-2</v>
      </c>
      <c r="W381" s="2">
        <v>-5.4026688721744899E-17</v>
      </c>
      <c r="X381">
        <v>1.02691414711866</v>
      </c>
      <c r="Y381" s="4">
        <v>4.7548902366154597E-2</v>
      </c>
      <c r="Z381" s="4">
        <v>24.179987159828801</v>
      </c>
      <c r="AA381">
        <v>0.51792682066969498</v>
      </c>
      <c r="AB381">
        <v>5.9529046734859996</v>
      </c>
      <c r="AC381" s="3">
        <v>1.1374143408050701</v>
      </c>
      <c r="AD381" s="3">
        <v>-1.95806912350882E-17</v>
      </c>
      <c r="AE381" s="3">
        <v>0.46862292294660401</v>
      </c>
      <c r="AF381">
        <v>0</v>
      </c>
      <c r="AG381" t="s">
        <v>39</v>
      </c>
      <c r="AH381" t="s">
        <v>39</v>
      </c>
      <c r="AI381" t="s">
        <v>39</v>
      </c>
      <c r="AJ381" t="s">
        <v>39</v>
      </c>
      <c r="AK381">
        <v>4</v>
      </c>
      <c r="AL381" s="3">
        <f t="shared" si="35"/>
        <v>2.4271419196765791</v>
      </c>
      <c r="AM381" s="3">
        <v>26.896968999999999</v>
      </c>
      <c r="AN381" s="3">
        <v>33.219852000000003</v>
      </c>
      <c r="AO381" s="4">
        <f t="shared" si="36"/>
        <v>4.754890236615468E-2</v>
      </c>
      <c r="AP381" s="4">
        <f t="shared" si="37"/>
        <v>24.179987159828809</v>
      </c>
    </row>
    <row r="382" spans="1:42" x14ac:dyDescent="0.2">
      <c r="A382" s="1">
        <v>44182</v>
      </c>
      <c r="B382" t="s">
        <v>37</v>
      </c>
      <c r="C382" t="s">
        <v>38</v>
      </c>
      <c r="D382" s="3">
        <v>26.924284</v>
      </c>
      <c r="E382" s="3">
        <v>33.298594999999999</v>
      </c>
      <c r="F382" s="3">
        <v>1.2367495083620399</v>
      </c>
      <c r="G382">
        <v>20.404860578749702</v>
      </c>
      <c r="H382">
        <v>0.58994225282833901</v>
      </c>
      <c r="I382">
        <v>0.402537403779261</v>
      </c>
      <c r="J382">
        <v>0.42286596815357302</v>
      </c>
      <c r="K382">
        <v>0.120857478196986</v>
      </c>
      <c r="L382">
        <v>21.945394579430999</v>
      </c>
      <c r="M382">
        <v>3.2318094383993003E-2</v>
      </c>
      <c r="N382">
        <v>26.817403227115399</v>
      </c>
      <c r="O382">
        <v>0.95450520136614103</v>
      </c>
      <c r="P382" s="2">
        <v>-2.54940166199979E-16</v>
      </c>
      <c r="Q382">
        <v>1.47494781560615</v>
      </c>
      <c r="R382">
        <v>0.12379703784985099</v>
      </c>
      <c r="S382">
        <v>22.756797702137</v>
      </c>
      <c r="T382">
        <v>0.46905299337067402</v>
      </c>
      <c r="U382">
        <v>36.919216801261697</v>
      </c>
      <c r="V382">
        <v>4.5218872301102303E-2</v>
      </c>
      <c r="W382" s="2">
        <v>2.9542882896971201E-17</v>
      </c>
      <c r="X382">
        <v>1.0257417268503399</v>
      </c>
      <c r="Y382" s="4">
        <v>5.3494373838800499E-2</v>
      </c>
      <c r="Z382" s="4">
        <v>24.028001115133101</v>
      </c>
      <c r="AA382">
        <v>0.56484779694073395</v>
      </c>
      <c r="AB382">
        <v>6.8408754580212703</v>
      </c>
      <c r="AC382" s="3">
        <v>1.11499539563005</v>
      </c>
      <c r="AD382" s="3">
        <v>1.7915356698150399E-17</v>
      </c>
      <c r="AE382" s="3">
        <v>0.49537119610045999</v>
      </c>
      <c r="AF382">
        <v>0</v>
      </c>
      <c r="AG382" t="s">
        <v>39</v>
      </c>
      <c r="AH382" t="s">
        <v>39</v>
      </c>
      <c r="AI382" t="s">
        <v>39</v>
      </c>
      <c r="AJ382" t="s">
        <v>39</v>
      </c>
      <c r="AK382">
        <v>4</v>
      </c>
      <c r="AL382" s="3">
        <f t="shared" si="35"/>
        <v>2.2508280747997547</v>
      </c>
      <c r="AM382" s="3">
        <v>26.924284</v>
      </c>
      <c r="AN382" s="3">
        <v>33.298594999999999</v>
      </c>
      <c r="AO382" s="4">
        <f t="shared" si="36"/>
        <v>5.3494373838800555E-2</v>
      </c>
      <c r="AP382" s="4">
        <f t="shared" si="37"/>
        <v>24.028001115133119</v>
      </c>
    </row>
    <row r="383" spans="1:42" x14ac:dyDescent="0.2">
      <c r="A383" s="1">
        <v>44183</v>
      </c>
      <c r="B383" t="s">
        <v>37</v>
      </c>
      <c r="C383" t="s">
        <v>38</v>
      </c>
      <c r="D383" s="3">
        <v>26.997128</v>
      </c>
      <c r="E383" s="3">
        <v>32.678493000000003</v>
      </c>
      <c r="F383" s="3">
        <v>1.2104433108588399</v>
      </c>
      <c r="G383">
        <v>20.459534135578799</v>
      </c>
      <c r="H383">
        <v>0.59380108213087202</v>
      </c>
      <c r="I383">
        <v>0.40480622809137301</v>
      </c>
      <c r="J383">
        <v>0.434194705875876</v>
      </c>
      <c r="K383">
        <v>0.122121621212522</v>
      </c>
      <c r="L383">
        <v>21.9159502823487</v>
      </c>
      <c r="M383">
        <v>2.9455449476850599E-2</v>
      </c>
      <c r="N383">
        <v>26.8232267127533</v>
      </c>
      <c r="O383">
        <v>1.09042717370914</v>
      </c>
      <c r="P383" s="2">
        <v>-1.50241364488268E-16</v>
      </c>
      <c r="Q383">
        <v>1.4701732457665799</v>
      </c>
      <c r="R383">
        <v>0.125104684133168</v>
      </c>
      <c r="S383">
        <v>22.721845803870899</v>
      </c>
      <c r="T383">
        <v>0.35812266694398498</v>
      </c>
      <c r="U383">
        <v>40.236613665304297</v>
      </c>
      <c r="V383">
        <v>0.18704965141608401</v>
      </c>
      <c r="W383" s="2">
        <v>1.20588760331441E-16</v>
      </c>
      <c r="X383">
        <v>1.02533885448583</v>
      </c>
      <c r="Y383" s="4">
        <v>5.8082424450896598E-2</v>
      </c>
      <c r="Z383" s="4">
        <v>23.922323152296201</v>
      </c>
      <c r="AA383">
        <v>0.60917989326417099</v>
      </c>
      <c r="AB383">
        <v>7.7058571332235397</v>
      </c>
      <c r="AC383" s="3">
        <v>1.17675874686205</v>
      </c>
      <c r="AD383" s="3">
        <v>8.0577905459122605E-18</v>
      </c>
      <c r="AE383" s="3">
        <v>0.52369361809987502</v>
      </c>
      <c r="AF383">
        <v>0</v>
      </c>
      <c r="AG383" t="s">
        <v>39</v>
      </c>
      <c r="AH383" t="s">
        <v>39</v>
      </c>
      <c r="AI383" t="s">
        <v>39</v>
      </c>
      <c r="AJ383" t="s">
        <v>39</v>
      </c>
      <c r="AK383">
        <v>4</v>
      </c>
      <c r="AL383" s="3">
        <f t="shared" si="35"/>
        <v>2.2470366378183115</v>
      </c>
      <c r="AM383" s="3">
        <v>26.997128</v>
      </c>
      <c r="AN383" s="3">
        <v>32.678493000000003</v>
      </c>
      <c r="AO383" s="4">
        <f t="shared" si="36"/>
        <v>5.8082424450896619E-2</v>
      </c>
      <c r="AP383" s="4">
        <f t="shared" si="37"/>
        <v>23.922323152296279</v>
      </c>
    </row>
    <row r="384" spans="1:42" x14ac:dyDescent="0.2">
      <c r="A384" s="1">
        <v>44186</v>
      </c>
      <c r="B384" t="s">
        <v>37</v>
      </c>
      <c r="C384" t="s">
        <v>38</v>
      </c>
      <c r="D384" s="3">
        <v>26.478124999999999</v>
      </c>
      <c r="E384" s="3">
        <v>32.225718999999998</v>
      </c>
      <c r="F384" s="3">
        <v>1.2170695243715299</v>
      </c>
      <c r="G384">
        <v>20.483038718550301</v>
      </c>
      <c r="H384">
        <v>0.59861403962869597</v>
      </c>
      <c r="I384">
        <v>0.41217202753384902</v>
      </c>
      <c r="J384">
        <v>0.43947873951097</v>
      </c>
      <c r="K384">
        <v>0.123534727247456</v>
      </c>
      <c r="L384">
        <v>21.880365431684101</v>
      </c>
      <c r="M384">
        <v>2.8809059468994699E-2</v>
      </c>
      <c r="N384">
        <v>26.835691747148701</v>
      </c>
      <c r="O384">
        <v>0.61676416129761502</v>
      </c>
      <c r="P384" s="2">
        <v>2.0279871532080601E-16</v>
      </c>
      <c r="Q384">
        <v>1.4631950699159599</v>
      </c>
      <c r="R384">
        <v>0.12877129258957301</v>
      </c>
      <c r="S384">
        <v>22.6172717354825</v>
      </c>
      <c r="T384">
        <v>0.21019307775256299</v>
      </c>
      <c r="U384">
        <v>40.9006479785834</v>
      </c>
      <c r="V384">
        <v>-0.28889422574093498</v>
      </c>
      <c r="W384" s="2">
        <v>1.2865359819147399E-17</v>
      </c>
      <c r="X384">
        <v>1.02147283192745</v>
      </c>
      <c r="Y384" s="4">
        <v>5.9324451989115699E-2</v>
      </c>
      <c r="Z384" s="4">
        <v>23.908699702547999</v>
      </c>
      <c r="AA384">
        <v>0.43861725088652997</v>
      </c>
      <c r="AB384">
        <v>8.8591412617626304</v>
      </c>
      <c r="AC384" s="3">
        <v>0.65765217782172702</v>
      </c>
      <c r="AD384" s="3">
        <v>-1.24791670053081E-17</v>
      </c>
      <c r="AE384" s="3">
        <v>0.52848375528622205</v>
      </c>
      <c r="AF384">
        <v>0</v>
      </c>
      <c r="AG384" t="s">
        <v>39</v>
      </c>
      <c r="AH384" t="s">
        <v>39</v>
      </c>
      <c r="AI384" t="s">
        <v>39</v>
      </c>
      <c r="AJ384" t="s">
        <v>39</v>
      </c>
      <c r="AK384">
        <v>4</v>
      </c>
      <c r="AL384" s="3">
        <f t="shared" si="35"/>
        <v>1.2444132317095509</v>
      </c>
      <c r="AM384" s="3">
        <v>26.478124999999999</v>
      </c>
      <c r="AN384" s="3">
        <v>32.225718999999998</v>
      </c>
      <c r="AO384" s="4">
        <f t="shared" si="36"/>
        <v>5.9324451989115637E-2</v>
      </c>
      <c r="AP384" s="4">
        <f t="shared" si="37"/>
        <v>23.908699702548034</v>
      </c>
    </row>
    <row r="385" spans="1:42" x14ac:dyDescent="0.2">
      <c r="A385" s="1">
        <v>44187</v>
      </c>
      <c r="B385" t="s">
        <v>37</v>
      </c>
      <c r="C385" t="s">
        <v>38</v>
      </c>
      <c r="D385" s="3">
        <v>26.077521999999998</v>
      </c>
      <c r="E385" s="3">
        <v>31.694201</v>
      </c>
      <c r="F385" s="3">
        <v>1.21538392336511</v>
      </c>
      <c r="G385">
        <v>20.501223345205201</v>
      </c>
      <c r="H385">
        <v>0.60349513232608798</v>
      </c>
      <c r="I385">
        <v>0.41974565371960099</v>
      </c>
      <c r="J385">
        <v>0.44161934829954602</v>
      </c>
      <c r="K385">
        <v>0.124870030221528</v>
      </c>
      <c r="L385">
        <v>21.846124738043201</v>
      </c>
      <c r="M385">
        <v>2.9518305667936499E-2</v>
      </c>
      <c r="N385">
        <v>26.658940984190298</v>
      </c>
      <c r="O385">
        <v>0.273741425239511</v>
      </c>
      <c r="P385" s="2">
        <v>-7.7609685171509097E-17</v>
      </c>
      <c r="Q385">
        <v>1.4556967101515199</v>
      </c>
      <c r="R385">
        <v>0.131727711140355</v>
      </c>
      <c r="S385">
        <v>22.533403115707699</v>
      </c>
      <c r="T385">
        <v>0.23711837568105201</v>
      </c>
      <c r="U385">
        <v>37.693334555159801</v>
      </c>
      <c r="V385">
        <v>-0.63088566986014105</v>
      </c>
      <c r="W385" s="2">
        <v>2.5974101341974498E-16</v>
      </c>
      <c r="X385">
        <v>1.01659313365034</v>
      </c>
      <c r="Y385" s="4">
        <v>5.9102404872569E-2</v>
      </c>
      <c r="Z385" s="4">
        <v>23.931573190199899</v>
      </c>
      <c r="AA385">
        <v>0.39481726555047802</v>
      </c>
      <c r="AB385">
        <v>8.9624175906148</v>
      </c>
      <c r="AC385" s="3">
        <v>0.27274531018545101</v>
      </c>
      <c r="AD385" s="3">
        <v>6.6613381477509298E-18</v>
      </c>
      <c r="AE385" s="3">
        <v>0.52436535274181895</v>
      </c>
      <c r="AF385">
        <v>0</v>
      </c>
      <c r="AG385" t="s">
        <v>39</v>
      </c>
      <c r="AH385" t="s">
        <v>39</v>
      </c>
      <c r="AI385" t="s">
        <v>39</v>
      </c>
      <c r="AJ385" t="s">
        <v>39</v>
      </c>
      <c r="AK385">
        <v>4</v>
      </c>
      <c r="AL385" s="3">
        <f t="shared" si="35"/>
        <v>0.52014365319773948</v>
      </c>
      <c r="AM385" s="3">
        <v>26.077521999999998</v>
      </c>
      <c r="AN385" s="3">
        <v>31.694201</v>
      </c>
      <c r="AO385" s="4">
        <f t="shared" si="36"/>
        <v>5.9102404872568952E-2</v>
      </c>
      <c r="AP385" s="4">
        <f t="shared" si="37"/>
        <v>23.931573190199966</v>
      </c>
    </row>
    <row r="386" spans="1:42" x14ac:dyDescent="0.2">
      <c r="A386" s="1">
        <v>44188</v>
      </c>
      <c r="B386" t="s">
        <v>37</v>
      </c>
      <c r="C386" t="s">
        <v>38</v>
      </c>
      <c r="D386" s="3">
        <v>26.558043999999999</v>
      </c>
      <c r="E386" s="3">
        <v>32.393047000000003</v>
      </c>
      <c r="F386" s="3">
        <v>1.2197075582825301</v>
      </c>
      <c r="G386">
        <v>20.523287074403701</v>
      </c>
      <c r="H386">
        <v>0.60837972623661496</v>
      </c>
      <c r="I386">
        <v>0.425402597284043</v>
      </c>
      <c r="J386">
        <v>0.44650646337108901</v>
      </c>
      <c r="K386">
        <v>0.12641655535843299</v>
      </c>
      <c r="L386">
        <v>21.806390861379501</v>
      </c>
      <c r="M386">
        <v>2.4888824373219601E-2</v>
      </c>
      <c r="N386">
        <v>26.400182007177701</v>
      </c>
      <c r="O386">
        <v>0.65663571931664599</v>
      </c>
      <c r="P386" s="2">
        <v>-2.26449067830536E-16</v>
      </c>
      <c r="Q386">
        <v>1.4487149514047899</v>
      </c>
      <c r="R386">
        <v>0.13391491145214099</v>
      </c>
      <c r="S386">
        <v>22.473398612948699</v>
      </c>
      <c r="T386">
        <v>0.18454740693229199</v>
      </c>
      <c r="U386">
        <v>38.920002107973303</v>
      </c>
      <c r="V386">
        <v>-0.25326663361885698</v>
      </c>
      <c r="W386" s="2">
        <v>2.6245693986182099E-16</v>
      </c>
      <c r="X386">
        <v>1.0130363988640001</v>
      </c>
      <c r="Y386" s="4">
        <v>6.0465086632389899E-2</v>
      </c>
      <c r="Z386" s="4">
        <v>23.913966515639299</v>
      </c>
      <c r="AA386">
        <v>0.42236636281274198</v>
      </c>
      <c r="AB386">
        <v>8.4493058133415797</v>
      </c>
      <c r="AC386" s="3">
        <v>0.685429091218555</v>
      </c>
      <c r="AD386" s="3">
        <v>-1.4458920172266599E-17</v>
      </c>
      <c r="AE386" s="3">
        <v>0.53052566441451399</v>
      </c>
      <c r="AF386">
        <v>0</v>
      </c>
      <c r="AG386" t="s">
        <v>39</v>
      </c>
      <c r="AH386" t="s">
        <v>39</v>
      </c>
      <c r="AI386" t="s">
        <v>39</v>
      </c>
      <c r="AJ386" t="s">
        <v>39</v>
      </c>
      <c r="AK386">
        <v>4</v>
      </c>
      <c r="AL386" s="3">
        <f t="shared" si="35"/>
        <v>1.2919810240942666</v>
      </c>
      <c r="AM386" s="3">
        <v>26.558043999999999</v>
      </c>
      <c r="AN386" s="3">
        <v>32.393047000000003</v>
      </c>
      <c r="AO386" s="4">
        <f t="shared" si="36"/>
        <v>6.046508663238994E-2</v>
      </c>
      <c r="AP386" s="4">
        <f t="shared" si="37"/>
        <v>23.913966515639366</v>
      </c>
    </row>
    <row r="387" spans="1:42" x14ac:dyDescent="0.2">
      <c r="A387" s="1">
        <v>44193</v>
      </c>
      <c r="B387" t="s">
        <v>37</v>
      </c>
      <c r="C387" t="s">
        <v>38</v>
      </c>
      <c r="D387" s="3">
        <v>26.964639999999999</v>
      </c>
      <c r="E387" s="3">
        <v>32.560378999999998</v>
      </c>
      <c r="F387" s="3">
        <v>1.2075213687258499</v>
      </c>
      <c r="G387">
        <v>20.552132506881598</v>
      </c>
      <c r="H387">
        <v>0.61345906082832102</v>
      </c>
      <c r="I387">
        <v>0.43232670205824603</v>
      </c>
      <c r="J387">
        <v>0.446936008075486</v>
      </c>
      <c r="K387">
        <v>0.128225490542627</v>
      </c>
      <c r="L387">
        <v>21.759812288721601</v>
      </c>
      <c r="M387">
        <v>2.3431124790997401E-2</v>
      </c>
      <c r="N387">
        <v>25.9510236813746</v>
      </c>
      <c r="O387">
        <v>1.02975714174949</v>
      </c>
      <c r="P387" s="2">
        <v>1.5775922235228199E-16</v>
      </c>
      <c r="Q387">
        <v>1.44203135828438</v>
      </c>
      <c r="R387">
        <v>0.135903784249996</v>
      </c>
      <c r="S387">
        <v>22.4236319295713</v>
      </c>
      <c r="T387">
        <v>0.23671484227245301</v>
      </c>
      <c r="U387">
        <v>37.613273740508497</v>
      </c>
      <c r="V387">
        <v>0.115929347714499</v>
      </c>
      <c r="W387" s="2">
        <v>-1.9519867493211701E-17</v>
      </c>
      <c r="X387">
        <v>1.0079260906733201</v>
      </c>
      <c r="Y387" s="4">
        <v>6.2331739015486699E-2</v>
      </c>
      <c r="Z387" s="4">
        <v>23.891207247482601</v>
      </c>
      <c r="AA387">
        <v>0.56269947454839198</v>
      </c>
      <c r="AB387">
        <v>7.9972315068690296</v>
      </c>
      <c r="AC387" s="3">
        <v>1.04388770644398</v>
      </c>
      <c r="AD387" s="3">
        <v>-5.9414279052205601E-18</v>
      </c>
      <c r="AE387" s="3">
        <v>0.54645767689451796</v>
      </c>
      <c r="AF387">
        <v>0</v>
      </c>
      <c r="AG387" t="s">
        <v>39</v>
      </c>
      <c r="AH387" t="s">
        <v>39</v>
      </c>
      <c r="AI387" t="s">
        <v>39</v>
      </c>
      <c r="AJ387" t="s">
        <v>39</v>
      </c>
      <c r="AK387">
        <v>4</v>
      </c>
      <c r="AL387" s="3">
        <f t="shared" si="35"/>
        <v>1.9102809798122395</v>
      </c>
      <c r="AM387" s="3">
        <v>26.964639999999999</v>
      </c>
      <c r="AN387" s="3">
        <v>32.560378999999998</v>
      </c>
      <c r="AO387" s="4">
        <f t="shared" si="36"/>
        <v>6.2331739015486706E-2</v>
      </c>
      <c r="AP387" s="4">
        <f t="shared" si="37"/>
        <v>23.891207247482686</v>
      </c>
    </row>
    <row r="388" spans="1:42" x14ac:dyDescent="0.2">
      <c r="A388" s="1">
        <v>44194</v>
      </c>
      <c r="B388" t="s">
        <v>37</v>
      </c>
      <c r="C388" t="s">
        <v>38</v>
      </c>
      <c r="D388" s="3">
        <v>26.946156999999999</v>
      </c>
      <c r="E388" s="3">
        <v>32.737549000000001</v>
      </c>
      <c r="F388" s="3">
        <v>1.21492459945215</v>
      </c>
      <c r="G388">
        <v>20.591811625259599</v>
      </c>
      <c r="H388">
        <v>0.61838495078870204</v>
      </c>
      <c r="I388">
        <v>0.439399544516415</v>
      </c>
      <c r="J388">
        <v>0.45137222241891001</v>
      </c>
      <c r="K388">
        <v>0.129869162097484</v>
      </c>
      <c r="L388">
        <v>21.718577639820001</v>
      </c>
      <c r="M388">
        <v>2.4767442250516199E-2</v>
      </c>
      <c r="N388">
        <v>25.381471746647101</v>
      </c>
      <c r="O388">
        <v>0.97598130242462999</v>
      </c>
      <c r="P388" s="2">
        <v>-2.90112118356278E-16</v>
      </c>
      <c r="Q388">
        <v>1.43526301027133</v>
      </c>
      <c r="R388">
        <v>0.13835050592795101</v>
      </c>
      <c r="S388">
        <v>22.3586523311888</v>
      </c>
      <c r="T388">
        <v>0.33682416338903998</v>
      </c>
      <c r="U388">
        <v>36.171840577175402</v>
      </c>
      <c r="V388">
        <v>5.8248201819972797E-2</v>
      </c>
      <c r="W388" s="2">
        <v>-7.5045682558852396E-17</v>
      </c>
      <c r="X388">
        <v>1.0038077108822201</v>
      </c>
      <c r="Y388" s="4">
        <v>6.5171261697970106E-2</v>
      </c>
      <c r="Z388" s="4">
        <v>23.831039906839901</v>
      </c>
      <c r="AA388">
        <v>0.56286208460767295</v>
      </c>
      <c r="AB388">
        <v>8.7451359679672098</v>
      </c>
      <c r="AC388" s="3">
        <v>0.98156971993088205</v>
      </c>
      <c r="AD388" s="3">
        <v>2.2194702672950701E-17</v>
      </c>
      <c r="AE388" s="3">
        <v>0.56417566603417901</v>
      </c>
      <c r="AF388">
        <v>0</v>
      </c>
      <c r="AG388" t="s">
        <v>39</v>
      </c>
      <c r="AH388" t="s">
        <v>39</v>
      </c>
      <c r="AI388" t="s">
        <v>39</v>
      </c>
      <c r="AJ388" t="s">
        <v>39</v>
      </c>
      <c r="AK388">
        <v>4</v>
      </c>
      <c r="AL388" s="3">
        <f t="shared" si="35"/>
        <v>1.7398299484108135</v>
      </c>
      <c r="AM388" s="3">
        <v>26.946156999999999</v>
      </c>
      <c r="AN388" s="3">
        <v>32.737549000000001</v>
      </c>
      <c r="AO388" s="4">
        <f t="shared" si="36"/>
        <v>6.5171261697970162E-2</v>
      </c>
      <c r="AP388" s="4">
        <f t="shared" si="37"/>
        <v>23.831039906840005</v>
      </c>
    </row>
    <row r="389" spans="1:42" x14ac:dyDescent="0.2">
      <c r="A389" s="1">
        <v>44195</v>
      </c>
      <c r="B389" t="s">
        <v>37</v>
      </c>
      <c r="C389" t="s">
        <v>38</v>
      </c>
      <c r="D389" s="3">
        <v>26.770582000000001</v>
      </c>
      <c r="E389" s="3">
        <v>32.402889000000002</v>
      </c>
      <c r="F389" s="3">
        <v>1.2103916530466099</v>
      </c>
      <c r="G389">
        <v>20.640082883040002</v>
      </c>
      <c r="H389">
        <v>0.62193532754360403</v>
      </c>
      <c r="I389">
        <v>0.44182768559310898</v>
      </c>
      <c r="J389">
        <v>0.457801627399816</v>
      </c>
      <c r="K389">
        <v>0.13134086145337501</v>
      </c>
      <c r="L389">
        <v>21.6810030068714</v>
      </c>
      <c r="M389">
        <v>2.7904493084542702E-2</v>
      </c>
      <c r="N389">
        <v>24.9047319655153</v>
      </c>
      <c r="O389">
        <v>0.83375563829047705</v>
      </c>
      <c r="P389" s="2">
        <v>-3.4587784025763503E-17</v>
      </c>
      <c r="Q389">
        <v>1.4305594002181701</v>
      </c>
      <c r="R389">
        <v>0.13930681861140701</v>
      </c>
      <c r="S389">
        <v>22.333672635092899</v>
      </c>
      <c r="T389">
        <v>0.31402097835202503</v>
      </c>
      <c r="U389">
        <v>35.948258124511803</v>
      </c>
      <c r="V389">
        <v>-7.7034015501577194E-2</v>
      </c>
      <c r="W389" s="2">
        <v>1.32379187906678E-16</v>
      </c>
      <c r="X389">
        <v>1.0026218930216799</v>
      </c>
      <c r="Y389" s="4">
        <v>6.7851901115223198E-2</v>
      </c>
      <c r="Z389" s="4">
        <v>23.7666967765234</v>
      </c>
      <c r="AA389">
        <v>0.50706878074189199</v>
      </c>
      <c r="AB389">
        <v>9.6191896523101192</v>
      </c>
      <c r="AC389" s="3">
        <v>0.80528760320097004</v>
      </c>
      <c r="AD389" s="3">
        <v>-5.9579077782423401E-17</v>
      </c>
      <c r="AE389" s="3">
        <v>0.57602726802557702</v>
      </c>
      <c r="AF389">
        <v>0</v>
      </c>
      <c r="AG389" t="s">
        <v>39</v>
      </c>
      <c r="AH389" t="s">
        <v>39</v>
      </c>
      <c r="AI389" t="s">
        <v>39</v>
      </c>
      <c r="AJ389" t="s">
        <v>39</v>
      </c>
      <c r="AK389">
        <v>4</v>
      </c>
      <c r="AL389" s="3">
        <f t="shared" si="35"/>
        <v>1.3980025736649908</v>
      </c>
      <c r="AM389" s="3">
        <v>26.770582000000001</v>
      </c>
      <c r="AN389" s="3">
        <v>32.402889000000002</v>
      </c>
      <c r="AO389" s="4">
        <f t="shared" si="36"/>
        <v>6.7851901115223115E-2</v>
      </c>
      <c r="AP389" s="4">
        <f t="shared" si="37"/>
        <v>23.766696776523489</v>
      </c>
    </row>
    <row r="390" spans="1:42" x14ac:dyDescent="0.2">
      <c r="A390" s="1">
        <v>44200</v>
      </c>
      <c r="B390" t="s">
        <v>37</v>
      </c>
      <c r="C390" t="s">
        <v>38</v>
      </c>
      <c r="D390" s="3">
        <v>26.724378999999999</v>
      </c>
      <c r="E390" s="3">
        <v>33.465922999999997</v>
      </c>
      <c r="F390" s="3">
        <v>1.2522619515312201</v>
      </c>
      <c r="G390">
        <v>20.694518449276</v>
      </c>
      <c r="H390">
        <v>0.623438918128153</v>
      </c>
      <c r="I390">
        <v>0.44342676624607302</v>
      </c>
      <c r="J390">
        <v>0.47276025573897401</v>
      </c>
      <c r="K390">
        <v>0.13234776432571099</v>
      </c>
      <c r="L390">
        <v>21.655516091697301</v>
      </c>
      <c r="M390">
        <v>2.8405067745668099E-2</v>
      </c>
      <c r="N390">
        <v>24.807914213774598</v>
      </c>
      <c r="O390">
        <v>0.639722818156229</v>
      </c>
      <c r="P390" s="2">
        <v>-1.96401055141404E-17</v>
      </c>
      <c r="Q390">
        <v>1.42858341307544</v>
      </c>
      <c r="R390">
        <v>0.13995876911586499</v>
      </c>
      <c r="S390">
        <v>22.315971003057001</v>
      </c>
      <c r="T390">
        <v>0.34527164300527802</v>
      </c>
      <c r="U390">
        <v>35.36408288066</v>
      </c>
      <c r="V390">
        <v>-0.27544139346343499</v>
      </c>
      <c r="W390" s="2">
        <v>1.7459991785706501E-18</v>
      </c>
      <c r="X390">
        <v>1.0018668872765499</v>
      </c>
      <c r="Y390" s="4">
        <v>7.1727248172213195E-2</v>
      </c>
      <c r="Z390" s="4">
        <v>23.659877139526099</v>
      </c>
      <c r="AA390">
        <v>0.50280229604888804</v>
      </c>
      <c r="AB390">
        <v>10.1600923143933</v>
      </c>
      <c r="AC390" s="3">
        <v>0.66408329614063499</v>
      </c>
      <c r="AD390" s="3">
        <v>-1.15359111152457E-18</v>
      </c>
      <c r="AE390" s="3">
        <v>0.58292170350563099</v>
      </c>
      <c r="AF390">
        <v>0</v>
      </c>
      <c r="AG390" t="s">
        <v>39</v>
      </c>
      <c r="AH390" t="s">
        <v>39</v>
      </c>
      <c r="AI390" t="s">
        <v>39</v>
      </c>
      <c r="AJ390" t="s">
        <v>39</v>
      </c>
      <c r="AK390">
        <v>4</v>
      </c>
      <c r="AL390" s="3">
        <f t="shared" si="35"/>
        <v>1.1392324083095664</v>
      </c>
      <c r="AM390" s="3">
        <v>26.724378999999999</v>
      </c>
      <c r="AN390" s="3">
        <v>33.465922999999997</v>
      </c>
      <c r="AO390" s="4">
        <f t="shared" si="36"/>
        <v>7.1727248172213195E-2</v>
      </c>
      <c r="AP390" s="4">
        <f t="shared" si="37"/>
        <v>23.659877139526195</v>
      </c>
    </row>
    <row r="391" spans="1:42" x14ac:dyDescent="0.2">
      <c r="A391" s="1">
        <v>44201</v>
      </c>
      <c r="B391" t="s">
        <v>37</v>
      </c>
      <c r="C391" t="s">
        <v>38</v>
      </c>
      <c r="D391" s="3">
        <v>26.511841</v>
      </c>
      <c r="E391" s="3">
        <v>33.633251000000001</v>
      </c>
      <c r="F391" s="3">
        <v>1.2686124286879901</v>
      </c>
      <c r="G391">
        <v>20.741743904332701</v>
      </c>
      <c r="H391">
        <v>0.62421357215696305</v>
      </c>
      <c r="I391">
        <v>0.441247544854938</v>
      </c>
      <c r="J391">
        <v>0.48146362239344198</v>
      </c>
      <c r="K391">
        <v>0.13318825329466899</v>
      </c>
      <c r="L391">
        <v>21.6336024101353</v>
      </c>
      <c r="M391">
        <v>2.90081648484148E-2</v>
      </c>
      <c r="N391">
        <v>24.729981883828199</v>
      </c>
      <c r="O391">
        <v>0.39868463655347097</v>
      </c>
      <c r="P391" s="2">
        <v>-4.30821827865357E-17</v>
      </c>
      <c r="Q391">
        <v>1.4271367637441099</v>
      </c>
      <c r="R391">
        <v>0.13923769200869801</v>
      </c>
      <c r="S391">
        <v>22.3351237174973</v>
      </c>
      <c r="T391">
        <v>0.30097639021418099</v>
      </c>
      <c r="U391">
        <v>34.899281297453399</v>
      </c>
      <c r="V391">
        <v>-0.506298961486636</v>
      </c>
      <c r="W391" s="2">
        <v>1.07345122374313E-16</v>
      </c>
      <c r="X391">
        <v>1.0027608813351301</v>
      </c>
      <c r="Y391" s="4">
        <v>7.3797761742652401E-2</v>
      </c>
      <c r="Z391" s="4">
        <v>23.604896224788199</v>
      </c>
      <c r="AA391">
        <v>0.42715441840599</v>
      </c>
      <c r="AB391">
        <v>10.9855629650685</v>
      </c>
      <c r="AC391" s="3">
        <v>0.42488613128293401</v>
      </c>
      <c r="AD391" s="3">
        <v>-2.0649172476072599E-17</v>
      </c>
      <c r="AE391" s="3">
        <v>0.58605087908950204</v>
      </c>
      <c r="AF391">
        <v>0</v>
      </c>
      <c r="AG391" t="s">
        <v>39</v>
      </c>
      <c r="AH391" t="s">
        <v>39</v>
      </c>
      <c r="AI391" t="s">
        <v>39</v>
      </c>
      <c r="AJ391" t="s">
        <v>39</v>
      </c>
      <c r="AK391">
        <v>4</v>
      </c>
      <c r="AL391" s="3">
        <f t="shared" si="35"/>
        <v>0.72499870991242921</v>
      </c>
      <c r="AM391" s="3">
        <v>26.511841</v>
      </c>
      <c r="AN391" s="3">
        <v>33.633251000000001</v>
      </c>
      <c r="AO391" s="4">
        <f t="shared" si="36"/>
        <v>7.3797761742652457E-2</v>
      </c>
      <c r="AP391" s="4">
        <f t="shared" si="37"/>
        <v>23.604896224788252</v>
      </c>
    </row>
    <row r="392" spans="1:42" x14ac:dyDescent="0.2">
      <c r="A392" s="1">
        <v>44202</v>
      </c>
      <c r="B392" t="s">
        <v>37</v>
      </c>
      <c r="C392" t="s">
        <v>38</v>
      </c>
      <c r="D392" s="3">
        <v>26.077521999999998</v>
      </c>
      <c r="E392" s="3">
        <v>32.294620999999999</v>
      </c>
      <c r="F392" s="3">
        <v>1.2384083503026</v>
      </c>
      <c r="G392">
        <v>20.795584500513002</v>
      </c>
      <c r="H392">
        <v>0.62429481041481605</v>
      </c>
      <c r="I392">
        <v>0.43818096462941197</v>
      </c>
      <c r="J392">
        <v>0.49099157920898501</v>
      </c>
      <c r="K392">
        <v>0.133734013352035</v>
      </c>
      <c r="L392">
        <v>21.619233077996999</v>
      </c>
      <c r="M392">
        <v>2.8112789076397901E-2</v>
      </c>
      <c r="N392">
        <v>24.703599408230701</v>
      </c>
      <c r="O392">
        <v>0.139399645990021</v>
      </c>
      <c r="P392" s="2">
        <v>1.24297273862428E-16</v>
      </c>
      <c r="Q392">
        <v>1.4262954151537</v>
      </c>
      <c r="R392">
        <v>0.138765923534204</v>
      </c>
      <c r="S392">
        <v>22.345239802275898</v>
      </c>
      <c r="T392">
        <v>0.31005097911173402</v>
      </c>
      <c r="U392">
        <v>34.1445217059659</v>
      </c>
      <c r="V392">
        <v>-0.74911071052807199</v>
      </c>
      <c r="W392" s="2">
        <v>-1.02733793694298E-16</v>
      </c>
      <c r="X392">
        <v>1.0047940413818299</v>
      </c>
      <c r="Y392" s="4">
        <v>7.5720609589728399E-2</v>
      </c>
      <c r="Z392" s="4">
        <v>23.540645511334201</v>
      </c>
      <c r="AA392">
        <v>0.40726781181535998</v>
      </c>
      <c r="AB392">
        <v>10.9776599464442</v>
      </c>
      <c r="AC392" s="3">
        <v>9.1508100076500301E-2</v>
      </c>
      <c r="AD392" s="3">
        <v>-9.5907168925352094E-18</v>
      </c>
      <c r="AE392" s="3">
        <v>0.583170739932803</v>
      </c>
      <c r="AF392">
        <v>0</v>
      </c>
      <c r="AG392" t="s">
        <v>39</v>
      </c>
      <c r="AH392" t="s">
        <v>39</v>
      </c>
      <c r="AI392" t="s">
        <v>39</v>
      </c>
      <c r="AJ392" t="s">
        <v>39</v>
      </c>
      <c r="AK392">
        <v>4</v>
      </c>
      <c r="AL392" s="3">
        <f t="shared" si="35"/>
        <v>0.15691476579748243</v>
      </c>
      <c r="AM392" s="3">
        <v>26.077521999999998</v>
      </c>
      <c r="AN392" s="3">
        <v>32.294620999999999</v>
      </c>
      <c r="AO392" s="4">
        <f t="shared" si="36"/>
        <v>7.5720609589728483E-2</v>
      </c>
      <c r="AP392" s="4">
        <f t="shared" si="37"/>
        <v>23.540645511334262</v>
      </c>
    </row>
    <row r="393" spans="1:42" x14ac:dyDescent="0.2">
      <c r="A393" s="1">
        <v>44203</v>
      </c>
      <c r="B393" t="s">
        <v>37</v>
      </c>
      <c r="C393" t="s">
        <v>38</v>
      </c>
      <c r="D393" s="3">
        <v>25.975874000000001</v>
      </c>
      <c r="E393" s="3">
        <v>32.698177000000001</v>
      </c>
      <c r="F393" s="3">
        <v>1.2587902528323001</v>
      </c>
      <c r="G393">
        <v>20.843206357905899</v>
      </c>
      <c r="H393">
        <v>0.62312501470221104</v>
      </c>
      <c r="I393">
        <v>0.43190691484806798</v>
      </c>
      <c r="J393">
        <v>0.498540022737888</v>
      </c>
      <c r="K393">
        <v>0.13386119441423999</v>
      </c>
      <c r="L393">
        <v>21.615716746</v>
      </c>
      <c r="M393">
        <v>2.6309176367579901E-2</v>
      </c>
      <c r="N393">
        <v>24.737945193620401</v>
      </c>
      <c r="O393">
        <v>-1.6859774388286002E-2</v>
      </c>
      <c r="P393" s="2">
        <v>3.0428782459230101E-16</v>
      </c>
      <c r="Q393">
        <v>1.42624553624379</v>
      </c>
      <c r="R393">
        <v>0.13729325913222501</v>
      </c>
      <c r="S393">
        <v>22.382502407639301</v>
      </c>
      <c r="T393">
        <v>0.27349789304578798</v>
      </c>
      <c r="U393">
        <v>33.807538305827897</v>
      </c>
      <c r="V393">
        <v>-0.89586769565176105</v>
      </c>
      <c r="W393" s="2">
        <v>-9.9407461429112901E-17</v>
      </c>
      <c r="X393">
        <v>1.0080462870473701</v>
      </c>
      <c r="Y393" s="4">
        <v>7.7388423688717803E-2</v>
      </c>
      <c r="Z393" s="4">
        <v>23.481823021017501</v>
      </c>
      <c r="AA393">
        <v>0.430472387887191</v>
      </c>
      <c r="AB393">
        <v>10.8073992653822</v>
      </c>
      <c r="AC393" s="3">
        <v>-3.6409396542194203E-2</v>
      </c>
      <c r="AD393" s="3">
        <v>2.45417293258387E-17</v>
      </c>
      <c r="AE393" s="3">
        <v>0.58055747029129401</v>
      </c>
      <c r="AF393">
        <v>0</v>
      </c>
      <c r="AG393" t="s">
        <v>39</v>
      </c>
      <c r="AH393" t="s">
        <v>39</v>
      </c>
      <c r="AI393" t="s">
        <v>39</v>
      </c>
      <c r="AJ393" t="s">
        <v>39</v>
      </c>
      <c r="AK393">
        <v>4</v>
      </c>
      <c r="AL393" s="3">
        <f t="shared" si="35"/>
        <v>-6.2714543185407395E-2</v>
      </c>
      <c r="AM393" s="3">
        <v>25.975874000000001</v>
      </c>
      <c r="AN393" s="3">
        <v>32.698177000000001</v>
      </c>
      <c r="AO393" s="4">
        <f t="shared" si="36"/>
        <v>7.7388423688717983E-2</v>
      </c>
      <c r="AP393" s="4">
        <f t="shared" si="37"/>
        <v>23.481823021017508</v>
      </c>
    </row>
    <row r="394" spans="1:42" x14ac:dyDescent="0.2">
      <c r="A394" s="1">
        <v>44204</v>
      </c>
      <c r="B394" t="s">
        <v>37</v>
      </c>
      <c r="C394" t="s">
        <v>38</v>
      </c>
      <c r="D394" s="3">
        <v>26.955399</v>
      </c>
      <c r="E394" s="3">
        <v>33.810425000000002</v>
      </c>
      <c r="F394" s="3">
        <v>1.2543099436220499</v>
      </c>
      <c r="G394">
        <v>20.920668540129999</v>
      </c>
      <c r="H394">
        <v>0.62138140664386698</v>
      </c>
      <c r="I394">
        <v>0.43224147365542498</v>
      </c>
      <c r="J394">
        <v>0.51143486923979398</v>
      </c>
      <c r="K394">
        <v>0.13379973007427001</v>
      </c>
      <c r="L394">
        <v>21.620375763917298</v>
      </c>
      <c r="M394">
        <v>2.5057635379738999E-2</v>
      </c>
      <c r="N394">
        <v>24.502973831072101</v>
      </c>
      <c r="O394">
        <v>0.81119749738632996</v>
      </c>
      <c r="P394" s="2">
        <v>4.4330858428587303E-18</v>
      </c>
      <c r="Q394">
        <v>1.42714075795519</v>
      </c>
      <c r="R394">
        <v>0.13743474610662901</v>
      </c>
      <c r="S394">
        <v>22.3786988491429</v>
      </c>
      <c r="T394">
        <v>0.27387698815843597</v>
      </c>
      <c r="U394">
        <v>34.379206592893802</v>
      </c>
      <c r="V394">
        <v>-7.0027024775217106E-2</v>
      </c>
      <c r="W394" s="2">
        <v>-2.8069197357052899E-16</v>
      </c>
      <c r="X394">
        <v>1.0080025017244301</v>
      </c>
      <c r="Y394" s="4">
        <v>8.1885372121354896E-2</v>
      </c>
      <c r="Z394" s="4">
        <v>23.3571326119806</v>
      </c>
      <c r="AA394">
        <v>0.37888097584702202</v>
      </c>
      <c r="AB394">
        <v>9.0572352683389905</v>
      </c>
      <c r="AC394" s="3">
        <v>0.82968715531316395</v>
      </c>
      <c r="AD394" s="3">
        <v>-4.0622886998686801E-17</v>
      </c>
      <c r="AE394" s="3">
        <v>0.59171213767437902</v>
      </c>
      <c r="AF394">
        <v>0</v>
      </c>
      <c r="AG394" t="s">
        <v>39</v>
      </c>
      <c r="AH394" t="s">
        <v>39</v>
      </c>
      <c r="AI394" t="s">
        <v>39</v>
      </c>
      <c r="AJ394" t="s">
        <v>39</v>
      </c>
      <c r="AK394">
        <v>4</v>
      </c>
      <c r="AL394" s="3">
        <f t="shared" si="35"/>
        <v>1.4021803888865692</v>
      </c>
      <c r="AM394" s="3">
        <v>26.955399</v>
      </c>
      <c r="AN394" s="3">
        <v>33.810425000000002</v>
      </c>
      <c r="AO394" s="4">
        <f t="shared" si="36"/>
        <v>8.1885372121355063E-2</v>
      </c>
      <c r="AP394" s="4">
        <f t="shared" si="37"/>
        <v>23.357132611980674</v>
      </c>
    </row>
    <row r="395" spans="1:42" x14ac:dyDescent="0.2">
      <c r="A395" s="1">
        <v>44207</v>
      </c>
      <c r="B395" t="s">
        <v>37</v>
      </c>
      <c r="C395" t="s">
        <v>38</v>
      </c>
      <c r="D395" s="3">
        <v>26.659693000000001</v>
      </c>
      <c r="E395" s="3">
        <v>32.078074999999998</v>
      </c>
      <c r="F395" s="3">
        <v>1.2032424754478599</v>
      </c>
      <c r="G395">
        <v>21.013345536455098</v>
      </c>
      <c r="H395">
        <v>0.620401440468623</v>
      </c>
      <c r="I395">
        <v>0.43285934086505001</v>
      </c>
      <c r="J395">
        <v>0.51826930764450896</v>
      </c>
      <c r="K395">
        <v>0.13405333433178601</v>
      </c>
      <c r="L395">
        <v>21.616703433549201</v>
      </c>
      <c r="M395">
        <v>2.7865397964949402E-2</v>
      </c>
      <c r="N395">
        <v>24.827899764719302</v>
      </c>
      <c r="O395">
        <v>0.74281665375566897</v>
      </c>
      <c r="P395" s="2">
        <v>-2.8040503946558103E-17</v>
      </c>
      <c r="Q395">
        <v>1.4276642954586101</v>
      </c>
      <c r="R395">
        <v>0.138144539506494</v>
      </c>
      <c r="S395">
        <v>22.359057567122299</v>
      </c>
      <c r="T395">
        <v>0.19735560045250999</v>
      </c>
      <c r="U395">
        <v>34.9061618137804</v>
      </c>
      <c r="V395">
        <v>-0.13077546625209699</v>
      </c>
      <c r="W395" s="2">
        <v>3.0068048745279698E-16</v>
      </c>
      <c r="X395">
        <v>1.0076071546696701</v>
      </c>
      <c r="Y395" s="4">
        <v>8.5093701353585793E-2</v>
      </c>
      <c r="Z395" s="4">
        <v>23.2654618687557</v>
      </c>
      <c r="AA395">
        <v>0.25507871735096899</v>
      </c>
      <c r="AB395">
        <v>9.8820622782792409</v>
      </c>
      <c r="AC395" s="3">
        <v>0.664588997196363</v>
      </c>
      <c r="AD395" s="3">
        <v>5.77662917500276E-18</v>
      </c>
      <c r="AE395" s="3">
        <v>0.59706655654935403</v>
      </c>
      <c r="AF395">
        <v>0</v>
      </c>
      <c r="AG395" t="s">
        <v>39</v>
      </c>
      <c r="AH395" t="s">
        <v>39</v>
      </c>
      <c r="AI395" t="s">
        <v>39</v>
      </c>
      <c r="AJ395" t="s">
        <v>39</v>
      </c>
      <c r="AK395">
        <v>4</v>
      </c>
      <c r="AL395" s="3">
        <f t="shared" si="35"/>
        <v>1.1130903077828436</v>
      </c>
      <c r="AM395" s="3">
        <v>26.659693000000001</v>
      </c>
      <c r="AN395" s="3">
        <v>32.078074999999998</v>
      </c>
      <c r="AO395" s="4">
        <f t="shared" si="36"/>
        <v>8.509370135358621E-2</v>
      </c>
      <c r="AP395" s="4">
        <f t="shared" si="37"/>
        <v>23.265461868755704</v>
      </c>
    </row>
    <row r="396" spans="1:42" x14ac:dyDescent="0.2">
      <c r="A396" s="1">
        <v>44208</v>
      </c>
      <c r="B396" t="s">
        <v>37</v>
      </c>
      <c r="C396" t="s">
        <v>38</v>
      </c>
      <c r="D396" s="3">
        <v>26.936916</v>
      </c>
      <c r="E396" s="3">
        <v>33.564354000000002</v>
      </c>
      <c r="F396" s="3">
        <v>1.2460355149787701</v>
      </c>
      <c r="G396">
        <v>21.094594933728001</v>
      </c>
      <c r="H396">
        <v>0.62094916019087298</v>
      </c>
      <c r="I396">
        <v>0.43640567447587197</v>
      </c>
      <c r="J396">
        <v>0.54132597604008004</v>
      </c>
      <c r="K396">
        <v>0.134698119539224</v>
      </c>
      <c r="L396">
        <v>21.602575396503099</v>
      </c>
      <c r="M396">
        <v>2.7666564119856098E-2</v>
      </c>
      <c r="N396">
        <v>25.3642808824975</v>
      </c>
      <c r="O396">
        <v>0.813285236147965</v>
      </c>
      <c r="P396" s="2">
        <v>1.29188326702944E-16</v>
      </c>
      <c r="Q396">
        <v>1.4273088701655501</v>
      </c>
      <c r="R396">
        <v>0.13952102458273499</v>
      </c>
      <c r="S396">
        <v>22.321835014295701</v>
      </c>
      <c r="T396">
        <v>0.18135254420952501</v>
      </c>
      <c r="U396">
        <v>34.900439125276499</v>
      </c>
      <c r="V396">
        <v>-6.78520738334355E-2</v>
      </c>
      <c r="W396" s="2">
        <v>-1.00945890101761E-16</v>
      </c>
      <c r="X396">
        <v>1.00628244784705</v>
      </c>
      <c r="Y396" s="4">
        <v>9.2043813057517201E-2</v>
      </c>
      <c r="Z396" s="4">
        <v>23.055543653115901</v>
      </c>
      <c r="AA396">
        <v>0.16671779408757401</v>
      </c>
      <c r="AB396">
        <v>9.9375714476434798</v>
      </c>
      <c r="AC396" s="3">
        <v>0.79198122191170295</v>
      </c>
      <c r="AD396" s="3">
        <v>5.6883751181624398E-17</v>
      </c>
      <c r="AE396" s="3">
        <v>0.60044321776481302</v>
      </c>
      <c r="AF396">
        <v>0</v>
      </c>
      <c r="AG396" t="s">
        <v>39</v>
      </c>
      <c r="AH396" t="s">
        <v>39</v>
      </c>
      <c r="AI396" t="s">
        <v>39</v>
      </c>
      <c r="AJ396" t="s">
        <v>39</v>
      </c>
      <c r="AK396">
        <v>4</v>
      </c>
      <c r="AL396" s="3">
        <f t="shared" si="35"/>
        <v>1.3189943669609623</v>
      </c>
      <c r="AM396" s="3">
        <v>26.936916</v>
      </c>
      <c r="AN396" s="3">
        <v>33.564354000000002</v>
      </c>
      <c r="AO396" s="4">
        <f t="shared" si="36"/>
        <v>9.2043813057517382E-2</v>
      </c>
      <c r="AP396" s="4">
        <f t="shared" si="37"/>
        <v>23.055543653115969</v>
      </c>
    </row>
    <row r="397" spans="1:42" x14ac:dyDescent="0.2">
      <c r="A397" s="1">
        <v>44209</v>
      </c>
      <c r="B397" t="s">
        <v>37</v>
      </c>
      <c r="C397" t="s">
        <v>38</v>
      </c>
      <c r="D397" s="3">
        <v>27.426680000000001</v>
      </c>
      <c r="E397" s="3">
        <v>33.239539999999998</v>
      </c>
      <c r="F397" s="3">
        <v>1.2119418026534701</v>
      </c>
      <c r="G397">
        <v>21.203442644139301</v>
      </c>
      <c r="H397">
        <v>0.62286403377682897</v>
      </c>
      <c r="I397">
        <v>0.44244456044305303</v>
      </c>
      <c r="J397">
        <v>0.56234749656267902</v>
      </c>
      <c r="K397">
        <v>0.13574518837847399</v>
      </c>
      <c r="L397">
        <v>21.5799420808675</v>
      </c>
      <c r="M397">
        <v>2.76717099817788E-2</v>
      </c>
      <c r="N397">
        <v>24.6493525056914</v>
      </c>
      <c r="O397">
        <v>1.33463030021856</v>
      </c>
      <c r="P397" s="2">
        <v>-7.6745033938951905E-17</v>
      </c>
      <c r="Q397">
        <v>1.4261906475275701</v>
      </c>
      <c r="R397">
        <v>0.14250019862841101</v>
      </c>
      <c r="S397">
        <v>22.2409226803581</v>
      </c>
      <c r="T397">
        <v>0.293569755278413</v>
      </c>
      <c r="U397">
        <v>33.533523517859798</v>
      </c>
      <c r="V397">
        <v>0.44911626732476601</v>
      </c>
      <c r="W397" s="2">
        <v>-1.03278063184886E-16</v>
      </c>
      <c r="X397">
        <v>1.00563277050758</v>
      </c>
      <c r="Y397" s="4">
        <v>0.10186414041896399</v>
      </c>
      <c r="Z397" s="4">
        <v>22.762851236519801</v>
      </c>
      <c r="AA397">
        <v>0.471179378777136</v>
      </c>
      <c r="AB397">
        <v>9.1319062969596505</v>
      </c>
      <c r="AC397" s="3">
        <v>1.27791159345839</v>
      </c>
      <c r="AD397" s="3">
        <v>-4.3470001903633802E-17</v>
      </c>
      <c r="AE397" s="3">
        <v>0.61714987344946404</v>
      </c>
      <c r="AF397">
        <v>0</v>
      </c>
      <c r="AG397" t="s">
        <v>39</v>
      </c>
      <c r="AH397" t="s">
        <v>39</v>
      </c>
      <c r="AI397" t="s">
        <v>39</v>
      </c>
      <c r="AJ397" t="s">
        <v>39</v>
      </c>
      <c r="AK397">
        <v>4</v>
      </c>
      <c r="AL397" s="3">
        <f t="shared" si="35"/>
        <v>2.0706665405531077</v>
      </c>
      <c r="AM397" s="3">
        <v>27.426680000000001</v>
      </c>
      <c r="AN397" s="3">
        <v>33.239539999999998</v>
      </c>
      <c r="AO397" s="4">
        <f t="shared" si="36"/>
        <v>0.10186414041896424</v>
      </c>
      <c r="AP397" s="4">
        <f t="shared" si="37"/>
        <v>22.762851236519843</v>
      </c>
    </row>
    <row r="398" spans="1:42" x14ac:dyDescent="0.2">
      <c r="A398" s="1">
        <v>44210</v>
      </c>
      <c r="B398" t="s">
        <v>37</v>
      </c>
      <c r="C398" t="s">
        <v>38</v>
      </c>
      <c r="D398" s="3">
        <v>28.045812999999999</v>
      </c>
      <c r="E398" s="3">
        <v>34.745502000000002</v>
      </c>
      <c r="F398" s="3">
        <v>1.2388837506689501</v>
      </c>
      <c r="G398">
        <v>21.3340206024648</v>
      </c>
      <c r="H398">
        <v>0.62329916117037298</v>
      </c>
      <c r="I398">
        <v>0.45240145400468501</v>
      </c>
      <c r="J398">
        <v>0.55556496391838806</v>
      </c>
      <c r="K398">
        <v>0.136655330068053</v>
      </c>
      <c r="L398">
        <v>21.561360041465999</v>
      </c>
      <c r="M398">
        <v>2.7976154350605201E-2</v>
      </c>
      <c r="N398">
        <v>24.265636732170801</v>
      </c>
      <c r="O398">
        <v>1.73629491434377</v>
      </c>
      <c r="P398" s="2">
        <v>1.4964678801687701E-16</v>
      </c>
      <c r="Q398">
        <v>1.42880543137509</v>
      </c>
      <c r="R398">
        <v>0.14627002927541699</v>
      </c>
      <c r="S398">
        <v>22.138479928119501</v>
      </c>
      <c r="T398">
        <v>0.323569496997137</v>
      </c>
      <c r="U398">
        <v>32.994805716859901</v>
      </c>
      <c r="V398">
        <v>0.82510747715135102</v>
      </c>
      <c r="W398" s="2">
        <v>1.19577958646033E-16</v>
      </c>
      <c r="X398">
        <v>1.0074362296795401</v>
      </c>
      <c r="Y398" s="4">
        <v>0.11095823641040301</v>
      </c>
      <c r="Z398" s="4">
        <v>22.513234832462899</v>
      </c>
      <c r="AA398">
        <v>0.70495385399642396</v>
      </c>
      <c r="AB398">
        <v>9.7832839425837594</v>
      </c>
      <c r="AC398" s="3">
        <v>1.6772785424229399</v>
      </c>
      <c r="AD398" s="3">
        <v>-9.7838404045091899E-18</v>
      </c>
      <c r="AE398" s="3">
        <v>0.66356462993486698</v>
      </c>
      <c r="AF398">
        <v>0</v>
      </c>
      <c r="AG398" t="s">
        <v>39</v>
      </c>
      <c r="AH398" t="s">
        <v>39</v>
      </c>
      <c r="AI398" t="s">
        <v>39</v>
      </c>
      <c r="AJ398" t="s">
        <v>39</v>
      </c>
      <c r="AK398">
        <v>4</v>
      </c>
      <c r="AL398" s="3">
        <f t="shared" si="35"/>
        <v>2.5276792444280449</v>
      </c>
      <c r="AM398" s="3">
        <v>28.045812999999999</v>
      </c>
      <c r="AN398" s="3">
        <v>34.745502000000002</v>
      </c>
      <c r="AO398" s="4">
        <f t="shared" si="36"/>
        <v>0.11095823641040355</v>
      </c>
      <c r="AP398" s="4">
        <f t="shared" si="37"/>
        <v>22.513234832462913</v>
      </c>
    </row>
    <row r="399" spans="1:42" x14ac:dyDescent="0.2">
      <c r="A399" s="1">
        <v>44211</v>
      </c>
      <c r="B399" t="s">
        <v>37</v>
      </c>
      <c r="C399" t="s">
        <v>38</v>
      </c>
      <c r="D399" s="3">
        <v>28.267590999999999</v>
      </c>
      <c r="E399" s="3">
        <v>33.603724999999997</v>
      </c>
      <c r="F399" s="3">
        <v>1.18877215253326</v>
      </c>
      <c r="G399">
        <v>21.510105731117001</v>
      </c>
      <c r="H399">
        <v>0.62232842684440604</v>
      </c>
      <c r="I399">
        <v>0.46257209695580398</v>
      </c>
      <c r="J399">
        <v>0.51173250340423204</v>
      </c>
      <c r="K399">
        <v>0.13734667781776599</v>
      </c>
      <c r="L399">
        <v>21.550595874987</v>
      </c>
      <c r="M399">
        <v>3.07386726179344E-2</v>
      </c>
      <c r="N399">
        <v>24.3419521152897</v>
      </c>
      <c r="O399">
        <v>2.1016351339610901</v>
      </c>
      <c r="P399" s="2">
        <v>-2.4968915823819698E-16</v>
      </c>
      <c r="Q399">
        <v>1.43397367090459</v>
      </c>
      <c r="R399">
        <v>0.151082009122366</v>
      </c>
      <c r="S399">
        <v>22.0096623941959</v>
      </c>
      <c r="T399">
        <v>0.52275206051549805</v>
      </c>
      <c r="U399">
        <v>31.027843417356799</v>
      </c>
      <c r="V399">
        <v>1.1810103188085901</v>
      </c>
      <c r="W399" s="2">
        <v>4.0034815740330702E-17</v>
      </c>
      <c r="X399">
        <v>1.0108392165045901</v>
      </c>
      <c r="Y399" s="4">
        <v>0.111069339499897</v>
      </c>
      <c r="Z399" s="4">
        <v>22.5617213244516</v>
      </c>
      <c r="AA399">
        <v>0.81392610031053403</v>
      </c>
      <c r="AB399">
        <v>10.2968592770683</v>
      </c>
      <c r="AC399" s="3">
        <v>1.97352613506218</v>
      </c>
      <c r="AD399" s="3">
        <v>8.15320033709099E-19</v>
      </c>
      <c r="AE399" s="3">
        <v>0.71737280308712204</v>
      </c>
      <c r="AF399">
        <v>0</v>
      </c>
      <c r="AG399" t="s">
        <v>39</v>
      </c>
      <c r="AH399" t="s">
        <v>39</v>
      </c>
      <c r="AI399" t="s">
        <v>39</v>
      </c>
      <c r="AJ399" t="s">
        <v>39</v>
      </c>
      <c r="AK399">
        <v>4</v>
      </c>
      <c r="AL399" s="3">
        <f t="shared" si="35"/>
        <v>2.7510467731273933</v>
      </c>
      <c r="AM399" s="3">
        <v>28.267590999999999</v>
      </c>
      <c r="AN399" s="3">
        <v>33.603724999999997</v>
      </c>
      <c r="AO399" s="4">
        <f t="shared" si="36"/>
        <v>0.1110693394998969</v>
      </c>
      <c r="AP399" s="4">
        <f t="shared" si="37"/>
        <v>22.561721324451643</v>
      </c>
    </row>
    <row r="400" spans="1:42" x14ac:dyDescent="0.2">
      <c r="A400" s="1">
        <v>44214</v>
      </c>
      <c r="B400" t="s">
        <v>37</v>
      </c>
      <c r="C400" t="s">
        <v>38</v>
      </c>
      <c r="D400" s="3">
        <v>28.25835</v>
      </c>
      <c r="E400" s="3">
        <v>33.908855000000003</v>
      </c>
      <c r="F400" s="3">
        <v>1.1999587732475501</v>
      </c>
      <c r="G400">
        <v>21.6675365621075</v>
      </c>
      <c r="H400">
        <v>0.62281230014831002</v>
      </c>
      <c r="I400">
        <v>0.47081392186320298</v>
      </c>
      <c r="J400">
        <v>0.45963571881625898</v>
      </c>
      <c r="K400">
        <v>0.13854586162443</v>
      </c>
      <c r="L400">
        <v>21.524923556221299</v>
      </c>
      <c r="M400">
        <v>3.01955535912403E-2</v>
      </c>
      <c r="N400">
        <v>24.461565268412901</v>
      </c>
      <c r="O400">
        <v>2.0354949111057699</v>
      </c>
      <c r="P400" s="2">
        <v>1.0649467419021601E-17</v>
      </c>
      <c r="Q400">
        <v>1.43722368325482</v>
      </c>
      <c r="R400">
        <v>0.154987074649484</v>
      </c>
      <c r="S400">
        <v>21.905000487655499</v>
      </c>
      <c r="T400">
        <v>0.51464490815682395</v>
      </c>
      <c r="U400">
        <v>31.608633394165</v>
      </c>
      <c r="V400">
        <v>1.0979152711809099</v>
      </c>
      <c r="W400" s="2">
        <v>-9.0635832172836201E-17</v>
      </c>
      <c r="X400">
        <v>1.01490263672392</v>
      </c>
      <c r="Y400" s="4">
        <v>0.107510788749955</v>
      </c>
      <c r="Z400" s="4">
        <v>22.727980707558299</v>
      </c>
      <c r="AA400">
        <v>0.76366419723881995</v>
      </c>
      <c r="AB400">
        <v>12.475347152781399</v>
      </c>
      <c r="AC400" s="3">
        <v>1.8848015457837399</v>
      </c>
      <c r="AD400" s="3">
        <v>-9.3718435789647001E-18</v>
      </c>
      <c r="AE400" s="3">
        <v>0.75846782214789199</v>
      </c>
      <c r="AF400">
        <v>0</v>
      </c>
      <c r="AG400" t="s">
        <v>39</v>
      </c>
      <c r="AH400" t="s">
        <v>39</v>
      </c>
      <c r="AI400" t="s">
        <v>39</v>
      </c>
      <c r="AJ400" t="s">
        <v>39</v>
      </c>
      <c r="AK400">
        <v>4</v>
      </c>
      <c r="AL400" s="3">
        <f t="shared" si="35"/>
        <v>2.4850118762404487</v>
      </c>
      <c r="AM400" s="3">
        <v>28.25835</v>
      </c>
      <c r="AN400" s="3">
        <v>33.908855000000003</v>
      </c>
      <c r="AO400" s="4">
        <f t="shared" si="36"/>
        <v>0.10751078874995521</v>
      </c>
      <c r="AP400" s="4">
        <f t="shared" si="37"/>
        <v>22.727980707558402</v>
      </c>
    </row>
    <row r="401" spans="1:42" x14ac:dyDescent="0.2">
      <c r="A401" s="1">
        <v>44215</v>
      </c>
      <c r="B401" t="s">
        <v>37</v>
      </c>
      <c r="C401" t="s">
        <v>38</v>
      </c>
      <c r="D401" s="3">
        <v>28.415443</v>
      </c>
      <c r="E401" s="3">
        <v>33.958072999999999</v>
      </c>
      <c r="F401" s="3">
        <v>1.1950569625115399</v>
      </c>
      <c r="G401">
        <v>21.838768895521198</v>
      </c>
      <c r="H401">
        <v>0.62239670859445895</v>
      </c>
      <c r="I401">
        <v>0.47919325524040302</v>
      </c>
      <c r="J401">
        <v>0.39188055819885398</v>
      </c>
      <c r="K401">
        <v>0.13969311235922099</v>
      </c>
      <c r="L401">
        <v>21.500754175573299</v>
      </c>
      <c r="M401">
        <v>3.1042322340743E-2</v>
      </c>
      <c r="N401">
        <v>24.6060850772691</v>
      </c>
      <c r="O401">
        <v>2.1709799173350501</v>
      </c>
      <c r="P401" s="2">
        <v>-1.3384258978899001E-16</v>
      </c>
      <c r="Q401">
        <v>1.4419633417165501</v>
      </c>
      <c r="R401">
        <v>0.15918567371137901</v>
      </c>
      <c r="S401">
        <v>21.792324407254299</v>
      </c>
      <c r="T401">
        <v>0.69944334080675996</v>
      </c>
      <c r="U401">
        <v>31.867168042847201</v>
      </c>
      <c r="V401">
        <v>1.2174798643003999</v>
      </c>
      <c r="W401" s="2">
        <v>-1.26430116376141E-16</v>
      </c>
      <c r="X401">
        <v>1.0201351961751199</v>
      </c>
      <c r="Y401" s="4">
        <v>9.8975692444431704E-2</v>
      </c>
      <c r="Z401" s="4">
        <v>23.060062769928699</v>
      </c>
      <c r="AA401">
        <v>0.81769103211845295</v>
      </c>
      <c r="AB401">
        <v>12.820330758626801</v>
      </c>
      <c r="AC401" s="3">
        <v>1.99435644081765</v>
      </c>
      <c r="AD401" s="3">
        <v>-4.2067044292437499E-19</v>
      </c>
      <c r="AE401" s="3">
        <v>0.79627680775281495</v>
      </c>
      <c r="AF401">
        <v>0</v>
      </c>
      <c r="AG401" t="s">
        <v>39</v>
      </c>
      <c r="AH401" t="s">
        <v>39</v>
      </c>
      <c r="AI401" t="s">
        <v>39</v>
      </c>
      <c r="AJ401" t="s">
        <v>39</v>
      </c>
      <c r="AK401">
        <v>4</v>
      </c>
      <c r="AL401" s="3">
        <f t="shared" si="35"/>
        <v>2.5046019441982166</v>
      </c>
      <c r="AM401" s="3">
        <v>28.415443</v>
      </c>
      <c r="AN401" s="3">
        <v>33.958072999999999</v>
      </c>
      <c r="AO401" s="4">
        <f t="shared" si="36"/>
        <v>9.8975692444430718E-2</v>
      </c>
      <c r="AP401" s="4">
        <f t="shared" si="37"/>
        <v>23.060062769928827</v>
      </c>
    </row>
    <row r="402" spans="1:42" x14ac:dyDescent="0.2">
      <c r="A402" s="1">
        <v>44216</v>
      </c>
      <c r="B402" t="s">
        <v>37</v>
      </c>
      <c r="C402" t="s">
        <v>38</v>
      </c>
      <c r="D402" s="3">
        <v>27.814793000000002</v>
      </c>
      <c r="E402" s="3">
        <v>34.135241999999998</v>
      </c>
      <c r="F402" s="3">
        <v>1.22723336463442</v>
      </c>
      <c r="G402">
        <v>21.956721821742601</v>
      </c>
      <c r="H402">
        <v>0.623410207357045</v>
      </c>
      <c r="I402">
        <v>0.48172431793649201</v>
      </c>
      <c r="J402">
        <v>0.35032260178685398</v>
      </c>
      <c r="K402">
        <v>0.14095478131297401</v>
      </c>
      <c r="L402">
        <v>21.471078857934401</v>
      </c>
      <c r="M402">
        <v>2.6385732475780601E-2</v>
      </c>
      <c r="N402">
        <v>25.205117999086902</v>
      </c>
      <c r="O402">
        <v>1.5321885708901</v>
      </c>
      <c r="P402" s="2">
        <v>5.9847959921199795E-17</v>
      </c>
      <c r="Q402">
        <v>1.4427481976163601</v>
      </c>
      <c r="R402">
        <v>0.16031691092092301</v>
      </c>
      <c r="S402">
        <v>21.761567750822099</v>
      </c>
      <c r="T402">
        <v>0.53210134887801197</v>
      </c>
      <c r="U402">
        <v>33.656977796767499</v>
      </c>
      <c r="V402">
        <v>0.58076869819973698</v>
      </c>
      <c r="W402" s="2">
        <v>1.54732129886703E-16</v>
      </c>
      <c r="X402">
        <v>1.02135499511479</v>
      </c>
      <c r="Y402" s="4">
        <v>9.4436838088258798E-2</v>
      </c>
      <c r="Z402" s="4">
        <v>23.245083952806599</v>
      </c>
      <c r="AA402">
        <v>0.54478089948478103</v>
      </c>
      <c r="AB402">
        <v>16.852918412300902</v>
      </c>
      <c r="AC402" s="3">
        <v>1.3460847253357999</v>
      </c>
      <c r="AD402" s="3">
        <v>6.7120788094232601E-17</v>
      </c>
      <c r="AE402" s="3">
        <v>0.81423707272160395</v>
      </c>
      <c r="AF402">
        <v>0</v>
      </c>
      <c r="AG402" t="s">
        <v>39</v>
      </c>
      <c r="AH402" t="s">
        <v>39</v>
      </c>
      <c r="AI402" t="s">
        <v>39</v>
      </c>
      <c r="AJ402" t="s">
        <v>39</v>
      </c>
      <c r="AK402">
        <v>4</v>
      </c>
      <c r="AL402" s="3">
        <f t="shared" si="35"/>
        <v>1.6531852582399429</v>
      </c>
      <c r="AM402" s="3">
        <v>27.814793000000002</v>
      </c>
      <c r="AN402" s="3">
        <v>34.135241999999998</v>
      </c>
      <c r="AO402" s="4">
        <f t="shared" si="36"/>
        <v>9.4436838088257868E-2</v>
      </c>
      <c r="AP402" s="4">
        <f t="shared" si="37"/>
        <v>23.245083952806706</v>
      </c>
    </row>
    <row r="403" spans="1:42" x14ac:dyDescent="0.2">
      <c r="A403" s="1">
        <v>44217</v>
      </c>
      <c r="B403" t="s">
        <v>37</v>
      </c>
      <c r="C403" t="s">
        <v>38</v>
      </c>
      <c r="D403" s="3">
        <v>27.722383000000001</v>
      </c>
      <c r="E403" s="3">
        <v>33.298594999999999</v>
      </c>
      <c r="F403" s="3">
        <v>1.2011447572887199</v>
      </c>
      <c r="G403">
        <v>22.087657140418099</v>
      </c>
      <c r="H403">
        <v>0.62381916563279305</v>
      </c>
      <c r="I403">
        <v>0.48077175460064903</v>
      </c>
      <c r="J403">
        <v>0.33179140122784101</v>
      </c>
      <c r="K403">
        <v>0.14209409785046401</v>
      </c>
      <c r="L403">
        <v>21.445106916438998</v>
      </c>
      <c r="M403">
        <v>2.6000563789492798E-2</v>
      </c>
      <c r="N403">
        <v>25.345041601007999</v>
      </c>
      <c r="O403">
        <v>1.5457422673479699</v>
      </c>
      <c r="P403" s="2">
        <v>9.2146776320412003E-17</v>
      </c>
      <c r="Q403">
        <v>1.4439503389695501</v>
      </c>
      <c r="R403">
        <v>0.16068870100154301</v>
      </c>
      <c r="S403">
        <v>21.752877315774001</v>
      </c>
      <c r="T403">
        <v>0.53612339411033505</v>
      </c>
      <c r="U403">
        <v>33.536550904742903</v>
      </c>
      <c r="V403">
        <v>0.61879770849944504</v>
      </c>
      <c r="W403" s="2">
        <v>-1.8913690058575101E-17</v>
      </c>
      <c r="X403">
        <v>1.02249274787769</v>
      </c>
      <c r="Y403" s="4">
        <v>9.8184476100377102E-2</v>
      </c>
      <c r="Z403" s="4">
        <v>23.150941841856302</v>
      </c>
      <c r="AA403">
        <v>0.41638838471936601</v>
      </c>
      <c r="AB403">
        <v>18.345100149251198</v>
      </c>
      <c r="AC403" s="3">
        <v>1.3020360531899999</v>
      </c>
      <c r="AD403" s="3">
        <v>7.6106655699792399E-17</v>
      </c>
      <c r="AE403" s="3">
        <v>0.83569638524815404</v>
      </c>
      <c r="AF403">
        <v>0</v>
      </c>
      <c r="AG403" t="s">
        <v>39</v>
      </c>
      <c r="AH403" t="s">
        <v>39</v>
      </c>
      <c r="AI403" t="s">
        <v>39</v>
      </c>
      <c r="AJ403" t="s">
        <v>39</v>
      </c>
      <c r="AK403">
        <v>4</v>
      </c>
      <c r="AL403" s="3">
        <f t="shared" si="35"/>
        <v>1.5580252304230917</v>
      </c>
      <c r="AM403" s="3">
        <v>27.722383000000001</v>
      </c>
      <c r="AN403" s="3">
        <v>33.298594999999999</v>
      </c>
      <c r="AO403" s="4">
        <f t="shared" si="36"/>
        <v>9.8184476100375825E-2</v>
      </c>
      <c r="AP403" s="4">
        <f t="shared" si="37"/>
        <v>23.150941841856415</v>
      </c>
    </row>
    <row r="404" spans="1:42" x14ac:dyDescent="0.2">
      <c r="A404" s="1">
        <v>44218</v>
      </c>
      <c r="B404" t="s">
        <v>37</v>
      </c>
      <c r="C404" t="s">
        <v>38</v>
      </c>
      <c r="D404" s="3">
        <v>27.546807999999999</v>
      </c>
      <c r="E404" s="3">
        <v>32.816291999999997</v>
      </c>
      <c r="F404" s="3">
        <v>1.19129200014753</v>
      </c>
      <c r="G404">
        <v>22.2090853691268</v>
      </c>
      <c r="H404">
        <v>0.62438682397777001</v>
      </c>
      <c r="I404">
        <v>0.47998352550421203</v>
      </c>
      <c r="J404">
        <v>0.32570144711425097</v>
      </c>
      <c r="K404">
        <v>0.14342764901677199</v>
      </c>
      <c r="L404">
        <v>21.412840285042201</v>
      </c>
      <c r="M404">
        <v>2.4434982646673702E-2</v>
      </c>
      <c r="N404">
        <v>26.160649557227298</v>
      </c>
      <c r="O404">
        <v>1.42720410394985</v>
      </c>
      <c r="P404" s="2">
        <v>4.5459296049710201E-17</v>
      </c>
      <c r="Q404">
        <v>1.44426562751295</v>
      </c>
      <c r="R404">
        <v>0.16112405285665399</v>
      </c>
      <c r="S404">
        <v>21.7425207338113</v>
      </c>
      <c r="T404">
        <v>0.54393061742273496</v>
      </c>
      <c r="U404">
        <v>34.114773399329501</v>
      </c>
      <c r="V404">
        <v>0.51679329942127705</v>
      </c>
      <c r="W404" s="2">
        <v>4.0932535139148697E-17</v>
      </c>
      <c r="X404">
        <v>1.0234263166365201</v>
      </c>
      <c r="Y404" s="4">
        <v>0.10613416622989499</v>
      </c>
      <c r="Z404" s="4">
        <v>22.911550754850499</v>
      </c>
      <c r="AA404">
        <v>0.38680987803127098</v>
      </c>
      <c r="AB404">
        <v>19.9127417456016</v>
      </c>
      <c r="AC404" s="3">
        <v>1.1523274549725899</v>
      </c>
      <c r="AD404" s="3">
        <v>7.2216538304914397E-17</v>
      </c>
      <c r="AE404" s="3">
        <v>0.85085774642177703</v>
      </c>
      <c r="AF404">
        <v>0</v>
      </c>
      <c r="AG404" t="s">
        <v>39</v>
      </c>
      <c r="AH404" t="s">
        <v>39</v>
      </c>
      <c r="AI404" t="s">
        <v>39</v>
      </c>
      <c r="AJ404" t="s">
        <v>39</v>
      </c>
      <c r="AK404">
        <v>4</v>
      </c>
      <c r="AL404" s="3">
        <f t="shared" si="35"/>
        <v>1.3543127036436147</v>
      </c>
      <c r="AM404" s="3">
        <v>27.546807999999999</v>
      </c>
      <c r="AN404" s="3">
        <v>32.816291999999997</v>
      </c>
      <c r="AO404" s="4">
        <f t="shared" si="36"/>
        <v>0.10613416622989499</v>
      </c>
      <c r="AP404" s="4">
        <f t="shared" si="37"/>
        <v>22.911550754850644</v>
      </c>
    </row>
    <row r="405" spans="1:42" x14ac:dyDescent="0.2">
      <c r="A405" s="1">
        <v>44222</v>
      </c>
      <c r="B405" t="s">
        <v>37</v>
      </c>
      <c r="C405" t="s">
        <v>38</v>
      </c>
      <c r="D405" s="3">
        <v>27.186419000000001</v>
      </c>
      <c r="E405" s="3">
        <v>32.914718999999998</v>
      </c>
      <c r="F405" s="3">
        <v>1.21070446975749</v>
      </c>
      <c r="G405">
        <v>22.273563245420199</v>
      </c>
      <c r="H405">
        <v>0.62748039334785599</v>
      </c>
      <c r="I405">
        <v>0.47750787781005</v>
      </c>
      <c r="J405">
        <v>0.31877797331775598</v>
      </c>
      <c r="K405">
        <v>0.14564070454957601</v>
      </c>
      <c r="L405">
        <v>21.353002847746499</v>
      </c>
      <c r="M405">
        <v>2.3884076495967601E-2</v>
      </c>
      <c r="N405">
        <v>26.343006136252001</v>
      </c>
      <c r="O405">
        <v>1.03969328704213</v>
      </c>
      <c r="P405" s="2">
        <v>2.2469526239632302E-16</v>
      </c>
      <c r="Q405">
        <v>1.4404094596283401</v>
      </c>
      <c r="R405">
        <v>0.16039524348498099</v>
      </c>
      <c r="S405">
        <v>21.762554477773399</v>
      </c>
      <c r="T405">
        <v>0.50080356599406906</v>
      </c>
      <c r="U405">
        <v>35.108854693632097</v>
      </c>
      <c r="V405">
        <v>0.14450015398176599</v>
      </c>
      <c r="W405" s="2">
        <v>-8.4222017381063698E-17</v>
      </c>
      <c r="X405">
        <v>1.0229604128883301</v>
      </c>
      <c r="Y405" s="4">
        <v>0.11115638742761901</v>
      </c>
      <c r="Z405" s="4">
        <v>22.760189041274501</v>
      </c>
      <c r="AA405">
        <v>0.43852579616649401</v>
      </c>
      <c r="AB405">
        <v>22.3568621152289</v>
      </c>
      <c r="AC405" s="3">
        <v>0.76754870149024101</v>
      </c>
      <c r="AD405" s="3">
        <v>-2.6506574712925599E-17</v>
      </c>
      <c r="AE405" s="3">
        <v>0.85751634512055097</v>
      </c>
      <c r="AF405">
        <v>0</v>
      </c>
      <c r="AG405" t="s">
        <v>39</v>
      </c>
      <c r="AH405" t="s">
        <v>39</v>
      </c>
      <c r="AI405" t="s">
        <v>39</v>
      </c>
      <c r="AJ405" t="s">
        <v>39</v>
      </c>
      <c r="AK405">
        <v>4</v>
      </c>
      <c r="AL405" s="3">
        <f t="shared" si="35"/>
        <v>0.89508346500653324</v>
      </c>
      <c r="AM405" s="3">
        <v>27.186419000000001</v>
      </c>
      <c r="AN405" s="3">
        <v>32.914718999999998</v>
      </c>
      <c r="AO405" s="4">
        <f t="shared" si="36"/>
        <v>0.11115638742761866</v>
      </c>
      <c r="AP405" s="4">
        <f t="shared" si="37"/>
        <v>22.760189041274568</v>
      </c>
    </row>
    <row r="406" spans="1:42" x14ac:dyDescent="0.2">
      <c r="A406" s="1">
        <v>44223</v>
      </c>
      <c r="B406" t="s">
        <v>37</v>
      </c>
      <c r="C406" t="s">
        <v>38</v>
      </c>
      <c r="D406" s="3">
        <v>27.204901</v>
      </c>
      <c r="E406" s="3">
        <v>32.776919999999997</v>
      </c>
      <c r="F406" s="3">
        <v>1.20481673504343</v>
      </c>
      <c r="G406">
        <v>22.348093770627301</v>
      </c>
      <c r="H406">
        <v>0.63043649947821201</v>
      </c>
      <c r="I406">
        <v>0.47473850527337902</v>
      </c>
      <c r="J406">
        <v>0.30013758858575201</v>
      </c>
      <c r="K406">
        <v>0.147810865322864</v>
      </c>
      <c r="L406">
        <v>21.2947136273417</v>
      </c>
      <c r="M406">
        <v>2.5353026483304401E-2</v>
      </c>
      <c r="N406">
        <v>25.814360413885399</v>
      </c>
      <c r="O406">
        <v>1.0654024648399201</v>
      </c>
      <c r="P406" s="2">
        <v>-4.8985121514632998E-17</v>
      </c>
      <c r="Q406">
        <v>1.4367503434044799</v>
      </c>
      <c r="R406">
        <v>0.15920000589026501</v>
      </c>
      <c r="S406">
        <v>21.794682696775698</v>
      </c>
      <c r="T406">
        <v>0.52922568236578804</v>
      </c>
      <c r="U406">
        <v>36.846697458731299</v>
      </c>
      <c r="V406">
        <v>0.19213244615945299</v>
      </c>
      <c r="W406" s="2">
        <v>1.09176556684076E-16</v>
      </c>
      <c r="X406">
        <v>1.02140821602056</v>
      </c>
      <c r="Y406" s="4">
        <v>0.11001830770766401</v>
      </c>
      <c r="Z406" s="4">
        <v>22.815079777790999</v>
      </c>
      <c r="AA406">
        <v>0.51706558965083105</v>
      </c>
      <c r="AB406">
        <v>24.020974281338798</v>
      </c>
      <c r="AC406" s="3">
        <v>0.78375995193941494</v>
      </c>
      <c r="AD406" s="3">
        <v>4.1006694567746702E-17</v>
      </c>
      <c r="AE406" s="3">
        <v>0.86483939116716102</v>
      </c>
      <c r="AF406">
        <v>0</v>
      </c>
      <c r="AG406" t="s">
        <v>39</v>
      </c>
      <c r="AH406" t="s">
        <v>39</v>
      </c>
      <c r="AI406" t="s">
        <v>39</v>
      </c>
      <c r="AJ406" t="s">
        <v>39</v>
      </c>
      <c r="AK406">
        <v>4</v>
      </c>
      <c r="AL406" s="3">
        <f t="shared" si="35"/>
        <v>0.9062491370584731</v>
      </c>
      <c r="AM406" s="3">
        <v>27.204901</v>
      </c>
      <c r="AN406" s="3">
        <v>32.776919999999997</v>
      </c>
      <c r="AO406" s="4">
        <f t="shared" si="36"/>
        <v>0.11001830770766417</v>
      </c>
      <c r="AP406" s="4">
        <f t="shared" si="37"/>
        <v>22.815079777791102</v>
      </c>
    </row>
    <row r="407" spans="1:42" x14ac:dyDescent="0.2">
      <c r="A407" s="1">
        <v>44224</v>
      </c>
      <c r="B407" t="s">
        <v>37</v>
      </c>
      <c r="C407" t="s">
        <v>38</v>
      </c>
      <c r="D407" s="3">
        <v>27.713142000000001</v>
      </c>
      <c r="E407" s="3">
        <v>33.780898999999998</v>
      </c>
      <c r="F407" s="3">
        <v>1.2189487211518599</v>
      </c>
      <c r="G407">
        <v>22.4657165923172</v>
      </c>
      <c r="H407">
        <v>0.63030064743010195</v>
      </c>
      <c r="I407">
        <v>0.47502538371637698</v>
      </c>
      <c r="J407">
        <v>0.26198978914951199</v>
      </c>
      <c r="K407">
        <v>0.149225370140838</v>
      </c>
      <c r="L407">
        <v>21.259292934200101</v>
      </c>
      <c r="M407">
        <v>2.4812840870583702E-2</v>
      </c>
      <c r="N407">
        <v>25.694012291810701</v>
      </c>
      <c r="O407">
        <v>1.4128819088345399</v>
      </c>
      <c r="P407" s="2">
        <v>-3.5253744368190999E-16</v>
      </c>
      <c r="Q407">
        <v>1.4376669213462401</v>
      </c>
      <c r="R407">
        <v>0.158524118726455</v>
      </c>
      <c r="S407">
        <v>21.810932619601701</v>
      </c>
      <c r="T407">
        <v>0.58829735966054897</v>
      </c>
      <c r="U407">
        <v>37.222705325531997</v>
      </c>
      <c r="V407">
        <v>0.54712213663582399</v>
      </c>
      <c r="W407" s="2">
        <v>6.5070344945627999E-17</v>
      </c>
      <c r="X407">
        <v>1.01824015377511</v>
      </c>
      <c r="Y407" s="4">
        <v>0.10288849693686</v>
      </c>
      <c r="Z407" s="4">
        <v>23.0820225438382</v>
      </c>
      <c r="AA407">
        <v>0.49370836088415399</v>
      </c>
      <c r="AB407">
        <v>22.168770162013999</v>
      </c>
      <c r="AC407" s="3">
        <v>1.15545353287583</v>
      </c>
      <c r="AD407" s="3">
        <v>-1.3485306621374701E-17</v>
      </c>
      <c r="AE407" s="3">
        <v>0.87749051069836803</v>
      </c>
      <c r="AF407">
        <v>0</v>
      </c>
      <c r="AG407" t="s">
        <v>39</v>
      </c>
      <c r="AH407" t="s">
        <v>39</v>
      </c>
      <c r="AI407" t="s">
        <v>39</v>
      </c>
      <c r="AJ407" t="s">
        <v>39</v>
      </c>
      <c r="AK407">
        <v>4</v>
      </c>
      <c r="AL407" s="3">
        <f t="shared" si="35"/>
        <v>1.3167704024015481</v>
      </c>
      <c r="AM407" s="3">
        <v>27.713142000000001</v>
      </c>
      <c r="AN407" s="3">
        <v>33.780898999999998</v>
      </c>
      <c r="AO407" s="4">
        <f t="shared" si="36"/>
        <v>0.10288849693685929</v>
      </c>
      <c r="AP407" s="4">
        <f t="shared" si="37"/>
        <v>23.082022543838324</v>
      </c>
    </row>
    <row r="408" spans="1:42" x14ac:dyDescent="0.2">
      <c r="A408" s="1">
        <v>44225</v>
      </c>
      <c r="B408" t="s">
        <v>37</v>
      </c>
      <c r="C408" t="s">
        <v>38</v>
      </c>
      <c r="D408" s="3">
        <v>27.029325</v>
      </c>
      <c r="E408" s="3">
        <v>33.022990999999998</v>
      </c>
      <c r="F408" s="3">
        <v>1.22174678797935</v>
      </c>
      <c r="G408">
        <v>22.545118550067802</v>
      </c>
      <c r="H408">
        <v>0.63078012780354398</v>
      </c>
      <c r="I408">
        <v>0.47167671525899002</v>
      </c>
      <c r="J408">
        <v>0.18445140521313499</v>
      </c>
      <c r="K408">
        <v>0.15085638959717701</v>
      </c>
      <c r="L408">
        <v>21.215328991635701</v>
      </c>
      <c r="M408">
        <v>2.4524236631240499E-2</v>
      </c>
      <c r="N408">
        <v>25.8287285517006</v>
      </c>
      <c r="O408">
        <v>0.83226681240415501</v>
      </c>
      <c r="P408" s="2">
        <v>-3.5217813908194801E-16</v>
      </c>
      <c r="Q408">
        <v>1.4361536335214999</v>
      </c>
      <c r="R408">
        <v>0.155983282933228</v>
      </c>
      <c r="S408">
        <v>21.8766111883949</v>
      </c>
      <c r="T408">
        <v>0.49641223517571997</v>
      </c>
      <c r="U408">
        <v>35.966719625370303</v>
      </c>
      <c r="V408">
        <v>1.6792631505862701E-3</v>
      </c>
      <c r="W408" s="2">
        <v>3.1625913944155498E-17</v>
      </c>
      <c r="X408">
        <v>1.0113908435649801</v>
      </c>
      <c r="Y408" s="4">
        <v>7.9638450472875294E-2</v>
      </c>
      <c r="Z408" s="4">
        <v>23.870763036183099</v>
      </c>
      <c r="AA408">
        <v>0.38197841378886099</v>
      </c>
      <c r="AB408">
        <v>24.521170760365401</v>
      </c>
      <c r="AC408" s="3">
        <v>0.52866213059718203</v>
      </c>
      <c r="AD408" s="3">
        <v>4.94407032675114E-17</v>
      </c>
      <c r="AE408" s="3">
        <v>0.874325843070483</v>
      </c>
      <c r="AF408">
        <v>0</v>
      </c>
      <c r="AG408" t="s">
        <v>39</v>
      </c>
      <c r="AH408" t="s">
        <v>39</v>
      </c>
      <c r="AI408" t="s">
        <v>39</v>
      </c>
      <c r="AJ408" t="s">
        <v>39</v>
      </c>
      <c r="AK408">
        <v>4</v>
      </c>
      <c r="AL408" s="3">
        <f t="shared" si="35"/>
        <v>0.60465115470064446</v>
      </c>
      <c r="AM408" s="3">
        <v>27.029325</v>
      </c>
      <c r="AN408" s="3">
        <v>33.022990999999998</v>
      </c>
      <c r="AO408" s="4">
        <f t="shared" si="36"/>
        <v>7.9638450472874753E-2</v>
      </c>
      <c r="AP408" s="4">
        <f t="shared" si="37"/>
        <v>23.870763036183135</v>
      </c>
    </row>
    <row r="409" spans="1:42" x14ac:dyDescent="0.2">
      <c r="A409" s="1">
        <v>44228</v>
      </c>
      <c r="B409" t="s">
        <v>37</v>
      </c>
      <c r="C409" t="s">
        <v>38</v>
      </c>
      <c r="D409" s="3">
        <v>27.260345000000001</v>
      </c>
      <c r="E409" s="3">
        <v>33.288753999999997</v>
      </c>
      <c r="F409" s="3">
        <v>1.22114206551677</v>
      </c>
      <c r="G409">
        <v>22.644110258370699</v>
      </c>
      <c r="H409">
        <v>0.62969627651169002</v>
      </c>
      <c r="I409">
        <v>0.46968313250065202</v>
      </c>
      <c r="J409">
        <v>0.162563035467502</v>
      </c>
      <c r="K409">
        <v>0.15210779525670801</v>
      </c>
      <c r="L409">
        <v>21.182936940590899</v>
      </c>
      <c r="M409">
        <v>2.4340102863782902E-2</v>
      </c>
      <c r="N409">
        <v>25.928096890785099</v>
      </c>
      <c r="O409">
        <v>1.0139290816261</v>
      </c>
      <c r="P409" s="2">
        <v>1.31426119986954E-16</v>
      </c>
      <c r="Q409">
        <v>1.4363102707819699</v>
      </c>
      <c r="R409">
        <v>0.15417496027521599</v>
      </c>
      <c r="S409">
        <v>21.9230486789642</v>
      </c>
      <c r="T409">
        <v>0.51279018515437602</v>
      </c>
      <c r="U409">
        <v>36.941095976167297</v>
      </c>
      <c r="V409">
        <v>0.20500399547423501</v>
      </c>
      <c r="W409" s="2">
        <v>-3.9484041036708099E-17</v>
      </c>
      <c r="X409">
        <v>1.0060132183805599</v>
      </c>
      <c r="Y409" s="4">
        <v>7.5081313239538899E-2</v>
      </c>
      <c r="Z409" s="4">
        <v>24.040010527472301</v>
      </c>
      <c r="AA409">
        <v>0.28658622878340301</v>
      </c>
      <c r="AB409">
        <v>23.694664393008001</v>
      </c>
      <c r="AC409" s="3">
        <v>0.72097110609970305</v>
      </c>
      <c r="AD409" s="3">
        <v>-1.4848582433057901E-16</v>
      </c>
      <c r="AE409" s="3">
        <v>0.87992558423946099</v>
      </c>
      <c r="AF409">
        <v>0</v>
      </c>
      <c r="AG409" t="s">
        <v>39</v>
      </c>
      <c r="AH409" t="s">
        <v>39</v>
      </c>
      <c r="AI409" t="s">
        <v>39</v>
      </c>
      <c r="AJ409" t="s">
        <v>39</v>
      </c>
      <c r="AK409">
        <v>4</v>
      </c>
      <c r="AL409" s="3">
        <f t="shared" si="35"/>
        <v>0.81935463522503926</v>
      </c>
      <c r="AM409" s="3">
        <v>27.260345000000001</v>
      </c>
      <c r="AN409" s="3">
        <v>33.288753999999997</v>
      </c>
      <c r="AO409" s="4">
        <f t="shared" si="36"/>
        <v>7.5081313239537165E-2</v>
      </c>
      <c r="AP409" s="4">
        <f t="shared" si="37"/>
        <v>24.040010527472411</v>
      </c>
    </row>
    <row r="410" spans="1:42" x14ac:dyDescent="0.2">
      <c r="A410" s="1">
        <v>44229</v>
      </c>
      <c r="B410" t="s">
        <v>37</v>
      </c>
      <c r="C410" t="s">
        <v>38</v>
      </c>
      <c r="D410" s="3">
        <v>27.445162</v>
      </c>
      <c r="E410" s="3">
        <v>34.282890000000002</v>
      </c>
      <c r="F410" s="3">
        <v>1.24914146981533</v>
      </c>
      <c r="G410">
        <v>22.734993162719899</v>
      </c>
      <c r="H410">
        <v>0.63008461407834604</v>
      </c>
      <c r="I410">
        <v>0.468750039074942</v>
      </c>
      <c r="J410">
        <v>0.153550461942665</v>
      </c>
      <c r="K410">
        <v>0.153700746389935</v>
      </c>
      <c r="L410">
        <v>21.140788762842998</v>
      </c>
      <c r="M410">
        <v>2.37521177881511E-2</v>
      </c>
      <c r="N410">
        <v>25.775886907799102</v>
      </c>
      <c r="O410">
        <v>1.0350674557528601</v>
      </c>
      <c r="P410" s="2">
        <v>1.34329179724002E-16</v>
      </c>
      <c r="Q410">
        <v>1.43572587732152</v>
      </c>
      <c r="R410">
        <v>0.15210590156894899</v>
      </c>
      <c r="S410">
        <v>21.975819157587502</v>
      </c>
      <c r="T410">
        <v>0.46343482341324199</v>
      </c>
      <c r="U410">
        <v>43.246494355640202</v>
      </c>
      <c r="V410">
        <v>0.25471295057328203</v>
      </c>
      <c r="W410" s="2">
        <v>-6.8176150488929995E-17</v>
      </c>
      <c r="X410">
        <v>0.99822902030883998</v>
      </c>
      <c r="Y410" s="4">
        <v>7.6183913914100301E-2</v>
      </c>
      <c r="Z410" s="4">
        <v>24.0233403738963</v>
      </c>
      <c r="AA410">
        <v>0.14873368486697</v>
      </c>
      <c r="AB410">
        <v>23.557741466338701</v>
      </c>
      <c r="AC410" s="3">
        <v>0.81001688561707497</v>
      </c>
      <c r="AD410" s="3">
        <v>2.5665233827076799E-17</v>
      </c>
      <c r="AE410" s="3">
        <v>0.88737378133512002</v>
      </c>
      <c r="AF410">
        <v>0</v>
      </c>
      <c r="AG410" t="s">
        <v>39</v>
      </c>
      <c r="AH410" t="s">
        <v>39</v>
      </c>
      <c r="AI410" t="s">
        <v>39</v>
      </c>
      <c r="AJ410" t="s">
        <v>39</v>
      </c>
      <c r="AK410">
        <v>4</v>
      </c>
      <c r="AL410" s="3">
        <f t="shared" si="35"/>
        <v>0.91282490271274885</v>
      </c>
      <c r="AM410" s="3">
        <v>27.445162</v>
      </c>
      <c r="AN410" s="3">
        <v>34.282890000000002</v>
      </c>
      <c r="AO410" s="4">
        <f t="shared" si="36"/>
        <v>7.6183913914099011E-2</v>
      </c>
      <c r="AP410" s="4">
        <f t="shared" si="37"/>
        <v>24.02334037389641</v>
      </c>
    </row>
    <row r="411" spans="1:42" x14ac:dyDescent="0.2">
      <c r="A411" s="1">
        <v>44230</v>
      </c>
      <c r="B411" t="s">
        <v>37</v>
      </c>
      <c r="C411" t="s">
        <v>38</v>
      </c>
      <c r="D411" s="3">
        <v>28.193664999999999</v>
      </c>
      <c r="E411" s="3">
        <v>33.849800000000002</v>
      </c>
      <c r="F411" s="3">
        <v>1.2006172308566401</v>
      </c>
      <c r="G411">
        <v>22.894450866422201</v>
      </c>
      <c r="H411">
        <v>0.627729233173423</v>
      </c>
      <c r="I411">
        <v>0.46435756561569702</v>
      </c>
      <c r="J411">
        <v>0.15122244024262099</v>
      </c>
      <c r="K411">
        <v>0.15498121966519501</v>
      </c>
      <c r="L411">
        <v>21.110309508791602</v>
      </c>
      <c r="M411">
        <v>2.3671774132512199E-2</v>
      </c>
      <c r="N411">
        <v>25.110272687096501</v>
      </c>
      <c r="O411">
        <v>1.83727220178541</v>
      </c>
      <c r="P411" s="2">
        <v>2.62975405340704E-17</v>
      </c>
      <c r="Q411">
        <v>1.43956049594294</v>
      </c>
      <c r="R411">
        <v>0.14883562767837299</v>
      </c>
      <c r="S411">
        <v>22.066615965653</v>
      </c>
      <c r="T411">
        <v>0.56343461059986599</v>
      </c>
      <c r="U411">
        <v>37.5627258674091</v>
      </c>
      <c r="V411">
        <v>1.0889928045595101</v>
      </c>
      <c r="W411" s="2">
        <v>2.3360653689241599E-17</v>
      </c>
      <c r="X411">
        <v>0.98669977771097805</v>
      </c>
      <c r="Y411" s="4">
        <v>8.3074674211539995E-2</v>
      </c>
      <c r="Z411" s="4">
        <v>23.826405870650301</v>
      </c>
      <c r="AA411">
        <v>0.25488378370394599</v>
      </c>
      <c r="AB411">
        <v>19.8648946504393</v>
      </c>
      <c r="AC411" s="3">
        <v>1.5551980222238599</v>
      </c>
      <c r="AD411" s="3">
        <v>-2.7278526659735199E-18</v>
      </c>
      <c r="AE411" s="3">
        <v>0.91539258833779302</v>
      </c>
      <c r="AF411">
        <v>0</v>
      </c>
      <c r="AG411" t="s">
        <v>39</v>
      </c>
      <c r="AH411" t="s">
        <v>39</v>
      </c>
      <c r="AI411" t="s">
        <v>39</v>
      </c>
      <c r="AJ411" t="s">
        <v>39</v>
      </c>
      <c r="AK411">
        <v>4</v>
      </c>
      <c r="AL411" s="3">
        <f t="shared" si="35"/>
        <v>1.6989410249080688</v>
      </c>
      <c r="AM411" s="3">
        <v>28.193664999999999</v>
      </c>
      <c r="AN411" s="3">
        <v>33.849800000000002</v>
      </c>
      <c r="AO411" s="4">
        <f t="shared" si="36"/>
        <v>8.307467421153876E-2</v>
      </c>
      <c r="AP411" s="4">
        <f t="shared" si="37"/>
        <v>23.826405870650394</v>
      </c>
    </row>
    <row r="412" spans="1:42" x14ac:dyDescent="0.2">
      <c r="A412" s="1">
        <v>44231</v>
      </c>
      <c r="B412" t="s">
        <v>37</v>
      </c>
      <c r="C412" t="s">
        <v>38</v>
      </c>
      <c r="D412" s="3">
        <v>28.350760000000001</v>
      </c>
      <c r="E412" s="3">
        <v>32.875351000000002</v>
      </c>
      <c r="F412" s="3">
        <v>1.1595932877989801</v>
      </c>
      <c r="G412">
        <v>23.089709517554201</v>
      </c>
      <c r="H412">
        <v>0.62544221708053704</v>
      </c>
      <c r="I412">
        <v>0.46277323082254601</v>
      </c>
      <c r="J412">
        <v>0.10678783940893501</v>
      </c>
      <c r="K412">
        <v>0.15641850931489801</v>
      </c>
      <c r="L412">
        <v>21.076830499420399</v>
      </c>
      <c r="M412">
        <v>2.4877906451155601E-2</v>
      </c>
      <c r="N412">
        <v>25.508299022056001</v>
      </c>
      <c r="O412">
        <v>2.1316161039554502</v>
      </c>
      <c r="P412" s="2">
        <v>-2.07316802613988E-16</v>
      </c>
      <c r="Q412">
        <v>1.44454279099439</v>
      </c>
      <c r="R412">
        <v>0.14678843546322301</v>
      </c>
      <c r="S412">
        <v>22.122341422462998</v>
      </c>
      <c r="T412">
        <v>0.71801865840957002</v>
      </c>
      <c r="U412">
        <v>30.618177461418298</v>
      </c>
      <c r="V412">
        <v>1.4026972389426799</v>
      </c>
      <c r="W412" s="2">
        <v>-5.9710916766597602E-17</v>
      </c>
      <c r="X412">
        <v>0.97639670731450001</v>
      </c>
      <c r="Y412" s="4">
        <v>6.2568260843405804E-2</v>
      </c>
      <c r="Z412" s="4">
        <v>24.556495789806199</v>
      </c>
      <c r="AA412">
        <v>0.211319679323308</v>
      </c>
      <c r="AB412">
        <v>19.723884378976901</v>
      </c>
      <c r="AC412" s="3">
        <v>1.7373106735071799</v>
      </c>
      <c r="AD412" s="3">
        <v>-5.1625370645069702E-17</v>
      </c>
      <c r="AE412" s="3">
        <v>0.94502412478584197</v>
      </c>
      <c r="AF412">
        <v>0</v>
      </c>
      <c r="AG412" t="s">
        <v>39</v>
      </c>
      <c r="AH412" t="s">
        <v>39</v>
      </c>
      <c r="AI412" t="s">
        <v>39</v>
      </c>
      <c r="AJ412" t="s">
        <v>39</v>
      </c>
      <c r="AK412">
        <v>4</v>
      </c>
      <c r="AL412" s="3">
        <f t="shared" si="35"/>
        <v>1.8383770614330963</v>
      </c>
      <c r="AM412" s="3">
        <v>28.350760000000001</v>
      </c>
      <c r="AN412" s="3">
        <v>32.875351000000002</v>
      </c>
      <c r="AO412" s="4">
        <f t="shared" si="36"/>
        <v>6.2568260843403542E-2</v>
      </c>
      <c r="AP412" s="4">
        <f t="shared" si="37"/>
        <v>24.556495789806373</v>
      </c>
    </row>
    <row r="413" spans="1:42" x14ac:dyDescent="0.2">
      <c r="A413" s="1">
        <v>44232</v>
      </c>
      <c r="B413" t="s">
        <v>37</v>
      </c>
      <c r="C413" t="s">
        <v>38</v>
      </c>
      <c r="D413" s="3">
        <v>28.794316999999999</v>
      </c>
      <c r="E413" s="3">
        <v>32.914718999999998</v>
      </c>
      <c r="F413" s="3">
        <v>1.14309775085132</v>
      </c>
      <c r="G413">
        <v>23.309181434461198</v>
      </c>
      <c r="H413">
        <v>0.62518890048082099</v>
      </c>
      <c r="I413">
        <v>0.46172494890396298</v>
      </c>
      <c r="J413">
        <v>4.6911158686575603E-2</v>
      </c>
      <c r="K413">
        <v>0.15889588341052799</v>
      </c>
      <c r="L413">
        <v>21.014572263576699</v>
      </c>
      <c r="M413">
        <v>2.52262836746911E-2</v>
      </c>
      <c r="N413">
        <v>25.835334407376799</v>
      </c>
      <c r="O413">
        <v>2.5497313837089699</v>
      </c>
      <c r="P413" s="2">
        <v>1.4097230327525501E-16</v>
      </c>
      <c r="Q413">
        <v>1.4497855150168899</v>
      </c>
      <c r="R413">
        <v>0.147240365033664</v>
      </c>
      <c r="S413">
        <v>22.111860380078799</v>
      </c>
      <c r="T413">
        <v>0.82113447882185897</v>
      </c>
      <c r="U413">
        <v>27.941226695170801</v>
      </c>
      <c r="V413">
        <v>1.8360813793807</v>
      </c>
      <c r="W413" s="2">
        <v>-3.7822175946722302E-17</v>
      </c>
      <c r="X413">
        <v>0.98161861874470102</v>
      </c>
      <c r="Y413" s="4">
        <v>3.05433296084868E-2</v>
      </c>
      <c r="Z413" s="4">
        <v>25.681325618269799</v>
      </c>
      <c r="AA413">
        <v>0.31424947676287801</v>
      </c>
      <c r="AB413">
        <v>19.689619967136199</v>
      </c>
      <c r="AC413" s="3">
        <v>2.1076662703424001</v>
      </c>
      <c r="AD413" s="3">
        <v>5.1365162123673202E-17</v>
      </c>
      <c r="AE413" s="3">
        <v>0.98763348821849395</v>
      </c>
      <c r="AF413">
        <v>0</v>
      </c>
      <c r="AG413" t="s">
        <v>39</v>
      </c>
      <c r="AH413" t="s">
        <v>39</v>
      </c>
      <c r="AI413" t="s">
        <v>39</v>
      </c>
      <c r="AJ413" t="s">
        <v>39</v>
      </c>
      <c r="AK413">
        <v>4</v>
      </c>
      <c r="AL413" s="3">
        <f t="shared" si="35"/>
        <v>2.1340571127698755</v>
      </c>
      <c r="AM413" s="3">
        <v>28.794316999999999</v>
      </c>
      <c r="AN413" s="3">
        <v>32.914718999999998</v>
      </c>
      <c r="AO413" s="4">
        <f t="shared" si="36"/>
        <v>3.0543329608484594E-2</v>
      </c>
      <c r="AP413" s="4">
        <f t="shared" si="37"/>
        <v>25.681325618269952</v>
      </c>
    </row>
    <row r="414" spans="1:42" x14ac:dyDescent="0.2">
      <c r="A414" s="1">
        <v>44235</v>
      </c>
      <c r="B414" t="s">
        <v>37</v>
      </c>
      <c r="C414" t="s">
        <v>38</v>
      </c>
      <c r="D414" s="3">
        <v>28.766594000000001</v>
      </c>
      <c r="E414" s="3">
        <v>32.835979000000002</v>
      </c>
      <c r="F414" s="3">
        <v>1.14146217657884</v>
      </c>
      <c r="G414">
        <v>23.5053956702147</v>
      </c>
      <c r="H414">
        <v>0.627863284259642</v>
      </c>
      <c r="I414">
        <v>0.463495496459778</v>
      </c>
      <c r="J414">
        <v>-4.7992704187897098E-2</v>
      </c>
      <c r="K414">
        <v>0.16240868698890301</v>
      </c>
      <c r="L414">
        <v>20.921850869404899</v>
      </c>
      <c r="M414">
        <v>2.2372911382400499E-2</v>
      </c>
      <c r="N414">
        <v>26.7100042032666</v>
      </c>
      <c r="O414">
        <v>2.5118948952098501</v>
      </c>
      <c r="P414" s="2">
        <v>1.6542323066914801E-17</v>
      </c>
      <c r="Q414">
        <v>1.45131726708569</v>
      </c>
      <c r="R414">
        <v>0.14855517453091099</v>
      </c>
      <c r="S414">
        <v>22.075394391845499</v>
      </c>
      <c r="T414">
        <v>0.75746871229813295</v>
      </c>
      <c r="U414">
        <v>30.5818210696217</v>
      </c>
      <c r="V414">
        <v>1.8132450169161101</v>
      </c>
      <c r="W414" s="2">
        <v>1.4310601315070599E-16</v>
      </c>
      <c r="X414">
        <v>0.98661593487762</v>
      </c>
      <c r="Y414" s="4">
        <v>-3.4911589775305701E-2</v>
      </c>
      <c r="Z414" s="4">
        <v>27.934047988604</v>
      </c>
      <c r="AA414">
        <v>0.25638487756098399</v>
      </c>
      <c r="AB414">
        <v>26.146314214095501</v>
      </c>
      <c r="AC414" s="3">
        <v>1.9789022401145</v>
      </c>
      <c r="AD414" s="3">
        <v>-1.38777878078144E-17</v>
      </c>
      <c r="AE414" s="3">
        <v>1.01190984384365</v>
      </c>
      <c r="AF414">
        <v>0</v>
      </c>
      <c r="AG414" t="s">
        <v>39</v>
      </c>
      <c r="AH414" t="s">
        <v>39</v>
      </c>
      <c r="AI414" t="s">
        <v>39</v>
      </c>
      <c r="AJ414" t="s">
        <v>39</v>
      </c>
      <c r="AK414">
        <v>4</v>
      </c>
      <c r="AL414" s="3">
        <f t="shared" si="35"/>
        <v>1.9556112159140728</v>
      </c>
      <c r="AM414" s="3">
        <v>28.766594000000001</v>
      </c>
      <c r="AN414" s="3">
        <v>32.835979000000002</v>
      </c>
      <c r="AO414" s="4">
        <f t="shared" si="36"/>
        <v>-3.4911589775308352E-2</v>
      </c>
      <c r="AP414" s="4">
        <f t="shared" si="37"/>
        <v>27.934047988604142</v>
      </c>
    </row>
    <row r="415" spans="1:42" x14ac:dyDescent="0.2">
      <c r="A415" s="1">
        <v>44236</v>
      </c>
      <c r="B415" t="s">
        <v>37</v>
      </c>
      <c r="C415" t="s">
        <v>38</v>
      </c>
      <c r="D415" s="3">
        <v>28.748114000000001</v>
      </c>
      <c r="E415" s="3">
        <v>32.324145999999999</v>
      </c>
      <c r="F415" s="3">
        <v>1.1243918818465699</v>
      </c>
      <c r="G415">
        <v>23.684252053808201</v>
      </c>
      <c r="H415">
        <v>0.63229181640113397</v>
      </c>
      <c r="I415">
        <v>0.46371282220777399</v>
      </c>
      <c r="J415">
        <v>-0.15218002195650901</v>
      </c>
      <c r="K415">
        <v>0.167091113202088</v>
      </c>
      <c r="L415">
        <v>20.7941732265576</v>
      </c>
      <c r="M415">
        <v>2.2101766275501498E-2</v>
      </c>
      <c r="N415">
        <v>26.705157105994999</v>
      </c>
      <c r="O415">
        <v>2.5528632349955198</v>
      </c>
      <c r="P415" s="2">
        <v>-1.5119155927223399E-16</v>
      </c>
      <c r="Q415">
        <v>1.4500003556730501</v>
      </c>
      <c r="R415">
        <v>0.148745029246518</v>
      </c>
      <c r="S415">
        <v>22.0701226910267</v>
      </c>
      <c r="T415">
        <v>0.70963892732258704</v>
      </c>
      <c r="U415">
        <v>31.893363417103</v>
      </c>
      <c r="V415">
        <v>1.86993526683449</v>
      </c>
      <c r="W415" s="2">
        <v>-4.7323256424647301E-18</v>
      </c>
      <c r="X415">
        <v>0.98741951067700295</v>
      </c>
      <c r="Y415" s="4">
        <v>-0.115053209510595</v>
      </c>
      <c r="Z415" s="4">
        <v>30.6908460851567</v>
      </c>
      <c r="AA415">
        <v>0.207401580787554</v>
      </c>
      <c r="AB415">
        <v>23.712977856959899</v>
      </c>
      <c r="AC415" s="3">
        <v>1.7762646568322999</v>
      </c>
      <c r="AD415" s="3">
        <v>5.77923126021673E-17</v>
      </c>
      <c r="AE415" s="3">
        <v>1.0075492699164199</v>
      </c>
      <c r="AF415">
        <v>0</v>
      </c>
      <c r="AG415" t="s">
        <v>39</v>
      </c>
      <c r="AH415" t="s">
        <v>39</v>
      </c>
      <c r="AI415" t="s">
        <v>39</v>
      </c>
      <c r="AJ415" t="s">
        <v>39</v>
      </c>
      <c r="AK415">
        <v>4</v>
      </c>
      <c r="AL415" s="3">
        <f t="shared" si="35"/>
        <v>1.7629556289387693</v>
      </c>
      <c r="AM415" s="3">
        <v>28.748114000000001</v>
      </c>
      <c r="AN415" s="3">
        <v>32.324145999999999</v>
      </c>
      <c r="AO415" s="4">
        <f t="shared" si="36"/>
        <v>-0.11505320951059998</v>
      </c>
      <c r="AP415" s="4">
        <f t="shared" si="37"/>
        <v>30.690846085156924</v>
      </c>
    </row>
    <row r="416" spans="1:42" x14ac:dyDescent="0.2">
      <c r="A416" s="1">
        <v>44237</v>
      </c>
      <c r="B416" t="s">
        <v>37</v>
      </c>
      <c r="C416" t="s">
        <v>38</v>
      </c>
      <c r="D416" s="3">
        <v>28.554055999999999</v>
      </c>
      <c r="E416" s="3">
        <v>31.497340999999999</v>
      </c>
      <c r="F416" s="3">
        <v>1.1030776503344999</v>
      </c>
      <c r="G416">
        <v>23.261286007922301</v>
      </c>
      <c r="H416">
        <v>0.63599178802878598</v>
      </c>
      <c r="I416">
        <v>0.45924411942370102</v>
      </c>
      <c r="J416">
        <v>-0.27422995311529103</v>
      </c>
      <c r="K416">
        <v>0.17219211762395001</v>
      </c>
      <c r="L416">
        <v>20.653300067860901</v>
      </c>
      <c r="M416">
        <v>2.5008581209963E-2</v>
      </c>
      <c r="N416">
        <v>26.221895599742201</v>
      </c>
      <c r="O416">
        <v>2.47716208582534</v>
      </c>
      <c r="P416" s="2">
        <v>-2.5236583656162901E-16</v>
      </c>
      <c r="Q416">
        <v>1.4481790467989899</v>
      </c>
      <c r="R416">
        <v>0.14663924415747301</v>
      </c>
      <c r="S416">
        <v>22.131351783598198</v>
      </c>
      <c r="T416">
        <v>0.63895301591880904</v>
      </c>
      <c r="U416">
        <v>32.864516319998302</v>
      </c>
      <c r="V416">
        <v>1.8039579391915801</v>
      </c>
      <c r="W416" s="2">
        <v>8.0600456864310303E-17</v>
      </c>
      <c r="X416">
        <v>0.98355196543429901</v>
      </c>
      <c r="Y416" s="4">
        <v>-0.21761469693309801</v>
      </c>
      <c r="Z416" s="4">
        <v>34.188479065499898</v>
      </c>
      <c r="AA416">
        <v>0.115143106267041</v>
      </c>
      <c r="AB416">
        <v>22.274591937016599</v>
      </c>
      <c r="AC416" s="3">
        <v>1.21986125041351</v>
      </c>
      <c r="AD416" s="3">
        <v>7.3769115815913698E-18</v>
      </c>
      <c r="AE416" s="3">
        <v>0.99000239849340799</v>
      </c>
      <c r="AF416">
        <v>0</v>
      </c>
      <c r="AG416" t="s">
        <v>39</v>
      </c>
      <c r="AH416" t="s">
        <v>39</v>
      </c>
      <c r="AI416" t="s">
        <v>39</v>
      </c>
      <c r="AJ416" t="s">
        <v>39</v>
      </c>
      <c r="AK416">
        <v>4</v>
      </c>
      <c r="AL416" s="3">
        <f t="shared" si="35"/>
        <v>1.2321800959976488</v>
      </c>
      <c r="AM416" s="3">
        <v>28.554055999999999</v>
      </c>
      <c r="AN416" s="3">
        <v>31.497340999999999</v>
      </c>
      <c r="AO416" s="4">
        <f t="shared" si="36"/>
        <v>-0.21761469693310331</v>
      </c>
      <c r="AP416" s="4">
        <f t="shared" si="37"/>
        <v>34.188479065500104</v>
      </c>
    </row>
    <row r="417" spans="1:42" x14ac:dyDescent="0.2">
      <c r="A417" s="1">
        <v>44238</v>
      </c>
      <c r="B417" t="s">
        <v>37</v>
      </c>
      <c r="C417" t="s">
        <v>38</v>
      </c>
      <c r="D417" s="3">
        <v>28.092016000000001</v>
      </c>
      <c r="E417" s="3">
        <v>32.580058999999999</v>
      </c>
      <c r="F417" s="3">
        <v>1.1597622256800599</v>
      </c>
      <c r="G417">
        <v>23.399237627700199</v>
      </c>
      <c r="H417">
        <v>0.63735649320461496</v>
      </c>
      <c r="I417">
        <v>0.46367695861708902</v>
      </c>
      <c r="J417">
        <v>-0.35275877243149301</v>
      </c>
      <c r="K417">
        <v>0.17623918391433099</v>
      </c>
      <c r="L417">
        <v>20.540893959481199</v>
      </c>
      <c r="M417">
        <v>2.15179859327661E-2</v>
      </c>
      <c r="N417">
        <v>27.164894143367601</v>
      </c>
      <c r="O417">
        <v>1.80923903047796</v>
      </c>
      <c r="P417" s="2">
        <v>-5.5318163244555398E-17</v>
      </c>
      <c r="Q417">
        <v>1.4467802723494101</v>
      </c>
      <c r="R417">
        <v>0.146309235587992</v>
      </c>
      <c r="S417">
        <v>22.133728652332799</v>
      </c>
      <c r="T417">
        <v>0.50438063407011302</v>
      </c>
      <c r="U417">
        <v>33.904093085857298</v>
      </c>
      <c r="V417">
        <v>1.1915238199654801</v>
      </c>
      <c r="W417" s="2">
        <v>4.5964967942957402E-17</v>
      </c>
      <c r="X417">
        <v>0.97068087776020595</v>
      </c>
      <c r="Y417" s="4">
        <v>-0.28749411147674903</v>
      </c>
      <c r="Z417" s="4">
        <v>36.587163874822302</v>
      </c>
      <c r="AA417">
        <v>9.3791359704821997E-2</v>
      </c>
      <c r="AB417">
        <v>18.139319045734801</v>
      </c>
      <c r="AC417" s="3">
        <v>0.87142723924272902</v>
      </c>
      <c r="AD417" s="3">
        <v>-7.8426848348911401E-17</v>
      </c>
      <c r="AE417" s="3">
        <v>0.95894503447198598</v>
      </c>
      <c r="AF417">
        <v>0</v>
      </c>
      <c r="AG417" t="s">
        <v>39</v>
      </c>
      <c r="AH417" t="s">
        <v>39</v>
      </c>
      <c r="AI417" t="s">
        <v>39</v>
      </c>
      <c r="AJ417" t="s">
        <v>39</v>
      </c>
      <c r="AK417">
        <v>4</v>
      </c>
      <c r="AL417" s="3">
        <f t="shared" si="35"/>
        <v>0.90873533718494526</v>
      </c>
      <c r="AM417" s="3">
        <v>28.092016000000001</v>
      </c>
      <c r="AN417" s="3">
        <v>32.580058999999999</v>
      </c>
      <c r="AO417" s="4">
        <f t="shared" si="36"/>
        <v>-0.2874941114767538</v>
      </c>
      <c r="AP417" s="4">
        <f t="shared" si="37"/>
        <v>36.587163874822487</v>
      </c>
    </row>
    <row r="418" spans="1:42" x14ac:dyDescent="0.2">
      <c r="A418" s="1">
        <v>44239</v>
      </c>
      <c r="B418" t="s">
        <v>37</v>
      </c>
      <c r="C418" t="s">
        <v>38</v>
      </c>
      <c r="D418" s="3">
        <v>27.371234999999999</v>
      </c>
      <c r="E418" s="3">
        <v>32.245398999999999</v>
      </c>
      <c r="F418" s="3">
        <v>1.1780761445364001</v>
      </c>
      <c r="G418">
        <v>23.498372398115301</v>
      </c>
      <c r="H418">
        <v>0.63984962533005896</v>
      </c>
      <c r="I418">
        <v>0.466557040007261</v>
      </c>
      <c r="J418">
        <v>-0.41618135901172298</v>
      </c>
      <c r="K418">
        <v>0.18011968747040599</v>
      </c>
      <c r="L418">
        <v>20.4315061375796</v>
      </c>
      <c r="M418">
        <v>2.1026941280077802E-2</v>
      </c>
      <c r="N418">
        <v>27.4183463151825</v>
      </c>
      <c r="O418">
        <v>1.1316976721818199</v>
      </c>
      <c r="P418" s="2">
        <v>2.5599834752032502E-16</v>
      </c>
      <c r="Q418">
        <v>1.4423612392613701</v>
      </c>
      <c r="R418">
        <v>0.14514087300405501</v>
      </c>
      <c r="S418">
        <v>22.1575486198739</v>
      </c>
      <c r="T418">
        <v>0.44044400321743199</v>
      </c>
      <c r="U418">
        <v>32.4571860623048</v>
      </c>
      <c r="V418">
        <v>0.53356101890197905</v>
      </c>
      <c r="W418" s="2">
        <v>-2.63474138340047E-17</v>
      </c>
      <c r="X418">
        <v>0.95620991504577701</v>
      </c>
      <c r="Y418" s="4">
        <v>-0.33937846576363601</v>
      </c>
      <c r="Z418" s="4">
        <v>38.365474175911601</v>
      </c>
      <c r="AA418">
        <v>0.135992578964129</v>
      </c>
      <c r="AB418">
        <v>14.027104585098099</v>
      </c>
      <c r="AC418" s="3">
        <v>-5.0845135355310503E-2</v>
      </c>
      <c r="AD418" s="3">
        <v>3.09936131663926E-17</v>
      </c>
      <c r="AE418" s="3">
        <v>0.91742863945388198</v>
      </c>
      <c r="AF418">
        <v>0</v>
      </c>
      <c r="AG418" t="s">
        <v>39</v>
      </c>
      <c r="AH418" t="s">
        <v>39</v>
      </c>
      <c r="AI418" t="s">
        <v>39</v>
      </c>
      <c r="AJ418" t="s">
        <v>39</v>
      </c>
      <c r="AK418">
        <v>4</v>
      </c>
      <c r="AL418" s="3">
        <f t="shared" si="35"/>
        <v>-5.5421351774648249E-2</v>
      </c>
      <c r="AM418" s="3">
        <v>27.371234999999999</v>
      </c>
      <c r="AN418" s="3">
        <v>32.245398999999999</v>
      </c>
      <c r="AO418" s="4">
        <f t="shared" si="36"/>
        <v>-0.33937846576363911</v>
      </c>
      <c r="AP418" s="4">
        <f t="shared" si="37"/>
        <v>38.365474175911686</v>
      </c>
    </row>
    <row r="419" spans="1:42" x14ac:dyDescent="0.2">
      <c r="A419" s="1">
        <v>44245</v>
      </c>
      <c r="B419" t="s">
        <v>37</v>
      </c>
      <c r="C419" t="s">
        <v>38</v>
      </c>
      <c r="D419" s="3">
        <v>26.909195</v>
      </c>
      <c r="E419" s="3">
        <v>32.363517999999999</v>
      </c>
      <c r="F419" s="3">
        <v>1.20269365174246</v>
      </c>
      <c r="G419">
        <v>23.576984637618999</v>
      </c>
      <c r="H419">
        <v>0.64155628651137997</v>
      </c>
      <c r="I419">
        <v>0.46645361237300298</v>
      </c>
      <c r="J419">
        <v>-0.45170931900264999</v>
      </c>
      <c r="K419">
        <v>0.183569356799405</v>
      </c>
      <c r="L419">
        <v>20.333080245924201</v>
      </c>
      <c r="M419">
        <v>1.9872929300576998E-2</v>
      </c>
      <c r="N419">
        <v>28.456097116824001</v>
      </c>
      <c r="O419">
        <v>0.63516457104978696</v>
      </c>
      <c r="P419" s="2">
        <v>-1.7766604160085399E-17</v>
      </c>
      <c r="Q419">
        <v>1.4379509414006399</v>
      </c>
      <c r="R419">
        <v>0.14329711391049699</v>
      </c>
      <c r="S419">
        <v>22.200413072524899</v>
      </c>
      <c r="T419">
        <v>0.48744290467051299</v>
      </c>
      <c r="U419">
        <v>29.593134872424098</v>
      </c>
      <c r="V419">
        <v>7.1183202084636493E-2</v>
      </c>
      <c r="W419" s="2">
        <v>1.7292374129840301E-17</v>
      </c>
      <c r="X419">
        <v>0.94504920475279197</v>
      </c>
      <c r="Y419" s="4">
        <v>-0.35821998299531499</v>
      </c>
      <c r="Z419" s="4">
        <v>39.0261317987609</v>
      </c>
      <c r="AA419">
        <v>0.33113142735489198</v>
      </c>
      <c r="AB419">
        <v>10.6426140139351</v>
      </c>
      <c r="AC419" s="3">
        <v>-0.52367793113231498</v>
      </c>
      <c r="AD419" s="3">
        <v>4.4647445462953003E-18</v>
      </c>
      <c r="AE419" s="3">
        <v>0.87716118850568103</v>
      </c>
      <c r="AF419">
        <v>0</v>
      </c>
      <c r="AG419" t="s">
        <v>39</v>
      </c>
      <c r="AH419" t="s">
        <v>39</v>
      </c>
      <c r="AI419" t="s">
        <v>39</v>
      </c>
      <c r="AJ419" t="s">
        <v>39</v>
      </c>
      <c r="AK419">
        <v>4</v>
      </c>
      <c r="AL419" s="3">
        <f t="shared" si="35"/>
        <v>-0.59701448034248417</v>
      </c>
      <c r="AM419" s="3">
        <v>26.909195</v>
      </c>
      <c r="AN419" s="3">
        <v>32.363517999999999</v>
      </c>
      <c r="AO419" s="4">
        <f t="shared" si="36"/>
        <v>-0.35821998299531677</v>
      </c>
      <c r="AP419" s="4">
        <f t="shared" si="37"/>
        <v>39.026131798760943</v>
      </c>
    </row>
    <row r="420" spans="1:42" x14ac:dyDescent="0.2">
      <c r="A420" s="1">
        <v>44246</v>
      </c>
      <c r="B420" t="s">
        <v>37</v>
      </c>
      <c r="C420" t="s">
        <v>38</v>
      </c>
      <c r="D420" s="3">
        <v>27.204901</v>
      </c>
      <c r="E420" s="3">
        <v>32.235560999999997</v>
      </c>
      <c r="F420" s="3">
        <v>1.1849174161670299</v>
      </c>
      <c r="G420">
        <v>23.663988809454299</v>
      </c>
      <c r="H420">
        <v>0.64618987043002096</v>
      </c>
      <c r="I420">
        <v>0.46716966407103599</v>
      </c>
      <c r="J420">
        <v>-0.425746336798355</v>
      </c>
      <c r="K420">
        <v>0.18809656844810299</v>
      </c>
      <c r="L420">
        <v>20.204584586200401</v>
      </c>
      <c r="M420">
        <v>2.2172471694217499E-2</v>
      </c>
      <c r="N420">
        <v>27.2785661522799</v>
      </c>
      <c r="O420">
        <v>0.93691800770001599</v>
      </c>
      <c r="P420" s="2">
        <v>-3.7298289456977301E-17</v>
      </c>
      <c r="Q420">
        <v>1.43070768599561</v>
      </c>
      <c r="R420">
        <v>0.14291937305674701</v>
      </c>
      <c r="S420">
        <v>22.207013128017699</v>
      </c>
      <c r="T420">
        <v>0.48285990446001298</v>
      </c>
      <c r="U420">
        <v>29.1823912933963</v>
      </c>
      <c r="V420">
        <v>0.39080170372970102</v>
      </c>
      <c r="W420" s="2">
        <v>-1.6227904436894001E-17</v>
      </c>
      <c r="X420">
        <v>0.94158158451192797</v>
      </c>
      <c r="Y420" s="4">
        <v>-0.32892209708944897</v>
      </c>
      <c r="Z420" s="4">
        <v>38.063111663155297</v>
      </c>
      <c r="AA420">
        <v>0.33234293981860202</v>
      </c>
      <c r="AB420">
        <v>10.891464521426601</v>
      </c>
      <c r="AC420" s="3">
        <v>-0.25522233818046702</v>
      </c>
      <c r="AD420" s="3">
        <v>7.0669381804777597E-17</v>
      </c>
      <c r="AE420" s="3">
        <v>0.861572109781229</v>
      </c>
      <c r="AF420">
        <v>0</v>
      </c>
      <c r="AG420" t="s">
        <v>39</v>
      </c>
      <c r="AH420" t="s">
        <v>39</v>
      </c>
      <c r="AI420" t="s">
        <v>39</v>
      </c>
      <c r="AJ420" t="s">
        <v>39</v>
      </c>
      <c r="AK420">
        <v>4</v>
      </c>
      <c r="AL420" s="3">
        <f t="shared" si="35"/>
        <v>-0.29622864445469727</v>
      </c>
      <c r="AM420" s="3">
        <v>27.204901</v>
      </c>
      <c r="AN420" s="3">
        <v>32.235560999999997</v>
      </c>
      <c r="AO420" s="4">
        <f t="shared" si="36"/>
        <v>-0.32892209708944886</v>
      </c>
      <c r="AP420" s="4">
        <f t="shared" si="37"/>
        <v>38.063111663155318</v>
      </c>
    </row>
    <row r="421" spans="1:42" x14ac:dyDescent="0.2">
      <c r="A421" s="1">
        <v>44249</v>
      </c>
      <c r="B421" t="s">
        <v>37</v>
      </c>
      <c r="C421" t="s">
        <v>38</v>
      </c>
      <c r="D421" s="3">
        <v>25.689409000000001</v>
      </c>
      <c r="E421" s="3">
        <v>31.083939000000001</v>
      </c>
      <c r="F421" s="3">
        <v>1.2099904283512299</v>
      </c>
      <c r="G421">
        <v>23.7075409476573</v>
      </c>
      <c r="H421">
        <v>0.64592740503499402</v>
      </c>
      <c r="I421">
        <v>0.464231442189109</v>
      </c>
      <c r="J421">
        <v>-0.30816992178722802</v>
      </c>
      <c r="K421">
        <v>0.191220211347955</v>
      </c>
      <c r="L421">
        <v>20.1116482961448</v>
      </c>
      <c r="M421">
        <v>2.88160187859728E-2</v>
      </c>
      <c r="N421">
        <v>27.058762125733399</v>
      </c>
      <c r="O421">
        <v>-0.36611668125176899</v>
      </c>
      <c r="P421" s="2">
        <v>-9.6121027803874801E-17</v>
      </c>
      <c r="Q421">
        <v>1.42735559179309</v>
      </c>
      <c r="R421">
        <v>0.14160497219875801</v>
      </c>
      <c r="S421">
        <v>22.230316632642701</v>
      </c>
      <c r="T421">
        <v>0.49240834955560597</v>
      </c>
      <c r="U421">
        <v>24.288440177150399</v>
      </c>
      <c r="V421">
        <v>-0.94254795056562202</v>
      </c>
      <c r="W421" s="2">
        <v>-2.3189783426857899E-17</v>
      </c>
      <c r="X421">
        <v>0.94055926537190004</v>
      </c>
      <c r="Y421" s="4">
        <v>-0.2390364198121</v>
      </c>
      <c r="Z421" s="4">
        <v>35.033459296700201</v>
      </c>
      <c r="AA421">
        <v>0.896454860799757</v>
      </c>
      <c r="AB421">
        <v>8.9229065726807306</v>
      </c>
      <c r="AC421" s="3">
        <v>-1.9138568044825099</v>
      </c>
      <c r="AD421" s="3">
        <v>6.48352899146331E-18</v>
      </c>
      <c r="AE421" s="3">
        <v>0.90283738446880002</v>
      </c>
      <c r="AF421">
        <v>0</v>
      </c>
      <c r="AG421" t="s">
        <v>39</v>
      </c>
      <c r="AH421" t="s">
        <v>39</v>
      </c>
      <c r="AI421" t="s">
        <v>39</v>
      </c>
      <c r="AJ421" t="s">
        <v>39</v>
      </c>
      <c r="AK421">
        <v>4</v>
      </c>
      <c r="AL421" s="3">
        <f t="shared" si="35"/>
        <v>-2.1198244970865496</v>
      </c>
      <c r="AM421" s="3">
        <v>25.689409000000001</v>
      </c>
      <c r="AN421" s="3">
        <v>31.083939000000001</v>
      </c>
      <c r="AO421" s="4">
        <f t="shared" si="36"/>
        <v>-0.23903641981210011</v>
      </c>
      <c r="AP421" s="4">
        <f t="shared" si="37"/>
        <v>35.033459296700229</v>
      </c>
    </row>
    <row r="422" spans="1:42" x14ac:dyDescent="0.2">
      <c r="A422" s="1">
        <v>44250</v>
      </c>
      <c r="B422" t="s">
        <v>37</v>
      </c>
      <c r="C422" t="s">
        <v>38</v>
      </c>
      <c r="D422" s="3">
        <v>26.096004000000001</v>
      </c>
      <c r="E422" s="3">
        <v>31.182366999999999</v>
      </c>
      <c r="F422" s="3">
        <v>1.1949096497686</v>
      </c>
      <c r="G422">
        <v>23.764992024921799</v>
      </c>
      <c r="H422">
        <v>0.64603674308221404</v>
      </c>
      <c r="I422">
        <v>0.462533403331642</v>
      </c>
      <c r="J422">
        <v>-0.21250819451323799</v>
      </c>
      <c r="K422">
        <v>0.195081599483793</v>
      </c>
      <c r="L422">
        <v>19.998228440618</v>
      </c>
      <c r="M422">
        <v>2.4819918855216502E-2</v>
      </c>
      <c r="N422">
        <v>26.7102326195117</v>
      </c>
      <c r="O422">
        <v>1.4669529331314801E-2</v>
      </c>
      <c r="P422" s="2">
        <v>1.59704274273458E-16</v>
      </c>
      <c r="Q422">
        <v>1.4228902647205901</v>
      </c>
      <c r="R422">
        <v>0.14082076244563399</v>
      </c>
      <c r="S422">
        <v>22.244178274897202</v>
      </c>
      <c r="T422">
        <v>0.45516132015470501</v>
      </c>
      <c r="U422">
        <v>25.0064278283993</v>
      </c>
      <c r="V422">
        <v>-0.53929897069680599</v>
      </c>
      <c r="W422" s="2">
        <v>4.7910460321265399E-17</v>
      </c>
      <c r="X422">
        <v>0.93992639213590101</v>
      </c>
      <c r="Y422" s="4">
        <v>-0.169919973874185</v>
      </c>
      <c r="Z422" s="4">
        <v>32.714720865366097</v>
      </c>
      <c r="AA422">
        <v>0.78681247271064203</v>
      </c>
      <c r="AB422">
        <v>11.698956132807</v>
      </c>
      <c r="AC422" s="3">
        <v>-1.32020987939093</v>
      </c>
      <c r="AD422" s="3">
        <v>-2.1614654510670999E-17</v>
      </c>
      <c r="AE422" s="3">
        <v>0.92076579445774998</v>
      </c>
      <c r="AF422">
        <v>0</v>
      </c>
      <c r="AG422" t="s">
        <v>39</v>
      </c>
      <c r="AH422" t="s">
        <v>39</v>
      </c>
      <c r="AI422" t="s">
        <v>39</v>
      </c>
      <c r="AJ422" t="s">
        <v>39</v>
      </c>
      <c r="AK422">
        <v>4</v>
      </c>
      <c r="AL422" s="3">
        <f t="shared" si="35"/>
        <v>-1.4338172500949793</v>
      </c>
      <c r="AM422" s="3">
        <v>26.096004000000001</v>
      </c>
      <c r="AN422" s="3">
        <v>31.182366999999999</v>
      </c>
      <c r="AO422" s="4">
        <f t="shared" si="36"/>
        <v>-0.16991997387418695</v>
      </c>
      <c r="AP422" s="4">
        <f t="shared" si="37"/>
        <v>32.714720865366246</v>
      </c>
    </row>
    <row r="423" spans="1:42" x14ac:dyDescent="0.2">
      <c r="A423" s="1">
        <v>44251</v>
      </c>
      <c r="B423" t="s">
        <v>37</v>
      </c>
      <c r="C423" t="s">
        <v>38</v>
      </c>
      <c r="D423" s="3">
        <v>26.059042000000002</v>
      </c>
      <c r="E423" s="3">
        <v>30.955981999999999</v>
      </c>
      <c r="F423" s="3">
        <v>1.1879171152953301</v>
      </c>
      <c r="G423">
        <v>23.833298271140698</v>
      </c>
      <c r="H423">
        <v>0.64450771978524102</v>
      </c>
      <c r="I423">
        <v>0.46238109317312498</v>
      </c>
      <c r="J423">
        <v>-0.11492930730908101</v>
      </c>
      <c r="K423">
        <v>0.198281924691214</v>
      </c>
      <c r="L423">
        <v>19.904428767656299</v>
      </c>
      <c r="M423">
        <v>2.5275511582596E-2</v>
      </c>
      <c r="N423">
        <v>26.680816149891701</v>
      </c>
      <c r="O423">
        <v>1.66015406771097E-2</v>
      </c>
      <c r="P423" s="2">
        <v>-3.6459333815907999E-17</v>
      </c>
      <c r="Q423">
        <v>1.4198987240179599</v>
      </c>
      <c r="R423">
        <v>0.140551924505422</v>
      </c>
      <c r="S423">
        <v>22.241971521498598</v>
      </c>
      <c r="T423">
        <v>0.40354963043366499</v>
      </c>
      <c r="U423">
        <v>26.9296459497867</v>
      </c>
      <c r="V423">
        <v>-0.53385236655392498</v>
      </c>
      <c r="W423" s="2">
        <v>-3.5773467521593697E-17</v>
      </c>
      <c r="X423">
        <v>0.93878467633160301</v>
      </c>
      <c r="Y423" s="4">
        <v>-9.3885244399814105E-2</v>
      </c>
      <c r="Z423" s="4">
        <v>30.177948537873601</v>
      </c>
      <c r="AA423">
        <v>0.85577218251532305</v>
      </c>
      <c r="AB423">
        <v>14.567604047719801</v>
      </c>
      <c r="AC423" s="3">
        <v>-1.21259660216737</v>
      </c>
      <c r="AD423" s="3">
        <v>-5.6595353403743304E-18</v>
      </c>
      <c r="AE423" s="3">
        <v>0.93355747440794101</v>
      </c>
      <c r="AF423">
        <v>0</v>
      </c>
      <c r="AG423" t="s">
        <v>39</v>
      </c>
      <c r="AH423" t="s">
        <v>39</v>
      </c>
      <c r="AI423" t="s">
        <v>39</v>
      </c>
      <c r="AJ423" t="s">
        <v>39</v>
      </c>
      <c r="AK423">
        <v>4</v>
      </c>
      <c r="AL423" s="3">
        <f t="shared" si="35"/>
        <v>-1.2988987131578531</v>
      </c>
      <c r="AM423" s="3">
        <v>26.059042000000002</v>
      </c>
      <c r="AN423" s="3">
        <v>30.955981999999999</v>
      </c>
      <c r="AO423" s="4">
        <f t="shared" si="36"/>
        <v>-9.3885244399815507E-2</v>
      </c>
      <c r="AP423" s="4">
        <f t="shared" si="37"/>
        <v>30.177948537873672</v>
      </c>
    </row>
    <row r="424" spans="1:42" x14ac:dyDescent="0.2">
      <c r="A424" s="1">
        <v>44252</v>
      </c>
      <c r="B424" t="s">
        <v>37</v>
      </c>
      <c r="C424" t="s">
        <v>38</v>
      </c>
      <c r="D424" s="3">
        <v>25.088757000000001</v>
      </c>
      <c r="E424" s="3">
        <v>29.942160000000001</v>
      </c>
      <c r="F424" s="3">
        <v>1.1934493207455401</v>
      </c>
      <c r="G424">
        <v>23.869991109297001</v>
      </c>
      <c r="H424">
        <v>0.64280778322328902</v>
      </c>
      <c r="I424">
        <v>0.46034980135298198</v>
      </c>
      <c r="J424">
        <v>7.7210310822388897E-2</v>
      </c>
      <c r="K424">
        <v>0.20183682211259901</v>
      </c>
      <c r="L424">
        <v>19.796923059995098</v>
      </c>
      <c r="M424">
        <v>3.7653168747360098E-2</v>
      </c>
      <c r="N424">
        <v>26.033793855860502</v>
      </c>
      <c r="O424">
        <v>-0.75159648158209003</v>
      </c>
      <c r="P424" s="2">
        <v>-2.1403408559383901E-16</v>
      </c>
      <c r="Q424">
        <v>1.41757254855938</v>
      </c>
      <c r="R424">
        <v>0.139880531538251</v>
      </c>
      <c r="S424">
        <v>22.240886865674</v>
      </c>
      <c r="T424">
        <v>0.47860878182731698</v>
      </c>
      <c r="U424">
        <v>23.328622619393698</v>
      </c>
      <c r="V424">
        <v>-1.3404551218773699</v>
      </c>
      <c r="W424" s="2">
        <v>7.90470119915731E-17</v>
      </c>
      <c r="X424">
        <v>0.93930676099858401</v>
      </c>
      <c r="Y424" s="4">
        <v>6.4335128789006907E-2</v>
      </c>
      <c r="Z424" s="4">
        <v>24.926148241596501</v>
      </c>
      <c r="AA424">
        <v>0.96980139254007203</v>
      </c>
      <c r="AB424">
        <v>16.653713808857201</v>
      </c>
      <c r="AC424" s="3">
        <v>-1.7637239614175999</v>
      </c>
      <c r="AD424" s="3">
        <v>-5.72458747072346E-18</v>
      </c>
      <c r="AE424" s="3">
        <v>0.95963787988127403</v>
      </c>
      <c r="AF424">
        <v>0</v>
      </c>
      <c r="AG424" t="s">
        <v>39</v>
      </c>
      <c r="AH424" t="s">
        <v>39</v>
      </c>
      <c r="AI424" t="s">
        <v>39</v>
      </c>
      <c r="AJ424" t="s">
        <v>39</v>
      </c>
      <c r="AK424">
        <v>4</v>
      </c>
      <c r="AL424" s="3">
        <f t="shared" si="35"/>
        <v>-1.8379057333958171</v>
      </c>
      <c r="AM424" s="3">
        <v>25.088757000000001</v>
      </c>
      <c r="AN424" s="3">
        <v>29.942160000000001</v>
      </c>
      <c r="AO424" s="4">
        <f t="shared" si="36"/>
        <v>6.4335128789004326E-2</v>
      </c>
      <c r="AP424" s="4">
        <f t="shared" si="37"/>
        <v>24.926148241596636</v>
      </c>
    </row>
    <row r="425" spans="1:42" x14ac:dyDescent="0.2">
      <c r="A425" s="1">
        <v>44253</v>
      </c>
      <c r="B425" t="s">
        <v>37</v>
      </c>
      <c r="C425" t="s">
        <v>38</v>
      </c>
      <c r="D425" s="3">
        <v>25.208888999999999</v>
      </c>
      <c r="E425" s="3">
        <v>29.646872999999999</v>
      </c>
      <c r="F425" s="3">
        <v>1.17604837722122</v>
      </c>
      <c r="G425">
        <v>23.919763522008498</v>
      </c>
      <c r="H425">
        <v>0.63848438700125298</v>
      </c>
      <c r="I425">
        <v>0.46005429543697302</v>
      </c>
      <c r="J425">
        <v>0.26242721841697197</v>
      </c>
      <c r="K425">
        <v>0.204653401861319</v>
      </c>
      <c r="L425">
        <v>19.711749220017399</v>
      </c>
      <c r="M425">
        <v>3.4193931268689103E-2</v>
      </c>
      <c r="N425">
        <v>25.9763325320604</v>
      </c>
      <c r="O425">
        <v>-0.57019363401799905</v>
      </c>
      <c r="P425" s="2">
        <v>-1.8862602452207599E-16</v>
      </c>
      <c r="Q425">
        <v>1.41634608160852</v>
      </c>
      <c r="R425">
        <v>0.13980913303440701</v>
      </c>
      <c r="S425">
        <v>22.224522224868998</v>
      </c>
      <c r="T425">
        <v>0.47661020611203597</v>
      </c>
      <c r="U425">
        <v>23.517728512242002</v>
      </c>
      <c r="V425">
        <v>-1.1605368361802499</v>
      </c>
      <c r="W425" s="2">
        <v>-3.9634961979118E-17</v>
      </c>
      <c r="X425">
        <v>0.93956469945326804</v>
      </c>
      <c r="Y425" s="4">
        <v>0.21932618036894799</v>
      </c>
      <c r="Z425" s="4">
        <v>19.825250192686202</v>
      </c>
      <c r="AA425">
        <v>0.832949390520349</v>
      </c>
      <c r="AB425">
        <v>25.706121637846401</v>
      </c>
      <c r="AC425" s="3">
        <v>-1.1186966076595799</v>
      </c>
      <c r="AD425" s="3">
        <v>1.05354093504761E-16</v>
      </c>
      <c r="AE425" s="3">
        <v>0.94273699748387796</v>
      </c>
      <c r="AF425">
        <v>0</v>
      </c>
      <c r="AG425" t="s">
        <v>39</v>
      </c>
      <c r="AH425" t="s">
        <v>39</v>
      </c>
      <c r="AI425" t="s">
        <v>39</v>
      </c>
      <c r="AJ425" t="s">
        <v>39</v>
      </c>
      <c r="AK425">
        <v>4</v>
      </c>
      <c r="AL425" s="3">
        <f t="shared" si="35"/>
        <v>-1.1866476129029944</v>
      </c>
      <c r="AM425" s="3">
        <v>25.208888999999999</v>
      </c>
      <c r="AN425" s="3">
        <v>29.646872999999999</v>
      </c>
      <c r="AO425" s="4">
        <f t="shared" si="36"/>
        <v>0.21932618036894419</v>
      </c>
      <c r="AP425" s="4">
        <f t="shared" si="37"/>
        <v>19.825250192686422</v>
      </c>
    </row>
    <row r="426" spans="1:42" x14ac:dyDescent="0.2">
      <c r="A426" s="1">
        <v>44256</v>
      </c>
      <c r="B426" t="s">
        <v>37</v>
      </c>
      <c r="C426" t="s">
        <v>38</v>
      </c>
      <c r="D426" s="3">
        <v>24.478864999999999</v>
      </c>
      <c r="E426" s="3">
        <v>28.278706</v>
      </c>
      <c r="F426" s="3">
        <v>1.15522946018943</v>
      </c>
      <c r="G426">
        <v>23.955750989908299</v>
      </c>
      <c r="H426">
        <v>0.63081586796945799</v>
      </c>
      <c r="I426">
        <v>0.45986446080459997</v>
      </c>
      <c r="J426">
        <v>0.445542431296856</v>
      </c>
      <c r="K426">
        <v>0.20650053641027599</v>
      </c>
      <c r="L426">
        <v>19.6528799042432</v>
      </c>
      <c r="M426">
        <v>4.71810329024384E-2</v>
      </c>
      <c r="N426">
        <v>26.023684185900098</v>
      </c>
      <c r="O426">
        <v>-1.01358286223171</v>
      </c>
      <c r="P426" s="2">
        <v>-2.3362214940369999E-16</v>
      </c>
      <c r="Q426">
        <v>1.4173633441320399</v>
      </c>
      <c r="R426">
        <v>0.14089830846721799</v>
      </c>
      <c r="S426">
        <v>22.170618752876901</v>
      </c>
      <c r="T426">
        <v>0.49502980316579998</v>
      </c>
      <c r="U426">
        <v>23.219744117799099</v>
      </c>
      <c r="V426">
        <v>-1.6761755939187</v>
      </c>
      <c r="W426" s="2">
        <v>-1.4746884269278799E-17</v>
      </c>
      <c r="X426">
        <v>0.94776463634821595</v>
      </c>
      <c r="Y426" s="4">
        <v>0.34560331628938701</v>
      </c>
      <c r="Z426" s="4">
        <v>15.693902929988999</v>
      </c>
      <c r="AA426">
        <v>0.50392472752133199</v>
      </c>
      <c r="AB426">
        <v>49.691543635923502</v>
      </c>
      <c r="AC426" s="3">
        <v>-0.98825250396167696</v>
      </c>
      <c r="AD426" s="3">
        <v>-1.01674311331345E-16</v>
      </c>
      <c r="AE426" s="3">
        <v>0.911942447673876</v>
      </c>
      <c r="AF426">
        <v>0</v>
      </c>
      <c r="AG426" t="s">
        <v>39</v>
      </c>
      <c r="AH426" t="s">
        <v>39</v>
      </c>
      <c r="AI426" t="s">
        <v>39</v>
      </c>
      <c r="AJ426" t="s">
        <v>39</v>
      </c>
      <c r="AK426">
        <v>4</v>
      </c>
      <c r="AL426" s="3">
        <f t="shared" si="35"/>
        <v>-1.0836785879223494</v>
      </c>
      <c r="AM426" s="3">
        <v>24.478864999999999</v>
      </c>
      <c r="AN426" s="3">
        <v>28.278706</v>
      </c>
      <c r="AO426" s="4">
        <f t="shared" si="36"/>
        <v>0.34560331628938373</v>
      </c>
      <c r="AP426" s="4">
        <f t="shared" si="37"/>
        <v>15.693902929989205</v>
      </c>
    </row>
    <row r="427" spans="1:42" x14ac:dyDescent="0.2">
      <c r="A427" s="1">
        <v>44257</v>
      </c>
      <c r="B427" t="s">
        <v>37</v>
      </c>
      <c r="C427" t="s">
        <v>38</v>
      </c>
      <c r="D427" s="3">
        <v>24.820775999999999</v>
      </c>
      <c r="E427" s="3">
        <v>27.451899999999998</v>
      </c>
      <c r="F427" s="3">
        <v>1.1060049049231899</v>
      </c>
      <c r="G427">
        <v>24.017570737907</v>
      </c>
      <c r="H427">
        <v>0.62466445819806404</v>
      </c>
      <c r="I427">
        <v>0.46198906840473303</v>
      </c>
      <c r="J427">
        <v>0.62288600266375005</v>
      </c>
      <c r="K427">
        <v>0.209974055462264</v>
      </c>
      <c r="L427">
        <v>19.5482474288814</v>
      </c>
      <c r="M427">
        <v>3.8921493411599298E-2</v>
      </c>
      <c r="N427">
        <v>26.512188136354698</v>
      </c>
      <c r="O427">
        <v>-0.49165820202597899</v>
      </c>
      <c r="P427" s="2">
        <v>3.1334060780069299E-16</v>
      </c>
      <c r="Q427">
        <v>1.4160836063397899</v>
      </c>
      <c r="R427">
        <v>0.141187925293047</v>
      </c>
      <c r="S427">
        <v>22.140765034134802</v>
      </c>
      <c r="T427">
        <v>0.42111942560181298</v>
      </c>
      <c r="U427">
        <v>24.588774173663499</v>
      </c>
      <c r="V427">
        <v>-1.1958658404870499</v>
      </c>
      <c r="W427" s="2">
        <v>-2.70547473313342E-17</v>
      </c>
      <c r="X427">
        <v>0.94514197085422003</v>
      </c>
      <c r="Y427" s="4">
        <v>0.44987034929584102</v>
      </c>
      <c r="Z427" s="4">
        <v>12.3397113158397</v>
      </c>
      <c r="AA427">
        <v>0.31267745730480601</v>
      </c>
      <c r="AB427">
        <v>22.533937647845999</v>
      </c>
      <c r="AC427" s="3">
        <v>0.13126884232570901</v>
      </c>
      <c r="AD427" s="3">
        <v>-7.7651643795584305E-17</v>
      </c>
      <c r="AE427" s="3">
        <v>0.814558367697507</v>
      </c>
      <c r="AF427">
        <v>0</v>
      </c>
      <c r="AG427" t="s">
        <v>39</v>
      </c>
      <c r="AH427" t="s">
        <v>39</v>
      </c>
      <c r="AI427" t="s">
        <v>39</v>
      </c>
      <c r="AJ427" t="s">
        <v>39</v>
      </c>
      <c r="AK427">
        <v>4</v>
      </c>
      <c r="AL427" s="3">
        <f t="shared" si="35"/>
        <v>0.16115339002257584</v>
      </c>
      <c r="AM427" s="3">
        <v>24.820775999999999</v>
      </c>
      <c r="AN427" s="3">
        <v>27.451899999999998</v>
      </c>
      <c r="AO427" s="4">
        <f t="shared" si="36"/>
        <v>0.44987034929583919</v>
      </c>
      <c r="AP427" s="4">
        <f t="shared" si="37"/>
        <v>12.339711315839857</v>
      </c>
    </row>
    <row r="428" spans="1:42" x14ac:dyDescent="0.2">
      <c r="A428" s="1">
        <v>44258</v>
      </c>
      <c r="B428" t="s">
        <v>37</v>
      </c>
      <c r="C428" t="s">
        <v>38</v>
      </c>
      <c r="D428" s="3">
        <v>24.765329000000001</v>
      </c>
      <c r="E428" s="3">
        <v>27.245201000000002</v>
      </c>
      <c r="F428" s="3">
        <v>1.1001348296241</v>
      </c>
      <c r="G428">
        <v>24.077503704144899</v>
      </c>
      <c r="H428">
        <v>0.620867807220154</v>
      </c>
      <c r="I428">
        <v>0.46963392980980101</v>
      </c>
      <c r="J428">
        <v>0.71141031381381203</v>
      </c>
      <c r="K428">
        <v>0.21492449799617999</v>
      </c>
      <c r="L428">
        <v>19.400236057301299</v>
      </c>
      <c r="M428">
        <v>3.9147587298374101E-2</v>
      </c>
      <c r="N428">
        <v>26.899288733769001</v>
      </c>
      <c r="O428">
        <v>-0.49056820503139897</v>
      </c>
      <c r="P428" s="2">
        <v>-2.2898349882893799E-16</v>
      </c>
      <c r="Q428">
        <v>1.4133816224128699</v>
      </c>
      <c r="R428">
        <v>0.14344207130192599</v>
      </c>
      <c r="S428">
        <v>22.052103297145301</v>
      </c>
      <c r="T428">
        <v>0.36842914310978297</v>
      </c>
      <c r="U428">
        <v>25.8577330313686</v>
      </c>
      <c r="V428">
        <v>-1.19488236162265</v>
      </c>
      <c r="W428" s="2">
        <v>7.0499162063697404E-17</v>
      </c>
      <c r="X428">
        <v>0.94259934572775805</v>
      </c>
      <c r="Y428" s="4">
        <v>0.47881190344735203</v>
      </c>
      <c r="Z428" s="4">
        <v>11.4448458777082</v>
      </c>
      <c r="AA428">
        <v>0.35663711856810199</v>
      </c>
      <c r="AB428">
        <v>14.707958959400001</v>
      </c>
      <c r="AC428" s="3">
        <v>0.27515657167603103</v>
      </c>
      <c r="AD428" s="3">
        <v>-2.3671386031876001E-17</v>
      </c>
      <c r="AE428" s="3">
        <v>0.75675047118613203</v>
      </c>
      <c r="AF428">
        <v>0</v>
      </c>
      <c r="AG428" t="s">
        <v>39</v>
      </c>
      <c r="AH428" t="s">
        <v>39</v>
      </c>
      <c r="AI428" t="s">
        <v>39</v>
      </c>
      <c r="AJ428" t="s">
        <v>39</v>
      </c>
      <c r="AK428">
        <v>4</v>
      </c>
      <c r="AL428" s="3">
        <f t="shared" si="35"/>
        <v>0.36360277548919145</v>
      </c>
      <c r="AM428" s="3">
        <v>24.765329000000001</v>
      </c>
      <c r="AN428" s="3">
        <v>27.245201000000002</v>
      </c>
      <c r="AO428" s="4">
        <f t="shared" si="36"/>
        <v>0.47881190344735125</v>
      </c>
      <c r="AP428" s="4">
        <f t="shared" si="37"/>
        <v>11.444845877708307</v>
      </c>
    </row>
    <row r="429" spans="1:42" x14ac:dyDescent="0.2">
      <c r="A429" s="1">
        <v>44259</v>
      </c>
      <c r="B429" t="s">
        <v>37</v>
      </c>
      <c r="C429" t="s">
        <v>38</v>
      </c>
      <c r="D429" s="3">
        <v>25.171925000000002</v>
      </c>
      <c r="E429" s="3">
        <v>27.245201000000002</v>
      </c>
      <c r="F429" s="3">
        <v>1.0823646185184399</v>
      </c>
      <c r="G429">
        <v>19.393722462303799</v>
      </c>
      <c r="H429">
        <v>0.61834985780068497</v>
      </c>
      <c r="I429">
        <v>0.47727399900348599</v>
      </c>
      <c r="J429">
        <v>0.74612672311352102</v>
      </c>
      <c r="K429">
        <v>0.22183338195454799</v>
      </c>
      <c r="L429">
        <v>19.1962512588754</v>
      </c>
      <c r="M429">
        <v>2.5440928640950499E-2</v>
      </c>
      <c r="N429">
        <v>28.5000144107631</v>
      </c>
      <c r="O429">
        <v>-6.8221338736885406E-2</v>
      </c>
      <c r="P429" s="2">
        <v>-5.1181904851468797E-17</v>
      </c>
      <c r="Q429">
        <v>1.40829600279884</v>
      </c>
      <c r="R429">
        <v>0.14447768798718399</v>
      </c>
      <c r="S429">
        <v>22.000904936026</v>
      </c>
      <c r="T429">
        <v>0.29193553456569099</v>
      </c>
      <c r="U429">
        <v>26.8689384717477</v>
      </c>
      <c r="V429">
        <v>-0.765303585252185</v>
      </c>
      <c r="W429" s="2">
        <v>1.4088339869711101E-16</v>
      </c>
      <c r="X429">
        <v>0.93204889106451805</v>
      </c>
      <c r="Y429" s="4">
        <v>0.46507546895596202</v>
      </c>
      <c r="Z429" s="4">
        <v>11.933363405872401</v>
      </c>
      <c r="AA429">
        <v>0.41382648751345102</v>
      </c>
      <c r="AB429">
        <v>12.0454324887125</v>
      </c>
      <c r="AC429" s="3">
        <v>0.56748696225306805</v>
      </c>
      <c r="AD429" s="3">
        <v>-8.9401142738809704E-17</v>
      </c>
      <c r="AE429" s="3">
        <v>0.72929283423941604</v>
      </c>
      <c r="AF429">
        <v>0</v>
      </c>
      <c r="AG429" t="s">
        <v>39</v>
      </c>
      <c r="AH429" t="s">
        <v>39</v>
      </c>
      <c r="AI429" t="s">
        <v>39</v>
      </c>
      <c r="AJ429" t="s">
        <v>39</v>
      </c>
      <c r="AK429">
        <v>4</v>
      </c>
      <c r="AL429" s="3">
        <f t="shared" si="35"/>
        <v>0.77813319370524703</v>
      </c>
      <c r="AM429" s="3">
        <v>25.171925000000002</v>
      </c>
      <c r="AN429" s="3">
        <v>27.245201000000002</v>
      </c>
      <c r="AO429" s="4">
        <f t="shared" si="36"/>
        <v>0.46507546895596152</v>
      </c>
      <c r="AP429" s="4">
        <f t="shared" si="37"/>
        <v>11.93336340587252</v>
      </c>
    </row>
    <row r="430" spans="1:42" x14ac:dyDescent="0.2">
      <c r="A430" s="1">
        <v>44260</v>
      </c>
      <c r="B430" t="s">
        <v>37</v>
      </c>
      <c r="C430" t="s">
        <v>38</v>
      </c>
      <c r="D430" s="3">
        <v>25.356741</v>
      </c>
      <c r="E430" s="3">
        <v>28.298393000000001</v>
      </c>
      <c r="F430" s="3">
        <v>1.11601064979131</v>
      </c>
      <c r="G430">
        <v>19.392678003032401</v>
      </c>
      <c r="H430">
        <v>0.62535844924376605</v>
      </c>
      <c r="I430">
        <v>0.48591955216363503</v>
      </c>
      <c r="J430">
        <v>0.77010963309233704</v>
      </c>
      <c r="K430">
        <v>0.230868637572476</v>
      </c>
      <c r="L430">
        <v>18.931773560769098</v>
      </c>
      <c r="M430">
        <v>2.29817253191648E-2</v>
      </c>
      <c r="N430">
        <v>28.559627717332098</v>
      </c>
      <c r="O430">
        <v>-0.108243998169683</v>
      </c>
      <c r="P430" s="2">
        <v>-2.3632479436916301E-16</v>
      </c>
      <c r="Q430">
        <v>1.3967431532815999</v>
      </c>
      <c r="R430">
        <v>0.145773934504453</v>
      </c>
      <c r="S430">
        <v>21.941560318625601</v>
      </c>
      <c r="T430">
        <v>0.29796764197474601</v>
      </c>
      <c r="U430">
        <v>25.5929905707338</v>
      </c>
      <c r="V430">
        <v>-0.70998740638892999</v>
      </c>
      <c r="W430" s="2">
        <v>-7.3301607839137894E-17</v>
      </c>
      <c r="X430">
        <v>0.91941739621429597</v>
      </c>
      <c r="Y430" s="4">
        <v>0.47008640028493098</v>
      </c>
      <c r="Z430" s="4">
        <v>11.7986088438028</v>
      </c>
      <c r="AA430">
        <v>0.45648285949464601</v>
      </c>
      <c r="AB430">
        <v>11.2696611445672</v>
      </c>
      <c r="AC430" s="3">
        <v>0.25544245697887502</v>
      </c>
      <c r="AD430" s="3">
        <v>4.3077520717194E-17</v>
      </c>
      <c r="AE430" s="3">
        <v>0.71334552819237596</v>
      </c>
      <c r="AF430">
        <v>0</v>
      </c>
      <c r="AG430" t="s">
        <v>39</v>
      </c>
      <c r="AH430" t="s">
        <v>39</v>
      </c>
      <c r="AI430" t="s">
        <v>39</v>
      </c>
      <c r="AJ430" t="s">
        <v>39</v>
      </c>
      <c r="AK430">
        <v>4</v>
      </c>
      <c r="AL430" s="3">
        <f t="shared" si="35"/>
        <v>0.35809078053123633</v>
      </c>
      <c r="AM430" s="3">
        <v>25.356741</v>
      </c>
      <c r="AN430" s="3">
        <v>28.298393000000001</v>
      </c>
      <c r="AO430" s="4">
        <f t="shared" si="36"/>
        <v>0.47008640028493109</v>
      </c>
      <c r="AP430" s="4">
        <f t="shared" si="37"/>
        <v>11.798608843802844</v>
      </c>
    </row>
    <row r="431" spans="1:42" x14ac:dyDescent="0.2">
      <c r="A431" s="1">
        <v>44263</v>
      </c>
      <c r="B431" t="s">
        <v>37</v>
      </c>
      <c r="C431" t="s">
        <v>38</v>
      </c>
      <c r="D431" s="3">
        <v>24.469624</v>
      </c>
      <c r="E431" s="3">
        <v>26.438082000000001</v>
      </c>
      <c r="F431" s="3">
        <v>1.08044496311018</v>
      </c>
      <c r="G431">
        <v>18.392422936850799</v>
      </c>
      <c r="H431">
        <v>0.634443334197338</v>
      </c>
      <c r="I431">
        <v>0.50367990624598002</v>
      </c>
      <c r="J431">
        <v>0.79553160077023499</v>
      </c>
      <c r="K431">
        <v>0.24204449341484699</v>
      </c>
      <c r="L431">
        <v>18.6023247288148</v>
      </c>
      <c r="M431">
        <v>4.6482531230110702E-2</v>
      </c>
      <c r="N431">
        <v>26.691395696415</v>
      </c>
      <c r="O431">
        <v>-0.53189289336506296</v>
      </c>
      <c r="P431" s="2">
        <v>1.11396135371588E-16</v>
      </c>
      <c r="Q431">
        <v>1.3833276598811399</v>
      </c>
      <c r="R431">
        <v>0.15169934773931901</v>
      </c>
      <c r="S431">
        <v>21.740163745747001</v>
      </c>
      <c r="T431">
        <v>0.23314461005488901</v>
      </c>
      <c r="U431">
        <v>25.979527842388901</v>
      </c>
      <c r="V431">
        <v>-1.2811795406256501</v>
      </c>
      <c r="W431" s="2">
        <v>-1.4963291022906901E-16</v>
      </c>
      <c r="X431">
        <v>0.91389815789318396</v>
      </c>
      <c r="Y431" s="4">
        <v>0.46604826418534201</v>
      </c>
      <c r="Z431" s="4">
        <v>11.943430266273401</v>
      </c>
      <c r="AA431">
        <v>0.46245159490630799</v>
      </c>
      <c r="AB431">
        <v>11.2666122856069</v>
      </c>
      <c r="AC431" s="3">
        <v>0.20477150923680201</v>
      </c>
      <c r="AD431" s="3">
        <v>6.9198119456714799E-17</v>
      </c>
      <c r="AE431" s="3">
        <v>0.71013463289317602</v>
      </c>
      <c r="AF431">
        <v>0</v>
      </c>
      <c r="AG431" t="s">
        <v>39</v>
      </c>
      <c r="AH431" t="s">
        <v>39</v>
      </c>
      <c r="AI431" t="s">
        <v>39</v>
      </c>
      <c r="AJ431" t="s">
        <v>39</v>
      </c>
      <c r="AK431">
        <v>4</v>
      </c>
      <c r="AL431" s="3">
        <f t="shared" si="35"/>
        <v>0.28835589725083199</v>
      </c>
      <c r="AM431" s="3">
        <v>24.469624</v>
      </c>
      <c r="AN431" s="3">
        <v>26.438082000000001</v>
      </c>
      <c r="AO431" s="4">
        <f t="shared" si="36"/>
        <v>0.46604826418534168</v>
      </c>
      <c r="AP431" s="4">
        <f t="shared" si="37"/>
        <v>11.943430266273488</v>
      </c>
    </row>
    <row r="432" spans="1:42" x14ac:dyDescent="0.2">
      <c r="A432" s="1">
        <v>44264</v>
      </c>
      <c r="B432" t="s">
        <v>37</v>
      </c>
      <c r="C432" t="s">
        <v>38</v>
      </c>
      <c r="D432" s="3">
        <v>23.822769000000001</v>
      </c>
      <c r="E432" s="3">
        <v>26.004992000000001</v>
      </c>
      <c r="F432" s="3">
        <v>1.0916024077637601</v>
      </c>
      <c r="G432">
        <v>18.406333169775099</v>
      </c>
      <c r="H432">
        <v>0.634516733414625</v>
      </c>
      <c r="I432">
        <v>0.52854043388129401</v>
      </c>
      <c r="J432">
        <v>0.82504215188324803</v>
      </c>
      <c r="K432">
        <v>0.248761976585432</v>
      </c>
      <c r="L432">
        <v>18.401438727930699</v>
      </c>
      <c r="M432">
        <v>5.8318639943337101E-2</v>
      </c>
      <c r="N432">
        <v>26.4295468836313</v>
      </c>
      <c r="O432">
        <v>-1.0477229389391201</v>
      </c>
      <c r="P432" s="2">
        <v>-1.9688200722511801E-16</v>
      </c>
      <c r="Q432">
        <v>1.3806569539479201</v>
      </c>
      <c r="R432">
        <v>0.160319014231317</v>
      </c>
      <c r="S432">
        <v>21.449965603393501</v>
      </c>
      <c r="T432">
        <v>0.41353228712832002</v>
      </c>
      <c r="U432">
        <v>21.1004271603665</v>
      </c>
      <c r="V432">
        <v>-1.7962912859268301</v>
      </c>
      <c r="W432" s="2">
        <v>9.6034291630076003E-17</v>
      </c>
      <c r="X432">
        <v>0.90670859688634398</v>
      </c>
      <c r="Y432" s="4">
        <v>0.475383195212424</v>
      </c>
      <c r="Z432" s="4">
        <v>11.6511312632499</v>
      </c>
      <c r="AA432">
        <v>0.480437414513329</v>
      </c>
      <c r="AB432">
        <v>10.743135587965799</v>
      </c>
      <c r="AC432" s="3">
        <v>-0.19069845168351099</v>
      </c>
      <c r="AD432" s="3">
        <v>2.6623397497010901E-17</v>
      </c>
      <c r="AE432" s="3">
        <v>0.70648272718191396</v>
      </c>
      <c r="AF432">
        <v>0</v>
      </c>
      <c r="AG432" t="s">
        <v>39</v>
      </c>
      <c r="AH432" t="s">
        <v>39</v>
      </c>
      <c r="AI432" t="s">
        <v>39</v>
      </c>
      <c r="AJ432" t="s">
        <v>39</v>
      </c>
      <c r="AK432">
        <v>4</v>
      </c>
      <c r="AL432" s="3">
        <f t="shared" si="35"/>
        <v>-0.26992655920150699</v>
      </c>
      <c r="AM432" s="3">
        <v>23.822769000000001</v>
      </c>
      <c r="AN432" s="3">
        <v>26.004992000000001</v>
      </c>
      <c r="AO432" s="4">
        <f t="shared" si="36"/>
        <v>0.47538319521242439</v>
      </c>
      <c r="AP432" s="4">
        <f t="shared" si="37"/>
        <v>11.651131263249994</v>
      </c>
    </row>
    <row r="433" spans="1:42" x14ac:dyDescent="0.2">
      <c r="A433" s="1">
        <v>44265</v>
      </c>
      <c r="B433" t="s">
        <v>37</v>
      </c>
      <c r="C433" t="s">
        <v>38</v>
      </c>
      <c r="D433" s="3">
        <v>24.75609</v>
      </c>
      <c r="E433" s="3">
        <v>26.634938999999999</v>
      </c>
      <c r="F433" s="3">
        <v>1.07589441628302</v>
      </c>
      <c r="G433">
        <v>17.136845228075799</v>
      </c>
      <c r="H433">
        <v>0.63413617642249198</v>
      </c>
      <c r="I433">
        <v>0.54593695748051496</v>
      </c>
      <c r="J433">
        <v>0.834076578078632</v>
      </c>
      <c r="K433">
        <v>0.25645116234418502</v>
      </c>
      <c r="L433">
        <v>18.1759445582015</v>
      </c>
      <c r="M433">
        <v>4.87070251740108E-2</v>
      </c>
      <c r="N433">
        <v>26.2433177644801</v>
      </c>
      <c r="O433">
        <v>-0.25041562371803799</v>
      </c>
      <c r="P433" s="2">
        <v>-4.9499467025260198E-17</v>
      </c>
      <c r="Q433">
        <v>1.3751814454584399</v>
      </c>
      <c r="R433">
        <v>0.16610161975564</v>
      </c>
      <c r="S433">
        <v>21.255740963998299</v>
      </c>
      <c r="T433">
        <v>0.267308215831281</v>
      </c>
      <c r="U433">
        <v>22.631160011100999</v>
      </c>
      <c r="V433">
        <v>-0.92375747399106201</v>
      </c>
      <c r="W433" s="2">
        <v>-9.6650118464047801E-17</v>
      </c>
      <c r="X433">
        <v>0.89739604816003404</v>
      </c>
      <c r="Y433" s="4">
        <v>0.46707282744706402</v>
      </c>
      <c r="Z433" s="4">
        <v>11.928283309295599</v>
      </c>
      <c r="AA433">
        <v>0.44351355060875902</v>
      </c>
      <c r="AB433">
        <v>10.5679787772062</v>
      </c>
      <c r="AC433" s="3">
        <v>0.38735042309427398</v>
      </c>
      <c r="AD433" s="3">
        <v>4.5288208946891997E-17</v>
      </c>
      <c r="AE433" s="3">
        <v>0.70842925063551399</v>
      </c>
      <c r="AF433">
        <v>0</v>
      </c>
      <c r="AG433" t="s">
        <v>39</v>
      </c>
      <c r="AH433" t="s">
        <v>39</v>
      </c>
      <c r="AI433" t="s">
        <v>39</v>
      </c>
      <c r="AJ433" t="s">
        <v>39</v>
      </c>
      <c r="AK433">
        <v>4</v>
      </c>
      <c r="AL433" s="3">
        <f t="shared" si="35"/>
        <v>0.54677361606228381</v>
      </c>
      <c r="AM433" s="3">
        <v>24.75609</v>
      </c>
      <c r="AN433" s="3">
        <v>26.634938999999999</v>
      </c>
      <c r="AO433" s="4">
        <f t="shared" si="36"/>
        <v>0.46707282744706458</v>
      </c>
      <c r="AP433" s="4">
        <f t="shared" si="37"/>
        <v>11.928283309295649</v>
      </c>
    </row>
    <row r="434" spans="1:42" x14ac:dyDescent="0.2">
      <c r="A434" s="1">
        <v>44266</v>
      </c>
      <c r="B434" t="s">
        <v>37</v>
      </c>
      <c r="C434" t="s">
        <v>38</v>
      </c>
      <c r="D434" s="3">
        <v>25.033314000000001</v>
      </c>
      <c r="E434" s="3">
        <v>27.550331</v>
      </c>
      <c r="F434" s="3">
        <v>1.1005466954954499</v>
      </c>
      <c r="G434">
        <v>19.445502316301798</v>
      </c>
      <c r="H434">
        <v>0.62384268862056103</v>
      </c>
      <c r="I434">
        <v>0.55927871366007198</v>
      </c>
      <c r="J434">
        <v>0.84198055346326905</v>
      </c>
      <c r="K434">
        <v>0.258415225802615</v>
      </c>
      <c r="L434">
        <v>18.117852064261001</v>
      </c>
      <c r="M434">
        <v>5.1258153570973797E-2</v>
      </c>
      <c r="N434">
        <v>26.449912687127402</v>
      </c>
      <c r="O434">
        <v>-0.20396307056285001</v>
      </c>
      <c r="P434" s="2">
        <v>-1.6439443122767601E-16</v>
      </c>
      <c r="Q434">
        <v>1.3749170406875599</v>
      </c>
      <c r="R434">
        <v>0.170013864723257</v>
      </c>
      <c r="S434">
        <v>21.1188550429382</v>
      </c>
      <c r="T434">
        <v>0.235572324958083</v>
      </c>
      <c r="U434">
        <v>22.498416104113399</v>
      </c>
      <c r="V434">
        <v>-0.76947929065319298</v>
      </c>
      <c r="W434" s="2">
        <v>7.5330366944292794E-17</v>
      </c>
      <c r="X434">
        <v>0.88701731976674003</v>
      </c>
      <c r="Y434" s="4">
        <v>0.46436379951767598</v>
      </c>
      <c r="Z434" s="4">
        <v>12.0290350197936</v>
      </c>
      <c r="AA434">
        <v>0.439930807802907</v>
      </c>
      <c r="AB434">
        <v>10.783487480765499</v>
      </c>
      <c r="AC434" s="3">
        <v>0.210902599076733</v>
      </c>
      <c r="AD434" s="3">
        <v>-1.6328084717631601E-17</v>
      </c>
      <c r="AE434" s="3">
        <v>0.70541701535745704</v>
      </c>
      <c r="AF434">
        <v>0</v>
      </c>
      <c r="AG434" t="s">
        <v>39</v>
      </c>
      <c r="AH434" t="s">
        <v>39</v>
      </c>
      <c r="AI434" t="s">
        <v>39</v>
      </c>
      <c r="AJ434" t="s">
        <v>39</v>
      </c>
      <c r="AK434">
        <v>4</v>
      </c>
      <c r="AL434" s="3">
        <f t="shared" si="35"/>
        <v>0.29897577530060293</v>
      </c>
      <c r="AM434" s="3">
        <v>25.033314000000001</v>
      </c>
      <c r="AN434" s="3">
        <v>27.550331</v>
      </c>
      <c r="AO434" s="4">
        <f t="shared" si="36"/>
        <v>0.46436379951767687</v>
      </c>
      <c r="AP434" s="4">
        <f t="shared" si="37"/>
        <v>12.029035019793644</v>
      </c>
    </row>
    <row r="435" spans="1:42" x14ac:dyDescent="0.2">
      <c r="A435" s="1">
        <v>44267</v>
      </c>
      <c r="B435" t="s">
        <v>37</v>
      </c>
      <c r="C435" t="s">
        <v>38</v>
      </c>
      <c r="D435" s="3">
        <v>25.107239</v>
      </c>
      <c r="E435" s="3">
        <v>27.678288999999999</v>
      </c>
      <c r="F435" s="3">
        <v>1.1024027373141201</v>
      </c>
      <c r="G435">
        <v>16.926076334942401</v>
      </c>
      <c r="H435">
        <v>0.61915679252639599</v>
      </c>
      <c r="I435">
        <v>0.57286941290336002</v>
      </c>
      <c r="J435">
        <v>0.84935464832815999</v>
      </c>
      <c r="K435">
        <v>0.26150207867946601</v>
      </c>
      <c r="L435">
        <v>18.0279741670441</v>
      </c>
      <c r="M435">
        <v>5.20339876224582E-2</v>
      </c>
      <c r="N435">
        <v>26.569340955777101</v>
      </c>
      <c r="O435">
        <v>-0.158665274835149</v>
      </c>
      <c r="P435" s="2">
        <v>-2.3766253721968501E-17</v>
      </c>
      <c r="Q435">
        <v>1.37382960097129</v>
      </c>
      <c r="R435">
        <v>0.17397291420258801</v>
      </c>
      <c r="S435">
        <v>20.981035388705799</v>
      </c>
      <c r="T435">
        <v>0.32952549970887801</v>
      </c>
      <c r="U435">
        <v>20.764400106771198</v>
      </c>
      <c r="V435">
        <v>-0.68906898617725199</v>
      </c>
      <c r="W435" s="2">
        <v>2.20943055517786E-17</v>
      </c>
      <c r="X435">
        <v>0.87561988693299697</v>
      </c>
      <c r="Y435" s="4">
        <v>0.46137792614164502</v>
      </c>
      <c r="Z435" s="4">
        <v>12.1414453135997</v>
      </c>
      <c r="AA435">
        <v>0.44852292408650202</v>
      </c>
      <c r="AB435">
        <v>10.527964773848501</v>
      </c>
      <c r="AC435" s="3">
        <v>0.195642108431171</v>
      </c>
      <c r="AD435" s="3">
        <v>-3.0607569430352003E-17</v>
      </c>
      <c r="AE435" s="3">
        <v>0.69937997052536804</v>
      </c>
      <c r="AF435">
        <v>0</v>
      </c>
      <c r="AG435" t="s">
        <v>39</v>
      </c>
      <c r="AH435" t="s">
        <v>39</v>
      </c>
      <c r="AI435" t="s">
        <v>39</v>
      </c>
      <c r="AJ435" t="s">
        <v>39</v>
      </c>
      <c r="AK435">
        <v>4</v>
      </c>
      <c r="AL435" s="3">
        <f t="shared" si="35"/>
        <v>0.27973650472747513</v>
      </c>
      <c r="AM435" s="3">
        <v>25.107239</v>
      </c>
      <c r="AN435" s="3">
        <v>27.678288999999999</v>
      </c>
      <c r="AO435" s="4">
        <f t="shared" si="36"/>
        <v>0.46137792614164502</v>
      </c>
      <c r="AP435" s="4">
        <f t="shared" si="37"/>
        <v>12.14144531359973</v>
      </c>
    </row>
    <row r="436" spans="1:42" x14ac:dyDescent="0.2">
      <c r="A436" s="1">
        <v>44270</v>
      </c>
      <c r="B436" t="s">
        <v>37</v>
      </c>
      <c r="C436" t="s">
        <v>38</v>
      </c>
      <c r="D436" s="3">
        <v>25.744854</v>
      </c>
      <c r="E436" s="3">
        <v>27.707816999999999</v>
      </c>
      <c r="F436" s="3">
        <v>1.0762468103334299</v>
      </c>
      <c r="G436">
        <v>16.9997922094404</v>
      </c>
      <c r="H436">
        <v>0.61670708411989195</v>
      </c>
      <c r="I436">
        <v>0.57915316647404003</v>
      </c>
      <c r="J436">
        <v>0.84891023195153703</v>
      </c>
      <c r="K436">
        <v>0.26475795534192298</v>
      </c>
      <c r="L436">
        <v>17.9367394987135</v>
      </c>
      <c r="M436">
        <v>3.5801689326107597E-2</v>
      </c>
      <c r="N436">
        <v>30.110944644034301</v>
      </c>
      <c r="O436">
        <v>0.47224952537825798</v>
      </c>
      <c r="P436" s="2">
        <v>-2.3038938378600001E-16</v>
      </c>
      <c r="Q436">
        <v>1.3723134056461199</v>
      </c>
      <c r="R436">
        <v>0.175960220724105</v>
      </c>
      <c r="S436">
        <v>20.9127451512249</v>
      </c>
      <c r="T436">
        <v>0.23476571371473801</v>
      </c>
      <c r="U436">
        <v>21.831423893748699</v>
      </c>
      <c r="V436">
        <v>-4.3364746328080003E-2</v>
      </c>
      <c r="W436" s="2">
        <v>9.9437846194996797E-17</v>
      </c>
      <c r="X436">
        <v>0.87046092837005995</v>
      </c>
      <c r="Y436" s="4">
        <v>0.452496167562419</v>
      </c>
      <c r="Z436" s="4">
        <v>12.4487382690477</v>
      </c>
      <c r="AA436">
        <v>0.47199416432990998</v>
      </c>
      <c r="AB436">
        <v>9.7058851820935192</v>
      </c>
      <c r="AC436" s="3">
        <v>0.75843472693145297</v>
      </c>
      <c r="AD436" s="3">
        <v>2.05944202663621E-17</v>
      </c>
      <c r="AE436" s="3">
        <v>0.70420161587600805</v>
      </c>
      <c r="AF436">
        <v>0</v>
      </c>
      <c r="AG436" t="s">
        <v>39</v>
      </c>
      <c r="AH436" t="s">
        <v>39</v>
      </c>
      <c r="AI436" t="s">
        <v>39</v>
      </c>
      <c r="AJ436" t="s">
        <v>39</v>
      </c>
      <c r="AK436">
        <v>4</v>
      </c>
      <c r="AL436" s="3">
        <f t="shared" ref="AL436:AL499" si="38">(AC436-AD436)/AE436</f>
        <v>1.0770136134776975</v>
      </c>
      <c r="AM436" s="3">
        <v>25.744854</v>
      </c>
      <c r="AN436" s="3">
        <v>27.707816999999999</v>
      </c>
      <c r="AO436" s="4">
        <f t="shared" ref="AO436:AO499" si="39">SLOPE(AM387:AM436,AN387:AN436)</f>
        <v>0.45249616756241884</v>
      </c>
      <c r="AP436" s="4">
        <f t="shared" ref="AP436:AP499" si="40">INTERCEPT(AM387:AM436,AN387:AN436)</f>
        <v>12.448738269047716</v>
      </c>
    </row>
    <row r="437" spans="1:42" x14ac:dyDescent="0.2">
      <c r="A437" s="1">
        <v>44271</v>
      </c>
      <c r="B437" t="s">
        <v>37</v>
      </c>
      <c r="C437" t="s">
        <v>38</v>
      </c>
      <c r="D437" s="3">
        <v>25.412185999999998</v>
      </c>
      <c r="E437" s="3">
        <v>27.205828</v>
      </c>
      <c r="F437" s="3">
        <v>1.07058196410178</v>
      </c>
      <c r="G437">
        <v>17.0232168563738</v>
      </c>
      <c r="H437">
        <v>0.62548257531898699</v>
      </c>
      <c r="I437">
        <v>0.58999573115502701</v>
      </c>
      <c r="J437">
        <v>0.84965802233890497</v>
      </c>
      <c r="K437">
        <v>0.27082683717862899</v>
      </c>
      <c r="L437">
        <v>17.767795166192698</v>
      </c>
      <c r="M437">
        <v>3.8169875629141599E-2</v>
      </c>
      <c r="N437">
        <v>29.116760289329399</v>
      </c>
      <c r="O437">
        <v>0.27632248374148199</v>
      </c>
      <c r="P437" s="2">
        <v>5.1868882453009999E-17</v>
      </c>
      <c r="Q437">
        <v>1.36011347503543</v>
      </c>
      <c r="R437">
        <v>0.17891342964843099</v>
      </c>
      <c r="S437">
        <v>20.8104172550937</v>
      </c>
      <c r="T437">
        <v>0.29581921052289001</v>
      </c>
      <c r="U437">
        <v>20.310995821922301</v>
      </c>
      <c r="V437">
        <v>-0.26571924899912103</v>
      </c>
      <c r="W437" s="2">
        <v>1.7832523652172499E-17</v>
      </c>
      <c r="X437">
        <v>0.86068262720056199</v>
      </c>
      <c r="Y437" s="4">
        <v>0.44466574526563402</v>
      </c>
      <c r="Z437" s="4">
        <v>12.7124504439484</v>
      </c>
      <c r="AA437">
        <v>0.47287146162313998</v>
      </c>
      <c r="AB437">
        <v>10.1678099127222</v>
      </c>
      <c r="AC437" s="3">
        <v>0.60223577286286201</v>
      </c>
      <c r="AD437" s="3">
        <v>3.1838680997209301E-17</v>
      </c>
      <c r="AE437" s="3">
        <v>0.70916845612023205</v>
      </c>
      <c r="AF437">
        <v>0</v>
      </c>
      <c r="AG437" t="s">
        <v>39</v>
      </c>
      <c r="AH437" t="s">
        <v>39</v>
      </c>
      <c r="AI437" t="s">
        <v>39</v>
      </c>
      <c r="AJ437" t="s">
        <v>39</v>
      </c>
      <c r="AK437">
        <v>4</v>
      </c>
      <c r="AL437" s="3">
        <f t="shared" si="38"/>
        <v>0.84921398810885529</v>
      </c>
      <c r="AM437" s="3">
        <v>25.412185999999998</v>
      </c>
      <c r="AN437" s="3">
        <v>27.205828</v>
      </c>
      <c r="AO437" s="4">
        <f t="shared" si="39"/>
        <v>0.44466574526563485</v>
      </c>
      <c r="AP437" s="4">
        <f t="shared" si="40"/>
        <v>12.71245044394847</v>
      </c>
    </row>
    <row r="438" spans="1:42" x14ac:dyDescent="0.2">
      <c r="A438" s="1">
        <v>44272</v>
      </c>
      <c r="B438" t="s">
        <v>37</v>
      </c>
      <c r="C438" t="s">
        <v>38</v>
      </c>
      <c r="D438" s="3">
        <v>25.643205999999999</v>
      </c>
      <c r="E438" s="3">
        <v>28.209806</v>
      </c>
      <c r="F438" s="3">
        <v>1.1000888890414</v>
      </c>
      <c r="G438">
        <v>12.8440126731128</v>
      </c>
      <c r="H438">
        <v>0.632705976833145</v>
      </c>
      <c r="I438">
        <v>0.59467770399628295</v>
      </c>
      <c r="J438">
        <v>0.85130220287555902</v>
      </c>
      <c r="K438">
        <v>0.28018684153033602</v>
      </c>
      <c r="L438">
        <v>17.500103124006699</v>
      </c>
      <c r="M438">
        <v>0.01</v>
      </c>
      <c r="N438">
        <v>36.2544822207891</v>
      </c>
      <c r="O438">
        <v>0.23908643266973301</v>
      </c>
      <c r="P438" s="2">
        <v>1.06631283663949E-17</v>
      </c>
      <c r="Q438">
        <v>1.3490594080869101</v>
      </c>
      <c r="R438">
        <v>0.18017446113765201</v>
      </c>
      <c r="S438">
        <v>20.763169208866799</v>
      </c>
      <c r="T438">
        <v>0.20612557528727299</v>
      </c>
      <c r="U438">
        <v>22.0728386623537</v>
      </c>
      <c r="V438">
        <v>-0.202649803714612</v>
      </c>
      <c r="W438" s="2">
        <v>7.92715502614949E-17</v>
      </c>
      <c r="X438">
        <v>0.85634051875553796</v>
      </c>
      <c r="Y438" s="4">
        <v>0.44232938043335002</v>
      </c>
      <c r="Z438" s="4">
        <v>12.7999359733098</v>
      </c>
      <c r="AA438">
        <v>0.46426694843935701</v>
      </c>
      <c r="AB438">
        <v>10.420104226955299</v>
      </c>
      <c r="AC438" s="3">
        <v>0.36524401656516797</v>
      </c>
      <c r="AD438" s="3">
        <v>-1.9398003169024399E-17</v>
      </c>
      <c r="AE438" s="3">
        <v>0.70964362024009997</v>
      </c>
      <c r="AF438">
        <v>0</v>
      </c>
      <c r="AG438" t="s">
        <v>39</v>
      </c>
      <c r="AH438" t="s">
        <v>39</v>
      </c>
      <c r="AI438" t="s">
        <v>39</v>
      </c>
      <c r="AJ438" t="s">
        <v>39</v>
      </c>
      <c r="AK438">
        <v>4</v>
      </c>
      <c r="AL438" s="3">
        <f t="shared" si="38"/>
        <v>0.51468653581581092</v>
      </c>
      <c r="AM438" s="3">
        <v>25.643205999999999</v>
      </c>
      <c r="AN438" s="3">
        <v>28.209806</v>
      </c>
      <c r="AO438" s="4">
        <f t="shared" si="39"/>
        <v>0.44232938043334985</v>
      </c>
      <c r="AP438" s="4">
        <f t="shared" si="40"/>
        <v>12.799935973309843</v>
      </c>
    </row>
    <row r="439" spans="1:42" x14ac:dyDescent="0.2">
      <c r="A439" s="1">
        <v>44273</v>
      </c>
      <c r="B439" t="s">
        <v>37</v>
      </c>
      <c r="C439" t="s">
        <v>38</v>
      </c>
      <c r="D439" s="3">
        <v>25.125720999999999</v>
      </c>
      <c r="E439" s="3">
        <v>26.802268999999999</v>
      </c>
      <c r="F439" s="3">
        <v>1.0667263637927</v>
      </c>
      <c r="G439">
        <v>9.0253718129951697</v>
      </c>
      <c r="H439">
        <v>0.65265290286900002</v>
      </c>
      <c r="I439">
        <v>0.607060152630025</v>
      </c>
      <c r="J439">
        <v>0.85495651677504703</v>
      </c>
      <c r="K439">
        <v>0.29317726003512901</v>
      </c>
      <c r="L439">
        <v>17.131223262887602</v>
      </c>
      <c r="M439">
        <v>0.01</v>
      </c>
      <c r="N439">
        <v>38.979652869389803</v>
      </c>
      <c r="O439">
        <v>0.13668194896792499</v>
      </c>
      <c r="P439" s="2">
        <v>-4.5013688956818602E-17</v>
      </c>
      <c r="Q439">
        <v>1.31891384816693</v>
      </c>
      <c r="R439">
        <v>0.18349897958294001</v>
      </c>
      <c r="S439">
        <v>20.647551231778699</v>
      </c>
      <c r="T439">
        <v>0.30422557692475699</v>
      </c>
      <c r="U439">
        <v>20.153181764991398</v>
      </c>
      <c r="V439">
        <v>-0.44001924378621998</v>
      </c>
      <c r="W439" s="2">
        <v>7.40943764676593E-18</v>
      </c>
      <c r="X439">
        <v>0.84558235368420498</v>
      </c>
      <c r="Y439" s="4">
        <v>0.43755547707111198</v>
      </c>
      <c r="Z439" s="4">
        <v>12.965779421249</v>
      </c>
      <c r="AA439">
        <v>0.445344333397173</v>
      </c>
      <c r="AB439">
        <v>11.288559836436599</v>
      </c>
      <c r="AC439" s="3">
        <v>0.432461979867656</v>
      </c>
      <c r="AD439" s="3">
        <v>1.1612889469492199E-17</v>
      </c>
      <c r="AE439" s="3">
        <v>0.71062434529280105</v>
      </c>
      <c r="AF439">
        <v>0</v>
      </c>
      <c r="AG439" t="s">
        <v>39</v>
      </c>
      <c r="AH439" t="s">
        <v>39</v>
      </c>
      <c r="AI439" t="s">
        <v>39</v>
      </c>
      <c r="AJ439" t="s">
        <v>39</v>
      </c>
      <c r="AK439">
        <v>4</v>
      </c>
      <c r="AL439" s="3">
        <f t="shared" si="38"/>
        <v>0.60856623155721912</v>
      </c>
      <c r="AM439" s="3">
        <v>25.125720999999999</v>
      </c>
      <c r="AN439" s="3">
        <v>26.802268999999999</v>
      </c>
      <c r="AO439" s="4">
        <f t="shared" si="39"/>
        <v>0.43755547707111231</v>
      </c>
      <c r="AP439" s="4">
        <f t="shared" si="40"/>
        <v>12.965779421249071</v>
      </c>
    </row>
    <row r="440" spans="1:42" x14ac:dyDescent="0.2">
      <c r="A440" s="1">
        <v>44274</v>
      </c>
      <c r="B440" t="s">
        <v>37</v>
      </c>
      <c r="C440" t="s">
        <v>38</v>
      </c>
      <c r="D440" s="3">
        <v>25.994354000000001</v>
      </c>
      <c r="E440" s="3">
        <v>27.068027000000001</v>
      </c>
      <c r="F440" s="3">
        <v>1.04130408472547</v>
      </c>
      <c r="G440">
        <v>8.7230487525457008</v>
      </c>
      <c r="H440">
        <v>0.67142190194344797</v>
      </c>
      <c r="I440">
        <v>0.610879168821715</v>
      </c>
      <c r="J440">
        <v>0.85237237325174697</v>
      </c>
      <c r="K440">
        <v>0.30017693425164299</v>
      </c>
      <c r="L440">
        <v>16.947007123532501</v>
      </c>
      <c r="M440">
        <v>0.110355289010013</v>
      </c>
      <c r="N440">
        <v>30.845476424858202</v>
      </c>
      <c r="O440">
        <v>0.92214951536672296</v>
      </c>
      <c r="P440" s="2">
        <v>3.1806805453338198E-17</v>
      </c>
      <c r="Q440">
        <v>1.27980821617295</v>
      </c>
      <c r="R440">
        <v>0.184635004052387</v>
      </c>
      <c r="S440">
        <v>20.6091494142416</v>
      </c>
      <c r="T440">
        <v>0.307255937787833</v>
      </c>
      <c r="U440">
        <v>18.971688740368599</v>
      </c>
      <c r="V440">
        <v>0.387499310923199</v>
      </c>
      <c r="W440" s="2">
        <v>-2.3927908265885999E-17</v>
      </c>
      <c r="X440">
        <v>0.84207883453888099</v>
      </c>
      <c r="Y440" s="4">
        <v>0.43002174468356902</v>
      </c>
      <c r="Z440" s="4">
        <v>13.2416482313484</v>
      </c>
      <c r="AA440">
        <v>0.44675501399583001</v>
      </c>
      <c r="AB440">
        <v>10.2580004349203</v>
      </c>
      <c r="AC440" s="3">
        <v>1.11286557296955</v>
      </c>
      <c r="AD440" s="3">
        <v>5.8980598183211397E-19</v>
      </c>
      <c r="AE440" s="3">
        <v>0.71798154023962801</v>
      </c>
      <c r="AF440">
        <v>0</v>
      </c>
      <c r="AG440" t="s">
        <v>39</v>
      </c>
      <c r="AH440" t="s">
        <v>39</v>
      </c>
      <c r="AI440" t="s">
        <v>39</v>
      </c>
      <c r="AJ440" t="s">
        <v>39</v>
      </c>
      <c r="AK440">
        <v>4</v>
      </c>
      <c r="AL440" s="3">
        <f t="shared" si="38"/>
        <v>1.5499919017390456</v>
      </c>
      <c r="AM440" s="3">
        <v>25.994354000000001</v>
      </c>
      <c r="AN440" s="3">
        <v>27.068027000000001</v>
      </c>
      <c r="AO440" s="4">
        <f t="shared" si="39"/>
        <v>0.43002174468356941</v>
      </c>
      <c r="AP440" s="4">
        <f t="shared" si="40"/>
        <v>13.241648231348485</v>
      </c>
    </row>
    <row r="441" spans="1:42" x14ac:dyDescent="0.2">
      <c r="A441" s="1">
        <v>44277</v>
      </c>
      <c r="B441" t="s">
        <v>37</v>
      </c>
      <c r="C441" t="s">
        <v>38</v>
      </c>
      <c r="D441" s="3">
        <v>25.855743</v>
      </c>
      <c r="E441" s="3">
        <v>27.225512999999999</v>
      </c>
      <c r="F441" s="3">
        <v>1.05297739848357</v>
      </c>
      <c r="G441">
        <v>8.7593566542120005</v>
      </c>
      <c r="H441">
        <v>0.67228514340066203</v>
      </c>
      <c r="I441">
        <v>0.61305602920475499</v>
      </c>
      <c r="J441">
        <v>0.857692931951339</v>
      </c>
      <c r="K441">
        <v>0.30079698344190398</v>
      </c>
      <c r="L441">
        <v>16.936247540093401</v>
      </c>
      <c r="M441">
        <v>8.0688757847721296E-2</v>
      </c>
      <c r="N441">
        <v>35.686857244122002</v>
      </c>
      <c r="O441">
        <v>0.73014327684825497</v>
      </c>
      <c r="P441" s="2">
        <v>5.6267056985914694E-17</v>
      </c>
      <c r="Q441">
        <v>1.2784401173243101</v>
      </c>
      <c r="R441">
        <v>0.18525112886292999</v>
      </c>
      <c r="S441">
        <v>20.587468498344599</v>
      </c>
      <c r="T441">
        <v>0.326646984465229</v>
      </c>
      <c r="U441">
        <v>18.878612964900299</v>
      </c>
      <c r="V441">
        <v>0.22471748453295301</v>
      </c>
      <c r="W441" s="2">
        <v>-4.6564314903907399E-18</v>
      </c>
      <c r="X441">
        <v>0.84041455449244895</v>
      </c>
      <c r="Y441" s="4">
        <v>0.42928821172402898</v>
      </c>
      <c r="Z441" s="4">
        <v>13.306372150444901</v>
      </c>
      <c r="AA441">
        <v>0.418156047477101</v>
      </c>
      <c r="AB441">
        <v>10.311441343170401</v>
      </c>
      <c r="AC441" s="3">
        <v>0.86177906051569597</v>
      </c>
      <c r="AD441" s="3">
        <v>3.0527880570674298E-17</v>
      </c>
      <c r="AE441" s="3">
        <v>0.70811581201658702</v>
      </c>
      <c r="AF441">
        <v>0</v>
      </c>
      <c r="AG441" t="s">
        <v>39</v>
      </c>
      <c r="AH441" t="s">
        <v>39</v>
      </c>
      <c r="AI441" t="s">
        <v>39</v>
      </c>
      <c r="AJ441" t="s">
        <v>39</v>
      </c>
      <c r="AK441">
        <v>4</v>
      </c>
      <c r="AL441" s="3">
        <f t="shared" si="38"/>
        <v>1.2170029900356321</v>
      </c>
      <c r="AM441" s="3">
        <v>25.855743</v>
      </c>
      <c r="AN441" s="3">
        <v>27.225512999999999</v>
      </c>
      <c r="AO441" s="4">
        <f t="shared" si="39"/>
        <v>0.42928821172402909</v>
      </c>
      <c r="AP441" s="4">
        <f t="shared" si="40"/>
        <v>13.306372150445004</v>
      </c>
    </row>
    <row r="442" spans="1:42" x14ac:dyDescent="0.2">
      <c r="A442" s="1">
        <v>44278</v>
      </c>
      <c r="B442" t="s">
        <v>37</v>
      </c>
      <c r="C442" t="s">
        <v>38</v>
      </c>
      <c r="D442" s="3">
        <v>25.597002</v>
      </c>
      <c r="E442" s="3">
        <v>26.575882</v>
      </c>
      <c r="F442" s="3">
        <v>1.0382419784942001</v>
      </c>
      <c r="G442">
        <v>8.8054277873432092</v>
      </c>
      <c r="H442">
        <v>0.66962261694792902</v>
      </c>
      <c r="I442">
        <v>0.61415022381802198</v>
      </c>
      <c r="J442">
        <v>0.86205458870057305</v>
      </c>
      <c r="K442">
        <v>0.29676712510858899</v>
      </c>
      <c r="L442">
        <v>17.0692498520649</v>
      </c>
      <c r="M442">
        <v>8.4870485157863801E-2</v>
      </c>
      <c r="N442">
        <v>34.884782242837503</v>
      </c>
      <c r="O442">
        <v>0.64090404956992297</v>
      </c>
      <c r="P442" s="2">
        <v>1.1428835308691099E-16</v>
      </c>
      <c r="Q442">
        <v>1.2680993270260601</v>
      </c>
      <c r="R442">
        <v>0.18509630097780599</v>
      </c>
      <c r="S442">
        <v>20.591256615006099</v>
      </c>
      <c r="T442">
        <v>0.31618936113599699</v>
      </c>
      <c r="U442">
        <v>19.037393698771599</v>
      </c>
      <c r="V442">
        <v>8.6647931571213005E-2</v>
      </c>
      <c r="W442" s="2">
        <v>-1.02697798182171E-17</v>
      </c>
      <c r="X442">
        <v>0.84027476638492204</v>
      </c>
      <c r="Y442" s="4">
        <v>0.42348329915120098</v>
      </c>
      <c r="Z442" s="4">
        <v>13.525126297337099</v>
      </c>
      <c r="AA442">
        <v>0.33521737686917902</v>
      </c>
      <c r="AB442">
        <v>10.936529070452799</v>
      </c>
      <c r="AC442" s="3">
        <v>0.81743351544980902</v>
      </c>
      <c r="AD442" s="3">
        <v>8.0708009719820901E-18</v>
      </c>
      <c r="AE442" s="3">
        <v>0.700772639675868</v>
      </c>
      <c r="AF442">
        <v>0</v>
      </c>
      <c r="AG442" t="s">
        <v>39</v>
      </c>
      <c r="AH442" t="s">
        <v>39</v>
      </c>
      <c r="AI442" t="s">
        <v>39</v>
      </c>
      <c r="AJ442" t="s">
        <v>39</v>
      </c>
      <c r="AK442">
        <v>4</v>
      </c>
      <c r="AL442" s="3">
        <f t="shared" si="38"/>
        <v>1.1664746440841365</v>
      </c>
      <c r="AM442" s="3">
        <v>25.597002</v>
      </c>
      <c r="AN442" s="3">
        <v>26.575882</v>
      </c>
      <c r="AO442" s="4">
        <f t="shared" si="39"/>
        <v>0.42348329915120164</v>
      </c>
      <c r="AP442" s="4">
        <f t="shared" si="40"/>
        <v>13.525126297337163</v>
      </c>
    </row>
    <row r="443" spans="1:42" x14ac:dyDescent="0.2">
      <c r="A443" s="1">
        <v>44279</v>
      </c>
      <c r="B443" t="s">
        <v>37</v>
      </c>
      <c r="C443" t="s">
        <v>38</v>
      </c>
      <c r="D443" s="3">
        <v>25.255092999999999</v>
      </c>
      <c r="E443" s="3">
        <v>26.290436</v>
      </c>
      <c r="F443" s="3">
        <v>1.0409954142714799</v>
      </c>
      <c r="G443">
        <v>8.8423671356525393</v>
      </c>
      <c r="H443">
        <v>0.66837817734711102</v>
      </c>
      <c r="I443">
        <v>0.61719958145527398</v>
      </c>
      <c r="J443">
        <v>0.87438822650136405</v>
      </c>
      <c r="K443">
        <v>0.29373424830742501</v>
      </c>
      <c r="L443">
        <v>17.170797910289799</v>
      </c>
      <c r="M443">
        <v>7.5181383928119905E-2</v>
      </c>
      <c r="N443">
        <v>35.575584523922302</v>
      </c>
      <c r="O443">
        <v>0.36189363357563797</v>
      </c>
      <c r="P443" s="2">
        <v>-7.4827405556476804E-17</v>
      </c>
      <c r="Q443">
        <v>1.2586435704903201</v>
      </c>
      <c r="R443">
        <v>0.18571348240469901</v>
      </c>
      <c r="S443">
        <v>20.568063698272699</v>
      </c>
      <c r="T443">
        <v>0.32181724644313298</v>
      </c>
      <c r="U443">
        <v>18.848120745167002</v>
      </c>
      <c r="V443">
        <v>-0.19545912177060301</v>
      </c>
      <c r="W443" s="2">
        <v>-6.4170673982899502E-18</v>
      </c>
      <c r="X443">
        <v>0.839710099560947</v>
      </c>
      <c r="Y443" s="4">
        <v>0.42361631290072699</v>
      </c>
      <c r="Z443" s="4">
        <v>13.5608914765204</v>
      </c>
      <c r="AA443">
        <v>0.38926436865414998</v>
      </c>
      <c r="AB443">
        <v>9.9151979492003903</v>
      </c>
      <c r="AC443" s="3">
        <v>0.55714396060703297</v>
      </c>
      <c r="AD443" s="3">
        <v>7.7477087245814094E-18</v>
      </c>
      <c r="AE443" s="3">
        <v>0.67596359677108897</v>
      </c>
      <c r="AF443">
        <v>0</v>
      </c>
      <c r="AG443" t="s">
        <v>39</v>
      </c>
      <c r="AH443" t="s">
        <v>39</v>
      </c>
      <c r="AI443" t="s">
        <v>39</v>
      </c>
      <c r="AJ443" t="s">
        <v>39</v>
      </c>
      <c r="AK443">
        <v>4</v>
      </c>
      <c r="AL443" s="3">
        <f t="shared" si="38"/>
        <v>0.82422184163225942</v>
      </c>
      <c r="AM443" s="3">
        <v>25.255092999999999</v>
      </c>
      <c r="AN443" s="3">
        <v>26.290436</v>
      </c>
      <c r="AO443" s="4">
        <f t="shared" si="39"/>
        <v>0.42361631290072721</v>
      </c>
      <c r="AP443" s="4">
        <f t="shared" si="40"/>
        <v>13.560891476520426</v>
      </c>
    </row>
    <row r="444" spans="1:42" x14ac:dyDescent="0.2">
      <c r="A444" s="1">
        <v>44280</v>
      </c>
      <c r="B444" t="s">
        <v>37</v>
      </c>
      <c r="C444" t="s">
        <v>38</v>
      </c>
      <c r="D444" s="3">
        <v>25.698650000000001</v>
      </c>
      <c r="E444" s="3">
        <v>27.294415000000001</v>
      </c>
      <c r="F444" s="3">
        <v>1.06209528516089</v>
      </c>
      <c r="G444">
        <v>8.8824389568030497</v>
      </c>
      <c r="H444">
        <v>0.66253722547740401</v>
      </c>
      <c r="I444">
        <v>0.61791378923616103</v>
      </c>
      <c r="J444">
        <v>0.87871208608442397</v>
      </c>
      <c r="K444">
        <v>0.288224307409847</v>
      </c>
      <c r="L444">
        <v>17.347525253516299</v>
      </c>
      <c r="M444">
        <v>5.7436675901044502E-2</v>
      </c>
      <c r="N444">
        <v>36.628323094609101</v>
      </c>
      <c r="O444">
        <v>0.48421088695169501</v>
      </c>
      <c r="P444" s="2">
        <v>3.1461378641184299E-18</v>
      </c>
      <c r="Q444">
        <v>1.2472822134807</v>
      </c>
      <c r="R444">
        <v>0.185596860254607</v>
      </c>
      <c r="S444">
        <v>20.569793756406099</v>
      </c>
      <c r="T444">
        <v>0.32387024673287301</v>
      </c>
      <c r="U444">
        <v>18.797972781184299</v>
      </c>
      <c r="V444">
        <v>6.3098517107594398E-2</v>
      </c>
      <c r="W444" s="2">
        <v>2.9797507777179397E-17</v>
      </c>
      <c r="X444">
        <v>0.83934928725951197</v>
      </c>
      <c r="Y444" s="4">
        <v>0.42617939991814102</v>
      </c>
      <c r="Z444" s="4">
        <v>13.512472607193301</v>
      </c>
      <c r="AA444">
        <v>0.44218741760737401</v>
      </c>
      <c r="AB444">
        <v>9.4406132056185594</v>
      </c>
      <c r="AC444" s="3">
        <v>0.55385998698995398</v>
      </c>
      <c r="AD444" s="3">
        <v>-1.19348975147204E-17</v>
      </c>
      <c r="AE444" s="3">
        <v>0.66717752645852502</v>
      </c>
      <c r="AF444">
        <v>0</v>
      </c>
      <c r="AG444" t="s">
        <v>39</v>
      </c>
      <c r="AH444" t="s">
        <v>39</v>
      </c>
      <c r="AI444" t="s">
        <v>39</v>
      </c>
      <c r="AJ444" t="s">
        <v>39</v>
      </c>
      <c r="AK444">
        <v>4</v>
      </c>
      <c r="AL444" s="3">
        <f t="shared" si="38"/>
        <v>0.83015384215640931</v>
      </c>
      <c r="AM444" s="3">
        <v>25.698650000000001</v>
      </c>
      <c r="AN444" s="3">
        <v>27.294415000000001</v>
      </c>
      <c r="AO444" s="4">
        <f t="shared" si="39"/>
        <v>0.42617939991814141</v>
      </c>
      <c r="AP444" s="4">
        <f t="shared" si="40"/>
        <v>13.512472607193322</v>
      </c>
    </row>
    <row r="445" spans="1:42" x14ac:dyDescent="0.2">
      <c r="A445" s="1">
        <v>44281</v>
      </c>
      <c r="B445" t="s">
        <v>37</v>
      </c>
      <c r="C445" t="s">
        <v>38</v>
      </c>
      <c r="D445" s="3">
        <v>25.957391999999999</v>
      </c>
      <c r="E445" s="3">
        <v>26.664469</v>
      </c>
      <c r="F445" s="3">
        <v>1.02723990915574</v>
      </c>
      <c r="G445">
        <v>8.9464240867203095</v>
      </c>
      <c r="H445">
        <v>0.65717265489565702</v>
      </c>
      <c r="I445">
        <v>0.61689800516441295</v>
      </c>
      <c r="J445">
        <v>0.87433652671988404</v>
      </c>
      <c r="K445">
        <v>0.28219307006343602</v>
      </c>
      <c r="L445">
        <v>17.542775153783399</v>
      </c>
      <c r="M445">
        <v>5.8017031499664598E-2</v>
      </c>
      <c r="N445">
        <v>35.064224443460702</v>
      </c>
      <c r="O445">
        <v>0.89008847749522801</v>
      </c>
      <c r="P445" s="2">
        <v>-8.1983031474663903E-18</v>
      </c>
      <c r="Q445">
        <v>1.2337615150093699</v>
      </c>
      <c r="R445">
        <v>0.18473169294620601</v>
      </c>
      <c r="S445">
        <v>20.598828751173901</v>
      </c>
      <c r="T445">
        <v>0.32602153958515701</v>
      </c>
      <c r="U445">
        <v>18.538100755010301</v>
      </c>
      <c r="V445">
        <v>0.43279074894441599</v>
      </c>
      <c r="W445" s="2">
        <v>1.05835479269345E-17</v>
      </c>
      <c r="X445">
        <v>0.840256431348961</v>
      </c>
      <c r="Y445" s="4">
        <v>0.41821612374929601</v>
      </c>
      <c r="Z445" s="4">
        <v>13.787567879755199</v>
      </c>
      <c r="AA445">
        <v>0.46624768092209901</v>
      </c>
      <c r="AB445">
        <v>9.2689393016500805</v>
      </c>
      <c r="AC445" s="3">
        <v>1.0183132532314401</v>
      </c>
      <c r="AD445" s="3">
        <v>5.8980598183211397E-19</v>
      </c>
      <c r="AE445" s="3">
        <v>0.67954643136792703</v>
      </c>
      <c r="AF445">
        <v>0</v>
      </c>
      <c r="AG445" t="s">
        <v>39</v>
      </c>
      <c r="AH445" t="s">
        <v>39</v>
      </c>
      <c r="AI445" t="s">
        <v>39</v>
      </c>
      <c r="AJ445" t="s">
        <v>39</v>
      </c>
      <c r="AK445">
        <v>4</v>
      </c>
      <c r="AL445" s="3">
        <f t="shared" si="38"/>
        <v>1.4985190212559507</v>
      </c>
      <c r="AM445" s="3">
        <v>25.957391999999999</v>
      </c>
      <c r="AN445" s="3">
        <v>26.664469</v>
      </c>
      <c r="AO445" s="4">
        <f t="shared" si="39"/>
        <v>0.4182161237492959</v>
      </c>
      <c r="AP445" s="4">
        <f t="shared" si="40"/>
        <v>13.787567879755283</v>
      </c>
    </row>
    <row r="446" spans="1:42" x14ac:dyDescent="0.2">
      <c r="A446" s="1">
        <v>44284</v>
      </c>
      <c r="B446" t="s">
        <v>37</v>
      </c>
      <c r="C446" t="s">
        <v>38</v>
      </c>
      <c r="D446" s="3">
        <v>25.763334</v>
      </c>
      <c r="E446" s="3">
        <v>26.290436</v>
      </c>
      <c r="F446" s="3">
        <v>1.0204593861958999</v>
      </c>
      <c r="G446">
        <v>9.0171872342566406</v>
      </c>
      <c r="H446">
        <v>0.64838452735639096</v>
      </c>
      <c r="I446">
        <v>0.61688390654736203</v>
      </c>
      <c r="J446">
        <v>0.87435496230472698</v>
      </c>
      <c r="K446">
        <v>0.27482018508865402</v>
      </c>
      <c r="L446">
        <v>17.7771253675445</v>
      </c>
      <c r="M446">
        <v>4.19903205302294E-2</v>
      </c>
      <c r="N446">
        <v>36.704158560543299</v>
      </c>
      <c r="O446">
        <v>0.761066144874055</v>
      </c>
      <c r="P446" s="2">
        <v>8.20636961162968E-17</v>
      </c>
      <c r="Q446">
        <v>1.2208237513971101</v>
      </c>
      <c r="R446">
        <v>0.18413416687808601</v>
      </c>
      <c r="S446">
        <v>20.617953404213399</v>
      </c>
      <c r="T446">
        <v>0.3185644617717</v>
      </c>
      <c r="U446">
        <v>18.651358124991798</v>
      </c>
      <c r="V446">
        <v>0.30441306606489599</v>
      </c>
      <c r="W446" s="2">
        <v>2.44131971582906E-17</v>
      </c>
      <c r="X446">
        <v>0.84061060520870901</v>
      </c>
      <c r="Y446" s="4">
        <v>0.41549355435765001</v>
      </c>
      <c r="Z446" s="4">
        <v>13.9076202777898</v>
      </c>
      <c r="AA446">
        <v>0.54507543302857797</v>
      </c>
      <c r="AB446">
        <v>9.4260015881750494</v>
      </c>
      <c r="AC446" s="3">
        <v>0.93220702295778002</v>
      </c>
      <c r="AD446" s="3">
        <v>2.0565146807705E-17</v>
      </c>
      <c r="AE446" s="3">
        <v>0.68105454088407902</v>
      </c>
      <c r="AF446">
        <v>0</v>
      </c>
      <c r="AG446" t="s">
        <v>39</v>
      </c>
      <c r="AH446" t="s">
        <v>39</v>
      </c>
      <c r="AI446" t="s">
        <v>39</v>
      </c>
      <c r="AJ446" t="s">
        <v>39</v>
      </c>
      <c r="AK446">
        <v>4</v>
      </c>
      <c r="AL446" s="3">
        <f t="shared" si="38"/>
        <v>1.3687699985784973</v>
      </c>
      <c r="AM446" s="3">
        <v>25.763334</v>
      </c>
      <c r="AN446" s="3">
        <v>26.290436</v>
      </c>
      <c r="AO446" s="4">
        <f t="shared" si="39"/>
        <v>0.41549355435764995</v>
      </c>
      <c r="AP446" s="4">
        <f t="shared" si="40"/>
        <v>13.907620277789901</v>
      </c>
    </row>
    <row r="447" spans="1:42" x14ac:dyDescent="0.2">
      <c r="A447" s="1">
        <v>44285</v>
      </c>
      <c r="B447" t="s">
        <v>37</v>
      </c>
      <c r="C447" t="s">
        <v>38</v>
      </c>
      <c r="D447" s="3">
        <v>25.763334</v>
      </c>
      <c r="E447" s="3">
        <v>27.599546</v>
      </c>
      <c r="F447" s="3">
        <v>1.07127229728885</v>
      </c>
      <c r="G447">
        <v>7.9750526277871101</v>
      </c>
      <c r="H447">
        <v>0.63655688600373395</v>
      </c>
      <c r="I447">
        <v>0.61750295886975803</v>
      </c>
      <c r="J447">
        <v>0.87362060848806899</v>
      </c>
      <c r="K447">
        <v>0.26570373377434697</v>
      </c>
      <c r="L447">
        <v>18.063489936167301</v>
      </c>
      <c r="M447">
        <v>6.8318100085746403E-2</v>
      </c>
      <c r="N447">
        <v>33.892314866713598</v>
      </c>
      <c r="O447">
        <v>0.36654164115583399</v>
      </c>
      <c r="P447" s="2">
        <v>-2.9355164132827098E-16</v>
      </c>
      <c r="Q447">
        <v>1.2031909616813901</v>
      </c>
      <c r="R447">
        <v>0.18419891987111101</v>
      </c>
      <c r="S447">
        <v>20.6149035220859</v>
      </c>
      <c r="T447">
        <v>0.31014626257861699</v>
      </c>
      <c r="U447">
        <v>18.709489171610201</v>
      </c>
      <c r="V447">
        <v>6.4623915781023403E-2</v>
      </c>
      <c r="W447" s="2">
        <v>3.11718966611307E-17</v>
      </c>
      <c r="X447">
        <v>0.84043026859207803</v>
      </c>
      <c r="Y447" s="4">
        <v>0.41511494010302902</v>
      </c>
      <c r="Z447" s="4">
        <v>13.9326765391785</v>
      </c>
      <c r="AA447">
        <v>0.4678609268069</v>
      </c>
      <c r="AB447">
        <v>9.9084220513244095</v>
      </c>
      <c r="AC447" s="3">
        <v>0.373673576160654</v>
      </c>
      <c r="AD447" s="3">
        <v>1.30695150882265E-17</v>
      </c>
      <c r="AE447" s="3">
        <v>0.68189800668656197</v>
      </c>
      <c r="AF447">
        <v>0</v>
      </c>
      <c r="AG447" t="s">
        <v>39</v>
      </c>
      <c r="AH447" t="s">
        <v>39</v>
      </c>
      <c r="AI447" t="s">
        <v>39</v>
      </c>
      <c r="AJ447" t="s">
        <v>39</v>
      </c>
      <c r="AK447">
        <v>4</v>
      </c>
      <c r="AL447" s="3">
        <f t="shared" si="38"/>
        <v>0.54799042158282041</v>
      </c>
      <c r="AM447" s="3">
        <v>25.763334</v>
      </c>
      <c r="AN447" s="3">
        <v>27.599546</v>
      </c>
      <c r="AO447" s="4">
        <f t="shared" si="39"/>
        <v>0.41511494010302924</v>
      </c>
      <c r="AP447" s="4">
        <f t="shared" si="40"/>
        <v>13.932676539178544</v>
      </c>
    </row>
    <row r="448" spans="1:42" x14ac:dyDescent="0.2">
      <c r="A448" s="1">
        <v>44286</v>
      </c>
      <c r="B448" t="s">
        <v>37</v>
      </c>
      <c r="C448" t="s">
        <v>38</v>
      </c>
      <c r="D448" s="3">
        <v>26.022078</v>
      </c>
      <c r="E448" s="3">
        <v>26.290436</v>
      </c>
      <c r="F448" s="3">
        <v>1.0103127044658</v>
      </c>
      <c r="G448">
        <v>8.0358068691541291</v>
      </c>
      <c r="H448">
        <v>0.62506255418074297</v>
      </c>
      <c r="I448">
        <v>0.616157752474772</v>
      </c>
      <c r="J448">
        <v>0.86284026134387803</v>
      </c>
      <c r="K448">
        <v>0.258125058320612</v>
      </c>
      <c r="L448">
        <v>18.3036952425241</v>
      </c>
      <c r="M448">
        <v>2.05387457422108E-2</v>
      </c>
      <c r="N448">
        <v>42.454803727724801</v>
      </c>
      <c r="O448">
        <v>0.93216243170155599</v>
      </c>
      <c r="P448" s="2">
        <v>2.3845508900777099E-17</v>
      </c>
      <c r="Q448">
        <v>1.19350613651048</v>
      </c>
      <c r="R448">
        <v>0.183223387585493</v>
      </c>
      <c r="S448">
        <v>20.646218856232</v>
      </c>
      <c r="T448">
        <v>0.313063057634483</v>
      </c>
      <c r="U448">
        <v>18.216236291888801</v>
      </c>
      <c r="V448">
        <v>0.55883639874833502</v>
      </c>
      <c r="W448" s="2">
        <v>-4.9047571559768202E-17</v>
      </c>
      <c r="X448">
        <v>0.84157389392104598</v>
      </c>
      <c r="Y448" s="4">
        <v>0.40793097065039702</v>
      </c>
      <c r="Z448" s="4">
        <v>14.1785455824213</v>
      </c>
      <c r="AA448">
        <v>0.54841868414787298</v>
      </c>
      <c r="AB448">
        <v>9.1888230522153709</v>
      </c>
      <c r="AC448" s="3">
        <v>1.11884934127646</v>
      </c>
      <c r="AD448" s="3">
        <v>5.7766291750027597E-17</v>
      </c>
      <c r="AE448" s="3">
        <v>0.69992373975950695</v>
      </c>
      <c r="AF448">
        <v>0</v>
      </c>
      <c r="AG448" t="s">
        <v>39</v>
      </c>
      <c r="AH448" t="s">
        <v>39</v>
      </c>
      <c r="AI448" t="s">
        <v>39</v>
      </c>
      <c r="AJ448" t="s">
        <v>39</v>
      </c>
      <c r="AK448">
        <v>4</v>
      </c>
      <c r="AL448" s="3">
        <f t="shared" si="38"/>
        <v>1.5985303508363573</v>
      </c>
      <c r="AM448" s="3">
        <v>26.022078</v>
      </c>
      <c r="AN448" s="3">
        <v>26.290436</v>
      </c>
      <c r="AO448" s="4">
        <f t="shared" si="39"/>
        <v>0.40793097065039741</v>
      </c>
      <c r="AP448" s="4">
        <f t="shared" si="40"/>
        <v>14.178545582421378</v>
      </c>
    </row>
    <row r="449" spans="1:42" x14ac:dyDescent="0.2">
      <c r="A449" s="1">
        <v>44287</v>
      </c>
      <c r="B449" t="s">
        <v>37</v>
      </c>
      <c r="C449" t="s">
        <v>38</v>
      </c>
      <c r="D449" s="3">
        <v>26.410191000000001</v>
      </c>
      <c r="E449" s="3">
        <v>26.221537000000001</v>
      </c>
      <c r="F449" s="3">
        <v>0.99285677259963701</v>
      </c>
      <c r="G449">
        <v>7.9348821621941497</v>
      </c>
      <c r="H449">
        <v>0.62350604815162702</v>
      </c>
      <c r="I449">
        <v>0.61173386022860798</v>
      </c>
      <c r="J449">
        <v>0.84392653156268804</v>
      </c>
      <c r="K449">
        <v>0.252186341185417</v>
      </c>
      <c r="L449">
        <v>18.501834066798398</v>
      </c>
      <c r="M449">
        <v>3.78275976128465E-2</v>
      </c>
      <c r="N449">
        <v>35.980711861752802</v>
      </c>
      <c r="O449">
        <v>1.2956434569134601</v>
      </c>
      <c r="P449" s="2">
        <v>-2.2776919239575401E-17</v>
      </c>
      <c r="Q449">
        <v>1.1703786363690301</v>
      </c>
      <c r="R449">
        <v>0.18145509603944299</v>
      </c>
      <c r="S449">
        <v>20.704168896705301</v>
      </c>
      <c r="T449">
        <v>0.32304783106738799</v>
      </c>
      <c r="U449">
        <v>17.852780143208701</v>
      </c>
      <c r="V449">
        <v>0.94799058865782804</v>
      </c>
      <c r="W449" s="2">
        <v>4.5063779097187499E-17</v>
      </c>
      <c r="X449">
        <v>0.84552890812758497</v>
      </c>
      <c r="Y449" s="4">
        <v>0.391089630443061</v>
      </c>
      <c r="Z449" s="4">
        <v>14.705852360184901</v>
      </c>
      <c r="AA449">
        <v>0.650530464426467</v>
      </c>
      <c r="AB449">
        <v>9.1238812505120599</v>
      </c>
      <c r="AC449" s="3">
        <v>1.44936742483603</v>
      </c>
      <c r="AD449" s="3">
        <v>-2.2638141361497301E-18</v>
      </c>
      <c r="AE449" s="3">
        <v>0.72940755347378605</v>
      </c>
      <c r="AF449">
        <v>0</v>
      </c>
      <c r="AG449" t="s">
        <v>39</v>
      </c>
      <c r="AH449" t="s">
        <v>39</v>
      </c>
      <c r="AI449" t="s">
        <v>39</v>
      </c>
      <c r="AJ449" t="s">
        <v>39</v>
      </c>
      <c r="AK449">
        <v>4</v>
      </c>
      <c r="AL449" s="3">
        <f t="shared" si="38"/>
        <v>1.9870474578079871</v>
      </c>
      <c r="AM449" s="3">
        <v>26.410191000000001</v>
      </c>
      <c r="AN449" s="3">
        <v>26.221537000000001</v>
      </c>
      <c r="AO449" s="4">
        <f t="shared" si="39"/>
        <v>0.39108963044306128</v>
      </c>
      <c r="AP449" s="4">
        <f t="shared" si="40"/>
        <v>14.705852360184904</v>
      </c>
    </row>
    <row r="450" spans="1:42" x14ac:dyDescent="0.2">
      <c r="A450" s="1">
        <v>44291</v>
      </c>
      <c r="B450" t="s">
        <v>37</v>
      </c>
      <c r="C450" t="s">
        <v>38</v>
      </c>
      <c r="D450" s="3">
        <v>25.98</v>
      </c>
      <c r="E450" s="3">
        <v>28.495251</v>
      </c>
      <c r="F450" s="3">
        <v>1.0968148960738999</v>
      </c>
      <c r="G450">
        <v>7.7959527732819902</v>
      </c>
      <c r="H450">
        <v>0.63142504338619698</v>
      </c>
      <c r="I450">
        <v>0.61288474137876203</v>
      </c>
      <c r="J450">
        <v>0.83792853091086195</v>
      </c>
      <c r="K450">
        <v>0.253430621337349</v>
      </c>
      <c r="L450">
        <v>18.4789847013197</v>
      </c>
      <c r="M450">
        <v>3.8962452759315397E-2</v>
      </c>
      <c r="N450">
        <v>33.706133548599801</v>
      </c>
      <c r="O450">
        <v>0.27944613258651702</v>
      </c>
      <c r="P450" s="2">
        <v>8.8940356815503294E-18</v>
      </c>
      <c r="Q450">
        <v>1.15188950057314</v>
      </c>
      <c r="R450">
        <v>0.18174490652875999</v>
      </c>
      <c r="S450">
        <v>20.692376956510099</v>
      </c>
      <c r="T450">
        <v>0.21319859094590299</v>
      </c>
      <c r="U450">
        <v>18.7478280875766</v>
      </c>
      <c r="V450">
        <v>0.108756313981296</v>
      </c>
      <c r="W450" s="2">
        <v>8.0231990755991103E-17</v>
      </c>
      <c r="X450">
        <v>0.84437451344885694</v>
      </c>
      <c r="Y450" s="4">
        <v>0.38775136965158902</v>
      </c>
      <c r="Z450" s="4">
        <v>14.802214859598701</v>
      </c>
      <c r="AA450">
        <v>0.38727453742769302</v>
      </c>
      <c r="AB450">
        <v>9.5064945816662707</v>
      </c>
      <c r="AC450" s="3">
        <v>0.12871253658538301</v>
      </c>
      <c r="AD450" s="3">
        <v>-3.4923236177930499E-17</v>
      </c>
      <c r="AE450" s="3">
        <v>0.72838684727397296</v>
      </c>
      <c r="AF450">
        <v>0</v>
      </c>
      <c r="AG450" t="s">
        <v>39</v>
      </c>
      <c r="AH450" t="s">
        <v>39</v>
      </c>
      <c r="AI450" t="s">
        <v>39</v>
      </c>
      <c r="AJ450" t="s">
        <v>39</v>
      </c>
      <c r="AK450">
        <v>4</v>
      </c>
      <c r="AL450" s="3">
        <f t="shared" si="38"/>
        <v>0.17670903458388443</v>
      </c>
      <c r="AM450" s="3">
        <v>25.98</v>
      </c>
      <c r="AN450" s="3">
        <v>28.495251</v>
      </c>
      <c r="AO450" s="4">
        <f t="shared" si="39"/>
        <v>0.38775136965158979</v>
      </c>
      <c r="AP450" s="4">
        <f t="shared" si="40"/>
        <v>14.802214859598779</v>
      </c>
    </row>
    <row r="451" spans="1:42" x14ac:dyDescent="0.2">
      <c r="A451" s="1">
        <v>44292</v>
      </c>
      <c r="B451" t="s">
        <v>37</v>
      </c>
      <c r="C451" t="s">
        <v>38</v>
      </c>
      <c r="D451" s="3">
        <v>25.85</v>
      </c>
      <c r="E451" s="3">
        <v>28.386977999999999</v>
      </c>
      <c r="F451" s="3">
        <v>1.0981422823984499</v>
      </c>
      <c r="G451">
        <v>7.7461206121243498</v>
      </c>
      <c r="H451">
        <v>0.63244084658189303</v>
      </c>
      <c r="I451">
        <v>0.61698740637177096</v>
      </c>
      <c r="J451">
        <v>0.83075917808601896</v>
      </c>
      <c r="K451">
        <v>0.25094828689395499</v>
      </c>
      <c r="L451">
        <v>18.565529538063299</v>
      </c>
      <c r="M451">
        <v>5.2097294897412001E-2</v>
      </c>
      <c r="N451">
        <v>31.1981277478104</v>
      </c>
      <c r="O451">
        <v>0.16080696274022399</v>
      </c>
      <c r="P451" s="2">
        <v>-3.7272702285706601E-17</v>
      </c>
      <c r="Q451">
        <v>1.13661649763603</v>
      </c>
      <c r="R451">
        <v>0.18271976818878799</v>
      </c>
      <c r="S451">
        <v>20.655472006450498</v>
      </c>
      <c r="T451">
        <v>0.29222449966152397</v>
      </c>
      <c r="U451">
        <v>18.376372548939301</v>
      </c>
      <c r="V451">
        <v>7.6659538091836199E-3</v>
      </c>
      <c r="W451" s="2">
        <v>1.1564359224999E-16</v>
      </c>
      <c r="X451">
        <v>0.83967050598999105</v>
      </c>
      <c r="Y451" s="4">
        <v>0.38279183992864901</v>
      </c>
      <c r="Z451" s="4">
        <v>14.941507730709199</v>
      </c>
      <c r="AA451">
        <v>0.449650064983381</v>
      </c>
      <c r="AB451">
        <v>9.7976887813643394</v>
      </c>
      <c r="AC451" s="3">
        <v>4.21887306566388E-2</v>
      </c>
      <c r="AD451" s="3">
        <v>2.28164248562354E-17</v>
      </c>
      <c r="AE451" s="3">
        <v>0.72543710760188396</v>
      </c>
      <c r="AF451">
        <v>0</v>
      </c>
      <c r="AG451" t="s">
        <v>39</v>
      </c>
      <c r="AH451" t="s">
        <v>39</v>
      </c>
      <c r="AI451" t="s">
        <v>39</v>
      </c>
      <c r="AJ451" t="s">
        <v>39</v>
      </c>
      <c r="AK451">
        <v>4</v>
      </c>
      <c r="AL451" s="3">
        <f t="shared" si="38"/>
        <v>5.815628979347956E-2</v>
      </c>
      <c r="AM451" s="3">
        <v>25.85</v>
      </c>
      <c r="AN451" s="3">
        <v>28.386977999999999</v>
      </c>
      <c r="AO451" s="4">
        <f t="shared" si="39"/>
        <v>0.38279183992864929</v>
      </c>
      <c r="AP451" s="4">
        <f t="shared" si="40"/>
        <v>14.941507730709267</v>
      </c>
    </row>
    <row r="452" spans="1:42" x14ac:dyDescent="0.2">
      <c r="A452" s="1">
        <v>44293</v>
      </c>
      <c r="B452" t="s">
        <v>37</v>
      </c>
      <c r="C452" t="s">
        <v>38</v>
      </c>
      <c r="D452" s="3">
        <v>25.58</v>
      </c>
      <c r="E452" s="3">
        <v>28.662579999999998</v>
      </c>
      <c r="F452" s="3">
        <v>1.1205074276778699</v>
      </c>
      <c r="G452">
        <v>7.7259782055057</v>
      </c>
      <c r="H452">
        <v>0.63092273499842899</v>
      </c>
      <c r="I452">
        <v>0.61733715968767999</v>
      </c>
      <c r="J452">
        <v>0.82612178234945899</v>
      </c>
      <c r="K452">
        <v>0.24814630802762599</v>
      </c>
      <c r="L452">
        <v>18.658193897937402</v>
      </c>
      <c r="M452">
        <v>9.7096005741810806E-2</v>
      </c>
      <c r="N452">
        <v>28.932240445674601</v>
      </c>
      <c r="O452">
        <v>-0.190707303483894</v>
      </c>
      <c r="P452" s="2">
        <v>6.1693922540073598E-17</v>
      </c>
      <c r="Q452">
        <v>1.1260351511053299</v>
      </c>
      <c r="R452">
        <v>0.183405486413806</v>
      </c>
      <c r="S452">
        <v>20.630622993557299</v>
      </c>
      <c r="T452">
        <v>0.31637933310310901</v>
      </c>
      <c r="U452">
        <v>18.289270288819701</v>
      </c>
      <c r="V452">
        <v>-0.30749742033195498</v>
      </c>
      <c r="W452" s="2">
        <v>-3.5609536153113901E-18</v>
      </c>
      <c r="X452">
        <v>0.83984308481491299</v>
      </c>
      <c r="Y452" s="4">
        <v>0.38598489703387301</v>
      </c>
      <c r="Z452" s="4">
        <v>14.844161180568101</v>
      </c>
      <c r="AA452">
        <v>0.46325212910389901</v>
      </c>
      <c r="AB452">
        <v>9.5959557567768297</v>
      </c>
      <c r="AC452" s="3">
        <v>-0.32748417059332502</v>
      </c>
      <c r="AD452" s="3">
        <v>5.1107122006621701E-17</v>
      </c>
      <c r="AE452" s="3">
        <v>0.72641396519055201</v>
      </c>
      <c r="AF452">
        <v>0</v>
      </c>
      <c r="AG452" t="s">
        <v>39</v>
      </c>
      <c r="AH452" t="s">
        <v>39</v>
      </c>
      <c r="AI452" t="s">
        <v>39</v>
      </c>
      <c r="AJ452" t="s">
        <v>39</v>
      </c>
      <c r="AK452">
        <v>4</v>
      </c>
      <c r="AL452" s="3">
        <f t="shared" si="38"/>
        <v>-0.45082306547812562</v>
      </c>
      <c r="AM452" s="3">
        <v>25.58</v>
      </c>
      <c r="AN452" s="3">
        <v>28.662579999999998</v>
      </c>
      <c r="AO452" s="4">
        <f t="shared" si="39"/>
        <v>0.38598489703387351</v>
      </c>
      <c r="AP452" s="4">
        <f t="shared" si="40"/>
        <v>14.844161180568154</v>
      </c>
    </row>
    <row r="453" spans="1:42" x14ac:dyDescent="0.2">
      <c r="A453" s="1">
        <v>44294</v>
      </c>
      <c r="B453" t="s">
        <v>37</v>
      </c>
      <c r="C453" t="s">
        <v>38</v>
      </c>
      <c r="D453" s="3">
        <v>25.09</v>
      </c>
      <c r="E453" s="3">
        <v>30.51305</v>
      </c>
      <c r="F453" s="3">
        <v>1.2161438820247099</v>
      </c>
      <c r="G453">
        <v>7.7263144879655998</v>
      </c>
      <c r="H453">
        <v>0.62175507497157301</v>
      </c>
      <c r="I453">
        <v>0.61206896496465302</v>
      </c>
      <c r="J453">
        <v>0.80669664240914496</v>
      </c>
      <c r="K453">
        <v>0.24466634629661699</v>
      </c>
      <c r="L453">
        <v>18.762738650400099</v>
      </c>
      <c r="M453">
        <v>0.104178694627452</v>
      </c>
      <c r="N453">
        <v>29.329093747134301</v>
      </c>
      <c r="O453">
        <v>-1.1382551082661601</v>
      </c>
      <c r="P453" s="2">
        <v>-1.15523909882675E-17</v>
      </c>
      <c r="Q453">
        <v>1.12535866115627</v>
      </c>
      <c r="R453">
        <v>0.182665659736643</v>
      </c>
      <c r="S453">
        <v>20.644550807813399</v>
      </c>
      <c r="T453">
        <v>0.38134504955007698</v>
      </c>
      <c r="U453">
        <v>16.966140535868799</v>
      </c>
      <c r="V453">
        <v>-1.12823721664066</v>
      </c>
      <c r="W453" s="2">
        <v>1.72596312242312E-17</v>
      </c>
      <c r="X453">
        <v>0.84591097982588803</v>
      </c>
      <c r="Y453" s="4">
        <v>0.38164446329920099</v>
      </c>
      <c r="Z453" s="4">
        <v>14.941298342479399</v>
      </c>
      <c r="AA453">
        <v>0.63100398919728495</v>
      </c>
      <c r="AB453">
        <v>7.8366442291320704</v>
      </c>
      <c r="AC453" s="3">
        <v>-1.49643493335116</v>
      </c>
      <c r="AD453" s="3">
        <v>2.6714741530042799E-18</v>
      </c>
      <c r="AE453" s="3">
        <v>0.75790359860588097</v>
      </c>
      <c r="AF453">
        <v>0</v>
      </c>
      <c r="AG453" t="s">
        <v>39</v>
      </c>
      <c r="AH453" t="s">
        <v>39</v>
      </c>
      <c r="AI453" t="s">
        <v>39</v>
      </c>
      <c r="AJ453" t="s">
        <v>39</v>
      </c>
      <c r="AK453">
        <v>4</v>
      </c>
      <c r="AL453" s="3">
        <f t="shared" si="38"/>
        <v>-1.9744396729396243</v>
      </c>
      <c r="AM453" s="3">
        <v>25.09</v>
      </c>
      <c r="AN453" s="3">
        <v>30.51305</v>
      </c>
      <c r="AO453" s="4">
        <f t="shared" si="39"/>
        <v>0.38164446329920138</v>
      </c>
      <c r="AP453" s="4">
        <f t="shared" si="40"/>
        <v>14.941298342479463</v>
      </c>
    </row>
    <row r="454" spans="1:42" x14ac:dyDescent="0.2">
      <c r="A454" s="1">
        <v>44295</v>
      </c>
      <c r="B454" t="s">
        <v>37</v>
      </c>
      <c r="C454" t="s">
        <v>38</v>
      </c>
      <c r="D454" s="3">
        <v>25.23</v>
      </c>
      <c r="E454" s="3">
        <v>30.798494000000002</v>
      </c>
      <c r="F454" s="3">
        <v>1.2207092350376501</v>
      </c>
      <c r="G454">
        <v>7.7360850651884396</v>
      </c>
      <c r="H454">
        <v>0.60971094969571704</v>
      </c>
      <c r="I454">
        <v>0.60819530784920295</v>
      </c>
      <c r="J454">
        <v>0.78790557119015003</v>
      </c>
      <c r="K454">
        <v>0.23877709404633399</v>
      </c>
      <c r="L454">
        <v>18.942779165559799</v>
      </c>
      <c r="M454">
        <v>8.8987258448771298E-2</v>
      </c>
      <c r="N454">
        <v>29.922837622950102</v>
      </c>
      <c r="O454">
        <v>-1.06675406388328</v>
      </c>
      <c r="P454" s="2">
        <v>1.09605033382642E-16</v>
      </c>
      <c r="Q454">
        <v>1.1198478184774801</v>
      </c>
      <c r="R454">
        <v>0.18229561909085301</v>
      </c>
      <c r="S454">
        <v>20.646067349907899</v>
      </c>
      <c r="T454">
        <v>0.37899890472979803</v>
      </c>
      <c r="U454">
        <v>17.349355240714601</v>
      </c>
      <c r="V454">
        <v>-1.03049788070389</v>
      </c>
      <c r="W454" s="2">
        <v>-1.96197225132976E-17</v>
      </c>
      <c r="X454">
        <v>0.85089403928692597</v>
      </c>
      <c r="Y454" s="4">
        <v>0.375517515404655</v>
      </c>
      <c r="Z454" s="4">
        <v>15.091198125918099</v>
      </c>
      <c r="AA454">
        <v>0.63314588609505895</v>
      </c>
      <c r="AB454">
        <v>8.7109876753054802</v>
      </c>
      <c r="AC454" s="3">
        <v>-1.42657207100335</v>
      </c>
      <c r="AD454" s="3">
        <v>-6.1344158919229799E-17</v>
      </c>
      <c r="AE454" s="3">
        <v>0.78540454791246495</v>
      </c>
      <c r="AF454">
        <v>0</v>
      </c>
      <c r="AG454" t="s">
        <v>39</v>
      </c>
      <c r="AH454" t="s">
        <v>39</v>
      </c>
      <c r="AI454" t="s">
        <v>39</v>
      </c>
      <c r="AJ454" t="s">
        <v>39</v>
      </c>
      <c r="AK454">
        <v>4</v>
      </c>
      <c r="AL454" s="3">
        <f t="shared" si="38"/>
        <v>-1.8163532090501018</v>
      </c>
      <c r="AM454" s="3">
        <v>25.23</v>
      </c>
      <c r="AN454" s="3">
        <v>30.798494000000002</v>
      </c>
      <c r="AO454" s="4">
        <f t="shared" si="39"/>
        <v>0.37551751540465567</v>
      </c>
      <c r="AP454" s="4">
        <f t="shared" si="40"/>
        <v>15.091198125918153</v>
      </c>
    </row>
    <row r="455" spans="1:42" x14ac:dyDescent="0.2">
      <c r="A455" s="1">
        <v>44298</v>
      </c>
      <c r="B455" t="s">
        <v>37</v>
      </c>
      <c r="C455" t="s">
        <v>38</v>
      </c>
      <c r="D455" s="3">
        <v>25.51</v>
      </c>
      <c r="E455" s="3">
        <v>30.808336000000001</v>
      </c>
      <c r="F455" s="3">
        <v>1.2076964327714601</v>
      </c>
      <c r="G455">
        <v>8.2447373647987607</v>
      </c>
      <c r="H455">
        <v>0.59449037614274303</v>
      </c>
      <c r="I455">
        <v>0.60546588005029101</v>
      </c>
      <c r="J455">
        <v>0.77594970932849905</v>
      </c>
      <c r="K455">
        <v>0.23137926577504001</v>
      </c>
      <c r="L455">
        <v>19.170279296697199</v>
      </c>
      <c r="M455">
        <v>5.7179412618179298E-2</v>
      </c>
      <c r="N455">
        <v>31.4704139213312</v>
      </c>
      <c r="O455">
        <v>-0.78868946012794106</v>
      </c>
      <c r="P455" s="2">
        <v>-3.30378085999782E-18</v>
      </c>
      <c r="Q455">
        <v>1.1115537622817799</v>
      </c>
      <c r="R455">
        <v>0.181810495192816</v>
      </c>
      <c r="S455">
        <v>20.654695472655099</v>
      </c>
      <c r="T455">
        <v>0.34531865611469498</v>
      </c>
      <c r="U455">
        <v>17.8623148205258</v>
      </c>
      <c r="V455">
        <v>-0.74597429688182504</v>
      </c>
      <c r="W455" s="2">
        <v>2.4408426668731601E-17</v>
      </c>
      <c r="X455">
        <v>0.85354774658389398</v>
      </c>
      <c r="Y455" s="4">
        <v>0.37368433231830001</v>
      </c>
      <c r="Z455" s="4">
        <v>15.1275178275437</v>
      </c>
      <c r="AA455">
        <v>0.57250729745622697</v>
      </c>
      <c r="AB455">
        <v>9.5621181066046894</v>
      </c>
      <c r="AC455" s="3">
        <v>-1.13011029554161</v>
      </c>
      <c r="AD455" s="3">
        <v>-2.1835831753858001E-17</v>
      </c>
      <c r="AE455" s="3">
        <v>0.801303901681089</v>
      </c>
      <c r="AF455">
        <v>0</v>
      </c>
      <c r="AG455" t="s">
        <v>39</v>
      </c>
      <c r="AH455" t="s">
        <v>39</v>
      </c>
      <c r="AI455" t="s">
        <v>39</v>
      </c>
      <c r="AJ455" t="s">
        <v>39</v>
      </c>
      <c r="AK455">
        <v>4</v>
      </c>
      <c r="AL455" s="3">
        <f t="shared" si="38"/>
        <v>-1.4103391898762807</v>
      </c>
      <c r="AM455" s="3">
        <v>25.51</v>
      </c>
      <c r="AN455" s="3">
        <v>30.808336000000001</v>
      </c>
      <c r="AO455" s="4">
        <f t="shared" si="39"/>
        <v>0.37368433231830051</v>
      </c>
      <c r="AP455" s="4">
        <f t="shared" si="40"/>
        <v>15.127517827543745</v>
      </c>
    </row>
    <row r="456" spans="1:42" x14ac:dyDescent="0.2">
      <c r="A456" s="1">
        <v>44299</v>
      </c>
      <c r="B456" t="s">
        <v>37</v>
      </c>
      <c r="C456" t="s">
        <v>38</v>
      </c>
      <c r="D456" s="3">
        <v>25.48</v>
      </c>
      <c r="E456" s="3">
        <v>32.156815000000002</v>
      </c>
      <c r="F456" s="3">
        <v>1.26204140502354</v>
      </c>
      <c r="G456">
        <v>9.0628922963631204</v>
      </c>
      <c r="H456">
        <v>0.57712713564326001</v>
      </c>
      <c r="I456">
        <v>0.60015945286299599</v>
      </c>
      <c r="J456">
        <v>0.75128627883007704</v>
      </c>
      <c r="K456">
        <v>0.222148947788988</v>
      </c>
      <c r="L456">
        <v>19.453392583973098</v>
      </c>
      <c r="M456">
        <v>0.10436777779555099</v>
      </c>
      <c r="N456">
        <v>28.812130831392999</v>
      </c>
      <c r="O456">
        <v>-1.1169952004683099</v>
      </c>
      <c r="P456" s="2">
        <v>1.43754799730722E-16</v>
      </c>
      <c r="Q456">
        <v>1.1005802255034001</v>
      </c>
      <c r="R456">
        <v>0.18060055938890901</v>
      </c>
      <c r="S456">
        <v>20.681695831164699</v>
      </c>
      <c r="T456">
        <v>0.37923812654538402</v>
      </c>
      <c r="U456">
        <v>17.5970504619557</v>
      </c>
      <c r="V456">
        <v>-1.00923460833037</v>
      </c>
      <c r="W456" s="2">
        <v>4.66276323107806E-17</v>
      </c>
      <c r="X456">
        <v>0.85832576158734297</v>
      </c>
      <c r="Y456" s="4">
        <v>0.36205726969274699</v>
      </c>
      <c r="Z456" s="4">
        <v>15.440188166858499</v>
      </c>
      <c r="AA456">
        <v>0.65595594651538502</v>
      </c>
      <c r="AB456">
        <v>9.3574668510829095</v>
      </c>
      <c r="AC456" s="3">
        <v>-1.6027968077733501</v>
      </c>
      <c r="AD456" s="3">
        <v>-4.3224972212651999E-17</v>
      </c>
      <c r="AE456" s="3">
        <v>0.83436267904564798</v>
      </c>
      <c r="AF456">
        <v>0</v>
      </c>
      <c r="AG456" t="s">
        <v>39</v>
      </c>
      <c r="AH456" t="s">
        <v>39</v>
      </c>
      <c r="AI456" t="s">
        <v>39</v>
      </c>
      <c r="AJ456" t="s">
        <v>39</v>
      </c>
      <c r="AK456">
        <v>4</v>
      </c>
      <c r="AL456" s="3">
        <f t="shared" si="38"/>
        <v>-1.9209833421679938</v>
      </c>
      <c r="AM456" s="3">
        <v>25.48</v>
      </c>
      <c r="AN456" s="3">
        <v>32.156815000000002</v>
      </c>
      <c r="AO456" s="4">
        <f t="shared" si="39"/>
        <v>0.36205726969274754</v>
      </c>
      <c r="AP456" s="4">
        <f t="shared" si="40"/>
        <v>15.440188166858562</v>
      </c>
    </row>
    <row r="457" spans="1:42" x14ac:dyDescent="0.2">
      <c r="A457" s="1">
        <v>44300</v>
      </c>
      <c r="B457" t="s">
        <v>37</v>
      </c>
      <c r="C457" t="s">
        <v>38</v>
      </c>
      <c r="D457" s="3">
        <v>25.370000999999998</v>
      </c>
      <c r="E457" s="3">
        <v>31.851686000000001</v>
      </c>
      <c r="F457" s="3">
        <v>1.25548619410775</v>
      </c>
      <c r="G457">
        <v>10.394898205086101</v>
      </c>
      <c r="H457">
        <v>0.56331730280266201</v>
      </c>
      <c r="I457">
        <v>0.59484472319645099</v>
      </c>
      <c r="J457">
        <v>0.72099975365153202</v>
      </c>
      <c r="K457">
        <v>0.21596414759715701</v>
      </c>
      <c r="L457">
        <v>19.642237788067899</v>
      </c>
      <c r="M457">
        <v>8.7870285972879006E-2</v>
      </c>
      <c r="N457">
        <v>29.582487415601001</v>
      </c>
      <c r="O457">
        <v>-1.15105900459025</v>
      </c>
      <c r="P457" s="2">
        <v>2.2357983520126999E-17</v>
      </c>
      <c r="Q457">
        <v>1.0962041380980301</v>
      </c>
      <c r="R457">
        <v>0.17938505274002001</v>
      </c>
      <c r="S457">
        <v>20.7091699044812</v>
      </c>
      <c r="T457">
        <v>0.39192992830127998</v>
      </c>
      <c r="U457">
        <v>17.834509587164899</v>
      </c>
      <c r="V457">
        <v>-1.0528852774498401</v>
      </c>
      <c r="W457" s="2">
        <v>-2.1215668111196298E-18</v>
      </c>
      <c r="X457">
        <v>0.86356049217345798</v>
      </c>
      <c r="Y457" s="4">
        <v>0.34947654351978502</v>
      </c>
      <c r="Z457" s="4">
        <v>15.7774385088148</v>
      </c>
      <c r="AA457">
        <v>0.61958035482092</v>
      </c>
      <c r="AB457">
        <v>10.4582855222601</v>
      </c>
      <c r="AC457" s="3">
        <v>-1.5388546373723999</v>
      </c>
      <c r="AD457" s="3">
        <v>2.2885339456824001E-17</v>
      </c>
      <c r="AE457" s="3">
        <v>0.86392703989859099</v>
      </c>
      <c r="AF457">
        <v>0</v>
      </c>
      <c r="AG457" t="s">
        <v>39</v>
      </c>
      <c r="AH457" t="s">
        <v>39</v>
      </c>
      <c r="AI457" t="s">
        <v>39</v>
      </c>
      <c r="AJ457" t="s">
        <v>39</v>
      </c>
      <c r="AK457">
        <v>4</v>
      </c>
      <c r="AL457" s="3">
        <f t="shared" si="38"/>
        <v>-1.7812321715882777</v>
      </c>
      <c r="AM457" s="3">
        <v>25.370000999999998</v>
      </c>
      <c r="AN457" s="3">
        <v>31.851686000000001</v>
      </c>
      <c r="AO457" s="4">
        <f t="shared" si="39"/>
        <v>0.34947654351978563</v>
      </c>
      <c r="AP457" s="4">
        <f t="shared" si="40"/>
        <v>15.777438508814853</v>
      </c>
    </row>
    <row r="458" spans="1:42" x14ac:dyDescent="0.2">
      <c r="A458" s="1">
        <v>44301</v>
      </c>
      <c r="B458" t="s">
        <v>37</v>
      </c>
      <c r="C458" t="s">
        <v>38</v>
      </c>
      <c r="D458" s="3">
        <v>26.049999</v>
      </c>
      <c r="E458" s="3">
        <v>31.713885999999999</v>
      </c>
      <c r="F458" s="3">
        <v>1.2174236935671201</v>
      </c>
      <c r="G458">
        <v>10.3690342712597</v>
      </c>
      <c r="H458">
        <v>0.55885283259085705</v>
      </c>
      <c r="I458">
        <v>0.592278574984204</v>
      </c>
      <c r="J458">
        <v>0.71146784500438698</v>
      </c>
      <c r="K458">
        <v>0.212346317127553</v>
      </c>
      <c r="L458">
        <v>19.758226760731901</v>
      </c>
      <c r="M458">
        <v>4.7233059915958997E-2</v>
      </c>
      <c r="N458">
        <v>30.735427053409701</v>
      </c>
      <c r="O458">
        <v>-0.44255465463499599</v>
      </c>
      <c r="P458" s="2">
        <v>-1.09144572719988E-16</v>
      </c>
      <c r="Q458">
        <v>1.0872796942763101</v>
      </c>
      <c r="R458">
        <v>0.178578013216278</v>
      </c>
      <c r="S458">
        <v>20.732343247380602</v>
      </c>
      <c r="T458">
        <v>0.31104542527768297</v>
      </c>
      <c r="U458">
        <v>18.4886033896559</v>
      </c>
      <c r="V458">
        <v>-0.345747000628155</v>
      </c>
      <c r="W458" s="2">
        <v>8.2018376465486905E-17</v>
      </c>
      <c r="X458">
        <v>0.86389189552719203</v>
      </c>
      <c r="Y458" s="4">
        <v>0.34684812652422198</v>
      </c>
      <c r="Z458" s="4">
        <v>15.8442650913537</v>
      </c>
      <c r="AA458">
        <v>0.50883049953724802</v>
      </c>
      <c r="AB458">
        <v>11.6655203962953</v>
      </c>
      <c r="AC458" s="3">
        <v>-0.79416803525649704</v>
      </c>
      <c r="AD458" s="3">
        <v>4.3368086899420097E-17</v>
      </c>
      <c r="AE458" s="3">
        <v>0.87058833704793404</v>
      </c>
      <c r="AF458">
        <v>0</v>
      </c>
      <c r="AG458" t="s">
        <v>39</v>
      </c>
      <c r="AH458" t="s">
        <v>39</v>
      </c>
      <c r="AI458" t="s">
        <v>39</v>
      </c>
      <c r="AJ458" t="s">
        <v>39</v>
      </c>
      <c r="AK458">
        <v>4</v>
      </c>
      <c r="AL458" s="3">
        <f t="shared" si="38"/>
        <v>-0.91221993387762401</v>
      </c>
      <c r="AM458" s="3">
        <v>26.049999</v>
      </c>
      <c r="AN458" s="3">
        <v>31.713885999999999</v>
      </c>
      <c r="AO458" s="4">
        <f t="shared" si="39"/>
        <v>0.34684812652422303</v>
      </c>
      <c r="AP458" s="4">
        <f t="shared" si="40"/>
        <v>15.844265091353712</v>
      </c>
    </row>
    <row r="459" spans="1:42" x14ac:dyDescent="0.2">
      <c r="A459" s="1">
        <v>44302</v>
      </c>
      <c r="B459" t="s">
        <v>37</v>
      </c>
      <c r="C459" t="s">
        <v>38</v>
      </c>
      <c r="D459" s="3">
        <v>26.6</v>
      </c>
      <c r="E459" s="3">
        <v>31.654827000000001</v>
      </c>
      <c r="F459" s="3">
        <v>1.19003109022556</v>
      </c>
      <c r="G459">
        <v>10.357504475977599</v>
      </c>
      <c r="H459">
        <v>0.55698359854062296</v>
      </c>
      <c r="I459">
        <v>0.59014897234887298</v>
      </c>
      <c r="J459">
        <v>0.705577877869486</v>
      </c>
      <c r="K459">
        <v>0.20932765354487901</v>
      </c>
      <c r="L459">
        <v>19.8597388707955</v>
      </c>
      <c r="M459">
        <v>6.1278465850217401E-2</v>
      </c>
      <c r="N459">
        <v>28.538666317111801</v>
      </c>
      <c r="O459">
        <v>0.114030469925345</v>
      </c>
      <c r="P459" s="2">
        <v>8.4945559700871898E-17</v>
      </c>
      <c r="Q459">
        <v>1.07518137788048</v>
      </c>
      <c r="R459">
        <v>0.17781946731904699</v>
      </c>
      <c r="S459">
        <v>20.7606852556988</v>
      </c>
      <c r="T459">
        <v>0.28522671731697602</v>
      </c>
      <c r="U459">
        <v>18.377931554888601</v>
      </c>
      <c r="V459">
        <v>0.21047026908453001</v>
      </c>
      <c r="W459" s="2">
        <v>-1.07357699119514E-17</v>
      </c>
      <c r="X459">
        <v>0.86299707504491696</v>
      </c>
      <c r="Y459" s="4">
        <v>0.34684131471563501</v>
      </c>
      <c r="Z459" s="4">
        <v>15.8425926942007</v>
      </c>
      <c r="AA459">
        <v>0.466628901143474</v>
      </c>
      <c r="AB459">
        <v>11.9908481783742</v>
      </c>
      <c r="AC459" s="3">
        <v>-0.22179450797675801</v>
      </c>
      <c r="AD459" s="3">
        <v>7.6076298038962796E-17</v>
      </c>
      <c r="AE459" s="3">
        <v>0.87097436647179804</v>
      </c>
      <c r="AF459">
        <v>0</v>
      </c>
      <c r="AG459" t="s">
        <v>39</v>
      </c>
      <c r="AH459" t="s">
        <v>39</v>
      </c>
      <c r="AI459" t="s">
        <v>39</v>
      </c>
      <c r="AJ459" t="s">
        <v>39</v>
      </c>
      <c r="AK459">
        <v>4</v>
      </c>
      <c r="AL459" s="3">
        <f t="shared" si="38"/>
        <v>-0.25465101674027252</v>
      </c>
      <c r="AM459" s="3">
        <v>26.6</v>
      </c>
      <c r="AN459" s="3">
        <v>31.654827000000001</v>
      </c>
      <c r="AO459" s="4">
        <f t="shared" si="39"/>
        <v>0.34684131471563473</v>
      </c>
      <c r="AP459" s="4">
        <f t="shared" si="40"/>
        <v>15.842592694200786</v>
      </c>
    </row>
    <row r="460" spans="1:42" x14ac:dyDescent="0.2">
      <c r="A460" s="1">
        <v>44305</v>
      </c>
      <c r="B460" t="s">
        <v>37</v>
      </c>
      <c r="C460" t="s">
        <v>38</v>
      </c>
      <c r="D460" s="3">
        <v>26.709999</v>
      </c>
      <c r="E460" s="3">
        <v>30.709907999999999</v>
      </c>
      <c r="F460" s="3">
        <v>1.1497532440940901</v>
      </c>
      <c r="G460">
        <v>10.3324784030651</v>
      </c>
      <c r="H460">
        <v>0.55371878433344501</v>
      </c>
      <c r="I460">
        <v>0.58786137812884598</v>
      </c>
      <c r="J460">
        <v>0.69841199912000096</v>
      </c>
      <c r="K460">
        <v>0.20676075638036101</v>
      </c>
      <c r="L460">
        <v>19.946558045865899</v>
      </c>
      <c r="M460">
        <v>7.8289757176838295E-2</v>
      </c>
      <c r="N460">
        <v>27.182314766114299</v>
      </c>
      <c r="O460">
        <v>0.41383714768270502</v>
      </c>
      <c r="P460" s="2">
        <v>1.7677916422376099E-17</v>
      </c>
      <c r="Q460">
        <v>1.06826202795512</v>
      </c>
      <c r="R460">
        <v>0.17696461284013101</v>
      </c>
      <c r="S460">
        <v>20.795310920513302</v>
      </c>
      <c r="T460">
        <v>0.30272187756803398</v>
      </c>
      <c r="U460">
        <v>18.003470887617102</v>
      </c>
      <c r="V460">
        <v>0.48012109991063201</v>
      </c>
      <c r="W460" s="2">
        <v>-8.4728231375397196E-18</v>
      </c>
      <c r="X460">
        <v>0.86220306202085994</v>
      </c>
      <c r="Y460" s="4">
        <v>0.35299168022133498</v>
      </c>
      <c r="Z460" s="4">
        <v>15.672523316517401</v>
      </c>
      <c r="AA460">
        <v>0.56103998439731395</v>
      </c>
      <c r="AB460">
        <v>12.723889632057499</v>
      </c>
      <c r="AC460" s="3">
        <v>0.19713365911986</v>
      </c>
      <c r="AD460" s="3">
        <v>-4.7762900405590098E-17</v>
      </c>
      <c r="AE460" s="3">
        <v>0.87036241866778596</v>
      </c>
      <c r="AF460">
        <v>0</v>
      </c>
      <c r="AG460" t="s">
        <v>39</v>
      </c>
      <c r="AH460" t="s">
        <v>39</v>
      </c>
      <c r="AI460" t="s">
        <v>39</v>
      </c>
      <c r="AJ460" t="s">
        <v>39</v>
      </c>
      <c r="AK460">
        <v>4</v>
      </c>
      <c r="AL460" s="3">
        <f t="shared" si="38"/>
        <v>0.22649606059691926</v>
      </c>
      <c r="AM460" s="3">
        <v>26.709999</v>
      </c>
      <c r="AN460" s="3">
        <v>30.709907999999999</v>
      </c>
      <c r="AO460" s="4">
        <f t="shared" si="39"/>
        <v>0.35299168022133559</v>
      </c>
      <c r="AP460" s="4">
        <f t="shared" si="40"/>
        <v>15.672523316517498</v>
      </c>
    </row>
    <row r="461" spans="1:42" x14ac:dyDescent="0.2">
      <c r="A461" s="1">
        <v>44306</v>
      </c>
      <c r="B461" t="s">
        <v>37</v>
      </c>
      <c r="C461" t="s">
        <v>38</v>
      </c>
      <c r="D461" s="3">
        <v>26.870000999999998</v>
      </c>
      <c r="E461" s="3">
        <v>29.085825</v>
      </c>
      <c r="F461" s="3">
        <v>1.0824646042997901</v>
      </c>
      <c r="G461">
        <v>10.368053337143699</v>
      </c>
      <c r="H461">
        <v>0.54826769528040797</v>
      </c>
      <c r="I461">
        <v>0.58222905474103104</v>
      </c>
      <c r="J461">
        <v>0.67081338179702699</v>
      </c>
      <c r="K461">
        <v>0.20414160484350399</v>
      </c>
      <c r="L461">
        <v>20.0347814429335</v>
      </c>
      <c r="M461">
        <v>7.5836403686779297E-2</v>
      </c>
      <c r="N461">
        <v>26.796544076312099</v>
      </c>
      <c r="O461">
        <v>0.89759256336915605</v>
      </c>
      <c r="P461" s="2">
        <v>1.0542348244380001E-17</v>
      </c>
      <c r="Q461">
        <v>1.0659625631663601</v>
      </c>
      <c r="R461">
        <v>0.175496828807263</v>
      </c>
      <c r="S461">
        <v>20.8503706671179</v>
      </c>
      <c r="T461">
        <v>0.329039520412792</v>
      </c>
      <c r="U461">
        <v>17.4736617496376</v>
      </c>
      <c r="V461">
        <v>0.91516028213899903</v>
      </c>
      <c r="W461" s="2">
        <v>-1.23863592993433E-17</v>
      </c>
      <c r="X461">
        <v>0.86522468727832802</v>
      </c>
      <c r="Y461" s="4">
        <v>0.342452230455221</v>
      </c>
      <c r="Z461" s="4">
        <v>15.9873913085511</v>
      </c>
      <c r="AA461">
        <v>0.63156751538815903</v>
      </c>
      <c r="AB461">
        <v>12.5235207166888</v>
      </c>
      <c r="AC461" s="3">
        <v>0.92210404556859604</v>
      </c>
      <c r="AD461" s="3">
        <v>3.7153440046733199E-17</v>
      </c>
      <c r="AE461" s="3">
        <v>0.87627786126515395</v>
      </c>
      <c r="AF461">
        <v>0</v>
      </c>
      <c r="AG461" t="s">
        <v>39</v>
      </c>
      <c r="AH461" t="s">
        <v>39</v>
      </c>
      <c r="AI461" t="s">
        <v>39</v>
      </c>
      <c r="AJ461" t="s">
        <v>39</v>
      </c>
      <c r="AK461">
        <v>4</v>
      </c>
      <c r="AL461" s="3">
        <f t="shared" si="38"/>
        <v>1.0522964077139632</v>
      </c>
      <c r="AM461" s="3">
        <v>26.870000999999998</v>
      </c>
      <c r="AN461" s="3">
        <v>29.085825</v>
      </c>
      <c r="AO461" s="4">
        <f t="shared" si="39"/>
        <v>0.34245223045522222</v>
      </c>
      <c r="AP461" s="4">
        <f t="shared" si="40"/>
        <v>15.987391308551134</v>
      </c>
    </row>
    <row r="462" spans="1:42" x14ac:dyDescent="0.2">
      <c r="A462" s="1">
        <v>44308</v>
      </c>
      <c r="B462" t="s">
        <v>37</v>
      </c>
      <c r="C462" t="s">
        <v>38</v>
      </c>
      <c r="D462" s="3">
        <v>26.690000999999999</v>
      </c>
      <c r="E462" s="3">
        <v>29.046455000000002</v>
      </c>
      <c r="F462" s="3">
        <v>1.0882897681420001</v>
      </c>
      <c r="G462">
        <v>10.386125661869199</v>
      </c>
      <c r="H462">
        <v>0.54420384387762699</v>
      </c>
      <c r="I462">
        <v>0.57614996239664695</v>
      </c>
      <c r="J462">
        <v>0.64546895927814196</v>
      </c>
      <c r="K462">
        <v>0.201770038286955</v>
      </c>
      <c r="L462">
        <v>20.115426351333198</v>
      </c>
      <c r="M462">
        <v>5.6992911584134498E-2</v>
      </c>
      <c r="N462">
        <v>27.7635510092353</v>
      </c>
      <c r="O462">
        <v>0.71387031121642996</v>
      </c>
      <c r="P462" s="2">
        <v>1.8474805019152901E-17</v>
      </c>
      <c r="Q462">
        <v>1.0622658279124</v>
      </c>
      <c r="R462">
        <v>0.17379988380363701</v>
      </c>
      <c r="S462">
        <v>20.9111662156322</v>
      </c>
      <c r="T462">
        <v>0.32959990141248702</v>
      </c>
      <c r="U462">
        <v>17.753884934246202</v>
      </c>
      <c r="V462">
        <v>0.73056428046016197</v>
      </c>
      <c r="W462" s="2">
        <v>3.8860407947094399E-17</v>
      </c>
      <c r="X462">
        <v>0.86664831798647601</v>
      </c>
      <c r="Y462" s="4">
        <v>0.32553908380271201</v>
      </c>
      <c r="Z462" s="4">
        <v>16.472899258998002</v>
      </c>
      <c r="AA462">
        <v>0.51005232211038698</v>
      </c>
      <c r="AB462">
        <v>14.3657153927191</v>
      </c>
      <c r="AC462" s="3">
        <v>0.76134539258521094</v>
      </c>
      <c r="AD462" s="3">
        <v>2.2807276900404999E-17</v>
      </c>
      <c r="AE462" s="3">
        <v>0.86780625464438399</v>
      </c>
      <c r="AF462">
        <v>0</v>
      </c>
      <c r="AG462" t="s">
        <v>39</v>
      </c>
      <c r="AH462" t="s">
        <v>39</v>
      </c>
      <c r="AI462" t="s">
        <v>39</v>
      </c>
      <c r="AJ462" t="s">
        <v>39</v>
      </c>
      <c r="AK462">
        <v>4</v>
      </c>
      <c r="AL462" s="3">
        <f t="shared" si="38"/>
        <v>0.87732185440078514</v>
      </c>
      <c r="AM462" s="3">
        <v>26.690000999999999</v>
      </c>
      <c r="AN462" s="3">
        <v>29.046455000000002</v>
      </c>
      <c r="AO462" s="4">
        <f t="shared" si="39"/>
        <v>0.32553908380271274</v>
      </c>
      <c r="AP462" s="4">
        <f t="shared" si="40"/>
        <v>16.472899258998062</v>
      </c>
    </row>
    <row r="463" spans="1:42" x14ac:dyDescent="0.2">
      <c r="A463" s="1">
        <v>44309</v>
      </c>
      <c r="B463" t="s">
        <v>37</v>
      </c>
      <c r="C463" t="s">
        <v>38</v>
      </c>
      <c r="D463" s="3">
        <v>26.41</v>
      </c>
      <c r="E463" s="3">
        <v>29.125198000000001</v>
      </c>
      <c r="F463" s="3">
        <v>1.1028094661113199</v>
      </c>
      <c r="G463">
        <v>10.3624687319847</v>
      </c>
      <c r="H463">
        <v>0.54193825605304702</v>
      </c>
      <c r="I463">
        <v>0.57270194654821405</v>
      </c>
      <c r="J463">
        <v>0.61543489878719104</v>
      </c>
      <c r="K463">
        <v>0.19951941656143601</v>
      </c>
      <c r="L463">
        <v>20.192860515475498</v>
      </c>
      <c r="M463">
        <v>6.9068604427830402E-2</v>
      </c>
      <c r="N463">
        <v>26.8368628812065</v>
      </c>
      <c r="O463">
        <v>0.40609697232816599</v>
      </c>
      <c r="P463" s="2">
        <v>-3.3448612803133001E-17</v>
      </c>
      <c r="Q463">
        <v>1.05511705928207</v>
      </c>
      <c r="R463">
        <v>0.17325181016448499</v>
      </c>
      <c r="S463">
        <v>20.9319754450459</v>
      </c>
      <c r="T463">
        <v>0.31064679371130399</v>
      </c>
      <c r="U463">
        <v>18.0695438533734</v>
      </c>
      <c r="V463">
        <v>0.43203128005497499</v>
      </c>
      <c r="W463" s="2">
        <v>3.9510929250585701E-17</v>
      </c>
      <c r="X463">
        <v>0.86747432986267403</v>
      </c>
      <c r="Y463" s="4">
        <v>0.29912128019480999</v>
      </c>
      <c r="Z463" s="4">
        <v>17.2171511757867</v>
      </c>
      <c r="AA463">
        <v>0.38455884325427903</v>
      </c>
      <c r="AB463">
        <v>14.668343568511</v>
      </c>
      <c r="AC463" s="3">
        <v>0.48088231252588198</v>
      </c>
      <c r="AD463" s="3">
        <v>5.49105032277008E-17</v>
      </c>
      <c r="AE463" s="3">
        <v>0.83713185780289601</v>
      </c>
      <c r="AF463">
        <v>0</v>
      </c>
      <c r="AG463" t="s">
        <v>39</v>
      </c>
      <c r="AH463" t="s">
        <v>39</v>
      </c>
      <c r="AI463" t="s">
        <v>39</v>
      </c>
      <c r="AJ463" t="s">
        <v>39</v>
      </c>
      <c r="AK463">
        <v>4</v>
      </c>
      <c r="AL463" s="3">
        <f t="shared" si="38"/>
        <v>0.57444034418662204</v>
      </c>
      <c r="AM463" s="3">
        <v>26.41</v>
      </c>
      <c r="AN463" s="3">
        <v>29.125198000000001</v>
      </c>
      <c r="AO463" s="4">
        <f t="shared" si="39"/>
        <v>0.29912128019481027</v>
      </c>
      <c r="AP463" s="4">
        <f t="shared" si="40"/>
        <v>17.217151175786796</v>
      </c>
    </row>
    <row r="464" spans="1:42" x14ac:dyDescent="0.2">
      <c r="A464" s="1">
        <v>44312</v>
      </c>
      <c r="B464" t="s">
        <v>37</v>
      </c>
      <c r="C464" t="s">
        <v>38</v>
      </c>
      <c r="D464" s="3">
        <v>25.92</v>
      </c>
      <c r="E464" s="3">
        <v>28.859438000000001</v>
      </c>
      <c r="F464" s="3">
        <v>1.1134042438271601</v>
      </c>
      <c r="G464">
        <v>10.346926839421</v>
      </c>
      <c r="H464">
        <v>0.54058590957546004</v>
      </c>
      <c r="I464">
        <v>0.57181826384233203</v>
      </c>
      <c r="J464">
        <v>0.58068812416020299</v>
      </c>
      <c r="K464">
        <v>0.19813698139861899</v>
      </c>
      <c r="L464">
        <v>20.240581444144201</v>
      </c>
      <c r="M464">
        <v>5.1824470030758102E-2</v>
      </c>
      <c r="N464">
        <v>27.502337325894299</v>
      </c>
      <c r="O464">
        <v>-3.8703374324828198E-2</v>
      </c>
      <c r="P464" s="2">
        <v>7.8326464780266397E-17</v>
      </c>
      <c r="Q464">
        <v>1.05057299628989</v>
      </c>
      <c r="R464">
        <v>0.173593594180671</v>
      </c>
      <c r="S464">
        <v>20.920548397660902</v>
      </c>
      <c r="T464">
        <v>0.28901317211182997</v>
      </c>
      <c r="U464">
        <v>18.230688842787199</v>
      </c>
      <c r="V464">
        <v>-1.03619661152467E-2</v>
      </c>
      <c r="W464" s="2">
        <v>4.99760213139126E-17</v>
      </c>
      <c r="X464">
        <v>0.86739523807678198</v>
      </c>
      <c r="Y464" s="4">
        <v>0.26858977371382398</v>
      </c>
      <c r="Z464" s="4">
        <v>18.0683223082947</v>
      </c>
      <c r="AA464">
        <v>0.179390364846895</v>
      </c>
      <c r="AB464">
        <v>15.2355576595209</v>
      </c>
      <c r="AC464" s="3">
        <v>0.10032776977714999</v>
      </c>
      <c r="AD464" s="3">
        <v>-1.1270281582986801E-18</v>
      </c>
      <c r="AE464" s="3">
        <v>0.79667698195591896</v>
      </c>
      <c r="AF464">
        <v>0</v>
      </c>
      <c r="AG464" t="s">
        <v>39</v>
      </c>
      <c r="AH464" t="s">
        <v>39</v>
      </c>
      <c r="AI464" t="s">
        <v>39</v>
      </c>
      <c r="AJ464" t="s">
        <v>39</v>
      </c>
      <c r="AK464">
        <v>4</v>
      </c>
      <c r="AL464" s="3">
        <f t="shared" si="38"/>
        <v>0.12593280846502636</v>
      </c>
      <c r="AM464" s="3">
        <v>25.92</v>
      </c>
      <c r="AN464" s="3">
        <v>28.859438000000001</v>
      </c>
      <c r="AO464" s="4">
        <f t="shared" si="39"/>
        <v>0.26858977371382392</v>
      </c>
      <c r="AP464" s="4">
        <f t="shared" si="40"/>
        <v>18.068322308294729</v>
      </c>
    </row>
    <row r="465" spans="1:42" x14ac:dyDescent="0.2">
      <c r="A465" s="1">
        <v>44313</v>
      </c>
      <c r="B465" t="s">
        <v>37</v>
      </c>
      <c r="C465" t="s">
        <v>38</v>
      </c>
      <c r="D465" s="3">
        <v>25.370000999999998</v>
      </c>
      <c r="E465" s="3">
        <v>29.184256000000001</v>
      </c>
      <c r="F465" s="3">
        <v>1.1503450867029901</v>
      </c>
      <c r="G465">
        <v>10.302539872733099</v>
      </c>
      <c r="H465">
        <v>0.54032145258643305</v>
      </c>
      <c r="I465">
        <v>0.57242095625726597</v>
      </c>
      <c r="J465">
        <v>0.54591077819391898</v>
      </c>
      <c r="K465">
        <v>0.19692013023865601</v>
      </c>
      <c r="L465">
        <v>20.2824130111497</v>
      </c>
      <c r="M465">
        <v>6.5694916390877101E-2</v>
      </c>
      <c r="N465">
        <v>26.141705865153298</v>
      </c>
      <c r="O465">
        <v>-0.65937950358804098</v>
      </c>
      <c r="P465" s="2">
        <v>-4.6490589156178401E-17</v>
      </c>
      <c r="Q465">
        <v>1.0441851421175901</v>
      </c>
      <c r="R465">
        <v>0.175306816708694</v>
      </c>
      <c r="S465">
        <v>20.860682724470799</v>
      </c>
      <c r="T465">
        <v>0.31572602726093402</v>
      </c>
      <c r="U465">
        <v>17.5855447315333</v>
      </c>
      <c r="V465">
        <v>-0.60688074184246399</v>
      </c>
      <c r="W465" s="2">
        <v>-4.9630438647696401E-18</v>
      </c>
      <c r="X465">
        <v>0.86832219203880701</v>
      </c>
      <c r="Y465" s="4">
        <v>0.23496229190765799</v>
      </c>
      <c r="Z465" s="4">
        <v>18.989500552987401</v>
      </c>
      <c r="AA465">
        <v>4.9147844625438301E-2</v>
      </c>
      <c r="AB465">
        <v>13.282142275016099</v>
      </c>
      <c r="AC465" s="3">
        <v>-0.47669923036727602</v>
      </c>
      <c r="AD465" s="3">
        <v>2.7755575615628901E-17</v>
      </c>
      <c r="AE465" s="3">
        <v>0.74276489048682104</v>
      </c>
      <c r="AF465">
        <v>0</v>
      </c>
      <c r="AG465" t="s">
        <v>39</v>
      </c>
      <c r="AH465" t="s">
        <v>39</v>
      </c>
      <c r="AI465" t="s">
        <v>39</v>
      </c>
      <c r="AJ465" t="s">
        <v>39</v>
      </c>
      <c r="AK465">
        <v>4</v>
      </c>
      <c r="AL465" s="3">
        <f t="shared" si="38"/>
        <v>-0.64179020370071482</v>
      </c>
      <c r="AM465" s="3">
        <v>25.370000999999998</v>
      </c>
      <c r="AN465" s="3">
        <v>29.184256000000001</v>
      </c>
      <c r="AO465" s="4">
        <f t="shared" si="39"/>
        <v>0.23496229190765819</v>
      </c>
      <c r="AP465" s="4">
        <f t="shared" si="40"/>
        <v>18.989500552987455</v>
      </c>
    </row>
    <row r="466" spans="1:42" x14ac:dyDescent="0.2">
      <c r="A466" s="1">
        <v>44314</v>
      </c>
      <c r="B466" t="s">
        <v>37</v>
      </c>
      <c r="C466" t="s">
        <v>38</v>
      </c>
      <c r="D466" s="3">
        <v>25.4</v>
      </c>
      <c r="E466" s="3">
        <v>29.430327999999999</v>
      </c>
      <c r="F466" s="3">
        <v>1.15867433070866</v>
      </c>
      <c r="G466">
        <v>10.276403753446401</v>
      </c>
      <c r="H466">
        <v>0.53961656075711695</v>
      </c>
      <c r="I466">
        <v>0.57144114988750205</v>
      </c>
      <c r="J466">
        <v>0.524939919474255</v>
      </c>
      <c r="K466">
        <v>0.195847525480735</v>
      </c>
      <c r="L466">
        <v>20.318739377110202</v>
      </c>
      <c r="M466">
        <v>7.2247225117571201E-2</v>
      </c>
      <c r="N466">
        <v>25.545442766340901</v>
      </c>
      <c r="O466">
        <v>-0.68259628999667699</v>
      </c>
      <c r="P466" s="2">
        <v>8.82085203490756E-17</v>
      </c>
      <c r="Q466">
        <v>1.0396790519982</v>
      </c>
      <c r="R466">
        <v>0.17605452433122401</v>
      </c>
      <c r="S466">
        <v>20.831853260882401</v>
      </c>
      <c r="T466">
        <v>0.30584351580920899</v>
      </c>
      <c r="U466">
        <v>17.883435881026301</v>
      </c>
      <c r="V466">
        <v>-0.61319565783435404</v>
      </c>
      <c r="W466" s="2">
        <v>1.3113642116646601E-17</v>
      </c>
      <c r="X466">
        <v>0.86995509252102898</v>
      </c>
      <c r="Y466" s="4">
        <v>0.20518627189771499</v>
      </c>
      <c r="Z466" s="4">
        <v>19.795463782251002</v>
      </c>
      <c r="AA466">
        <v>7.70920751015714E-2</v>
      </c>
      <c r="AB466">
        <v>9.5108200729375696</v>
      </c>
      <c r="AC466" s="3">
        <v>-0.43416306529805099</v>
      </c>
      <c r="AD466" s="3">
        <v>4.2746839054585901E-17</v>
      </c>
      <c r="AE466" s="3">
        <v>0.67437928628933896</v>
      </c>
      <c r="AF466">
        <v>0</v>
      </c>
      <c r="AG466" t="s">
        <v>39</v>
      </c>
      <c r="AH466" t="s">
        <v>39</v>
      </c>
      <c r="AI466" t="s">
        <v>39</v>
      </c>
      <c r="AJ466" t="s">
        <v>39</v>
      </c>
      <c r="AK466">
        <v>4</v>
      </c>
      <c r="AL466" s="3">
        <f t="shared" si="38"/>
        <v>-0.6437965609634333</v>
      </c>
      <c r="AM466" s="3">
        <v>25.4</v>
      </c>
      <c r="AN466" s="3">
        <v>29.430327999999999</v>
      </c>
      <c r="AO466" s="4">
        <f t="shared" si="39"/>
        <v>0.20518627189771613</v>
      </c>
      <c r="AP466" s="4">
        <f t="shared" si="40"/>
        <v>19.79546378225109</v>
      </c>
    </row>
    <row r="467" spans="1:42" x14ac:dyDescent="0.2">
      <c r="A467" s="1">
        <v>44315</v>
      </c>
      <c r="B467" t="s">
        <v>37</v>
      </c>
      <c r="C467" t="s">
        <v>38</v>
      </c>
      <c r="D467" s="3">
        <v>25.530000999999999</v>
      </c>
      <c r="E467" s="3">
        <v>29.92</v>
      </c>
      <c r="F467" s="3">
        <v>1.1719545173539101</v>
      </c>
      <c r="G467">
        <v>10.2452710696609</v>
      </c>
      <c r="H467">
        <v>0.54047069445705898</v>
      </c>
      <c r="I467">
        <v>0.57247874180321801</v>
      </c>
      <c r="J467">
        <v>0.46800901931094702</v>
      </c>
      <c r="K467">
        <v>0.195699644912015</v>
      </c>
      <c r="L467">
        <v>20.326308149678201</v>
      </c>
      <c r="M467">
        <v>7.6289470132346299E-2</v>
      </c>
      <c r="N467">
        <v>25.152088053138499</v>
      </c>
      <c r="O467">
        <v>-0.65164052544580597</v>
      </c>
      <c r="P467" s="2">
        <v>-6.0347993963150094E-17</v>
      </c>
      <c r="Q467">
        <v>1.0365575121407899</v>
      </c>
      <c r="R467">
        <v>0.17753313636333601</v>
      </c>
      <c r="S467">
        <v>20.7786384459855</v>
      </c>
      <c r="T467">
        <v>0.30235232569728598</v>
      </c>
      <c r="U467">
        <v>17.936420175750701</v>
      </c>
      <c r="V467">
        <v>-0.56042888597657803</v>
      </c>
      <c r="W467" s="2">
        <v>-5.9647599359724504E-17</v>
      </c>
      <c r="X467">
        <v>0.87024186884852806</v>
      </c>
      <c r="Y467" s="4">
        <v>0.17053196634828199</v>
      </c>
      <c r="Z467" s="4">
        <v>20.7534134341835</v>
      </c>
      <c r="AA467">
        <v>0.107068946935922</v>
      </c>
      <c r="AB467">
        <v>8.0020435190619192</v>
      </c>
      <c r="AC467" s="3">
        <v>-0.32572886732418899</v>
      </c>
      <c r="AD467" s="3">
        <v>1.36078214668655E-17</v>
      </c>
      <c r="AE467" s="3">
        <v>0.63154329603335402</v>
      </c>
      <c r="AF467">
        <v>0</v>
      </c>
      <c r="AG467" t="s">
        <v>39</v>
      </c>
      <c r="AH467" t="s">
        <v>39</v>
      </c>
      <c r="AI467" t="s">
        <v>39</v>
      </c>
      <c r="AJ467" t="s">
        <v>39</v>
      </c>
      <c r="AK467">
        <v>4</v>
      </c>
      <c r="AL467" s="3">
        <f t="shared" si="38"/>
        <v>-0.51576648722273211</v>
      </c>
      <c r="AM467" s="3">
        <v>25.530000999999999</v>
      </c>
      <c r="AN467" s="3">
        <v>29.92</v>
      </c>
      <c r="AO467" s="4">
        <f t="shared" si="39"/>
        <v>0.17053196634828371</v>
      </c>
      <c r="AP467" s="4">
        <f t="shared" si="40"/>
        <v>20.753413434183546</v>
      </c>
    </row>
    <row r="468" spans="1:42" x14ac:dyDescent="0.2">
      <c r="A468" s="1">
        <v>44316</v>
      </c>
      <c r="B468" t="s">
        <v>37</v>
      </c>
      <c r="C468" t="s">
        <v>38</v>
      </c>
      <c r="D468" s="3">
        <v>25.299999</v>
      </c>
      <c r="E468" s="3">
        <v>29.26</v>
      </c>
      <c r="F468" s="3">
        <v>1.15652178484275</v>
      </c>
      <c r="G468">
        <v>10.2408331078678</v>
      </c>
      <c r="H468">
        <v>0.53944627138204304</v>
      </c>
      <c r="I468">
        <v>0.57398688535037201</v>
      </c>
      <c r="J468">
        <v>0.41528610251593601</v>
      </c>
      <c r="K468">
        <v>0.19499445072023999</v>
      </c>
      <c r="L468">
        <v>20.349399069884999</v>
      </c>
      <c r="M468">
        <v>3.5611024175255399E-2</v>
      </c>
      <c r="N468">
        <v>29.301615461173501</v>
      </c>
      <c r="O468">
        <v>-0.75493769795923105</v>
      </c>
      <c r="P468" s="2">
        <v>1.1659380058648401E-16</v>
      </c>
      <c r="Q468">
        <v>1.0348312444226</v>
      </c>
      <c r="R468">
        <v>0.1794761222557</v>
      </c>
      <c r="S468">
        <v>20.710518674742101</v>
      </c>
      <c r="T468">
        <v>0.31762099040503899</v>
      </c>
      <c r="U468">
        <v>17.784419282919199</v>
      </c>
      <c r="V468">
        <v>-0.66199101194394505</v>
      </c>
      <c r="W468" s="2">
        <v>-9.1393906331837996E-18</v>
      </c>
      <c r="X468">
        <v>0.87110891373867405</v>
      </c>
      <c r="Y468" s="4">
        <v>0.14708876122436601</v>
      </c>
      <c r="Z468" s="4">
        <v>21.3960908516164</v>
      </c>
      <c r="AA468">
        <v>0.16963486488113499</v>
      </c>
      <c r="AB468">
        <v>7.31414060304256</v>
      </c>
      <c r="AC468" s="3">
        <v>-0.39990900504141202</v>
      </c>
      <c r="AD468" s="3">
        <v>3.5290780714403102E-17</v>
      </c>
      <c r="AE468" s="3">
        <v>0.61182149449336098</v>
      </c>
      <c r="AF468">
        <v>0</v>
      </c>
      <c r="AG468" t="s">
        <v>39</v>
      </c>
      <c r="AH468" t="s">
        <v>39</v>
      </c>
      <c r="AI468" t="s">
        <v>39</v>
      </c>
      <c r="AJ468" t="s">
        <v>39</v>
      </c>
      <c r="AK468">
        <v>4</v>
      </c>
      <c r="AL468" s="3">
        <f t="shared" si="38"/>
        <v>-0.65363673659842558</v>
      </c>
      <c r="AM468" s="3">
        <v>25.299999</v>
      </c>
      <c r="AN468" s="3">
        <v>29.26</v>
      </c>
      <c r="AO468" s="4">
        <f t="shared" si="39"/>
        <v>0.14708876122436654</v>
      </c>
      <c r="AP468" s="4">
        <f t="shared" si="40"/>
        <v>21.396090851616453</v>
      </c>
    </row>
    <row r="469" spans="1:42" x14ac:dyDescent="0.2">
      <c r="A469" s="1">
        <v>44319</v>
      </c>
      <c r="B469" t="s">
        <v>37</v>
      </c>
      <c r="C469" t="s">
        <v>38</v>
      </c>
      <c r="D469" s="3">
        <v>25.18</v>
      </c>
      <c r="E469" s="3">
        <v>29</v>
      </c>
      <c r="F469" s="3">
        <v>1.1517077045274</v>
      </c>
      <c r="G469">
        <v>10.2230780475749</v>
      </c>
      <c r="H469">
        <v>0.53735763452834895</v>
      </c>
      <c r="I469">
        <v>0.57478322082640398</v>
      </c>
      <c r="J469">
        <v>0.363402865796223</v>
      </c>
      <c r="K469">
        <v>0.192153150800453</v>
      </c>
      <c r="L469">
        <v>20.4420867477054</v>
      </c>
      <c r="M469">
        <v>7.6852707717643604E-2</v>
      </c>
      <c r="N469">
        <v>26.715548223085701</v>
      </c>
      <c r="O469">
        <v>-0.83452812091862005</v>
      </c>
      <c r="P469" s="2">
        <v>-5.73451876262343E-17</v>
      </c>
      <c r="Q469">
        <v>1.0233244951998799</v>
      </c>
      <c r="R469">
        <v>0.181234862382982</v>
      </c>
      <c r="S469">
        <v>20.648436023262501</v>
      </c>
      <c r="T469">
        <v>0.31598154641820803</v>
      </c>
      <c r="U469">
        <v>17.877887980999098</v>
      </c>
      <c r="V469">
        <v>-0.72424703236906895</v>
      </c>
      <c r="W469" s="2">
        <v>-8.5503652769158803E-17</v>
      </c>
      <c r="X469">
        <v>0.87289675319537596</v>
      </c>
      <c r="Y469" s="4">
        <v>0.12917709739994401</v>
      </c>
      <c r="Z469" s="4">
        <v>21.8851019665236</v>
      </c>
      <c r="AA469">
        <v>6.0412336917990597E-2</v>
      </c>
      <c r="AB469">
        <v>7.4610068607940798</v>
      </c>
      <c r="AC469" s="3">
        <v>-0.451237791122031</v>
      </c>
      <c r="AD469" s="3">
        <v>-4.7153036683567002E-17</v>
      </c>
      <c r="AE469" s="3">
        <v>0.60481636914182701</v>
      </c>
      <c r="AF469">
        <v>0</v>
      </c>
      <c r="AG469" t="s">
        <v>39</v>
      </c>
      <c r="AH469" t="s">
        <v>39</v>
      </c>
      <c r="AI469" t="s">
        <v>39</v>
      </c>
      <c r="AJ469" t="s">
        <v>39</v>
      </c>
      <c r="AK469">
        <v>4</v>
      </c>
      <c r="AL469" s="3">
        <f t="shared" si="38"/>
        <v>-0.74607403857519849</v>
      </c>
      <c r="AM469" s="3">
        <v>25.18</v>
      </c>
      <c r="AN469" s="3">
        <v>29</v>
      </c>
      <c r="AO469" s="4">
        <f t="shared" si="39"/>
        <v>0.12917709739994412</v>
      </c>
      <c r="AP469" s="4">
        <f t="shared" si="40"/>
        <v>21.885101966523667</v>
      </c>
    </row>
    <row r="470" spans="1:42" x14ac:dyDescent="0.2">
      <c r="A470" s="1">
        <v>44320</v>
      </c>
      <c r="B470" t="s">
        <v>37</v>
      </c>
      <c r="C470" t="s">
        <v>38</v>
      </c>
      <c r="D470" s="3">
        <v>24.92</v>
      </c>
      <c r="E470" s="3">
        <v>28.77</v>
      </c>
      <c r="F470" s="3">
        <v>1.15449438202247</v>
      </c>
      <c r="G470">
        <v>10.2133171256216</v>
      </c>
      <c r="H470">
        <v>0.535884436978322</v>
      </c>
      <c r="I470">
        <v>0.57680616824957498</v>
      </c>
      <c r="J470">
        <v>0.28794996275861001</v>
      </c>
      <c r="K470">
        <v>0.19110666829685499</v>
      </c>
      <c r="L470">
        <v>20.475781229548801</v>
      </c>
      <c r="M470">
        <v>0.129482473834831</v>
      </c>
      <c r="N470">
        <v>25.686387449388199</v>
      </c>
      <c r="O470">
        <v>-1.0539200764494101</v>
      </c>
      <c r="P470" s="2">
        <v>2.8428648324307899E-17</v>
      </c>
      <c r="Q470">
        <v>1.0206010746135401</v>
      </c>
      <c r="R470">
        <v>0.18399678345829401</v>
      </c>
      <c r="S470">
        <v>20.553051140731899</v>
      </c>
      <c r="T470">
        <v>0.30835119520903498</v>
      </c>
      <c r="U470">
        <v>18.085644105995001</v>
      </c>
      <c r="V470">
        <v>-0.92663860082701799</v>
      </c>
      <c r="W470" s="2">
        <v>-9.5479180117763393E-18</v>
      </c>
      <c r="X470">
        <v>0.87558400248753898</v>
      </c>
      <c r="Y470" s="4">
        <v>0.100627870694649</v>
      </c>
      <c r="Z470" s="4">
        <v>22.665160498907699</v>
      </c>
      <c r="AA470">
        <v>0.41106300481331798</v>
      </c>
      <c r="AB470">
        <v>7.7664874880580896</v>
      </c>
      <c r="AC470" s="3">
        <v>-0.64022433879283902</v>
      </c>
      <c r="AD470" s="3">
        <v>-5.3143253686549402E-17</v>
      </c>
      <c r="AE470" s="3">
        <v>0.58663590391181997</v>
      </c>
      <c r="AF470">
        <v>0</v>
      </c>
      <c r="AG470" t="s">
        <v>39</v>
      </c>
      <c r="AH470" t="s">
        <v>39</v>
      </c>
      <c r="AI470" t="s">
        <v>39</v>
      </c>
      <c r="AJ470" t="s">
        <v>39</v>
      </c>
      <c r="AK470">
        <v>4</v>
      </c>
      <c r="AL470" s="3">
        <f t="shared" si="38"/>
        <v>-1.0913487131007142</v>
      </c>
      <c r="AM470" s="3">
        <v>24.92</v>
      </c>
      <c r="AN470" s="3">
        <v>28.77</v>
      </c>
      <c r="AO470" s="4">
        <f t="shared" si="39"/>
        <v>0.10062787069465007</v>
      </c>
      <c r="AP470" s="4">
        <f t="shared" si="40"/>
        <v>22.665160498907774</v>
      </c>
    </row>
    <row r="471" spans="1:42" x14ac:dyDescent="0.2">
      <c r="A471" s="1">
        <v>44321</v>
      </c>
      <c r="B471" t="s">
        <v>37</v>
      </c>
      <c r="C471" t="s">
        <v>38</v>
      </c>
      <c r="D471" s="3">
        <v>25.1</v>
      </c>
      <c r="E471" s="3">
        <v>29.07</v>
      </c>
      <c r="F471" s="3">
        <v>1.1581673306772899</v>
      </c>
      <c r="G471">
        <v>10.2225139997902</v>
      </c>
      <c r="H471">
        <v>0.53508833744588602</v>
      </c>
      <c r="I471">
        <v>0.58207678328985302</v>
      </c>
      <c r="J471">
        <v>0.28117351910499999</v>
      </c>
      <c r="K471">
        <v>0.19097752755929201</v>
      </c>
      <c r="L471">
        <v>20.478597910118701</v>
      </c>
      <c r="M471">
        <v>0.13101757114656301</v>
      </c>
      <c r="N471">
        <v>25.770989212930999</v>
      </c>
      <c r="O471">
        <v>-0.93031463626732402</v>
      </c>
      <c r="P471" s="2">
        <v>2.7514882733337101E-18</v>
      </c>
      <c r="Q471">
        <v>1.021447479343</v>
      </c>
      <c r="R471">
        <v>0.18809331321535699</v>
      </c>
      <c r="S471">
        <v>20.415392755067199</v>
      </c>
      <c r="T471">
        <v>0.26965459090352301</v>
      </c>
      <c r="U471">
        <v>18.522425768471201</v>
      </c>
      <c r="V471">
        <v>-0.78326537023763199</v>
      </c>
      <c r="W471" s="2">
        <v>-4.9835136017861698E-17</v>
      </c>
      <c r="X471">
        <v>0.87473194992853398</v>
      </c>
      <c r="Y471" s="4">
        <v>0.100734514921951</v>
      </c>
      <c r="Z471" s="4">
        <v>22.654378654493499</v>
      </c>
      <c r="AA471">
        <v>0.35616131392987499</v>
      </c>
      <c r="AB471">
        <v>8.2285298372423608</v>
      </c>
      <c r="AC471" s="3">
        <v>-0.482731003274675</v>
      </c>
      <c r="AD471" s="3">
        <v>-1.06468653338076E-18</v>
      </c>
      <c r="AE471" s="3">
        <v>0.59056714570999103</v>
      </c>
      <c r="AF471">
        <v>0</v>
      </c>
      <c r="AG471" t="s">
        <v>39</v>
      </c>
      <c r="AH471" t="s">
        <v>39</v>
      </c>
      <c r="AI471" t="s">
        <v>39</v>
      </c>
      <c r="AJ471" t="s">
        <v>39</v>
      </c>
      <c r="AK471">
        <v>4</v>
      </c>
      <c r="AL471" s="3">
        <f t="shared" si="38"/>
        <v>-0.81740240171052292</v>
      </c>
      <c r="AM471" s="3">
        <v>25.1</v>
      </c>
      <c r="AN471" s="3">
        <v>29.07</v>
      </c>
      <c r="AO471" s="4">
        <f t="shared" si="39"/>
        <v>0.10073451492195121</v>
      </c>
      <c r="AP471" s="4">
        <f t="shared" si="40"/>
        <v>22.65437865449357</v>
      </c>
    </row>
    <row r="472" spans="1:42" x14ac:dyDescent="0.2">
      <c r="A472" s="1">
        <v>44322</v>
      </c>
      <c r="B472" t="s">
        <v>37</v>
      </c>
      <c r="C472" t="s">
        <v>38</v>
      </c>
      <c r="D472" s="3">
        <v>25.370000999999998</v>
      </c>
      <c r="E472" s="3">
        <v>28.389999</v>
      </c>
      <c r="F472" s="3">
        <v>1.11903815060945</v>
      </c>
      <c r="G472">
        <v>10.2218255655742</v>
      </c>
      <c r="H472">
        <v>0.535716338200939</v>
      </c>
      <c r="I472">
        <v>0.59060050590018398</v>
      </c>
      <c r="J472">
        <v>0.26095548066136498</v>
      </c>
      <c r="K472">
        <v>0.191243183978477</v>
      </c>
      <c r="L472">
        <v>20.469969848409299</v>
      </c>
      <c r="M472">
        <v>0.103348963780357</v>
      </c>
      <c r="N472">
        <v>26.159558327701902</v>
      </c>
      <c r="O472">
        <v>-0.52936265031515894</v>
      </c>
      <c r="P472" s="2">
        <v>-9.8419102728675104E-17</v>
      </c>
      <c r="Q472">
        <v>1.0217188094452501</v>
      </c>
      <c r="R472">
        <v>0.19331082388609799</v>
      </c>
      <c r="S472">
        <v>20.2453535104713</v>
      </c>
      <c r="T472">
        <v>0.29524969576861598</v>
      </c>
      <c r="U472">
        <v>18.231304175771601</v>
      </c>
      <c r="V472">
        <v>-0.36344660728688699</v>
      </c>
      <c r="W472" s="2">
        <v>3.40441650564793E-17</v>
      </c>
      <c r="X472">
        <v>0.86976603489677196</v>
      </c>
      <c r="Y472" s="4">
        <v>9.5039281580845597E-2</v>
      </c>
      <c r="Z472" s="4">
        <v>22.807879462137699</v>
      </c>
      <c r="AA472">
        <v>0.286002320474605</v>
      </c>
      <c r="AB472">
        <v>8.2846822963295992</v>
      </c>
      <c r="AC472" s="3">
        <v>-0.13604357117872701</v>
      </c>
      <c r="AD472" s="3">
        <v>8.3014107740697601E-17</v>
      </c>
      <c r="AE472" s="3">
        <v>0.58921947650903606</v>
      </c>
      <c r="AF472">
        <v>0</v>
      </c>
      <c r="AG472" t="s">
        <v>39</v>
      </c>
      <c r="AH472" t="s">
        <v>39</v>
      </c>
      <c r="AI472" t="s">
        <v>39</v>
      </c>
      <c r="AJ472" t="s">
        <v>39</v>
      </c>
      <c r="AK472">
        <v>4</v>
      </c>
      <c r="AL472" s="3">
        <f t="shared" si="38"/>
        <v>-0.23088777035129249</v>
      </c>
      <c r="AM472" s="3">
        <v>25.370000999999998</v>
      </c>
      <c r="AN472" s="3">
        <v>28.389999</v>
      </c>
      <c r="AO472" s="4">
        <f t="shared" si="39"/>
        <v>9.503928158084668E-2</v>
      </c>
      <c r="AP472" s="4">
        <f t="shared" si="40"/>
        <v>22.807879462137787</v>
      </c>
    </row>
    <row r="473" spans="1:42" x14ac:dyDescent="0.2">
      <c r="A473" s="1">
        <v>44323</v>
      </c>
      <c r="B473" t="s">
        <v>37</v>
      </c>
      <c r="C473" t="s">
        <v>38</v>
      </c>
      <c r="D473" s="3">
        <v>25.84</v>
      </c>
      <c r="E473" s="3">
        <v>28.610001</v>
      </c>
      <c r="F473" s="3">
        <v>1.1071981811145499</v>
      </c>
      <c r="G473">
        <v>10.2208297334995</v>
      </c>
      <c r="H473">
        <v>0.53607930169898499</v>
      </c>
      <c r="I473">
        <v>0.58919493296687997</v>
      </c>
      <c r="J473">
        <v>0.24161714418647501</v>
      </c>
      <c r="K473">
        <v>0.191240531194901</v>
      </c>
      <c r="L473">
        <v>20.471814510628501</v>
      </c>
      <c r="M473">
        <v>8.2334868448182497E-2</v>
      </c>
      <c r="N473">
        <v>27.260751953873001</v>
      </c>
      <c r="O473">
        <v>-0.103206299355166</v>
      </c>
      <c r="P473" s="2">
        <v>-6.4557652843313904E-17</v>
      </c>
      <c r="Q473">
        <v>1.02115874864193</v>
      </c>
      <c r="R473">
        <v>0.19611975265019499</v>
      </c>
      <c r="S473">
        <v>20.156463963361201</v>
      </c>
      <c r="T473">
        <v>0.31025556799995502</v>
      </c>
      <c r="U473">
        <v>18.41329870829</v>
      </c>
      <c r="V473">
        <v>7.2549717196952898E-2</v>
      </c>
      <c r="W473" s="2">
        <v>1.62174960960381E-17</v>
      </c>
      <c r="X473">
        <v>0.86854252194534198</v>
      </c>
      <c r="Y473" s="4">
        <v>8.9531349598850604E-2</v>
      </c>
      <c r="Z473" s="4">
        <v>22.964753758643099</v>
      </c>
      <c r="AA473">
        <v>0.33855938540678399</v>
      </c>
      <c r="AB473">
        <v>8.9754885045405803</v>
      </c>
      <c r="AC473" s="3">
        <v>0.313754239802361</v>
      </c>
      <c r="AD473" s="3">
        <v>-3.0824409864849098E-17</v>
      </c>
      <c r="AE473" s="3">
        <v>0.58919256843811296</v>
      </c>
      <c r="AF473">
        <v>0</v>
      </c>
      <c r="AG473" t="s">
        <v>39</v>
      </c>
      <c r="AH473" t="s">
        <v>39</v>
      </c>
      <c r="AI473" t="s">
        <v>39</v>
      </c>
      <c r="AJ473" t="s">
        <v>39</v>
      </c>
      <c r="AK473">
        <v>4</v>
      </c>
      <c r="AL473" s="3">
        <f t="shared" si="38"/>
        <v>0.5325156096827397</v>
      </c>
      <c r="AM473" s="3">
        <v>25.84</v>
      </c>
      <c r="AN473" s="3">
        <v>28.610001</v>
      </c>
      <c r="AO473" s="4">
        <f t="shared" si="39"/>
        <v>8.953134959885127E-2</v>
      </c>
      <c r="AP473" s="4">
        <f t="shared" si="40"/>
        <v>22.964753758643159</v>
      </c>
    </row>
    <row r="474" spans="1:42" x14ac:dyDescent="0.2">
      <c r="A474" s="1">
        <v>44326</v>
      </c>
      <c r="B474" t="s">
        <v>37</v>
      </c>
      <c r="C474" t="s">
        <v>38</v>
      </c>
      <c r="D474" s="3">
        <v>25.049999</v>
      </c>
      <c r="E474" s="3">
        <v>28.52</v>
      </c>
      <c r="F474" s="3">
        <v>1.13852299954183</v>
      </c>
      <c r="G474">
        <v>10.2125181337681</v>
      </c>
      <c r="H474">
        <v>0.53573477395878899</v>
      </c>
      <c r="I474">
        <v>0.58093710418842304</v>
      </c>
      <c r="J474">
        <v>0.255861700452924</v>
      </c>
      <c r="K474">
        <v>0.19083931335343099</v>
      </c>
      <c r="L474">
        <v>20.485379415321201</v>
      </c>
      <c r="M474">
        <v>9.7914815843474001E-2</v>
      </c>
      <c r="N474">
        <v>25.896798448242698</v>
      </c>
      <c r="O474">
        <v>-0.87811763216113403</v>
      </c>
      <c r="P474" s="2">
        <v>1.05053769502982E-16</v>
      </c>
      <c r="Q474">
        <v>1.01964223292236</v>
      </c>
      <c r="R474">
        <v>0.196064892346169</v>
      </c>
      <c r="S474">
        <v>20.154099322417899</v>
      </c>
      <c r="T474">
        <v>0.32486089149706199</v>
      </c>
      <c r="U474">
        <v>17.5991018302105</v>
      </c>
      <c r="V474">
        <v>-0.695871052130693</v>
      </c>
      <c r="W474" s="2">
        <v>-4.7651119161606898E-17</v>
      </c>
      <c r="X474">
        <v>0.87062657746125804</v>
      </c>
      <c r="Y474" s="4">
        <v>9.57082003348671E-2</v>
      </c>
      <c r="Z474" s="4">
        <v>22.790862608494599</v>
      </c>
      <c r="AA474">
        <v>0.387369787082878</v>
      </c>
      <c r="AB474">
        <v>8.0378079286005395</v>
      </c>
      <c r="AC474" s="3">
        <v>-0.47046148204503302</v>
      </c>
      <c r="AD474" s="3">
        <v>-5.4600421406370003E-18</v>
      </c>
      <c r="AE474" s="3">
        <v>0.58752984507879602</v>
      </c>
      <c r="AF474">
        <v>0</v>
      </c>
      <c r="AG474" t="s">
        <v>39</v>
      </c>
      <c r="AH474" t="s">
        <v>39</v>
      </c>
      <c r="AI474" t="s">
        <v>39</v>
      </c>
      <c r="AJ474" t="s">
        <v>39</v>
      </c>
      <c r="AK474">
        <v>4</v>
      </c>
      <c r="AL474" s="3">
        <f t="shared" si="38"/>
        <v>-0.80074482340882192</v>
      </c>
      <c r="AM474" s="3">
        <v>25.049999</v>
      </c>
      <c r="AN474" s="3">
        <v>28.52</v>
      </c>
      <c r="AO474" s="4">
        <f t="shared" si="39"/>
        <v>9.5708200334867516E-2</v>
      </c>
      <c r="AP474" s="4">
        <f t="shared" si="40"/>
        <v>22.790862608494621</v>
      </c>
    </row>
    <row r="475" spans="1:42" x14ac:dyDescent="0.2">
      <c r="A475" s="1">
        <v>44327</v>
      </c>
      <c r="B475" t="s">
        <v>37</v>
      </c>
      <c r="C475" t="s">
        <v>38</v>
      </c>
      <c r="D475" s="3">
        <v>25.1</v>
      </c>
      <c r="E475" s="3">
        <v>28.549999</v>
      </c>
      <c r="F475" s="3">
        <v>1.1374501593625399</v>
      </c>
      <c r="G475">
        <v>10.2122163096839</v>
      </c>
      <c r="H475">
        <v>0.53560276614587998</v>
      </c>
      <c r="I475">
        <v>0.56930114208571203</v>
      </c>
      <c r="J475">
        <v>0.26338910040691099</v>
      </c>
      <c r="K475">
        <v>0.19076190426433801</v>
      </c>
      <c r="L475">
        <v>20.487906309971301</v>
      </c>
      <c r="M475">
        <v>8.2825473534958005E-2</v>
      </c>
      <c r="N475">
        <v>26.667690188387201</v>
      </c>
      <c r="O475">
        <v>-0.83415848595632103</v>
      </c>
      <c r="P475" s="2">
        <v>-5.5061857850979803E-17</v>
      </c>
      <c r="Q475">
        <v>1.01948135122976</v>
      </c>
      <c r="R475">
        <v>0.195225455702939</v>
      </c>
      <c r="S475">
        <v>20.176744140872302</v>
      </c>
      <c r="T475">
        <v>0.31674214247504501</v>
      </c>
      <c r="U475">
        <v>17.817005987504199</v>
      </c>
      <c r="V475">
        <v>-0.65043070596577401</v>
      </c>
      <c r="W475" s="2">
        <v>4.3926667858684702E-17</v>
      </c>
      <c r="X475">
        <v>0.87220885595456399</v>
      </c>
      <c r="Y475" s="4">
        <v>9.9301649528206706E-2</v>
      </c>
      <c r="Z475" s="4">
        <v>22.6886696841507</v>
      </c>
      <c r="AA475">
        <v>0.31676124213761803</v>
      </c>
      <c r="AB475">
        <v>9.0314632219569493</v>
      </c>
      <c r="AC475" s="3">
        <v>-0.42373167887944602</v>
      </c>
      <c r="AD475" s="3">
        <v>-4.4702739773749803E-17</v>
      </c>
      <c r="AE475" s="3">
        <v>0.58755837699036695</v>
      </c>
      <c r="AF475">
        <v>0</v>
      </c>
      <c r="AG475" t="s">
        <v>39</v>
      </c>
      <c r="AH475" t="s">
        <v>39</v>
      </c>
      <c r="AI475" t="s">
        <v>39</v>
      </c>
      <c r="AJ475" t="s">
        <v>39</v>
      </c>
      <c r="AK475">
        <v>4</v>
      </c>
      <c r="AL475" s="3">
        <f t="shared" si="38"/>
        <v>-0.72117375136393136</v>
      </c>
      <c r="AM475" s="3">
        <v>25.1</v>
      </c>
      <c r="AN475" s="3">
        <v>28.549999</v>
      </c>
      <c r="AO475" s="4">
        <f t="shared" si="39"/>
        <v>9.930164952820672E-2</v>
      </c>
      <c r="AP475" s="4">
        <f t="shared" si="40"/>
        <v>22.688669684150803</v>
      </c>
    </row>
    <row r="476" spans="1:42" x14ac:dyDescent="0.2">
      <c r="A476" s="1">
        <v>44328</v>
      </c>
      <c r="B476" t="s">
        <v>37</v>
      </c>
      <c r="C476" t="s">
        <v>38</v>
      </c>
      <c r="D476" s="3">
        <v>24.530000999999999</v>
      </c>
      <c r="E476" s="3">
        <v>27.309999000000001</v>
      </c>
      <c r="F476" s="3">
        <v>1.1133305294198701</v>
      </c>
      <c r="G476">
        <v>10.204878671361399</v>
      </c>
      <c r="H476">
        <v>0.53595291032885295</v>
      </c>
      <c r="I476">
        <v>0.55816618354965297</v>
      </c>
      <c r="J476">
        <v>0.28246019847600601</v>
      </c>
      <c r="K476">
        <v>0.190723015133133</v>
      </c>
      <c r="L476">
        <v>20.489776091479602</v>
      </c>
      <c r="M476">
        <v>6.6522267099363402E-2</v>
      </c>
      <c r="N476">
        <v>27.215961096307002</v>
      </c>
      <c r="O476">
        <v>-1.1684204440425201</v>
      </c>
      <c r="P476" s="2">
        <v>-4.4271877830404003E-17</v>
      </c>
      <c r="Q476">
        <v>1.0186207475837501</v>
      </c>
      <c r="R476">
        <v>0.19486729052333801</v>
      </c>
      <c r="S476">
        <v>20.183386362314899</v>
      </c>
      <c r="T476">
        <v>0.359031156599602</v>
      </c>
      <c r="U476">
        <v>17.480215187813901</v>
      </c>
      <c r="V476">
        <v>-0.97521087164006603</v>
      </c>
      <c r="W476" s="2">
        <v>4.17157627885522E-17</v>
      </c>
      <c r="X476">
        <v>0.87571054181346597</v>
      </c>
      <c r="Y476" s="4">
        <v>0.105700163992167</v>
      </c>
      <c r="Z476" s="4">
        <v>22.509914210869599</v>
      </c>
      <c r="AA476">
        <v>0.45395239591137099</v>
      </c>
      <c r="AB476">
        <v>7.78134914471502</v>
      </c>
      <c r="AC476" s="3">
        <v>-0.86658458379561698</v>
      </c>
      <c r="AD476" s="3">
        <v>-3.3878065283654498E-17</v>
      </c>
      <c r="AE476" s="3">
        <v>0.58260608424697502</v>
      </c>
      <c r="AF476">
        <v>0</v>
      </c>
      <c r="AG476" t="s">
        <v>39</v>
      </c>
      <c r="AH476" t="s">
        <v>39</v>
      </c>
      <c r="AI476" t="s">
        <v>39</v>
      </c>
      <c r="AJ476" t="s">
        <v>39</v>
      </c>
      <c r="AK476">
        <v>4</v>
      </c>
      <c r="AL476" s="3">
        <f t="shared" si="38"/>
        <v>-1.4874279675875466</v>
      </c>
      <c r="AM476" s="3">
        <v>24.530000999999999</v>
      </c>
      <c r="AN476" s="3">
        <v>27.309999000000001</v>
      </c>
      <c r="AO476" s="4">
        <f t="shared" si="39"/>
        <v>0.10570016399216775</v>
      </c>
      <c r="AP476" s="4">
        <f t="shared" si="40"/>
        <v>22.509914210869681</v>
      </c>
    </row>
    <row r="477" spans="1:42" x14ac:dyDescent="0.2">
      <c r="A477" s="1">
        <v>44329</v>
      </c>
      <c r="B477" t="s">
        <v>37</v>
      </c>
      <c r="C477" t="s">
        <v>38</v>
      </c>
      <c r="D477" s="3">
        <v>24.98</v>
      </c>
      <c r="E477" s="3">
        <v>29.950001</v>
      </c>
      <c r="F477" s="3">
        <v>1.1989592073658899</v>
      </c>
      <c r="G477">
        <v>10.2111508374454</v>
      </c>
      <c r="H477">
        <v>0.53161261084366096</v>
      </c>
      <c r="I477">
        <v>0.54858523849361396</v>
      </c>
      <c r="J477">
        <v>0.25170291588147797</v>
      </c>
      <c r="K477">
        <v>0.18834493739470901</v>
      </c>
      <c r="L477">
        <v>20.5640717585995</v>
      </c>
      <c r="M477">
        <v>7.90837827743094E-2</v>
      </c>
      <c r="N477">
        <v>26.396850057338298</v>
      </c>
      <c r="O477">
        <v>-1.2250028219160001</v>
      </c>
      <c r="P477" s="2">
        <v>-8.0363667109839497E-17</v>
      </c>
      <c r="Q477">
        <v>1.01482343563208</v>
      </c>
      <c r="R477">
        <v>0.195518184046995</v>
      </c>
      <c r="S477">
        <v>20.155102247852</v>
      </c>
      <c r="T477">
        <v>0.354140637962576</v>
      </c>
      <c r="U477">
        <v>18.3497099568742</v>
      </c>
      <c r="V477">
        <v>-1.03087205557773</v>
      </c>
      <c r="W477" s="2">
        <v>-3.5106466345080598E-17</v>
      </c>
      <c r="X477">
        <v>0.88063079822151702</v>
      </c>
      <c r="Y477" s="4">
        <v>9.3179788931405202E-2</v>
      </c>
      <c r="Z477" s="4">
        <v>22.863991105516401</v>
      </c>
      <c r="AA477">
        <v>0.38794812587535499</v>
      </c>
      <c r="AB477">
        <v>8.1270714869299194</v>
      </c>
      <c r="AC477" s="3">
        <v>-0.67472587719187804</v>
      </c>
      <c r="AD477" s="3">
        <v>-2.53096155145016E-17</v>
      </c>
      <c r="AE477" s="3">
        <v>0.58460250440065498</v>
      </c>
      <c r="AF477">
        <v>0</v>
      </c>
      <c r="AG477" t="s">
        <v>39</v>
      </c>
      <c r="AH477" t="s">
        <v>39</v>
      </c>
      <c r="AI477" t="s">
        <v>39</v>
      </c>
      <c r="AJ477" t="s">
        <v>39</v>
      </c>
      <c r="AK477">
        <v>4</v>
      </c>
      <c r="AL477" s="3">
        <f t="shared" si="38"/>
        <v>-1.1541617973115239</v>
      </c>
      <c r="AM477" s="3">
        <v>24.98</v>
      </c>
      <c r="AN477" s="3">
        <v>29.950001</v>
      </c>
      <c r="AO477" s="4">
        <f t="shared" si="39"/>
        <v>9.3179788931405036E-2</v>
      </c>
      <c r="AP477" s="4">
        <f t="shared" si="40"/>
        <v>22.863991105516511</v>
      </c>
    </row>
    <row r="478" spans="1:42" x14ac:dyDescent="0.2">
      <c r="A478" s="1">
        <v>44330</v>
      </c>
      <c r="B478" t="s">
        <v>37</v>
      </c>
      <c r="C478" t="s">
        <v>38</v>
      </c>
      <c r="D478" s="3">
        <v>25.08</v>
      </c>
      <c r="E478" s="3">
        <v>31.76</v>
      </c>
      <c r="F478" s="3">
        <v>1.2663476874003099</v>
      </c>
      <c r="G478">
        <v>10.2746295934143</v>
      </c>
      <c r="H478">
        <v>0.52548795689995198</v>
      </c>
      <c r="I478">
        <v>0.544584234193776</v>
      </c>
      <c r="J478">
        <v>0.19799545461606599</v>
      </c>
      <c r="K478">
        <v>0.18560564315456499</v>
      </c>
      <c r="L478">
        <v>20.6471013680375</v>
      </c>
      <c r="M478">
        <v>7.7547274751954498E-2</v>
      </c>
      <c r="N478">
        <v>26.1672656264459</v>
      </c>
      <c r="O478">
        <v>-1.4619365946265499</v>
      </c>
      <c r="P478" s="2">
        <v>1.28314026071052E-16</v>
      </c>
      <c r="Q478">
        <v>1.0144018384039399</v>
      </c>
      <c r="R478">
        <v>0.199039392666052</v>
      </c>
      <c r="S478">
        <v>20.031188594128601</v>
      </c>
      <c r="T478">
        <v>0.36245169787299703</v>
      </c>
      <c r="U478">
        <v>18.3207968782921</v>
      </c>
      <c r="V478">
        <v>-1.2726797052024099</v>
      </c>
      <c r="W478" s="2">
        <v>-5.5120838449163E-17</v>
      </c>
      <c r="X478">
        <v>0.88558532855592098</v>
      </c>
      <c r="Y478" s="4">
        <v>7.01162578395534E-2</v>
      </c>
      <c r="Z478" s="4">
        <v>23.520053181533299</v>
      </c>
      <c r="AA478">
        <v>0.43307278084781797</v>
      </c>
      <c r="AB478">
        <v>8.1087488404098398</v>
      </c>
      <c r="AC478" s="3">
        <v>-0.666945530517567</v>
      </c>
      <c r="AD478" s="3">
        <v>-4.3368086899420097E-17</v>
      </c>
      <c r="AE478" s="3">
        <v>0.585856365927095</v>
      </c>
      <c r="AF478">
        <v>0</v>
      </c>
      <c r="AG478" t="s">
        <v>39</v>
      </c>
      <c r="AH478" t="s">
        <v>39</v>
      </c>
      <c r="AI478" t="s">
        <v>39</v>
      </c>
      <c r="AJ478" t="s">
        <v>39</v>
      </c>
      <c r="AK478">
        <v>4</v>
      </c>
      <c r="AL478" s="3">
        <f t="shared" si="38"/>
        <v>-1.1384113398890043</v>
      </c>
      <c r="AM478" s="3">
        <v>25.08</v>
      </c>
      <c r="AN478" s="3">
        <v>31.76</v>
      </c>
      <c r="AO478" s="4">
        <f t="shared" si="39"/>
        <v>7.0116257839553039E-2</v>
      </c>
      <c r="AP478" s="4">
        <f t="shared" si="40"/>
        <v>23.52005318153336</v>
      </c>
    </row>
    <row r="479" spans="1:42" x14ac:dyDescent="0.2">
      <c r="A479" s="1">
        <v>44333</v>
      </c>
      <c r="B479" t="s">
        <v>37</v>
      </c>
      <c r="C479" t="s">
        <v>38</v>
      </c>
      <c r="D479" s="3">
        <v>25.07</v>
      </c>
      <c r="E479" s="3">
        <v>32.209999000000003</v>
      </c>
      <c r="F479" s="3">
        <v>1.2848025129637</v>
      </c>
      <c r="G479">
        <v>10.360895156144499</v>
      </c>
      <c r="H479">
        <v>0.51635235744774699</v>
      </c>
      <c r="I479">
        <v>0.54361105113366104</v>
      </c>
      <c r="J479">
        <v>0.149268433181445</v>
      </c>
      <c r="K479">
        <v>0.181698611939835</v>
      </c>
      <c r="L479">
        <v>20.765617612122401</v>
      </c>
      <c r="M479">
        <v>5.2473662875732102E-2</v>
      </c>
      <c r="N479">
        <v>27.099717662392798</v>
      </c>
      <c r="O479">
        <v>-1.5481297210059599</v>
      </c>
      <c r="P479" s="2">
        <v>1.45933612416548E-17</v>
      </c>
      <c r="Q479">
        <v>1.01376147317776</v>
      </c>
      <c r="R479">
        <v>0.20340791305293399</v>
      </c>
      <c r="S479">
        <v>19.8782812126985</v>
      </c>
      <c r="T479">
        <v>0.40350381255822299</v>
      </c>
      <c r="U479">
        <v>17.999246574049199</v>
      </c>
      <c r="V479">
        <v>-1.36004988872566</v>
      </c>
      <c r="W479" s="2">
        <v>1.92051236025392E-17</v>
      </c>
      <c r="X479">
        <v>0.88950368548799597</v>
      </c>
      <c r="Y479" s="4">
        <v>5.0956930425230702E-2</v>
      </c>
      <c r="Z479" s="4">
        <v>24.0597199004659</v>
      </c>
      <c r="AA479">
        <v>0.43640029921669199</v>
      </c>
      <c r="AB479">
        <v>8.2576700477874692</v>
      </c>
      <c r="AC479" s="3">
        <v>-0.63104257850574996</v>
      </c>
      <c r="AD479" s="3">
        <v>-1.5300261058115399E-17</v>
      </c>
      <c r="AE479" s="3">
        <v>0.59236435671843601</v>
      </c>
      <c r="AF479">
        <v>0</v>
      </c>
      <c r="AG479" t="s">
        <v>39</v>
      </c>
      <c r="AH479" t="s">
        <v>39</v>
      </c>
      <c r="AI479" t="s">
        <v>39</v>
      </c>
      <c r="AJ479" t="s">
        <v>39</v>
      </c>
      <c r="AK479">
        <v>4</v>
      </c>
      <c r="AL479" s="3">
        <f t="shared" si="38"/>
        <v>-1.0652946473713958</v>
      </c>
      <c r="AM479" s="3">
        <v>25.07</v>
      </c>
      <c r="AN479" s="3">
        <v>32.209999000000003</v>
      </c>
      <c r="AO479" s="4">
        <f t="shared" si="39"/>
        <v>5.0956930425230751E-2</v>
      </c>
      <c r="AP479" s="4">
        <f t="shared" si="40"/>
        <v>24.059719900465993</v>
      </c>
    </row>
    <row r="480" spans="1:42" x14ac:dyDescent="0.2">
      <c r="A480" s="1">
        <v>44334</v>
      </c>
      <c r="B480" t="s">
        <v>37</v>
      </c>
      <c r="C480" t="s">
        <v>38</v>
      </c>
      <c r="D480" s="3">
        <v>24.82</v>
      </c>
      <c r="E480" s="3">
        <v>32.299999</v>
      </c>
      <c r="F480" s="3">
        <v>1.3013698227236099</v>
      </c>
      <c r="G480">
        <v>10.5721286339122</v>
      </c>
      <c r="H480">
        <v>0.50279953385666198</v>
      </c>
      <c r="I480">
        <v>0.53737028040363399</v>
      </c>
      <c r="J480">
        <v>9.4105542567032199E-2</v>
      </c>
      <c r="K480">
        <v>0.17590403165051399</v>
      </c>
      <c r="L480">
        <v>20.942095586530002</v>
      </c>
      <c r="M480">
        <v>6.9019768740364695E-2</v>
      </c>
      <c r="N480">
        <v>25.9551837368581</v>
      </c>
      <c r="O480">
        <v>-1.8037956329375899</v>
      </c>
      <c r="P480" s="2">
        <v>3.5613005600065797E-17</v>
      </c>
      <c r="Q480">
        <v>1.01157390709593</v>
      </c>
      <c r="R480">
        <v>0.20452171956026199</v>
      </c>
      <c r="S480">
        <v>19.8252219915071</v>
      </c>
      <c r="T480">
        <v>0.47528132532901601</v>
      </c>
      <c r="U480">
        <v>17.5764884921313</v>
      </c>
      <c r="V480">
        <v>-1.6112733287819201</v>
      </c>
      <c r="W480" s="2">
        <v>1.6152010284820001E-17</v>
      </c>
      <c r="X480">
        <v>0.89889896567010696</v>
      </c>
      <c r="Y480" s="4">
        <v>3.1224421310434802E-2</v>
      </c>
      <c r="Z480" s="4">
        <v>24.611567862730801</v>
      </c>
      <c r="AA480">
        <v>0.36712501512629198</v>
      </c>
      <c r="AB480">
        <v>9.5499436871845997</v>
      </c>
      <c r="AC480" s="3">
        <v>-0.80011663983345105</v>
      </c>
      <c r="AD480" s="3">
        <v>2.4422738137408401E-17</v>
      </c>
      <c r="AE480" s="3">
        <v>0.60410869205704198</v>
      </c>
      <c r="AF480">
        <v>0</v>
      </c>
      <c r="AG480" t="s">
        <v>39</v>
      </c>
      <c r="AH480" t="s">
        <v>39</v>
      </c>
      <c r="AI480" t="s">
        <v>39</v>
      </c>
      <c r="AJ480" t="s">
        <v>39</v>
      </c>
      <c r="AK480">
        <v>4</v>
      </c>
      <c r="AL480" s="3">
        <f t="shared" si="38"/>
        <v>-1.3244580823841239</v>
      </c>
      <c r="AM480" s="3">
        <v>24.82</v>
      </c>
      <c r="AN480" s="3">
        <v>32.299999</v>
      </c>
      <c r="AO480" s="4">
        <f t="shared" si="39"/>
        <v>3.1224421310434194E-2</v>
      </c>
      <c r="AP480" s="4">
        <f t="shared" si="40"/>
        <v>24.611567862730844</v>
      </c>
    </row>
    <row r="481" spans="1:42" x14ac:dyDescent="0.2">
      <c r="A481" s="1">
        <v>44335</v>
      </c>
      <c r="B481" t="s">
        <v>37</v>
      </c>
      <c r="C481" t="s">
        <v>38</v>
      </c>
      <c r="D481" s="3">
        <v>24.879999000000002</v>
      </c>
      <c r="E481" s="3">
        <v>32.32</v>
      </c>
      <c r="F481" s="3">
        <v>1.29903542198695</v>
      </c>
      <c r="G481">
        <v>11.478697701642799</v>
      </c>
      <c r="H481">
        <v>0.48738136073669702</v>
      </c>
      <c r="I481">
        <v>0.52851397193174998</v>
      </c>
      <c r="J481">
        <v>8.04617806369946E-3</v>
      </c>
      <c r="K481">
        <v>0.16996690776491599</v>
      </c>
      <c r="L481">
        <v>21.122473601223799</v>
      </c>
      <c r="M481">
        <v>7.5813561602339902E-2</v>
      </c>
      <c r="N481">
        <v>25.689777374032101</v>
      </c>
      <c r="O481">
        <v>-1.7358050601858701</v>
      </c>
      <c r="P481" s="2">
        <v>-8.3170449693969999E-17</v>
      </c>
      <c r="Q481">
        <v>1.01064782549141</v>
      </c>
      <c r="R481">
        <v>0.20330480873388701</v>
      </c>
      <c r="S481">
        <v>19.847676563887902</v>
      </c>
      <c r="T481">
        <v>0.47722518977815198</v>
      </c>
      <c r="U481">
        <v>18.189752893537602</v>
      </c>
      <c r="V481">
        <v>-1.5384889821671901</v>
      </c>
      <c r="W481" s="2">
        <v>-5.5075735638787597E-17</v>
      </c>
      <c r="X481">
        <v>0.90909593305190695</v>
      </c>
      <c r="Y481" s="4">
        <v>2.5634859953282902E-3</v>
      </c>
      <c r="Z481" s="4">
        <v>25.442533522410798</v>
      </c>
      <c r="AA481">
        <v>4.49840989568914E-2</v>
      </c>
      <c r="AB481">
        <v>12.6593626740377</v>
      </c>
      <c r="AC481" s="3">
        <v>-0.64538638977991303</v>
      </c>
      <c r="AD481" s="3">
        <v>2.7501872307267299E-17</v>
      </c>
      <c r="AE481" s="3">
        <v>0.59511045558971898</v>
      </c>
      <c r="AF481">
        <v>0</v>
      </c>
      <c r="AG481" t="s">
        <v>39</v>
      </c>
      <c r="AH481" t="s">
        <v>39</v>
      </c>
      <c r="AI481" t="s">
        <v>39</v>
      </c>
      <c r="AJ481" t="s">
        <v>39</v>
      </c>
      <c r="AK481">
        <v>4</v>
      </c>
      <c r="AL481" s="3">
        <f t="shared" si="38"/>
        <v>-1.0844816852366903</v>
      </c>
      <c r="AM481" s="3">
        <v>24.879999000000002</v>
      </c>
      <c r="AN481" s="3">
        <v>32.32</v>
      </c>
      <c r="AO481" s="4">
        <f t="shared" si="39"/>
        <v>2.5634859953281839E-3</v>
      </c>
      <c r="AP481" s="4">
        <f t="shared" si="40"/>
        <v>25.442533522410901</v>
      </c>
    </row>
    <row r="482" spans="1:42" x14ac:dyDescent="0.2">
      <c r="A482" s="1">
        <v>44336</v>
      </c>
      <c r="B482" t="s">
        <v>37</v>
      </c>
      <c r="C482" t="s">
        <v>38</v>
      </c>
      <c r="D482" s="3">
        <v>25</v>
      </c>
      <c r="E482" s="3">
        <v>31.33</v>
      </c>
      <c r="F482" s="3">
        <v>1.2531999999999901</v>
      </c>
      <c r="G482">
        <v>11.8542086428202</v>
      </c>
      <c r="H482">
        <v>0.47516765145753198</v>
      </c>
      <c r="I482">
        <v>0.520901606478683</v>
      </c>
      <c r="J482">
        <v>-0.115761854358188</v>
      </c>
      <c r="K482">
        <v>0.16558727175864099</v>
      </c>
      <c r="L482">
        <v>21.255872753341301</v>
      </c>
      <c r="M482">
        <v>6.4790121276001797E-2</v>
      </c>
      <c r="N482">
        <v>26.106657472624001</v>
      </c>
      <c r="O482">
        <v>-1.4437219775395</v>
      </c>
      <c r="P482" s="2">
        <v>-3.0793076422064301E-16</v>
      </c>
      <c r="Q482">
        <v>1.00977875517131</v>
      </c>
      <c r="R482">
        <v>0.20266937929679299</v>
      </c>
      <c r="S482">
        <v>19.857513343615398</v>
      </c>
      <c r="T482">
        <v>0.43279536896364501</v>
      </c>
      <c r="U482">
        <v>19.150360044427099</v>
      </c>
      <c r="V482">
        <v>-1.207144996984</v>
      </c>
      <c r="W482" s="2">
        <v>-4.6225176464353902E-17</v>
      </c>
      <c r="X482">
        <v>0.91558992826045604</v>
      </c>
      <c r="Y482" s="4">
        <v>-3.4208311491197199E-2</v>
      </c>
      <c r="Z482" s="4">
        <v>26.530027491330902</v>
      </c>
      <c r="AA482">
        <v>0.218090659278383</v>
      </c>
      <c r="AB482">
        <v>9.40261298487966</v>
      </c>
      <c r="AC482" s="3">
        <v>-0.45828109231172598</v>
      </c>
      <c r="AD482" s="3">
        <v>-2.6663241926849701E-17</v>
      </c>
      <c r="AE482" s="3">
        <v>0.54450698845132095</v>
      </c>
      <c r="AF482">
        <v>0</v>
      </c>
      <c r="AG482" t="s">
        <v>39</v>
      </c>
      <c r="AH482" t="s">
        <v>39</v>
      </c>
      <c r="AI482" t="s">
        <v>39</v>
      </c>
      <c r="AJ482" t="s">
        <v>39</v>
      </c>
      <c r="AK482">
        <v>4</v>
      </c>
      <c r="AL482" s="3">
        <f t="shared" si="38"/>
        <v>-0.84164409646084171</v>
      </c>
      <c r="AM482" s="3">
        <v>25</v>
      </c>
      <c r="AN482" s="3">
        <v>31.33</v>
      </c>
      <c r="AO482" s="4">
        <f t="shared" si="39"/>
        <v>-3.420831149119731E-2</v>
      </c>
      <c r="AP482" s="4">
        <f t="shared" si="40"/>
        <v>26.530027491330934</v>
      </c>
    </row>
    <row r="483" spans="1:42" x14ac:dyDescent="0.2">
      <c r="A483" s="1">
        <v>44337</v>
      </c>
      <c r="B483" t="s">
        <v>37</v>
      </c>
      <c r="C483" t="s">
        <v>38</v>
      </c>
      <c r="D483" s="3">
        <v>25.16</v>
      </c>
      <c r="E483" s="3">
        <v>30.07</v>
      </c>
      <c r="F483" s="3">
        <v>1.19515103338632</v>
      </c>
      <c r="G483">
        <v>12.572194532588799</v>
      </c>
      <c r="H483">
        <v>0.464324357373116</v>
      </c>
      <c r="I483">
        <v>0.51550454954209901</v>
      </c>
      <c r="J483">
        <v>-0.16598385674220201</v>
      </c>
      <c r="K483">
        <v>0.16186120039961799</v>
      </c>
      <c r="L483">
        <v>21.3706175940926</v>
      </c>
      <c r="M483">
        <v>6.3734418767371195E-2</v>
      </c>
      <c r="N483">
        <v>26.208248835663898</v>
      </c>
      <c r="O483">
        <v>-1.0777838901091901</v>
      </c>
      <c r="P483" s="2">
        <v>1.8552000213833901E-17</v>
      </c>
      <c r="Q483">
        <v>1.00769181749001</v>
      </c>
      <c r="R483">
        <v>0.203547683757417</v>
      </c>
      <c r="S483">
        <v>19.823817539358298</v>
      </c>
      <c r="T483">
        <v>0.39037569155630603</v>
      </c>
      <c r="U483">
        <v>20.0988039265727</v>
      </c>
      <c r="V483">
        <v>-0.78449638994388105</v>
      </c>
      <c r="W483" s="2">
        <v>6.4814906913790402E-17</v>
      </c>
      <c r="X483">
        <v>0.91831554672232796</v>
      </c>
      <c r="Y483" s="4">
        <v>-4.88788251537692E-2</v>
      </c>
      <c r="Z483" s="4">
        <v>26.9660469598217</v>
      </c>
      <c r="AA483">
        <v>0.24206943651898999</v>
      </c>
      <c r="AB483">
        <v>8.7416098536660396</v>
      </c>
      <c r="AC483" s="3">
        <v>-0.336260687447891</v>
      </c>
      <c r="AD483" s="3">
        <v>8.3453209620554201E-17</v>
      </c>
      <c r="AE483" s="3">
        <v>0.53182805738960803</v>
      </c>
      <c r="AF483">
        <v>0</v>
      </c>
      <c r="AG483" t="s">
        <v>39</v>
      </c>
      <c r="AH483" t="s">
        <v>39</v>
      </c>
      <c r="AI483" t="s">
        <v>39</v>
      </c>
      <c r="AJ483" t="s">
        <v>39</v>
      </c>
      <c r="AK483">
        <v>4</v>
      </c>
      <c r="AL483" s="3">
        <f t="shared" si="38"/>
        <v>-0.63227331235281625</v>
      </c>
      <c r="AM483" s="3">
        <v>25.16</v>
      </c>
      <c r="AN483" s="3">
        <v>30.07</v>
      </c>
      <c r="AO483" s="4">
        <f t="shared" si="39"/>
        <v>-4.887882515376904E-2</v>
      </c>
      <c r="AP483" s="4">
        <f t="shared" si="40"/>
        <v>26.966046959821721</v>
      </c>
    </row>
    <row r="484" spans="1:42" x14ac:dyDescent="0.2">
      <c r="A484" s="1">
        <v>44340</v>
      </c>
      <c r="B484" t="s">
        <v>37</v>
      </c>
      <c r="C484" t="s">
        <v>38</v>
      </c>
      <c r="D484" s="3">
        <v>25.6</v>
      </c>
      <c r="E484" s="3">
        <v>30.35</v>
      </c>
      <c r="F484" s="3">
        <v>1.185546875</v>
      </c>
      <c r="G484">
        <v>12.5895269908812</v>
      </c>
      <c r="H484">
        <v>0.45930273068017202</v>
      </c>
      <c r="I484">
        <v>0.51649743082062305</v>
      </c>
      <c r="J484">
        <v>-0.18272845707459501</v>
      </c>
      <c r="K484">
        <v>0.15991494338441201</v>
      </c>
      <c r="L484">
        <v>21.431748347365001</v>
      </c>
      <c r="M484">
        <v>3.6871861301268898E-2</v>
      </c>
      <c r="N484">
        <v>27.628754644198398</v>
      </c>
      <c r="O484">
        <v>-0.68516687908195895</v>
      </c>
      <c r="P484" s="2">
        <v>8.80729950775149E-17</v>
      </c>
      <c r="Q484">
        <v>1.00581930506047</v>
      </c>
      <c r="R484">
        <v>0.20505811302525001</v>
      </c>
      <c r="S484">
        <v>19.770875726182201</v>
      </c>
      <c r="T484">
        <v>0.365812989379312</v>
      </c>
      <c r="U484">
        <v>20.423235828799601</v>
      </c>
      <c r="V484">
        <v>-0.39438945649863699</v>
      </c>
      <c r="W484" s="2">
        <v>-3.6795219648943997E-17</v>
      </c>
      <c r="X484">
        <v>0.91834328669245102</v>
      </c>
      <c r="Y484" s="4">
        <v>-5.33799850129534E-2</v>
      </c>
      <c r="Z484" s="4">
        <v>27.110948104133499</v>
      </c>
      <c r="AA484">
        <v>0.22086164305004</v>
      </c>
      <c r="AB484">
        <v>8.3023291158253496</v>
      </c>
      <c r="AC484" s="3">
        <v>0.109134441009638</v>
      </c>
      <c r="AD484" s="3">
        <v>-2.7096109644214601E-17</v>
      </c>
      <c r="AE484" s="3">
        <v>0.52520673555726205</v>
      </c>
      <c r="AF484">
        <v>0</v>
      </c>
      <c r="AG484" t="s">
        <v>39</v>
      </c>
      <c r="AH484" t="s">
        <v>39</v>
      </c>
      <c r="AI484" t="s">
        <v>39</v>
      </c>
      <c r="AJ484" t="s">
        <v>39</v>
      </c>
      <c r="AK484">
        <v>4</v>
      </c>
      <c r="AL484" s="3">
        <f t="shared" si="38"/>
        <v>0.20779330046832453</v>
      </c>
      <c r="AM484" s="3">
        <v>25.6</v>
      </c>
      <c r="AN484" s="3">
        <v>30.35</v>
      </c>
      <c r="AO484" s="4">
        <f t="shared" si="39"/>
        <v>-5.3379985012953428E-2</v>
      </c>
      <c r="AP484" s="4">
        <f t="shared" si="40"/>
        <v>27.110948104133492</v>
      </c>
    </row>
    <row r="485" spans="1:42" x14ac:dyDescent="0.2">
      <c r="A485" s="1">
        <v>44341</v>
      </c>
      <c r="B485" t="s">
        <v>37</v>
      </c>
      <c r="C485" t="s">
        <v>38</v>
      </c>
      <c r="D485" s="3">
        <v>25.26</v>
      </c>
      <c r="E485" s="3">
        <v>31.469999000000001</v>
      </c>
      <c r="F485" s="3">
        <v>1.2458431908155101</v>
      </c>
      <c r="G485">
        <v>12.6480132073485</v>
      </c>
      <c r="H485">
        <v>0.45069637782273803</v>
      </c>
      <c r="I485">
        <v>0.51511326025970805</v>
      </c>
      <c r="J485">
        <v>-0.20972203849596299</v>
      </c>
      <c r="K485">
        <v>0.156332582574497</v>
      </c>
      <c r="L485">
        <v>21.542647672920101</v>
      </c>
      <c r="M485">
        <v>4.0150096303056798E-2</v>
      </c>
      <c r="N485">
        <v>26.379212053750699</v>
      </c>
      <c r="O485">
        <v>-1.20243389020702</v>
      </c>
      <c r="P485" s="2">
        <v>-3.9490546249743E-17</v>
      </c>
      <c r="Q485">
        <v>1.0029092312498</v>
      </c>
      <c r="R485">
        <v>0.20580812270812099</v>
      </c>
      <c r="S485">
        <v>19.736425122899199</v>
      </c>
      <c r="T485">
        <v>0.38488826946270999</v>
      </c>
      <c r="U485">
        <v>19.643274225048401</v>
      </c>
      <c r="V485">
        <v>-0.95320653871566596</v>
      </c>
      <c r="W485" s="2">
        <v>-5.2639750197647201E-17</v>
      </c>
      <c r="X485">
        <v>0.92148106118054496</v>
      </c>
      <c r="Y485" s="4">
        <v>-6.0359179651634398E-2</v>
      </c>
      <c r="Z485" s="4">
        <v>27.321437608389299</v>
      </c>
      <c r="AA485">
        <v>0.31773236169337099</v>
      </c>
      <c r="AB485">
        <v>8.2980733954977506</v>
      </c>
      <c r="AC485" s="3">
        <v>-0.16193428511156999</v>
      </c>
      <c r="AD485" s="3">
        <v>1.6118833698341901E-17</v>
      </c>
      <c r="AE485" s="3">
        <v>0.52016330096778896</v>
      </c>
      <c r="AF485">
        <v>0</v>
      </c>
      <c r="AG485" t="s">
        <v>39</v>
      </c>
      <c r="AH485" t="s">
        <v>39</v>
      </c>
      <c r="AI485" t="s">
        <v>39</v>
      </c>
      <c r="AJ485" t="s">
        <v>39</v>
      </c>
      <c r="AK485">
        <v>4</v>
      </c>
      <c r="AL485" s="3">
        <f t="shared" si="38"/>
        <v>-0.31131432150304233</v>
      </c>
      <c r="AM485" s="3">
        <v>25.26</v>
      </c>
      <c r="AN485" s="3">
        <v>31.469999000000001</v>
      </c>
      <c r="AO485" s="4">
        <f t="shared" si="39"/>
        <v>-6.0359179651634738E-2</v>
      </c>
      <c r="AP485" s="4">
        <f t="shared" si="40"/>
        <v>27.321437608389331</v>
      </c>
    </row>
    <row r="486" spans="1:42" x14ac:dyDescent="0.2">
      <c r="A486" s="1">
        <v>44342</v>
      </c>
      <c r="B486" t="s">
        <v>37</v>
      </c>
      <c r="C486" t="s">
        <v>38</v>
      </c>
      <c r="D486" s="3">
        <v>25.200001</v>
      </c>
      <c r="E486" s="3">
        <v>31.02</v>
      </c>
      <c r="F486" s="3">
        <v>1.2309523321050599</v>
      </c>
      <c r="G486">
        <v>12.7060342936251</v>
      </c>
      <c r="H486">
        <v>0.44235319890299102</v>
      </c>
      <c r="I486">
        <v>0.51575543156350701</v>
      </c>
      <c r="J486">
        <v>-0.21614702803550701</v>
      </c>
      <c r="K486">
        <v>0.153077966699489</v>
      </c>
      <c r="L486">
        <v>21.643241602074401</v>
      </c>
      <c r="M486">
        <v>4.7587243697110398E-2</v>
      </c>
      <c r="N486">
        <v>25.833858743012598</v>
      </c>
      <c r="O486">
        <v>-1.19171912909255</v>
      </c>
      <c r="P486" s="2">
        <v>2.21473013539696E-16</v>
      </c>
      <c r="Q486">
        <v>1.0006989803059501</v>
      </c>
      <c r="R486">
        <v>0.20730894958100701</v>
      </c>
      <c r="S486">
        <v>19.677963787388599</v>
      </c>
      <c r="T486">
        <v>0.404827051340371</v>
      </c>
      <c r="U486">
        <v>20.092654459950801</v>
      </c>
      <c r="V486">
        <v>-0.908686403391469</v>
      </c>
      <c r="W486" s="2">
        <v>-1.10717858492481E-16</v>
      </c>
      <c r="X486">
        <v>0.92360792945480097</v>
      </c>
      <c r="Y486" s="4">
        <v>-6.21826600644678E-2</v>
      </c>
      <c r="Z486" s="4">
        <v>27.3677992468096</v>
      </c>
      <c r="AA486">
        <v>0.274922118414276</v>
      </c>
      <c r="AB486">
        <v>8.4827965362093707</v>
      </c>
      <c r="AC486" s="3">
        <v>-0.23889213160983799</v>
      </c>
      <c r="AD486" s="3">
        <v>-3.4870110271478702E-17</v>
      </c>
      <c r="AE486" s="3">
        <v>0.52114172395216196</v>
      </c>
      <c r="AF486">
        <v>0</v>
      </c>
      <c r="AG486" t="s">
        <v>39</v>
      </c>
      <c r="AH486" t="s">
        <v>39</v>
      </c>
      <c r="AI486" t="s">
        <v>39</v>
      </c>
      <c r="AJ486" t="s">
        <v>39</v>
      </c>
      <c r="AK486">
        <v>4</v>
      </c>
      <c r="AL486" s="3">
        <f t="shared" si="38"/>
        <v>-0.45840146860274611</v>
      </c>
      <c r="AM486" s="3">
        <v>25.200001</v>
      </c>
      <c r="AN486" s="3">
        <v>31.02</v>
      </c>
      <c r="AO486" s="4">
        <f t="shared" si="39"/>
        <v>-6.2182660064468091E-2</v>
      </c>
      <c r="AP486" s="4">
        <f t="shared" si="40"/>
        <v>27.367799246809628</v>
      </c>
    </row>
    <row r="487" spans="1:42" x14ac:dyDescent="0.2">
      <c r="A487" s="1">
        <v>44343</v>
      </c>
      <c r="B487" t="s">
        <v>37</v>
      </c>
      <c r="C487" t="s">
        <v>38</v>
      </c>
      <c r="D487" s="3">
        <v>25</v>
      </c>
      <c r="E487" s="3">
        <v>33.090000000000003</v>
      </c>
      <c r="F487" s="3">
        <v>1.3236000000000001</v>
      </c>
      <c r="G487">
        <v>12.9045624890477</v>
      </c>
      <c r="H487">
        <v>0.43241442094676302</v>
      </c>
      <c r="I487">
        <v>0.50541906544039406</v>
      </c>
      <c r="J487">
        <v>-0.25468081464579501</v>
      </c>
      <c r="K487">
        <v>0.14948414593058101</v>
      </c>
      <c r="L487">
        <v>21.750764164723599</v>
      </c>
      <c r="M487">
        <v>7.9432581494990301E-2</v>
      </c>
      <c r="N487">
        <v>24.5545216032368</v>
      </c>
      <c r="O487">
        <v>-1.69719455356655</v>
      </c>
      <c r="P487" s="2">
        <v>-8.9234175604246898E-18</v>
      </c>
      <c r="Q487">
        <v>1.0034763410173599</v>
      </c>
      <c r="R487">
        <v>0.20347152738649399</v>
      </c>
      <c r="S487">
        <v>19.785822857211599</v>
      </c>
      <c r="T487">
        <v>0.46684065667010199</v>
      </c>
      <c r="U487">
        <v>18.906619556606699</v>
      </c>
      <c r="V487">
        <v>-1.51869569843076</v>
      </c>
      <c r="W487" s="2">
        <v>3.5830713396300897E-17</v>
      </c>
      <c r="X487">
        <v>0.93362888747018102</v>
      </c>
      <c r="Y487" s="4">
        <v>-7.1828380844678297E-2</v>
      </c>
      <c r="Z487" s="4">
        <v>27.649741118193202</v>
      </c>
      <c r="AA487">
        <v>0.31494009644173498</v>
      </c>
      <c r="AB487">
        <v>8.4440984357093196</v>
      </c>
      <c r="AC487" s="3">
        <v>-0.27293999604283498</v>
      </c>
      <c r="AD487" s="3">
        <v>-1.50985994540331E-17</v>
      </c>
      <c r="AE487" s="3">
        <v>0.52133501702044105</v>
      </c>
      <c r="AF487">
        <v>0</v>
      </c>
      <c r="AG487" t="s">
        <v>39</v>
      </c>
      <c r="AH487" t="s">
        <v>39</v>
      </c>
      <c r="AI487" t="s">
        <v>39</v>
      </c>
      <c r="AJ487" t="s">
        <v>39</v>
      </c>
      <c r="AK487">
        <v>4</v>
      </c>
      <c r="AL487" s="3">
        <f t="shared" si="38"/>
        <v>-0.52354050108269101</v>
      </c>
      <c r="AM487" s="3">
        <v>25</v>
      </c>
      <c r="AN487" s="3">
        <v>33.090000000000003</v>
      </c>
      <c r="AO487" s="4">
        <f t="shared" si="39"/>
        <v>-7.1828380844678463E-2</v>
      </c>
      <c r="AP487" s="4">
        <f t="shared" si="40"/>
        <v>27.649741118193237</v>
      </c>
    </row>
    <row r="488" spans="1:42" x14ac:dyDescent="0.2">
      <c r="A488" s="1">
        <v>44344</v>
      </c>
      <c r="B488" t="s">
        <v>37</v>
      </c>
      <c r="C488" t="s">
        <v>38</v>
      </c>
      <c r="D488" s="3">
        <v>24.27</v>
      </c>
      <c r="E488" s="3">
        <v>33.209999000000003</v>
      </c>
      <c r="F488" s="3">
        <v>1.3683559538524901</v>
      </c>
      <c r="G488">
        <v>13.276259776912701</v>
      </c>
      <c r="H488">
        <v>0.41785697268857702</v>
      </c>
      <c r="I488">
        <v>0.48672895773014901</v>
      </c>
      <c r="J488">
        <v>-0.31830267185030803</v>
      </c>
      <c r="K488">
        <v>0.14550382289035799</v>
      </c>
      <c r="L488">
        <v>21.865007943959899</v>
      </c>
      <c r="M488">
        <v>0.19315986052904299</v>
      </c>
      <c r="N488">
        <v>23.632209696856201</v>
      </c>
      <c r="O488">
        <v>-2.4271897566448799</v>
      </c>
      <c r="P488" s="2">
        <v>-7.7673110998599503E-17</v>
      </c>
      <c r="Q488">
        <v>1.01438614594016</v>
      </c>
      <c r="R488">
        <v>0.19782000471132</v>
      </c>
      <c r="S488">
        <v>19.9429097988249</v>
      </c>
      <c r="T488">
        <v>0.56826816975625605</v>
      </c>
      <c r="U488">
        <v>17.457953952066699</v>
      </c>
      <c r="V488">
        <v>-2.24251195746786</v>
      </c>
      <c r="W488" s="2">
        <v>-5.76882291936087E-17</v>
      </c>
      <c r="X488">
        <v>0.95539026031769003</v>
      </c>
      <c r="Y488" s="4">
        <v>-9.1262368514347006E-2</v>
      </c>
      <c r="Z488" s="4">
        <v>28.201319298907201</v>
      </c>
      <c r="AA488">
        <v>0.23643745000456101</v>
      </c>
      <c r="AB488">
        <v>7.9889920275090596</v>
      </c>
      <c r="AC488" s="3">
        <v>-0.90049613180818</v>
      </c>
      <c r="AD488" s="3">
        <v>2.4546337185071802E-18</v>
      </c>
      <c r="AE488" s="3">
        <v>0.53856912712993699</v>
      </c>
      <c r="AF488">
        <v>0</v>
      </c>
      <c r="AG488" t="s">
        <v>39</v>
      </c>
      <c r="AH488" t="s">
        <v>39</v>
      </c>
      <c r="AI488" t="s">
        <v>39</v>
      </c>
      <c r="AJ488" t="s">
        <v>39</v>
      </c>
      <c r="AK488">
        <v>4</v>
      </c>
      <c r="AL488" s="3">
        <f t="shared" si="38"/>
        <v>-1.6720158777146601</v>
      </c>
      <c r="AM488" s="3">
        <v>24.27</v>
      </c>
      <c r="AN488" s="3">
        <v>33.209999000000003</v>
      </c>
      <c r="AO488" s="4">
        <f t="shared" si="39"/>
        <v>-9.1262368514346992E-2</v>
      </c>
      <c r="AP488" s="4">
        <f t="shared" si="40"/>
        <v>28.201319298907269</v>
      </c>
    </row>
    <row r="489" spans="1:42" x14ac:dyDescent="0.2">
      <c r="A489" s="1">
        <v>44347</v>
      </c>
      <c r="B489" t="s">
        <v>37</v>
      </c>
      <c r="C489" t="s">
        <v>38</v>
      </c>
      <c r="D489" s="3">
        <v>24.17</v>
      </c>
      <c r="E489" s="3">
        <v>32.900002000000001</v>
      </c>
      <c r="F489" s="3">
        <v>1.36119164253206</v>
      </c>
      <c r="G489">
        <v>13.6245230588054</v>
      </c>
      <c r="H489">
        <v>0.40935083429069802</v>
      </c>
      <c r="I489">
        <v>0.46848550529805599</v>
      </c>
      <c r="J489">
        <v>-0.39477744774347501</v>
      </c>
      <c r="K489">
        <v>0.143739725348868</v>
      </c>
      <c r="L489">
        <v>21.907246128061399</v>
      </c>
      <c r="M489">
        <v>0.205883375748284</v>
      </c>
      <c r="N489">
        <v>24.156915536294498</v>
      </c>
      <c r="O489">
        <v>-2.4662833795186301</v>
      </c>
      <c r="P489" s="2">
        <v>5.4121637727000401E-17</v>
      </c>
      <c r="Q489">
        <v>1.0260903930777501</v>
      </c>
      <c r="R489">
        <v>0.192429638161313</v>
      </c>
      <c r="S489">
        <v>20.0941875375701</v>
      </c>
      <c r="T489">
        <v>0.51346698968656701</v>
      </c>
      <c r="U489">
        <v>19.141314753392901</v>
      </c>
      <c r="V489">
        <v>-2.2551230179366701</v>
      </c>
      <c r="W489" s="2">
        <v>-9.4393243221801898E-17</v>
      </c>
      <c r="X489">
        <v>0.97652124170421195</v>
      </c>
      <c r="Y489" s="4">
        <v>-0.117565588255046</v>
      </c>
      <c r="Z489" s="4">
        <v>28.970533872528399</v>
      </c>
      <c r="AA489">
        <v>0.46310753921598302</v>
      </c>
      <c r="AB489">
        <v>8.7686305766657409</v>
      </c>
      <c r="AC489" s="3">
        <v>-0.93262578380622296</v>
      </c>
      <c r="AD489" s="3">
        <v>-3.1834344188519302E-17</v>
      </c>
      <c r="AE489" s="3">
        <v>0.54838298050447698</v>
      </c>
      <c r="AF489">
        <v>0</v>
      </c>
      <c r="AG489" t="s">
        <v>39</v>
      </c>
      <c r="AH489" t="s">
        <v>39</v>
      </c>
      <c r="AI489" t="s">
        <v>39</v>
      </c>
      <c r="AJ489" t="s">
        <v>39</v>
      </c>
      <c r="AK489">
        <v>4</v>
      </c>
      <c r="AL489" s="3">
        <f t="shared" si="38"/>
        <v>-1.7006833125059195</v>
      </c>
      <c r="AM489" s="3">
        <v>24.17</v>
      </c>
      <c r="AN489" s="3">
        <v>32.900002000000001</v>
      </c>
      <c r="AO489" s="4">
        <f t="shared" si="39"/>
        <v>-0.11756558825504615</v>
      </c>
      <c r="AP489" s="4">
        <f t="shared" si="40"/>
        <v>28.970533872528414</v>
      </c>
    </row>
    <row r="490" spans="1:42" x14ac:dyDescent="0.2">
      <c r="A490" s="1">
        <v>43623</v>
      </c>
      <c r="B490" t="s">
        <v>40</v>
      </c>
      <c r="C490" t="s">
        <v>38</v>
      </c>
      <c r="D490" s="3">
        <v>22.774253999999999</v>
      </c>
      <c r="E490" s="3">
        <v>28.451080000000001</v>
      </c>
      <c r="F490" s="3">
        <v>1.2492650692312399</v>
      </c>
      <c r="G490">
        <v>12.1472293695087</v>
      </c>
      <c r="H490">
        <v>0.77195737634883499</v>
      </c>
      <c r="I490">
        <v>0.69852848078887897</v>
      </c>
      <c r="J490">
        <v>0.243709824707356</v>
      </c>
      <c r="K490">
        <v>0.90601200041096797</v>
      </c>
      <c r="L490">
        <v>-3.9879212913425501</v>
      </c>
      <c r="M490">
        <v>0.390907906512513</v>
      </c>
      <c r="N490">
        <v>70.329098325648602</v>
      </c>
      <c r="O490">
        <v>0.98515538669004998</v>
      </c>
      <c r="P490" s="2">
        <v>-2.1979315069364699E-16</v>
      </c>
      <c r="Q490">
        <v>2.1948292577658499</v>
      </c>
      <c r="R490">
        <v>0.340788436392292</v>
      </c>
      <c r="S490">
        <v>11.7294477659111</v>
      </c>
      <c r="T490">
        <v>7.8565858447358097E-2</v>
      </c>
      <c r="U490">
        <v>14.1848154445888</v>
      </c>
      <c r="V490">
        <v>1.34900716721678</v>
      </c>
      <c r="W490" s="2">
        <v>-1.84036813566379E-17</v>
      </c>
      <c r="X490">
        <v>0.67028324753706803</v>
      </c>
      <c r="Y490" s="4">
        <v>0.176767466567606</v>
      </c>
      <c r="Z490" s="4">
        <v>15.967381819475399</v>
      </c>
      <c r="AA490">
        <v>0.95870999652918598</v>
      </c>
      <c r="AB490">
        <v>8.2818170456619598</v>
      </c>
      <c r="AC490" s="3">
        <v>1.77764684781229</v>
      </c>
      <c r="AD490" s="3">
        <v>5.0870765933019801E-18</v>
      </c>
      <c r="AE490" s="3">
        <v>0.65819653935719702</v>
      </c>
      <c r="AF490">
        <v>0</v>
      </c>
      <c r="AG490" t="s">
        <v>39</v>
      </c>
      <c r="AH490" t="s">
        <v>41</v>
      </c>
      <c r="AI490" t="s">
        <v>39</v>
      </c>
      <c r="AJ490" t="s">
        <v>39</v>
      </c>
      <c r="AK490">
        <v>3</v>
      </c>
      <c r="AL490" s="3">
        <f t="shared" si="38"/>
        <v>2.7007842513854023</v>
      </c>
      <c r="AM490" s="3">
        <v>22.774253999999999</v>
      </c>
      <c r="AN490" s="3">
        <v>28.451080000000001</v>
      </c>
      <c r="AO490" s="4">
        <f t="shared" si="39"/>
        <v>-9.8162027686764117E-2</v>
      </c>
      <c r="AP490" s="4">
        <f t="shared" si="40"/>
        <v>28.335516937793408</v>
      </c>
    </row>
    <row r="491" spans="1:42" x14ac:dyDescent="0.2">
      <c r="A491" s="1">
        <v>43626</v>
      </c>
      <c r="B491" t="s">
        <v>40</v>
      </c>
      <c r="C491" t="s">
        <v>38</v>
      </c>
      <c r="D491" s="3">
        <v>22.436214</v>
      </c>
      <c r="E491" s="3">
        <v>28.837513000000001</v>
      </c>
      <c r="F491" s="3">
        <v>1.28531101548594</v>
      </c>
      <c r="G491">
        <v>12.0968157461426</v>
      </c>
      <c r="H491">
        <v>0.77562218436038299</v>
      </c>
      <c r="I491">
        <v>0.70239701982998703</v>
      </c>
      <c r="J491">
        <v>0.333757115984403</v>
      </c>
      <c r="K491">
        <v>0.90719871810943098</v>
      </c>
      <c r="L491">
        <v>-4.0016362509668202</v>
      </c>
      <c r="M491">
        <v>0.41202536400113499</v>
      </c>
      <c r="N491">
        <v>69.976393694091399</v>
      </c>
      <c r="O491">
        <v>0.276495423902756</v>
      </c>
      <c r="P491" s="2">
        <v>-6.1359771430513603E-17</v>
      </c>
      <c r="Q491">
        <v>2.1846592258711199</v>
      </c>
      <c r="R491">
        <v>0.33764454550994599</v>
      </c>
      <c r="S491">
        <v>11.8318331126845</v>
      </c>
      <c r="T491">
        <v>8.0457356934549903E-2</v>
      </c>
      <c r="U491">
        <v>13.829348497641201</v>
      </c>
      <c r="V491">
        <v>0.86755191679325905</v>
      </c>
      <c r="W491" s="2">
        <v>9.0502692146054998E-17</v>
      </c>
      <c r="X491">
        <v>0.65836291889501097</v>
      </c>
      <c r="Y491" s="4">
        <v>0.245819964726681</v>
      </c>
      <c r="Z491" s="4">
        <v>14.149699548127399</v>
      </c>
      <c r="AA491">
        <v>0.79072790875571597</v>
      </c>
      <c r="AB491">
        <v>11.736093650902999</v>
      </c>
      <c r="AC491" s="3">
        <v>1.1976780234072999</v>
      </c>
      <c r="AD491" s="3">
        <v>7.3665032407355095E-17</v>
      </c>
      <c r="AE491" s="3">
        <v>0.68174367119283596</v>
      </c>
      <c r="AF491">
        <v>0</v>
      </c>
      <c r="AG491" t="s">
        <v>39</v>
      </c>
      <c r="AH491" t="s">
        <v>41</v>
      </c>
      <c r="AI491" t="s">
        <v>39</v>
      </c>
      <c r="AJ491" t="s">
        <v>39</v>
      </c>
      <c r="AK491">
        <v>3</v>
      </c>
      <c r="AL491" s="3">
        <f t="shared" si="38"/>
        <v>1.7567864199043342</v>
      </c>
      <c r="AM491" s="3">
        <v>22.436214</v>
      </c>
      <c r="AN491" s="3">
        <v>28.837513000000001</v>
      </c>
      <c r="AO491" s="4">
        <f t="shared" si="39"/>
        <v>-8.305557979429419E-2</v>
      </c>
      <c r="AP491" s="4">
        <f t="shared" si="40"/>
        <v>27.823025719550419</v>
      </c>
    </row>
    <row r="492" spans="1:42" x14ac:dyDescent="0.2">
      <c r="A492" s="1">
        <v>43627</v>
      </c>
      <c r="B492" t="s">
        <v>40</v>
      </c>
      <c r="C492" t="s">
        <v>38</v>
      </c>
      <c r="D492" s="3">
        <v>22.793571</v>
      </c>
      <c r="E492" s="3">
        <v>28.499383999999999</v>
      </c>
      <c r="F492" s="3">
        <v>1.2503255413554899</v>
      </c>
      <c r="G492">
        <v>11.9908634407562</v>
      </c>
      <c r="H492">
        <v>0.77942037113770801</v>
      </c>
      <c r="I492">
        <v>0.69842978666111399</v>
      </c>
      <c r="J492">
        <v>0.42541749944950502</v>
      </c>
      <c r="K492">
        <v>0.90991479641741302</v>
      </c>
      <c r="L492">
        <v>-4.0491789174386197</v>
      </c>
      <c r="M492">
        <v>0.40409738103465198</v>
      </c>
      <c r="N492">
        <v>64.419977108213999</v>
      </c>
      <c r="O492">
        <v>0.91073872705694103</v>
      </c>
      <c r="P492" s="2">
        <v>-2.0266340688968001E-17</v>
      </c>
      <c r="Q492">
        <v>2.1750815828794798</v>
      </c>
      <c r="R492">
        <v>0.33632730700946301</v>
      </c>
      <c r="S492">
        <v>11.8866258427009</v>
      </c>
      <c r="T492">
        <v>0.17370349043539601</v>
      </c>
      <c r="U492">
        <v>12.650745715647799</v>
      </c>
      <c r="V492">
        <v>1.3218240851504901</v>
      </c>
      <c r="W492" s="2">
        <v>3.50674350668711E-17</v>
      </c>
      <c r="X492">
        <v>0.660272882520752</v>
      </c>
      <c r="Y492" s="4">
        <v>0.33283102215777799</v>
      </c>
      <c r="Z492" s="4">
        <v>11.8418535256471</v>
      </c>
      <c r="AA492">
        <v>0.80499843380224201</v>
      </c>
      <c r="AB492">
        <v>12.009821990322401</v>
      </c>
      <c r="AC492" s="3">
        <v>1.4662383667657599</v>
      </c>
      <c r="AD492" s="3">
        <v>-2.7126738355587301E-17</v>
      </c>
      <c r="AE492" s="3">
        <v>0.70460413041280101</v>
      </c>
      <c r="AF492">
        <v>0</v>
      </c>
      <c r="AG492" t="s">
        <v>39</v>
      </c>
      <c r="AH492" t="s">
        <v>41</v>
      </c>
      <c r="AI492" t="s">
        <v>39</v>
      </c>
      <c r="AJ492" t="s">
        <v>39</v>
      </c>
      <c r="AK492">
        <v>3</v>
      </c>
      <c r="AL492" s="3">
        <f t="shared" si="38"/>
        <v>2.0809392160485154</v>
      </c>
      <c r="AM492" s="3">
        <v>22.793571</v>
      </c>
      <c r="AN492" s="3">
        <v>28.499383999999999</v>
      </c>
      <c r="AO492" s="4">
        <f t="shared" si="39"/>
        <v>-6.6300980729109671E-2</v>
      </c>
      <c r="AP492" s="4">
        <f t="shared" si="40"/>
        <v>27.273444549305392</v>
      </c>
    </row>
    <row r="493" spans="1:42" x14ac:dyDescent="0.2">
      <c r="A493" s="1">
        <v>43628</v>
      </c>
      <c r="B493" t="s">
        <v>40</v>
      </c>
      <c r="C493" t="s">
        <v>38</v>
      </c>
      <c r="D493" s="3">
        <v>22.812888999999998</v>
      </c>
      <c r="E493" s="3">
        <v>28.112950999999999</v>
      </c>
      <c r="F493" s="3">
        <v>1.2323275232698401</v>
      </c>
      <c r="G493">
        <v>11.925174271191599</v>
      </c>
      <c r="H493">
        <v>0.78177118194564699</v>
      </c>
      <c r="I493">
        <v>0.69293952067794296</v>
      </c>
      <c r="J493">
        <v>0.49991841504875201</v>
      </c>
      <c r="K493">
        <v>0.91129496205638805</v>
      </c>
      <c r="L493">
        <v>-4.0665092107076397</v>
      </c>
      <c r="M493">
        <v>0.40233248662093801</v>
      </c>
      <c r="N493">
        <v>61.059238179511702</v>
      </c>
      <c r="O493">
        <v>1.26020759586954</v>
      </c>
      <c r="P493" s="2">
        <v>-4.3583192610441299E-17</v>
      </c>
      <c r="Q493">
        <v>2.1702413289504898</v>
      </c>
      <c r="R493">
        <v>0.33652076099910599</v>
      </c>
      <c r="S493">
        <v>11.9008889437034</v>
      </c>
      <c r="T493">
        <v>0.15003520949660001</v>
      </c>
      <c r="U493">
        <v>13.190065938684199</v>
      </c>
      <c r="V493">
        <v>1.45140839184589</v>
      </c>
      <c r="W493" s="2">
        <v>-2.39669395440955E-17</v>
      </c>
      <c r="X493">
        <v>0.66769262311493605</v>
      </c>
      <c r="Y493" s="4">
        <v>0.41492594619158901</v>
      </c>
      <c r="Z493" s="4">
        <v>9.6525739104691208</v>
      </c>
      <c r="AA493">
        <v>0.81167566270397595</v>
      </c>
      <c r="AB493">
        <v>11.4752516275058</v>
      </c>
      <c r="AC493" s="3">
        <v>1.49552229561808</v>
      </c>
      <c r="AD493" s="3">
        <v>-1.2433630514063699E-17</v>
      </c>
      <c r="AE493" s="3">
        <v>0.71491030901942798</v>
      </c>
      <c r="AF493">
        <v>0</v>
      </c>
      <c r="AG493" t="s">
        <v>39</v>
      </c>
      <c r="AH493" t="s">
        <v>41</v>
      </c>
      <c r="AI493" t="s">
        <v>39</v>
      </c>
      <c r="AJ493" t="s">
        <v>39</v>
      </c>
      <c r="AK493">
        <v>3</v>
      </c>
      <c r="AL493" s="3">
        <f t="shared" si="38"/>
        <v>2.0919019865154</v>
      </c>
      <c r="AM493" s="3">
        <v>22.812888999999998</v>
      </c>
      <c r="AN493" s="3">
        <v>28.112950999999999</v>
      </c>
      <c r="AO493" s="4">
        <f t="shared" si="39"/>
        <v>-4.7798079190019764E-2</v>
      </c>
      <c r="AP493" s="4">
        <f t="shared" si="40"/>
        <v>26.677804757254876</v>
      </c>
    </row>
    <row r="494" spans="1:42" x14ac:dyDescent="0.2">
      <c r="A494" s="1">
        <v>43629</v>
      </c>
      <c r="B494" t="s">
        <v>40</v>
      </c>
      <c r="C494" t="s">
        <v>38</v>
      </c>
      <c r="D494" s="3">
        <v>23.411701000000001</v>
      </c>
      <c r="E494" s="3">
        <v>28.982422</v>
      </c>
      <c r="F494" s="3">
        <v>1.2379460168229499</v>
      </c>
      <c r="G494">
        <v>9.9926567168541798</v>
      </c>
      <c r="H494">
        <v>0.78383177862258901</v>
      </c>
      <c r="I494">
        <v>0.69154633213371897</v>
      </c>
      <c r="J494">
        <v>0.58106852556791</v>
      </c>
      <c r="K494">
        <v>0.91202503732203</v>
      </c>
      <c r="L494">
        <v>-4.0721907541615101</v>
      </c>
      <c r="M494">
        <v>0.40662872976418302</v>
      </c>
      <c r="N494">
        <v>61.1209475887594</v>
      </c>
      <c r="O494">
        <v>1.05119724792867</v>
      </c>
      <c r="P494" s="2">
        <v>-1.08897266204444E-16</v>
      </c>
      <c r="Q494">
        <v>2.1680282524969199</v>
      </c>
      <c r="R494">
        <v>0.33915517461130801</v>
      </c>
      <c r="S494">
        <v>11.856124761851699</v>
      </c>
      <c r="T494">
        <v>0.34301337352850703</v>
      </c>
      <c r="U494">
        <v>12.382971612894099</v>
      </c>
      <c r="V494">
        <v>1.72603784407959</v>
      </c>
      <c r="W494" s="2">
        <v>-9.4877231071599494E-17</v>
      </c>
      <c r="X494">
        <v>0.67558109283424195</v>
      </c>
      <c r="Y494" s="4">
        <v>0.50776577153935298</v>
      </c>
      <c r="Z494" s="4">
        <v>7.1758031399883802</v>
      </c>
      <c r="AA494">
        <v>0.79175500320953096</v>
      </c>
      <c r="AB494">
        <v>11.091662315518199</v>
      </c>
      <c r="AC494" s="3">
        <v>1.5196159921024901</v>
      </c>
      <c r="AD494" s="3">
        <v>-2.1913894310277001E-17</v>
      </c>
      <c r="AE494" s="3">
        <v>0.73459722325422805</v>
      </c>
      <c r="AF494">
        <v>0</v>
      </c>
      <c r="AG494" t="s">
        <v>39</v>
      </c>
      <c r="AH494" t="s">
        <v>41</v>
      </c>
      <c r="AI494" t="s">
        <v>39</v>
      </c>
      <c r="AJ494" t="s">
        <v>39</v>
      </c>
      <c r="AK494">
        <v>3</v>
      </c>
      <c r="AL494" s="3">
        <f t="shared" si="38"/>
        <v>2.0686383558198997</v>
      </c>
      <c r="AM494" s="3">
        <v>23.411701000000001</v>
      </c>
      <c r="AN494" s="3">
        <v>28.982422</v>
      </c>
      <c r="AO494" s="4">
        <f t="shared" si="39"/>
        <v>-3.4618660161595129E-2</v>
      </c>
      <c r="AP494" s="4">
        <f t="shared" si="40"/>
        <v>26.242036382988204</v>
      </c>
    </row>
    <row r="495" spans="1:42" x14ac:dyDescent="0.2">
      <c r="A495" s="1">
        <v>43630</v>
      </c>
      <c r="B495" t="s">
        <v>40</v>
      </c>
      <c r="C495" t="s">
        <v>38</v>
      </c>
      <c r="D495" s="3">
        <v>24.145733</v>
      </c>
      <c r="E495" s="3">
        <v>28.383452999999999</v>
      </c>
      <c r="F495" s="3">
        <v>1.17550595792639</v>
      </c>
      <c r="G495">
        <v>8.5031034654231998</v>
      </c>
      <c r="H495">
        <v>0.78506316414539101</v>
      </c>
      <c r="I495">
        <v>0.67614313294419004</v>
      </c>
      <c r="J495">
        <v>0.616138677205747</v>
      </c>
      <c r="K495">
        <v>0.91421683956178401</v>
      </c>
      <c r="L495">
        <v>-4.1078829585995997</v>
      </c>
      <c r="M495">
        <v>0.38612162938628303</v>
      </c>
      <c r="N495">
        <v>56.887608865132798</v>
      </c>
      <c r="O495">
        <v>2.3049852610891599</v>
      </c>
      <c r="P495" s="2">
        <v>-2.92673003887689E-16</v>
      </c>
      <c r="Q495">
        <v>2.1698549758803698</v>
      </c>
      <c r="R495">
        <v>0.34593108202627298</v>
      </c>
      <c r="S495">
        <v>11.7047950137055</v>
      </c>
      <c r="T495">
        <v>0.62498693187073895</v>
      </c>
      <c r="U495">
        <v>10.8900992291004</v>
      </c>
      <c r="V495">
        <v>2.6222193783625798</v>
      </c>
      <c r="W495" s="2">
        <v>1.65839564303382E-17</v>
      </c>
      <c r="X495">
        <v>0.71309868923561504</v>
      </c>
      <c r="Y495" s="4">
        <v>0.60099069338092204</v>
      </c>
      <c r="Z495" s="4">
        <v>4.7021305716589596</v>
      </c>
      <c r="AA495">
        <v>0.96545861576109604</v>
      </c>
      <c r="AB495">
        <v>8.28393013302294</v>
      </c>
      <c r="AC495" s="3">
        <v>2.38541132932622</v>
      </c>
      <c r="AD495" s="3">
        <v>2.47111359152896E-17</v>
      </c>
      <c r="AE495" s="3">
        <v>0.80198626448850396</v>
      </c>
      <c r="AF495">
        <v>0</v>
      </c>
      <c r="AG495" t="s">
        <v>39</v>
      </c>
      <c r="AH495" t="s">
        <v>41</v>
      </c>
      <c r="AI495" t="s">
        <v>39</v>
      </c>
      <c r="AJ495" t="s">
        <v>39</v>
      </c>
      <c r="AK495">
        <v>3</v>
      </c>
      <c r="AL495" s="3">
        <f t="shared" si="38"/>
        <v>2.9743792817294734</v>
      </c>
      <c r="AM495" s="3">
        <v>24.145733</v>
      </c>
      <c r="AN495" s="3">
        <v>28.383452999999999</v>
      </c>
      <c r="AO495" s="4">
        <f t="shared" si="39"/>
        <v>-1.236117014740569E-2</v>
      </c>
      <c r="AP495" s="4">
        <f t="shared" si="40"/>
        <v>25.544818779350958</v>
      </c>
    </row>
    <row r="496" spans="1:42" x14ac:dyDescent="0.2">
      <c r="A496" s="1">
        <v>43633</v>
      </c>
      <c r="B496" t="s">
        <v>40</v>
      </c>
      <c r="C496" t="s">
        <v>38</v>
      </c>
      <c r="D496" s="3">
        <v>24.319582</v>
      </c>
      <c r="E496" s="3">
        <v>27.832787</v>
      </c>
      <c r="F496" s="3">
        <v>1.1444599253391701</v>
      </c>
      <c r="G496">
        <v>8.2880371271394004</v>
      </c>
      <c r="H496">
        <v>0.78592148883006396</v>
      </c>
      <c r="I496">
        <v>0.65199568145898501</v>
      </c>
      <c r="J496">
        <v>0.60760486569789596</v>
      </c>
      <c r="K496">
        <v>0.91709956849957996</v>
      </c>
      <c r="L496">
        <v>-4.1571913938816403</v>
      </c>
      <c r="M496">
        <v>0.39396926813734201</v>
      </c>
      <c r="N496">
        <v>54.813643905040401</v>
      </c>
      <c r="O496">
        <v>2.9513364460409202</v>
      </c>
      <c r="P496" s="2">
        <v>-2.5305972595201999E-16</v>
      </c>
      <c r="Q496">
        <v>2.1745237749974899</v>
      </c>
      <c r="R496">
        <v>0.34926957431795103</v>
      </c>
      <c r="S496">
        <v>11.646849703612499</v>
      </c>
      <c r="T496">
        <v>0.80701999307981798</v>
      </c>
      <c r="U496">
        <v>11.2501103113018</v>
      </c>
      <c r="V496">
        <v>2.9515866288152299</v>
      </c>
      <c r="W496" s="2">
        <v>6.8833827526759697E-18</v>
      </c>
      <c r="X496">
        <v>0.75805136202731804</v>
      </c>
      <c r="Y496" s="4">
        <v>0.65195547663767095</v>
      </c>
      <c r="Z496" s="4">
        <v>3.38062949651761</v>
      </c>
      <c r="AA496">
        <v>0.97968373428330002</v>
      </c>
      <c r="AB496">
        <v>8.66794554249595</v>
      </c>
      <c r="AC496" s="3">
        <v>2.7932145887426101</v>
      </c>
      <c r="AD496" s="3">
        <v>1.2923689896027199E-18</v>
      </c>
      <c r="AE496" s="3">
        <v>0.896955317103038</v>
      </c>
      <c r="AF496">
        <v>0</v>
      </c>
      <c r="AG496" t="s">
        <v>39</v>
      </c>
      <c r="AH496" t="s">
        <v>41</v>
      </c>
      <c r="AI496" t="s">
        <v>39</v>
      </c>
      <c r="AJ496" t="s">
        <v>39</v>
      </c>
      <c r="AK496">
        <v>3</v>
      </c>
      <c r="AL496" s="3">
        <f t="shared" si="38"/>
        <v>3.1141067291557611</v>
      </c>
      <c r="AM496" s="3">
        <v>24.319582</v>
      </c>
      <c r="AN496" s="3">
        <v>27.832787</v>
      </c>
      <c r="AO496" s="4">
        <f t="shared" si="39"/>
        <v>1.1963964634423702E-2</v>
      </c>
      <c r="AP496" s="4">
        <f t="shared" si="40"/>
        <v>24.791886326739746</v>
      </c>
    </row>
    <row r="497" spans="1:42" x14ac:dyDescent="0.2">
      <c r="A497" s="1">
        <v>43634</v>
      </c>
      <c r="B497" t="s">
        <v>40</v>
      </c>
      <c r="C497" t="s">
        <v>38</v>
      </c>
      <c r="D497" s="3">
        <v>24.145733</v>
      </c>
      <c r="E497" s="3">
        <v>27.649232999999999</v>
      </c>
      <c r="F497" s="3">
        <v>1.1450981007700201</v>
      </c>
      <c r="G497">
        <v>8.3175964908180795</v>
      </c>
      <c r="H497">
        <v>0.78654695173970601</v>
      </c>
      <c r="I497">
        <v>0.63166538205168099</v>
      </c>
      <c r="J497">
        <v>0.59804921505350195</v>
      </c>
      <c r="K497">
        <v>0.91931343942049604</v>
      </c>
      <c r="L497">
        <v>-4.1899033028464698</v>
      </c>
      <c r="M497">
        <v>0.39245685736601299</v>
      </c>
      <c r="N497">
        <v>55.3520963051051</v>
      </c>
      <c r="O497">
        <v>2.9173248162777798</v>
      </c>
      <c r="P497" s="2">
        <v>1.69468605815126E-16</v>
      </c>
      <c r="Q497">
        <v>2.1782367868418602</v>
      </c>
      <c r="R497">
        <v>0.35338885124804098</v>
      </c>
      <c r="S497">
        <v>11.564664981862499</v>
      </c>
      <c r="T497">
        <v>0.77611378335762204</v>
      </c>
      <c r="U497">
        <v>12.829651392542599</v>
      </c>
      <c r="V497">
        <v>2.8101373303780601</v>
      </c>
      <c r="W497" s="2">
        <v>-2.7557817139367501E-17</v>
      </c>
      <c r="X497">
        <v>0.79819141494215295</v>
      </c>
      <c r="Y497" s="4">
        <v>0.68731713954938201</v>
      </c>
      <c r="Z497" s="4">
        <v>2.4737311068156398</v>
      </c>
      <c r="AA497">
        <v>0.96286592317764397</v>
      </c>
      <c r="AB497">
        <v>10.345855597678399</v>
      </c>
      <c r="AC497" s="3">
        <v>2.6682101568899599</v>
      </c>
      <c r="AD497" s="3">
        <v>-7.5989561865163997E-17</v>
      </c>
      <c r="AE497" s="3">
        <v>0.97409773436939795</v>
      </c>
      <c r="AF497">
        <v>0</v>
      </c>
      <c r="AG497" t="s">
        <v>39</v>
      </c>
      <c r="AH497" t="s">
        <v>41</v>
      </c>
      <c r="AI497" t="s">
        <v>39</v>
      </c>
      <c r="AJ497" t="s">
        <v>39</v>
      </c>
      <c r="AK497">
        <v>3</v>
      </c>
      <c r="AL497" s="3">
        <f t="shared" si="38"/>
        <v>2.7391606229505094</v>
      </c>
      <c r="AM497" s="3">
        <v>24.145733</v>
      </c>
      <c r="AN497" s="3">
        <v>27.649232999999999</v>
      </c>
      <c r="AO497" s="4">
        <f t="shared" si="39"/>
        <v>3.5443567385562716E-2</v>
      </c>
      <c r="AP497" s="4">
        <f t="shared" si="40"/>
        <v>24.060241569488213</v>
      </c>
    </row>
    <row r="498" spans="1:42" x14ac:dyDescent="0.2">
      <c r="A498" s="1">
        <v>43635</v>
      </c>
      <c r="B498" t="s">
        <v>40</v>
      </c>
      <c r="C498" t="s">
        <v>38</v>
      </c>
      <c r="D498" s="3">
        <v>24.338899999999999</v>
      </c>
      <c r="E498" s="3">
        <v>28.190238999999998</v>
      </c>
      <c r="F498" s="3">
        <v>1.15823800582606</v>
      </c>
      <c r="G498">
        <v>8.30288299179864</v>
      </c>
      <c r="H498">
        <v>0.78785386358833098</v>
      </c>
      <c r="I498">
        <v>0.61921853463979704</v>
      </c>
      <c r="J498">
        <v>0.61023463506865405</v>
      </c>
      <c r="K498">
        <v>0.92159016948763395</v>
      </c>
      <c r="L498">
        <v>-4.2248855993411798</v>
      </c>
      <c r="M498">
        <v>0.38619693517656001</v>
      </c>
      <c r="N498">
        <v>55.942327625052997</v>
      </c>
      <c r="O498">
        <v>2.58393846143426</v>
      </c>
      <c r="P498" s="2">
        <v>2.2487393891434899E-16</v>
      </c>
      <c r="Q498">
        <v>2.1796084423053399</v>
      </c>
      <c r="R498">
        <v>0.36300346019431201</v>
      </c>
      <c r="S498">
        <v>11.3348404447203</v>
      </c>
      <c r="T498">
        <v>0.76906598424681505</v>
      </c>
      <c r="U498">
        <v>14.110458670235399</v>
      </c>
      <c r="V498">
        <v>2.7709052545750001</v>
      </c>
      <c r="W498" s="2">
        <v>1.7676832220203599E-17</v>
      </c>
      <c r="X498">
        <v>0.83633364870069504</v>
      </c>
      <c r="Y498" s="4">
        <v>0.74247906388423901</v>
      </c>
      <c r="Z498" s="4">
        <v>1.03472306039856</v>
      </c>
      <c r="AA498">
        <v>0.91758987130829806</v>
      </c>
      <c r="AB498">
        <v>12.0755696132899</v>
      </c>
      <c r="AC498" s="3">
        <v>2.3735146762084498</v>
      </c>
      <c r="AD498" s="3">
        <v>-1.5612511283791199E-17</v>
      </c>
      <c r="AE498" s="3">
        <v>1.0339513216760201</v>
      </c>
      <c r="AF498">
        <v>0</v>
      </c>
      <c r="AG498" t="s">
        <v>39</v>
      </c>
      <c r="AH498" t="s">
        <v>41</v>
      </c>
      <c r="AI498" t="s">
        <v>39</v>
      </c>
      <c r="AJ498" t="s">
        <v>39</v>
      </c>
      <c r="AK498">
        <v>3</v>
      </c>
      <c r="AL498" s="3">
        <f t="shared" si="38"/>
        <v>2.2955768095165419</v>
      </c>
      <c r="AM498" s="3">
        <v>24.338899999999999</v>
      </c>
      <c r="AN498" s="3">
        <v>28.190238999999998</v>
      </c>
      <c r="AO498" s="4">
        <f t="shared" si="39"/>
        <v>7.0139988373393095E-2</v>
      </c>
      <c r="AP498" s="4">
        <f t="shared" si="40"/>
        <v>22.990567429971378</v>
      </c>
    </row>
    <row r="499" spans="1:42" x14ac:dyDescent="0.2">
      <c r="A499" s="1">
        <v>43637</v>
      </c>
      <c r="B499" t="s">
        <v>40</v>
      </c>
      <c r="C499" t="s">
        <v>38</v>
      </c>
      <c r="D499" s="3">
        <v>24.918396000000001</v>
      </c>
      <c r="E499" s="3">
        <v>28.837513000000001</v>
      </c>
      <c r="F499" s="3">
        <v>1.1572780607547899</v>
      </c>
      <c r="G499">
        <v>7.6738238942279002</v>
      </c>
      <c r="H499">
        <v>0.78940183105022399</v>
      </c>
      <c r="I499">
        <v>0.61371650674114098</v>
      </c>
      <c r="J499">
        <v>0.64025004974935995</v>
      </c>
      <c r="K499">
        <v>0.92419689332739496</v>
      </c>
      <c r="L499">
        <v>-4.2686536447588104</v>
      </c>
      <c r="M499">
        <v>0.38241844011589599</v>
      </c>
      <c r="N499">
        <v>57.270724976719499</v>
      </c>
      <c r="O499">
        <v>2.5355097188704301</v>
      </c>
      <c r="P499" s="2">
        <v>-1.5869076885888199E-16</v>
      </c>
      <c r="Q499">
        <v>2.1813807781043599</v>
      </c>
      <c r="R499">
        <v>0.379692063214354</v>
      </c>
      <c r="S499">
        <v>10.918786990289799</v>
      </c>
      <c r="T499">
        <v>0.860248053280675</v>
      </c>
      <c r="U499">
        <v>14.629987619552599</v>
      </c>
      <c r="V499">
        <v>3.0502342007693399</v>
      </c>
      <c r="W499" s="2">
        <v>1.01203767588486E-17</v>
      </c>
      <c r="X499">
        <v>0.88086469312896698</v>
      </c>
      <c r="Y499" s="4">
        <v>0.82150414978830399</v>
      </c>
      <c r="Z499" s="4">
        <v>-1.0517435481707</v>
      </c>
      <c r="AA499">
        <v>0.82458361785448298</v>
      </c>
      <c r="AB499">
        <v>13.3765384480163</v>
      </c>
      <c r="AC499" s="3">
        <v>2.2800029490965299</v>
      </c>
      <c r="AD499" s="3">
        <v>6.3768434976907401E-17</v>
      </c>
      <c r="AE499" s="3">
        <v>1.08775609109827</v>
      </c>
      <c r="AF499">
        <v>0</v>
      </c>
      <c r="AG499" t="s">
        <v>39</v>
      </c>
      <c r="AH499" t="s">
        <v>41</v>
      </c>
      <c r="AI499" t="s">
        <v>39</v>
      </c>
      <c r="AJ499" t="s">
        <v>39</v>
      </c>
      <c r="AK499">
        <v>3</v>
      </c>
      <c r="AL499" s="3">
        <f t="shared" si="38"/>
        <v>2.096060842825977</v>
      </c>
      <c r="AM499" s="3">
        <v>24.918396000000001</v>
      </c>
      <c r="AN499" s="3">
        <v>28.837513000000001</v>
      </c>
      <c r="AO499" s="4">
        <f t="shared" si="39"/>
        <v>0.11652468065927205</v>
      </c>
      <c r="AP499" s="4">
        <f t="shared" si="40"/>
        <v>21.571421312269454</v>
      </c>
    </row>
    <row r="500" spans="1:42" x14ac:dyDescent="0.2">
      <c r="A500" s="1">
        <v>43640</v>
      </c>
      <c r="B500" t="s">
        <v>40</v>
      </c>
      <c r="C500" t="s">
        <v>38</v>
      </c>
      <c r="D500" s="3">
        <v>24.995660999999998</v>
      </c>
      <c r="E500" s="3">
        <v>28.644295</v>
      </c>
      <c r="F500" s="3">
        <v>1.14597069467376</v>
      </c>
      <c r="G500">
        <v>7.6061961626522496</v>
      </c>
      <c r="H500">
        <v>0.79080260232521404</v>
      </c>
      <c r="I500">
        <v>0.60608220999945495</v>
      </c>
      <c r="J500">
        <v>0.66537867818131702</v>
      </c>
      <c r="K500">
        <v>0.92649093763488499</v>
      </c>
      <c r="L500">
        <v>-4.3024503713648397</v>
      </c>
      <c r="M500">
        <v>0.38720017902332499</v>
      </c>
      <c r="N500">
        <v>55.910615960363401</v>
      </c>
      <c r="O500">
        <v>2.7594316389246001</v>
      </c>
      <c r="P500" s="2">
        <v>-4.0794971567503701E-16</v>
      </c>
      <c r="Q500">
        <v>2.1824758108235098</v>
      </c>
      <c r="R500">
        <v>0.39276158089149199</v>
      </c>
      <c r="S500">
        <v>10.6015926246807</v>
      </c>
      <c r="T500">
        <v>0.89096825688867898</v>
      </c>
      <c r="U500">
        <v>15.6012705662045</v>
      </c>
      <c r="V500">
        <v>3.14368978759701</v>
      </c>
      <c r="W500" s="2">
        <v>5.2614163026376501E-17</v>
      </c>
      <c r="X500">
        <v>0.92466835462644004</v>
      </c>
      <c r="Y500" s="4">
        <v>0.91030342949842202</v>
      </c>
      <c r="Z500" s="4">
        <v>-3.42038682323897</v>
      </c>
      <c r="AA500">
        <v>0.80747297127181505</v>
      </c>
      <c r="AB500">
        <v>12.8571022346291</v>
      </c>
      <c r="AC500" s="3">
        <v>2.3410478491744402</v>
      </c>
      <c r="AD500" s="3">
        <v>-8.1636086779468497E-17</v>
      </c>
      <c r="AE500" s="3">
        <v>1.1334941473365501</v>
      </c>
      <c r="AF500">
        <v>0</v>
      </c>
      <c r="AG500" t="s">
        <v>39</v>
      </c>
      <c r="AH500" t="s">
        <v>41</v>
      </c>
      <c r="AI500" t="s">
        <v>39</v>
      </c>
      <c r="AJ500" t="s">
        <v>39</v>
      </c>
      <c r="AK500">
        <v>3</v>
      </c>
      <c r="AL500" s="3">
        <f t="shared" ref="AL500:AL563" si="41">(AC500-AD500)/AE500</f>
        <v>2.0653373947058862</v>
      </c>
      <c r="AM500" s="3">
        <v>24.995660999999998</v>
      </c>
      <c r="AN500" s="3">
        <v>28.644295</v>
      </c>
      <c r="AO500" s="4">
        <f t="shared" ref="AO500:AO563" si="42">SLOPE(AM451:AM500,AN451:AN500)</f>
        <v>0.12759032226249309</v>
      </c>
      <c r="AP500" s="4">
        <f t="shared" ref="AP500:AP563" si="43">INTERCEPT(AM451:AM500,AN451:AN500)</f>
        <v>21.22079252823853</v>
      </c>
    </row>
    <row r="501" spans="1:42" x14ac:dyDescent="0.2">
      <c r="A501" s="1">
        <v>43641</v>
      </c>
      <c r="B501" t="s">
        <v>40</v>
      </c>
      <c r="C501" t="s">
        <v>38</v>
      </c>
      <c r="D501" s="3">
        <v>24.280949</v>
      </c>
      <c r="E501" s="3">
        <v>27.523641999999999</v>
      </c>
      <c r="F501" s="3">
        <v>1.13354885758377</v>
      </c>
      <c r="G501">
        <v>7.61369228043813</v>
      </c>
      <c r="H501">
        <v>0.79096124329653905</v>
      </c>
      <c r="I501">
        <v>0.58920189381120303</v>
      </c>
      <c r="J501">
        <v>0.65700096797851004</v>
      </c>
      <c r="K501">
        <v>0.92783213257193697</v>
      </c>
      <c r="L501">
        <v>-4.3126467870240699</v>
      </c>
      <c r="M501">
        <v>0.38883700477413702</v>
      </c>
      <c r="N501">
        <v>55.934753922735197</v>
      </c>
      <c r="O501">
        <v>3.0562763340175301</v>
      </c>
      <c r="P501" s="2">
        <v>3.2382603543101802E-16</v>
      </c>
      <c r="Q501">
        <v>2.1856422107563098</v>
      </c>
      <c r="R501">
        <v>0.395363595283375</v>
      </c>
      <c r="S501">
        <v>10.5592499126537</v>
      </c>
      <c r="T501">
        <v>0.80067976631131899</v>
      </c>
      <c r="U501">
        <v>17.854705955376701</v>
      </c>
      <c r="V501">
        <v>2.8398530309337602</v>
      </c>
      <c r="W501" s="2">
        <v>5.3530097021692302E-17</v>
      </c>
      <c r="X501">
        <v>0.95852804600679398</v>
      </c>
      <c r="Y501" s="4">
        <v>0.94956875590127698</v>
      </c>
      <c r="Z501" s="4">
        <v>-4.4451753336080104</v>
      </c>
      <c r="AA501">
        <v>0.87993500732001095</v>
      </c>
      <c r="AB501">
        <v>12.767695118309</v>
      </c>
      <c r="AC501" s="3">
        <v>2.5905338417958599</v>
      </c>
      <c r="AD501" s="3">
        <v>8.3101928116668897E-17</v>
      </c>
      <c r="AE501" s="3">
        <v>1.1889287156368</v>
      </c>
      <c r="AF501">
        <v>0</v>
      </c>
      <c r="AG501" t="s">
        <v>39</v>
      </c>
      <c r="AH501" t="s">
        <v>41</v>
      </c>
      <c r="AI501" t="s">
        <v>39</v>
      </c>
      <c r="AJ501" t="s">
        <v>39</v>
      </c>
      <c r="AK501">
        <v>3</v>
      </c>
      <c r="AL501" s="3">
        <f t="shared" si="41"/>
        <v>2.1788807080905173</v>
      </c>
      <c r="AM501" s="3">
        <v>24.280949</v>
      </c>
      <c r="AN501" s="3">
        <v>27.523641999999999</v>
      </c>
      <c r="AO501" s="4">
        <f t="shared" si="42"/>
        <v>0.14718827493880807</v>
      </c>
      <c r="AP501" s="4">
        <f t="shared" si="43"/>
        <v>20.606448872974195</v>
      </c>
    </row>
    <row r="502" spans="1:42" x14ac:dyDescent="0.2">
      <c r="A502" s="1">
        <v>43642</v>
      </c>
      <c r="B502" t="s">
        <v>40</v>
      </c>
      <c r="C502" t="s">
        <v>38</v>
      </c>
      <c r="D502" s="3">
        <v>24.445139000000001</v>
      </c>
      <c r="E502" s="3">
        <v>27.311104</v>
      </c>
      <c r="F502" s="3">
        <v>1.1172406914928901</v>
      </c>
      <c r="G502">
        <v>7.6236130609674699</v>
      </c>
      <c r="H502">
        <v>0.79095977597485501</v>
      </c>
      <c r="I502">
        <v>0.57042142524770101</v>
      </c>
      <c r="J502">
        <v>0.62904001927529496</v>
      </c>
      <c r="K502">
        <v>0.92898569064676195</v>
      </c>
      <c r="L502">
        <v>-4.3156256529278201</v>
      </c>
      <c r="M502">
        <v>0.40315524592539898</v>
      </c>
      <c r="N502">
        <v>53.915865006132499</v>
      </c>
      <c r="O502">
        <v>3.3891398411622702</v>
      </c>
      <c r="P502" s="2">
        <v>-6.03399274989868E-16</v>
      </c>
      <c r="Q502">
        <v>2.1891042760293402</v>
      </c>
      <c r="R502">
        <v>0.39964492778689698</v>
      </c>
      <c r="S502">
        <v>10.471131636341401</v>
      </c>
      <c r="T502">
        <v>0.85529703158221704</v>
      </c>
      <c r="U502">
        <v>18.2903727928446</v>
      </c>
      <c r="V502">
        <v>3.0592631777980701</v>
      </c>
      <c r="W502" s="2">
        <v>5.8186094831214005E-17</v>
      </c>
      <c r="X502">
        <v>0.99739387604740204</v>
      </c>
      <c r="Y502" s="4">
        <v>0.96312013613134695</v>
      </c>
      <c r="Z502" s="4">
        <v>-4.7553336240330699</v>
      </c>
      <c r="AA502">
        <v>0.89767555332683602</v>
      </c>
      <c r="AB502">
        <v>13.0751537162371</v>
      </c>
      <c r="AC502" s="3">
        <v>2.8965984216556899</v>
      </c>
      <c r="AD502" s="3">
        <v>-3.9794556538907901E-17</v>
      </c>
      <c r="AE502" s="3">
        <v>1.2602444563450099</v>
      </c>
      <c r="AF502">
        <v>0</v>
      </c>
      <c r="AG502" t="s">
        <v>39</v>
      </c>
      <c r="AH502" t="s">
        <v>41</v>
      </c>
      <c r="AI502" t="s">
        <v>39</v>
      </c>
      <c r="AJ502" t="s">
        <v>39</v>
      </c>
      <c r="AK502">
        <v>3</v>
      </c>
      <c r="AL502" s="3">
        <f t="shared" si="41"/>
        <v>2.2984417087272666</v>
      </c>
      <c r="AM502" s="3">
        <v>24.445139000000001</v>
      </c>
      <c r="AN502" s="3">
        <v>27.311104</v>
      </c>
      <c r="AO502" s="4">
        <f t="shared" si="42"/>
        <v>0.15714585180949628</v>
      </c>
      <c r="AP502" s="4">
        <f t="shared" si="43"/>
        <v>20.290680803226593</v>
      </c>
    </row>
    <row r="503" spans="1:42" x14ac:dyDescent="0.2">
      <c r="A503" s="1">
        <v>43643</v>
      </c>
      <c r="B503" t="s">
        <v>40</v>
      </c>
      <c r="C503" t="s">
        <v>38</v>
      </c>
      <c r="D503" s="3">
        <v>24.551380000000002</v>
      </c>
      <c r="E503" s="3">
        <v>28.026005000000001</v>
      </c>
      <c r="F503" s="3">
        <v>1.14152463120199</v>
      </c>
      <c r="G503">
        <v>7.6199150099793203</v>
      </c>
      <c r="H503">
        <v>0.79178148627904699</v>
      </c>
      <c r="I503">
        <v>0.55834824971526498</v>
      </c>
      <c r="J503">
        <v>0.62959136609972699</v>
      </c>
      <c r="K503">
        <v>0.93058914219731703</v>
      </c>
      <c r="L503">
        <v>-4.3326660371691803</v>
      </c>
      <c r="M503">
        <v>0.38681865565502299</v>
      </c>
      <c r="N503">
        <v>55.470217348780999</v>
      </c>
      <c r="O503">
        <v>2.8033500850014601</v>
      </c>
      <c r="P503" s="2">
        <v>2.6389827822992301E-16</v>
      </c>
      <c r="Q503">
        <v>2.1902600646883501</v>
      </c>
      <c r="R503">
        <v>0.409561275283018</v>
      </c>
      <c r="S503">
        <v>10.2305367113555</v>
      </c>
      <c r="T503">
        <v>0.78634631147953404</v>
      </c>
      <c r="U503">
        <v>20.280226546555699</v>
      </c>
      <c r="V503">
        <v>2.84247693975614</v>
      </c>
      <c r="W503" s="2">
        <v>2.3328561304936099E-17</v>
      </c>
      <c r="X503">
        <v>1.02992916201573</v>
      </c>
      <c r="Y503" s="4">
        <v>1.0060364686799399</v>
      </c>
      <c r="Z503" s="4">
        <v>-5.8791875702582104</v>
      </c>
      <c r="AA503">
        <v>0.72406354860570499</v>
      </c>
      <c r="AB503">
        <v>15.221050697682401</v>
      </c>
      <c r="AC503" s="3">
        <v>2.23538446885162</v>
      </c>
      <c r="AD503" s="3">
        <v>1.07249278902266E-16</v>
      </c>
      <c r="AE503" s="3">
        <v>1.3010418084089499</v>
      </c>
      <c r="AF503">
        <v>0</v>
      </c>
      <c r="AG503" t="s">
        <v>39</v>
      </c>
      <c r="AH503" t="s">
        <v>41</v>
      </c>
      <c r="AI503" t="s">
        <v>39</v>
      </c>
      <c r="AJ503" t="s">
        <v>39</v>
      </c>
      <c r="AK503">
        <v>3</v>
      </c>
      <c r="AL503" s="3">
        <f t="shared" si="41"/>
        <v>1.7181496047273701</v>
      </c>
      <c r="AM503" s="3">
        <v>24.551380000000002</v>
      </c>
      <c r="AN503" s="3">
        <v>28.026005000000001</v>
      </c>
      <c r="AO503" s="4">
        <f t="shared" si="42"/>
        <v>0.15895973010427736</v>
      </c>
      <c r="AP503" s="4">
        <f t="shared" si="43"/>
        <v>20.233704525020624</v>
      </c>
    </row>
    <row r="504" spans="1:42" x14ac:dyDescent="0.2">
      <c r="A504" s="1">
        <v>43644</v>
      </c>
      <c r="B504" t="s">
        <v>40</v>
      </c>
      <c r="C504" t="s">
        <v>38</v>
      </c>
      <c r="D504" s="3">
        <v>24.821814</v>
      </c>
      <c r="E504" s="3">
        <v>28.016342000000002</v>
      </c>
      <c r="F504" s="3">
        <v>1.1286984101967701</v>
      </c>
      <c r="G504">
        <v>7.62990987561429</v>
      </c>
      <c r="H504">
        <v>0.79254880252960203</v>
      </c>
      <c r="I504">
        <v>0.54473766812356605</v>
      </c>
      <c r="J504">
        <v>0.62816591346589301</v>
      </c>
      <c r="K504">
        <v>0.93285134778860002</v>
      </c>
      <c r="L504">
        <v>-4.3652523209536103</v>
      </c>
      <c r="M504">
        <v>0.38411139594339899</v>
      </c>
      <c r="N504">
        <v>56.403735109906499</v>
      </c>
      <c r="O504">
        <v>3.0519839261472499</v>
      </c>
      <c r="P504" s="2">
        <v>-5.9971125287994195E-17</v>
      </c>
      <c r="Q504">
        <v>2.1934621779249799</v>
      </c>
      <c r="R504">
        <v>0.42084762770175199</v>
      </c>
      <c r="S504">
        <v>9.9545344459617695</v>
      </c>
      <c r="T504">
        <v>0.82942015221683796</v>
      </c>
      <c r="U504">
        <v>20.395190450498699</v>
      </c>
      <c r="V504">
        <v>3.0766684864572502</v>
      </c>
      <c r="W504" s="2">
        <v>-6.4965394175331406E-17</v>
      </c>
      <c r="X504">
        <v>1.0668043126021001</v>
      </c>
      <c r="Y504" s="4">
        <v>1.05564138115448</v>
      </c>
      <c r="Z504" s="4">
        <v>-7.1855536226146404</v>
      </c>
      <c r="AA504">
        <v>0.74569855593386003</v>
      </c>
      <c r="AB504">
        <v>14.761196103654701</v>
      </c>
      <c r="AC504" s="3">
        <v>2.43215765883834</v>
      </c>
      <c r="AD504" s="3">
        <v>-8.4628484775528504E-17</v>
      </c>
      <c r="AE504" s="3">
        <v>1.3471771298267401</v>
      </c>
      <c r="AF504">
        <v>0</v>
      </c>
      <c r="AG504" t="s">
        <v>39</v>
      </c>
      <c r="AH504" t="s">
        <v>41</v>
      </c>
      <c r="AI504" t="s">
        <v>39</v>
      </c>
      <c r="AJ504" t="s">
        <v>39</v>
      </c>
      <c r="AK504">
        <v>3</v>
      </c>
      <c r="AL504" s="3">
        <f t="shared" si="41"/>
        <v>1.8053733284138656</v>
      </c>
      <c r="AM504" s="3">
        <v>24.821814</v>
      </c>
      <c r="AN504" s="3">
        <v>28.016342000000002</v>
      </c>
      <c r="AO504" s="4">
        <f t="shared" si="42"/>
        <v>0.15652869447547291</v>
      </c>
      <c r="AP504" s="4">
        <f t="shared" si="43"/>
        <v>20.306651011859703</v>
      </c>
    </row>
    <row r="505" spans="1:42" x14ac:dyDescent="0.2">
      <c r="A505" s="1">
        <v>43647</v>
      </c>
      <c r="B505" t="s">
        <v>40</v>
      </c>
      <c r="C505" t="s">
        <v>38</v>
      </c>
      <c r="D505" s="3">
        <v>25.072927</v>
      </c>
      <c r="E505" s="3">
        <v>27.388390999999999</v>
      </c>
      <c r="F505" s="3">
        <v>1.09234917008293</v>
      </c>
      <c r="G505">
        <v>7.5882058526921803</v>
      </c>
      <c r="H505">
        <v>0.79266205478770402</v>
      </c>
      <c r="I505">
        <v>0.52003515839719805</v>
      </c>
      <c r="J505">
        <v>0.60048115816547598</v>
      </c>
      <c r="K505">
        <v>0.93487053046539803</v>
      </c>
      <c r="L505">
        <v>-4.3866145291978</v>
      </c>
      <c r="M505">
        <v>0.40578915711679597</v>
      </c>
      <c r="N505">
        <v>53.173997525011501</v>
      </c>
      <c r="O505">
        <v>3.8549419064340702</v>
      </c>
      <c r="P505" s="2">
        <v>5.9586016676327304E-17</v>
      </c>
      <c r="Q505">
        <v>2.1990499785282802</v>
      </c>
      <c r="R505">
        <v>0.42813465278115298</v>
      </c>
      <c r="S505">
        <v>9.7883391141355194</v>
      </c>
      <c r="T505">
        <v>0.91400651107477904</v>
      </c>
      <c r="U505">
        <v>19.645649229802</v>
      </c>
      <c r="V505">
        <v>3.5586686148450002</v>
      </c>
      <c r="W505" s="2">
        <v>-1.1785711295786401E-17</v>
      </c>
      <c r="X505">
        <v>1.1140734612687899</v>
      </c>
      <c r="Y505" s="4">
        <v>1.0647855035734799</v>
      </c>
      <c r="Z505" s="4">
        <v>-7.3674025188844201</v>
      </c>
      <c r="AA505">
        <v>0.87637742632113003</v>
      </c>
      <c r="AB505">
        <v>13.6437162828953</v>
      </c>
      <c r="AC505" s="3">
        <v>3.27756781588187</v>
      </c>
      <c r="AD505" s="3">
        <v>-9.5496527352523198E-18</v>
      </c>
      <c r="AE505" s="3">
        <v>1.42782439982945</v>
      </c>
      <c r="AF505">
        <v>0</v>
      </c>
      <c r="AG505" t="s">
        <v>39</v>
      </c>
      <c r="AH505" t="s">
        <v>41</v>
      </c>
      <c r="AI505" t="s">
        <v>39</v>
      </c>
      <c r="AJ505" t="s">
        <v>39</v>
      </c>
      <c r="AK505">
        <v>3</v>
      </c>
      <c r="AL505" s="3">
        <f t="shared" si="41"/>
        <v>2.2954978331182514</v>
      </c>
      <c r="AM505" s="3">
        <v>25.072927</v>
      </c>
      <c r="AN505" s="3">
        <v>27.388390999999999</v>
      </c>
      <c r="AO505" s="4">
        <f t="shared" si="42"/>
        <v>0.14586749118710765</v>
      </c>
      <c r="AP505" s="4">
        <f t="shared" si="43"/>
        <v>20.624802705388564</v>
      </c>
    </row>
    <row r="506" spans="1:42" x14ac:dyDescent="0.2">
      <c r="A506" s="1">
        <v>43648</v>
      </c>
      <c r="B506" t="s">
        <v>40</v>
      </c>
      <c r="C506" t="s">
        <v>38</v>
      </c>
      <c r="D506" s="3">
        <v>25.497893999999999</v>
      </c>
      <c r="E506" s="3">
        <v>27.881091999999999</v>
      </c>
      <c r="F506" s="3">
        <v>1.09346646432838</v>
      </c>
      <c r="G506">
        <v>7.3147071084943498</v>
      </c>
      <c r="H506">
        <v>0.79330159550856805</v>
      </c>
      <c r="I506">
        <v>0.49804370961565197</v>
      </c>
      <c r="J506">
        <v>0.59293459036743401</v>
      </c>
      <c r="K506">
        <v>0.93733193915340696</v>
      </c>
      <c r="L506">
        <v>-4.4183455070082998</v>
      </c>
      <c r="M506">
        <v>0.40382221418771003</v>
      </c>
      <c r="N506">
        <v>53.3961676426431</v>
      </c>
      <c r="O506">
        <v>3.7824014769337602</v>
      </c>
      <c r="P506" s="2">
        <v>-4.3975240116012001E-18</v>
      </c>
      <c r="Q506">
        <v>2.2032106407863599</v>
      </c>
      <c r="R506">
        <v>0.44258159861448398</v>
      </c>
      <c r="S506">
        <v>9.4312173832220303</v>
      </c>
      <c r="T506">
        <v>0.92208474636307702</v>
      </c>
      <c r="U506">
        <v>20.364727997181699</v>
      </c>
      <c r="V506">
        <v>3.72701834830043</v>
      </c>
      <c r="W506" s="2">
        <v>-6.5891736511502994E-17</v>
      </c>
      <c r="X506">
        <v>1.1638520790607301</v>
      </c>
      <c r="Y506" s="4">
        <v>1.0935655149804699</v>
      </c>
      <c r="Z506" s="4">
        <v>-8.0753259007179992</v>
      </c>
      <c r="AA506">
        <v>0.79606936752926005</v>
      </c>
      <c r="AB506">
        <v>15.092592067583</v>
      </c>
      <c r="AC506" s="3">
        <v>3.08341916951992</v>
      </c>
      <c r="AD506" s="3">
        <v>-5.9934696094998602E-18</v>
      </c>
      <c r="AE506" s="3">
        <v>1.49289718738565</v>
      </c>
      <c r="AF506">
        <v>0</v>
      </c>
      <c r="AG506" t="s">
        <v>39</v>
      </c>
      <c r="AH506" t="s">
        <v>41</v>
      </c>
      <c r="AI506" t="s">
        <v>39</v>
      </c>
      <c r="AJ506" t="s">
        <v>39</v>
      </c>
      <c r="AK506">
        <v>3</v>
      </c>
      <c r="AL506" s="3">
        <f t="shared" si="41"/>
        <v>2.0653928452498325</v>
      </c>
      <c r="AM506" s="3">
        <v>25.497893999999999</v>
      </c>
      <c r="AN506" s="3">
        <v>27.881091999999999</v>
      </c>
      <c r="AO506" s="4">
        <f t="shared" si="42"/>
        <v>0.13306097694391017</v>
      </c>
      <c r="AP506" s="4">
        <f t="shared" si="43"/>
        <v>21.016350973533953</v>
      </c>
    </row>
    <row r="507" spans="1:42" x14ac:dyDescent="0.2">
      <c r="A507" s="1">
        <v>43649</v>
      </c>
      <c r="B507" t="s">
        <v>40</v>
      </c>
      <c r="C507" t="s">
        <v>38</v>
      </c>
      <c r="D507" s="3">
        <v>25.951836</v>
      </c>
      <c r="E507" s="3">
        <v>28.026005000000001</v>
      </c>
      <c r="F507" s="3">
        <v>1.07992378650974</v>
      </c>
      <c r="G507">
        <v>7.1748007626249297</v>
      </c>
      <c r="H507">
        <v>0.79394098653030099</v>
      </c>
      <c r="I507">
        <v>0.48119923042788099</v>
      </c>
      <c r="J507">
        <v>0.58517849969422397</v>
      </c>
      <c r="K507">
        <v>0.94050023580683495</v>
      </c>
      <c r="L507">
        <v>-4.4662271109912997</v>
      </c>
      <c r="M507">
        <v>0.42277280791977201</v>
      </c>
      <c r="N507">
        <v>51.523419406615702</v>
      </c>
      <c r="O507">
        <v>4.0595987997677696</v>
      </c>
      <c r="P507" s="2">
        <v>-4.4994563630495998E-16</v>
      </c>
      <c r="Q507">
        <v>2.2095001193885202</v>
      </c>
      <c r="R507">
        <v>0.461429046406438</v>
      </c>
      <c r="S507">
        <v>8.9578655331408203</v>
      </c>
      <c r="T507">
        <v>0.93154683695333895</v>
      </c>
      <c r="U507">
        <v>20.510976512627</v>
      </c>
      <c r="V507">
        <v>4.0619577051270896</v>
      </c>
      <c r="W507" s="2">
        <v>1.1683362610703701E-16</v>
      </c>
      <c r="X507">
        <v>1.22040827739977</v>
      </c>
      <c r="Y507" s="4">
        <v>1.1399384716654699</v>
      </c>
      <c r="Z507" s="4">
        <v>-9.2718855255889903</v>
      </c>
      <c r="AA507">
        <v>0.68766156500361597</v>
      </c>
      <c r="AB507">
        <v>15.7485054829012</v>
      </c>
      <c r="AC507" s="3">
        <v>3.2758002189999802</v>
      </c>
      <c r="AD507" s="3">
        <v>-1.85311835321222E-16</v>
      </c>
      <c r="AE507" s="3">
        <v>1.5666211293915999</v>
      </c>
      <c r="AF507">
        <v>0</v>
      </c>
      <c r="AG507" t="s">
        <v>39</v>
      </c>
      <c r="AH507" t="s">
        <v>41</v>
      </c>
      <c r="AI507" t="s">
        <v>39</v>
      </c>
      <c r="AJ507" t="s">
        <v>39</v>
      </c>
      <c r="AK507">
        <v>3</v>
      </c>
      <c r="AL507" s="3">
        <f t="shared" si="41"/>
        <v>2.0909970876443769</v>
      </c>
      <c r="AM507" s="3">
        <v>25.951836</v>
      </c>
      <c r="AN507" s="3">
        <v>28.026005000000001</v>
      </c>
      <c r="AO507" s="4">
        <f t="shared" si="42"/>
        <v>0.11808758771822699</v>
      </c>
      <c r="AP507" s="4">
        <f t="shared" si="43"/>
        <v>21.479818818606251</v>
      </c>
    </row>
    <row r="508" spans="1:42" x14ac:dyDescent="0.2">
      <c r="A508" s="1">
        <v>43650</v>
      </c>
      <c r="B508" t="s">
        <v>40</v>
      </c>
      <c r="C508" t="s">
        <v>38</v>
      </c>
      <c r="D508" s="3">
        <v>27.072196999999999</v>
      </c>
      <c r="E508" s="3">
        <v>28.914798999999999</v>
      </c>
      <c r="F508" s="3">
        <v>1.0680625218558999</v>
      </c>
      <c r="G508">
        <v>7.3722024865518101</v>
      </c>
      <c r="H508">
        <v>0.79511785029245996</v>
      </c>
      <c r="I508">
        <v>0.48559248042630299</v>
      </c>
      <c r="J508">
        <v>0.61094460663126404</v>
      </c>
      <c r="K508">
        <v>0.94548206730550499</v>
      </c>
      <c r="L508">
        <v>-4.5579687801000501</v>
      </c>
      <c r="M508">
        <v>0.43071293672474997</v>
      </c>
      <c r="N508">
        <v>51.104544410453499</v>
      </c>
      <c r="O508">
        <v>4.2917418458569099</v>
      </c>
      <c r="P508" s="2">
        <v>-4.41476716295241E-16</v>
      </c>
      <c r="Q508">
        <v>2.2186457492524498</v>
      </c>
      <c r="R508">
        <v>0.50834359730384504</v>
      </c>
      <c r="S508">
        <v>7.7302041681792</v>
      </c>
      <c r="T508">
        <v>0.95249771393580296</v>
      </c>
      <c r="U508">
        <v>19.260138973928999</v>
      </c>
      <c r="V508">
        <v>4.6433398928431497</v>
      </c>
      <c r="W508" s="2">
        <v>1.0499240366002E-16</v>
      </c>
      <c r="X508">
        <v>1.2906674764698001</v>
      </c>
      <c r="Y508" s="4">
        <v>1.27986120378132</v>
      </c>
      <c r="Z508" s="4">
        <v>-13.0508665207816</v>
      </c>
      <c r="AA508">
        <v>0.76574611252298697</v>
      </c>
      <c r="AB508">
        <v>16.179235910585302</v>
      </c>
      <c r="AC508" s="3">
        <v>3.1161340655467802</v>
      </c>
      <c r="AD508" s="3">
        <v>-1.54693965970231E-16</v>
      </c>
      <c r="AE508" s="3">
        <v>1.6291786160955499</v>
      </c>
      <c r="AF508">
        <v>0</v>
      </c>
      <c r="AG508" t="s">
        <v>39</v>
      </c>
      <c r="AH508" t="s">
        <v>41</v>
      </c>
      <c r="AI508" t="s">
        <v>39</v>
      </c>
      <c r="AJ508" t="s">
        <v>39</v>
      </c>
      <c r="AK508">
        <v>3</v>
      </c>
      <c r="AL508" s="3">
        <f t="shared" si="41"/>
        <v>1.9127025328965044</v>
      </c>
      <c r="AM508" s="3">
        <v>27.072196999999999</v>
      </c>
      <c r="AN508" s="3">
        <v>28.914798999999999</v>
      </c>
      <c r="AO508" s="4">
        <f t="shared" si="42"/>
        <v>9.5180488494259238E-2</v>
      </c>
      <c r="AP508" s="4">
        <f t="shared" si="43"/>
        <v>22.181251418945415</v>
      </c>
    </row>
    <row r="509" spans="1:42" x14ac:dyDescent="0.2">
      <c r="A509" s="1">
        <v>43651</v>
      </c>
      <c r="B509" t="s">
        <v>40</v>
      </c>
      <c r="C509" t="s">
        <v>38</v>
      </c>
      <c r="D509" s="3">
        <v>27.864176</v>
      </c>
      <c r="E509" s="3">
        <v>29.214281</v>
      </c>
      <c r="F509" s="3">
        <v>1.04845307465758</v>
      </c>
      <c r="G509">
        <v>7.83980478138899</v>
      </c>
      <c r="H509">
        <v>0.79653653123659995</v>
      </c>
      <c r="I509">
        <v>0.49985476345978103</v>
      </c>
      <c r="J509">
        <v>0.63726021981902803</v>
      </c>
      <c r="K509">
        <v>0.95173266095940001</v>
      </c>
      <c r="L509">
        <v>-4.6779938398280096</v>
      </c>
      <c r="M509">
        <v>0.45689546082150601</v>
      </c>
      <c r="N509">
        <v>49.065797230779602</v>
      </c>
      <c r="O509">
        <v>4.7379844456823701</v>
      </c>
      <c r="P509" s="2">
        <v>-3.8163916471489702E-16</v>
      </c>
      <c r="Q509">
        <v>2.2302923651291899</v>
      </c>
      <c r="R509">
        <v>0.56789525896238302</v>
      </c>
      <c r="S509">
        <v>6.16197090288117</v>
      </c>
      <c r="T509">
        <v>0.95274755549254497</v>
      </c>
      <c r="U509">
        <v>18.666052963574099</v>
      </c>
      <c r="V509">
        <v>5.1115534232239899</v>
      </c>
      <c r="W509" s="2">
        <v>2.3761548284539898E-16</v>
      </c>
      <c r="X509">
        <v>1.37066766142965</v>
      </c>
      <c r="Y509" s="4">
        <v>1.3961641657261801</v>
      </c>
      <c r="Z509" s="4">
        <v>-16.161715351876399</v>
      </c>
      <c r="AA509">
        <v>0.72539395012909202</v>
      </c>
      <c r="AB509">
        <v>15.1396588665053</v>
      </c>
      <c r="AC509" s="3">
        <v>3.23795909222103</v>
      </c>
      <c r="AD509" s="3">
        <v>-1.1751884188004799E-16</v>
      </c>
      <c r="AE509" s="3">
        <v>1.6978458501560001</v>
      </c>
      <c r="AF509">
        <v>0</v>
      </c>
      <c r="AG509" t="s">
        <v>39</v>
      </c>
      <c r="AH509" t="s">
        <v>41</v>
      </c>
      <c r="AI509" t="s">
        <v>39</v>
      </c>
      <c r="AJ509" t="s">
        <v>39</v>
      </c>
      <c r="AK509">
        <v>3</v>
      </c>
      <c r="AL509" s="3">
        <f t="shared" si="41"/>
        <v>1.9070983928979903</v>
      </c>
      <c r="AM509" s="3">
        <v>27.864176</v>
      </c>
      <c r="AN509" s="3">
        <v>29.214281</v>
      </c>
      <c r="AO509" s="4">
        <f t="shared" si="42"/>
        <v>6.604968460955149E-2</v>
      </c>
      <c r="AP509" s="4">
        <f t="shared" si="43"/>
        <v>23.067360710146424</v>
      </c>
    </row>
    <row r="510" spans="1:42" x14ac:dyDescent="0.2">
      <c r="A510" s="1">
        <v>43654</v>
      </c>
      <c r="B510" t="s">
        <v>40</v>
      </c>
      <c r="C510" t="s">
        <v>38</v>
      </c>
      <c r="D510" s="3">
        <v>28.491966000000001</v>
      </c>
      <c r="E510" s="3">
        <v>30.605440000000002</v>
      </c>
      <c r="F510" s="3">
        <v>1.07417789281371</v>
      </c>
      <c r="G510">
        <v>8.3264359697120494</v>
      </c>
      <c r="H510">
        <v>0.79980273974007998</v>
      </c>
      <c r="I510">
        <v>0.53814203175337905</v>
      </c>
      <c r="J510">
        <v>0.68964523595126204</v>
      </c>
      <c r="K510">
        <v>0.95848426493973105</v>
      </c>
      <c r="L510">
        <v>-4.8132897506547403</v>
      </c>
      <c r="M510">
        <v>0.40676058625855399</v>
      </c>
      <c r="N510">
        <v>52.365093613763698</v>
      </c>
      <c r="O510">
        <v>3.9704230890977099</v>
      </c>
      <c r="P510" s="2">
        <v>-1.10193104640998E-16</v>
      </c>
      <c r="Q510">
        <v>2.2356356399623598</v>
      </c>
      <c r="R510">
        <v>0.65490229891114604</v>
      </c>
      <c r="S510">
        <v>3.84433030176299</v>
      </c>
      <c r="T510">
        <v>0.79217756790312799</v>
      </c>
      <c r="U510">
        <v>20.6928859737849</v>
      </c>
      <c r="V510">
        <v>4.6040626830498503</v>
      </c>
      <c r="W510" s="2">
        <v>-8.5556561835176102E-18</v>
      </c>
      <c r="X510">
        <v>1.4329570263834699</v>
      </c>
      <c r="Y510" s="4">
        <v>1.4931367925080301</v>
      </c>
      <c r="Z510" s="4">
        <v>-18.785725779472902</v>
      </c>
      <c r="AA510">
        <v>0.53501021115244196</v>
      </c>
      <c r="AB510">
        <v>16.498054572377502</v>
      </c>
      <c r="AC510" s="3">
        <v>1.5795832645757</v>
      </c>
      <c r="AD510" s="3">
        <v>1.72509576068513E-16</v>
      </c>
      <c r="AE510" s="3">
        <v>1.7155613961685301</v>
      </c>
      <c r="AF510">
        <v>0</v>
      </c>
      <c r="AG510" t="s">
        <v>39</v>
      </c>
      <c r="AH510" t="s">
        <v>41</v>
      </c>
      <c r="AI510" t="s">
        <v>39</v>
      </c>
      <c r="AJ510" t="s">
        <v>39</v>
      </c>
      <c r="AK510">
        <v>3</v>
      </c>
      <c r="AL510" s="3">
        <f t="shared" si="41"/>
        <v>0.92073840557585473</v>
      </c>
      <c r="AM510" s="3">
        <v>28.491966000000001</v>
      </c>
      <c r="AN510" s="3">
        <v>30.605440000000002</v>
      </c>
      <c r="AO510" s="4">
        <f t="shared" si="42"/>
        <v>8.1910790228745881E-2</v>
      </c>
      <c r="AP510" s="4">
        <f t="shared" si="43"/>
        <v>22.636999359656237</v>
      </c>
    </row>
    <row r="511" spans="1:42" x14ac:dyDescent="0.2">
      <c r="A511" s="1">
        <v>43656</v>
      </c>
      <c r="B511" t="s">
        <v>40</v>
      </c>
      <c r="C511" t="s">
        <v>38</v>
      </c>
      <c r="D511" s="3">
        <v>28.868637</v>
      </c>
      <c r="E511" s="3">
        <v>31.078817000000001</v>
      </c>
      <c r="F511" s="3">
        <v>1.0765599013212801</v>
      </c>
      <c r="G511">
        <v>7.9807114411351696</v>
      </c>
      <c r="H511">
        <v>0.80381214210423302</v>
      </c>
      <c r="I511">
        <v>0.57722720196690502</v>
      </c>
      <c r="J511">
        <v>0.73426986659335403</v>
      </c>
      <c r="K511">
        <v>0.96573944479757501</v>
      </c>
      <c r="L511">
        <v>-4.9612011849358799</v>
      </c>
      <c r="M511">
        <v>0.38924163420471602</v>
      </c>
      <c r="N511">
        <v>53.648560528797503</v>
      </c>
      <c r="O511">
        <v>3.8157987103904598</v>
      </c>
      <c r="P511" s="2">
        <v>4.8119667972468204E-16</v>
      </c>
      <c r="Q511">
        <v>2.2391816211978499</v>
      </c>
      <c r="R511">
        <v>0.74165129215215697</v>
      </c>
      <c r="S511">
        <v>1.5268275158854301</v>
      </c>
      <c r="T511">
        <v>0.59822157264859499</v>
      </c>
      <c r="U511">
        <v>21.287659433109098</v>
      </c>
      <c r="V511">
        <v>4.2921646975041199</v>
      </c>
      <c r="W511" s="2">
        <v>1.60225999135121E-16</v>
      </c>
      <c r="X511">
        <v>1.4855570246835601</v>
      </c>
      <c r="Y511" s="4">
        <v>1.55954961661758</v>
      </c>
      <c r="Z511" s="4">
        <v>-20.599861983280601</v>
      </c>
      <c r="AA511">
        <v>0.46397387272107998</v>
      </c>
      <c r="AB511">
        <v>16.083469592273499</v>
      </c>
      <c r="AC511" s="3">
        <v>0.99954184600267704</v>
      </c>
      <c r="AD511" s="3">
        <v>1.1286544615574099E-18</v>
      </c>
      <c r="AE511" s="3">
        <v>1.7224212861691</v>
      </c>
      <c r="AF511">
        <v>0</v>
      </c>
      <c r="AG511" t="s">
        <v>39</v>
      </c>
      <c r="AH511" t="s">
        <v>41</v>
      </c>
      <c r="AI511" t="s">
        <v>39</v>
      </c>
      <c r="AJ511" t="s">
        <v>39</v>
      </c>
      <c r="AK511">
        <v>3</v>
      </c>
      <c r="AL511" s="3">
        <f t="shared" si="41"/>
        <v>0.58031206071877717</v>
      </c>
      <c r="AM511" s="3">
        <v>28.868637</v>
      </c>
      <c r="AN511" s="3">
        <v>31.078817000000001</v>
      </c>
      <c r="AO511" s="4">
        <f t="shared" si="42"/>
        <v>0.13387038760816311</v>
      </c>
      <c r="AP511" s="4">
        <f t="shared" si="43"/>
        <v>21.144606364811338</v>
      </c>
    </row>
    <row r="512" spans="1:42" x14ac:dyDescent="0.2">
      <c r="A512" s="1">
        <v>43657</v>
      </c>
      <c r="B512" t="s">
        <v>40</v>
      </c>
      <c r="C512" t="s">
        <v>38</v>
      </c>
      <c r="D512" s="3">
        <v>28.298798000000001</v>
      </c>
      <c r="E512" s="3">
        <v>30.827636999999999</v>
      </c>
      <c r="F512" s="3">
        <v>1.0893620640707</v>
      </c>
      <c r="G512">
        <v>7.9059170569131796</v>
      </c>
      <c r="H512">
        <v>0.80777095480406103</v>
      </c>
      <c r="I512">
        <v>0.60545881735318396</v>
      </c>
      <c r="J512">
        <v>0.76193632417216195</v>
      </c>
      <c r="K512">
        <v>0.97164519910201597</v>
      </c>
      <c r="L512">
        <v>-5.0769189411391302</v>
      </c>
      <c r="M512">
        <v>0.34067018891663098</v>
      </c>
      <c r="N512">
        <v>58.300876630133502</v>
      </c>
      <c r="O512">
        <v>3.4221914504294602</v>
      </c>
      <c r="P512" s="2">
        <v>-4.8284293230338399E-17</v>
      </c>
      <c r="Q512">
        <v>2.2383039294824401</v>
      </c>
      <c r="R512">
        <v>0.81555549584724996</v>
      </c>
      <c r="S512">
        <v>-0.45491972453252799</v>
      </c>
      <c r="T512">
        <v>0.43346313559184502</v>
      </c>
      <c r="U512">
        <v>22.2180381088797</v>
      </c>
      <c r="V512">
        <v>3.6120689451985002</v>
      </c>
      <c r="W512" s="2">
        <v>7.4270450900470994E-17</v>
      </c>
      <c r="X512">
        <v>1.5196732853085699</v>
      </c>
      <c r="Y512" s="4">
        <v>1.6062749764597299</v>
      </c>
      <c r="Z512" s="4">
        <v>-21.892329172757002</v>
      </c>
      <c r="AA512">
        <v>0.45765912188363</v>
      </c>
      <c r="AB512">
        <v>15.297896932787999</v>
      </c>
      <c r="AC512" s="3">
        <v>0.67346527627277797</v>
      </c>
      <c r="AD512" s="3">
        <v>-1.33473961050345E-16</v>
      </c>
      <c r="AE512" s="3">
        <v>1.7222517374284301</v>
      </c>
      <c r="AF512">
        <v>0</v>
      </c>
      <c r="AG512" t="s">
        <v>39</v>
      </c>
      <c r="AH512" t="s">
        <v>41</v>
      </c>
      <c r="AI512" t="s">
        <v>39</v>
      </c>
      <c r="AJ512" t="s">
        <v>39</v>
      </c>
      <c r="AK512">
        <v>3</v>
      </c>
      <c r="AL512" s="3">
        <f t="shared" si="41"/>
        <v>0.39103765241564437</v>
      </c>
      <c r="AM512" s="3">
        <v>28.298798000000001</v>
      </c>
      <c r="AN512" s="3">
        <v>30.827636999999999</v>
      </c>
      <c r="AO512" s="4">
        <f t="shared" si="42"/>
        <v>0.17065601041097203</v>
      </c>
      <c r="AP512" s="4">
        <f t="shared" si="43"/>
        <v>20.088151727465238</v>
      </c>
    </row>
    <row r="513" spans="1:42" x14ac:dyDescent="0.2">
      <c r="A513" s="1">
        <v>43658</v>
      </c>
      <c r="B513" t="s">
        <v>40</v>
      </c>
      <c r="C513" t="s">
        <v>38</v>
      </c>
      <c r="D513" s="3">
        <v>28.086317000000001</v>
      </c>
      <c r="E513" s="3">
        <v>30.460526999999999</v>
      </c>
      <c r="F513" s="3">
        <v>1.0845326213472499</v>
      </c>
      <c r="G513">
        <v>7.7992632199685499</v>
      </c>
      <c r="H513">
        <v>0.81199821856280496</v>
      </c>
      <c r="I513">
        <v>0.62423944335870296</v>
      </c>
      <c r="J513">
        <v>0.77992905792724398</v>
      </c>
      <c r="K513">
        <v>0.97743787950600003</v>
      </c>
      <c r="L513">
        <v>-5.1869514453167502</v>
      </c>
      <c r="M513">
        <v>0.33107466456911699</v>
      </c>
      <c r="N513">
        <v>57.854655375611301</v>
      </c>
      <c r="O513">
        <v>3.4999955258014799</v>
      </c>
      <c r="P513" s="2">
        <v>2.7703533911349601E-18</v>
      </c>
      <c r="Q513">
        <v>2.23294020835089</v>
      </c>
      <c r="R513">
        <v>0.87656555308232798</v>
      </c>
      <c r="S513">
        <v>-2.0901730921252302</v>
      </c>
      <c r="T513">
        <v>0.47449556368089901</v>
      </c>
      <c r="U513">
        <v>22.1746000552011</v>
      </c>
      <c r="V513">
        <v>3.4758413951910399</v>
      </c>
      <c r="W513" s="2">
        <v>2.6218610615913399E-17</v>
      </c>
      <c r="X513">
        <v>1.5511329055027301</v>
      </c>
      <c r="Y513" s="4">
        <v>1.6508503779383901</v>
      </c>
      <c r="Z513" s="4">
        <v>-23.121527387093</v>
      </c>
      <c r="AA513">
        <v>0.415383017850249</v>
      </c>
      <c r="AB513">
        <v>14.3198346676929</v>
      </c>
      <c r="AC513" s="3">
        <v>0.92207187694032799</v>
      </c>
      <c r="AD513" s="3">
        <v>1.58731534860567E-16</v>
      </c>
      <c r="AE513" s="3">
        <v>1.7257480803262799</v>
      </c>
      <c r="AF513">
        <v>0</v>
      </c>
      <c r="AG513" t="s">
        <v>39</v>
      </c>
      <c r="AH513" t="s">
        <v>41</v>
      </c>
      <c r="AI513" t="s">
        <v>39</v>
      </c>
      <c r="AJ513" t="s">
        <v>39</v>
      </c>
      <c r="AK513">
        <v>3</v>
      </c>
      <c r="AL513" s="3">
        <f t="shared" si="41"/>
        <v>0.5343027104894682</v>
      </c>
      <c r="AM513" s="3">
        <v>28.086317000000001</v>
      </c>
      <c r="AN513" s="3">
        <v>30.460526999999999</v>
      </c>
      <c r="AO513" s="4">
        <f t="shared" si="42"/>
        <v>0.19499216355358109</v>
      </c>
      <c r="AP513" s="4">
        <f t="shared" si="43"/>
        <v>19.399423437580072</v>
      </c>
    </row>
    <row r="514" spans="1:42" x14ac:dyDescent="0.2">
      <c r="A514" s="1">
        <v>43661</v>
      </c>
      <c r="B514" t="s">
        <v>40</v>
      </c>
      <c r="C514" t="s">
        <v>38</v>
      </c>
      <c r="D514" s="3">
        <v>28.009049999999998</v>
      </c>
      <c r="E514" s="3">
        <v>30.914584999999999</v>
      </c>
      <c r="F514" s="3">
        <v>1.103735578322</v>
      </c>
      <c r="G514">
        <v>7.68501009035396</v>
      </c>
      <c r="H514">
        <v>0.81685489724215998</v>
      </c>
      <c r="I514">
        <v>0.643649326747605</v>
      </c>
      <c r="J514">
        <v>0.79469400522419198</v>
      </c>
      <c r="K514">
        <v>0.98261853109977004</v>
      </c>
      <c r="L514">
        <v>-5.28394177268079</v>
      </c>
      <c r="M514">
        <v>0.33746135468764499</v>
      </c>
      <c r="N514">
        <v>56.462533392648901</v>
      </c>
      <c r="O514">
        <v>2.9157476704217999</v>
      </c>
      <c r="P514" s="2">
        <v>-1.72055078517807E-16</v>
      </c>
      <c r="Q514">
        <v>2.2229302286341599</v>
      </c>
      <c r="R514">
        <v>0.91653530642854097</v>
      </c>
      <c r="S514">
        <v>-3.1510012898542699</v>
      </c>
      <c r="T514">
        <v>0.36525923956346201</v>
      </c>
      <c r="U514">
        <v>23.001144954191801</v>
      </c>
      <c r="V514">
        <v>2.8257426537680801</v>
      </c>
      <c r="W514" s="2">
        <v>-1.08992675995622E-16</v>
      </c>
      <c r="X514">
        <v>1.5726552255898101</v>
      </c>
      <c r="Y514" s="4">
        <v>1.6667106459113901</v>
      </c>
      <c r="Z514" s="4">
        <v>-23.574792123196801</v>
      </c>
      <c r="AA514">
        <v>0.390330822066219</v>
      </c>
      <c r="AB514">
        <v>14.198297128811699</v>
      </c>
      <c r="AC514" s="3">
        <v>5.8174189764174197E-2</v>
      </c>
      <c r="AD514" s="3">
        <v>-1.9584621467963401E-17</v>
      </c>
      <c r="AE514" s="3">
        <v>1.7231358978351901</v>
      </c>
      <c r="AF514">
        <v>0</v>
      </c>
      <c r="AG514" t="s">
        <v>39</v>
      </c>
      <c r="AH514" t="s">
        <v>41</v>
      </c>
      <c r="AI514" t="s">
        <v>39</v>
      </c>
      <c r="AJ514" t="s">
        <v>39</v>
      </c>
      <c r="AK514">
        <v>3</v>
      </c>
      <c r="AL514" s="3">
        <f t="shared" si="41"/>
        <v>3.3760651053268413E-2</v>
      </c>
      <c r="AM514" s="3">
        <v>28.009049999999998</v>
      </c>
      <c r="AN514" s="3">
        <v>30.914584999999999</v>
      </c>
      <c r="AO514" s="4">
        <f t="shared" si="42"/>
        <v>0.22624906795427971</v>
      </c>
      <c r="AP514" s="4">
        <f t="shared" si="43"/>
        <v>18.510108211300977</v>
      </c>
    </row>
    <row r="515" spans="1:42" x14ac:dyDescent="0.2">
      <c r="A515" s="1">
        <v>43662</v>
      </c>
      <c r="B515" t="s">
        <v>40</v>
      </c>
      <c r="C515" t="s">
        <v>38</v>
      </c>
      <c r="D515" s="3">
        <v>28.569229</v>
      </c>
      <c r="E515" s="3">
        <v>30.161041000000001</v>
      </c>
      <c r="F515" s="3">
        <v>1.05571770942786</v>
      </c>
      <c r="G515">
        <v>7.5964717469057002</v>
      </c>
      <c r="H515">
        <v>0.82006873503046396</v>
      </c>
      <c r="I515">
        <v>0.65600140719537903</v>
      </c>
      <c r="J515">
        <v>0.80367000411043399</v>
      </c>
      <c r="K515">
        <v>0.98947210294495502</v>
      </c>
      <c r="L515">
        <v>-5.4192271991737204</v>
      </c>
      <c r="M515">
        <v>0.33696439217635099</v>
      </c>
      <c r="N515">
        <v>53.216192018272402</v>
      </c>
      <c r="O515">
        <v>4.1449475338947002</v>
      </c>
      <c r="P515" s="2">
        <v>-1.7892978765310301E-16</v>
      </c>
      <c r="Q515">
        <v>2.2248936832425201</v>
      </c>
      <c r="R515">
        <v>0.96007011753649896</v>
      </c>
      <c r="S515">
        <v>-4.3033589744014602</v>
      </c>
      <c r="T515">
        <v>0.40973400077386102</v>
      </c>
      <c r="U515">
        <v>19.515488419360501</v>
      </c>
      <c r="V515">
        <v>3.9158737965082699</v>
      </c>
      <c r="W515" s="2">
        <v>-1.47801909600175E-16</v>
      </c>
      <c r="X515">
        <v>1.6129732719163199</v>
      </c>
      <c r="Y515" s="4">
        <v>1.73855864523513</v>
      </c>
      <c r="Z515" s="4">
        <v>-25.565967107714599</v>
      </c>
      <c r="AA515">
        <v>0.116956699813243</v>
      </c>
      <c r="AB515">
        <v>12.240430862975099</v>
      </c>
      <c r="AC515" s="3">
        <v>1.69845752787337</v>
      </c>
      <c r="AD515" s="3">
        <v>1.7468014881782901E-16</v>
      </c>
      <c r="AE515" s="3">
        <v>1.7357669552960699</v>
      </c>
      <c r="AF515">
        <v>0</v>
      </c>
      <c r="AG515" t="s">
        <v>39</v>
      </c>
      <c r="AH515" t="s">
        <v>41</v>
      </c>
      <c r="AI515" t="s">
        <v>39</v>
      </c>
      <c r="AJ515" t="s">
        <v>39</v>
      </c>
      <c r="AK515">
        <v>3</v>
      </c>
      <c r="AL515" s="3">
        <f t="shared" si="41"/>
        <v>0.97850550887095533</v>
      </c>
      <c r="AM515" s="3">
        <v>28.569229</v>
      </c>
      <c r="AN515" s="3">
        <v>30.161041000000001</v>
      </c>
      <c r="AO515" s="4">
        <f t="shared" si="42"/>
        <v>0.24170645622119721</v>
      </c>
      <c r="AP515" s="4">
        <f t="shared" si="43"/>
        <v>18.112882003115068</v>
      </c>
    </row>
    <row r="516" spans="1:42" x14ac:dyDescent="0.2">
      <c r="A516" s="1">
        <v>43663</v>
      </c>
      <c r="B516" t="s">
        <v>40</v>
      </c>
      <c r="C516" t="s">
        <v>38</v>
      </c>
      <c r="D516" s="3">
        <v>28.443676</v>
      </c>
      <c r="E516" s="3">
        <v>30.817976000000002</v>
      </c>
      <c r="F516" s="3">
        <v>1.0834737394702401</v>
      </c>
      <c r="G516">
        <v>7.4682069079381197</v>
      </c>
      <c r="H516">
        <v>0.82496085086378301</v>
      </c>
      <c r="I516">
        <v>0.67282719310740202</v>
      </c>
      <c r="J516">
        <v>0.82021265642018304</v>
      </c>
      <c r="K516">
        <v>0.99609501391873401</v>
      </c>
      <c r="L516">
        <v>-5.5496260732608897</v>
      </c>
      <c r="M516">
        <v>0.31332119385937202</v>
      </c>
      <c r="N516">
        <v>53.8774291088505</v>
      </c>
      <c r="O516">
        <v>3.29566984059367</v>
      </c>
      <c r="P516" s="2">
        <v>-1.0203903694216899E-16</v>
      </c>
      <c r="Q516">
        <v>2.2156429259507</v>
      </c>
      <c r="R516">
        <v>0.99887384129858603</v>
      </c>
      <c r="S516">
        <v>-5.3346002517872702</v>
      </c>
      <c r="T516">
        <v>0.33231935281813901</v>
      </c>
      <c r="U516">
        <v>21.841892835208402</v>
      </c>
      <c r="V516">
        <v>2.99500618361962</v>
      </c>
      <c r="W516" s="2">
        <v>-2.0292795221976601E-17</v>
      </c>
      <c r="X516">
        <v>1.6362019760301501</v>
      </c>
      <c r="Y516" s="4">
        <v>1.8179183553960401</v>
      </c>
      <c r="Z516" s="4">
        <v>-27.827097697623799</v>
      </c>
      <c r="AA516">
        <v>0.11235831822568</v>
      </c>
      <c r="AB516">
        <v>10.8956704767497</v>
      </c>
      <c r="AC516" s="3">
        <v>0.24620945106907999</v>
      </c>
      <c r="AD516" s="3">
        <v>-1.94289029309402E-16</v>
      </c>
      <c r="AE516" s="3">
        <v>1.7083398894847199</v>
      </c>
      <c r="AF516">
        <v>0</v>
      </c>
      <c r="AG516" t="s">
        <v>39</v>
      </c>
      <c r="AH516" t="s">
        <v>41</v>
      </c>
      <c r="AI516" t="s">
        <v>39</v>
      </c>
      <c r="AJ516" t="s">
        <v>39</v>
      </c>
      <c r="AK516">
        <v>3</v>
      </c>
      <c r="AL516" s="3">
        <f t="shared" si="41"/>
        <v>0.14412205239985551</v>
      </c>
      <c r="AM516" s="3">
        <v>28.443676</v>
      </c>
      <c r="AN516" s="3">
        <v>30.817976000000002</v>
      </c>
      <c r="AO516" s="4">
        <f t="shared" si="42"/>
        <v>0.26829780003290843</v>
      </c>
      <c r="AP516" s="4">
        <f t="shared" si="43"/>
        <v>17.380492228976831</v>
      </c>
    </row>
    <row r="517" spans="1:42" x14ac:dyDescent="0.2">
      <c r="A517" s="1">
        <v>43664</v>
      </c>
      <c r="B517" t="s">
        <v>40</v>
      </c>
      <c r="C517" t="s">
        <v>38</v>
      </c>
      <c r="D517" s="3">
        <v>30.124216000000001</v>
      </c>
      <c r="E517" s="3">
        <v>32.498958999999999</v>
      </c>
      <c r="F517" s="3">
        <v>1.0788316947401999</v>
      </c>
      <c r="G517">
        <v>5.6150580599108801</v>
      </c>
      <c r="H517">
        <v>0.83089629204946902</v>
      </c>
      <c r="I517">
        <v>0.70423093173888196</v>
      </c>
      <c r="J517">
        <v>0.83855487785162797</v>
      </c>
      <c r="K517">
        <v>1.00400649298211</v>
      </c>
      <c r="L517">
        <v>-5.7135161752379702</v>
      </c>
      <c r="M517">
        <v>0.27782855298921899</v>
      </c>
      <c r="N517">
        <v>55.5364287910893</v>
      </c>
      <c r="O517">
        <v>3.2085663240784199</v>
      </c>
      <c r="P517" s="2">
        <v>-1.4408266246768099E-16</v>
      </c>
      <c r="Q517">
        <v>2.2086513356092099</v>
      </c>
      <c r="R517">
        <v>1.04900458350549</v>
      </c>
      <c r="S517">
        <v>-6.6691670625605903</v>
      </c>
      <c r="T517">
        <v>0.273464397237489</v>
      </c>
      <c r="U517">
        <v>21.634534767883899</v>
      </c>
      <c r="V517">
        <v>2.7018261124034102</v>
      </c>
      <c r="W517" s="2">
        <v>8.8987844870658204E-17</v>
      </c>
      <c r="X517">
        <v>1.6504516716387001</v>
      </c>
      <c r="Y517" s="4">
        <v>1.8110940734052901</v>
      </c>
      <c r="Z517" s="4">
        <v>-27.690550755901398</v>
      </c>
      <c r="AA517">
        <v>0.31366027370555</v>
      </c>
      <c r="AB517">
        <v>10.207975199102799</v>
      </c>
      <c r="AC517" s="3">
        <v>-1.04390528084032</v>
      </c>
      <c r="AD517" s="3">
        <v>-8.57473814175335E-17</v>
      </c>
      <c r="AE517" s="3">
        <v>1.69825517604021</v>
      </c>
      <c r="AF517">
        <v>0</v>
      </c>
      <c r="AG517" t="s">
        <v>39</v>
      </c>
      <c r="AH517" t="s">
        <v>41</v>
      </c>
      <c r="AI517" t="s">
        <v>39</v>
      </c>
      <c r="AJ517" t="s">
        <v>39</v>
      </c>
      <c r="AK517">
        <v>3</v>
      </c>
      <c r="AL517" s="3">
        <f t="shared" si="41"/>
        <v>-0.61469283036391176</v>
      </c>
      <c r="AM517" s="3">
        <v>30.124216000000001</v>
      </c>
      <c r="AN517" s="3">
        <v>32.498958999999999</v>
      </c>
      <c r="AO517" s="4">
        <f t="shared" si="42"/>
        <v>0.34849136849604362</v>
      </c>
      <c r="AP517" s="4">
        <f t="shared" si="43"/>
        <v>15.082326314963879</v>
      </c>
    </row>
    <row r="518" spans="1:42" x14ac:dyDescent="0.2">
      <c r="A518" s="1">
        <v>43665</v>
      </c>
      <c r="B518" t="s">
        <v>40</v>
      </c>
      <c r="C518" t="s">
        <v>38</v>
      </c>
      <c r="D518" s="3">
        <v>29.264627000000001</v>
      </c>
      <c r="E518" s="3">
        <v>31.899988</v>
      </c>
      <c r="F518" s="3">
        <v>1.0900527794186401</v>
      </c>
      <c r="G518">
        <v>5.51274580222809</v>
      </c>
      <c r="H518">
        <v>0.83627658767432</v>
      </c>
      <c r="I518">
        <v>0.72656255492065802</v>
      </c>
      <c r="J518">
        <v>0.847137979706309</v>
      </c>
      <c r="K518">
        <v>1.0097791936976901</v>
      </c>
      <c r="L518">
        <v>-5.8247019149307597</v>
      </c>
      <c r="M518">
        <v>0.306050480471387</v>
      </c>
      <c r="N518">
        <v>52.285640381774797</v>
      </c>
      <c r="O518">
        <v>2.87738475332459</v>
      </c>
      <c r="P518" s="2">
        <v>3.1896880969828299E-16</v>
      </c>
      <c r="Q518">
        <v>2.19596619217551</v>
      </c>
      <c r="R518">
        <v>1.0844659057625601</v>
      </c>
      <c r="S518">
        <v>-7.6041801303486896</v>
      </c>
      <c r="T518">
        <v>0.223600454538643</v>
      </c>
      <c r="U518">
        <v>21.412337744197998</v>
      </c>
      <c r="V518">
        <v>2.2743577501138401</v>
      </c>
      <c r="W518" s="2">
        <v>-2.68771116473942E-16</v>
      </c>
      <c r="X518">
        <v>1.65425775633596</v>
      </c>
      <c r="Y518" s="4">
        <v>1.7952863559065899</v>
      </c>
      <c r="Z518" s="4">
        <v>-27.271005609602799</v>
      </c>
      <c r="AA518">
        <v>0.36844469227962801</v>
      </c>
      <c r="AB518">
        <v>10.591000737074999</v>
      </c>
      <c r="AC518" s="3">
        <v>-0.73398060038141599</v>
      </c>
      <c r="AD518" s="3">
        <v>1.4287182548144899E-16</v>
      </c>
      <c r="AE518" s="3">
        <v>1.69974457481862</v>
      </c>
      <c r="AF518">
        <v>0</v>
      </c>
      <c r="AG518" t="s">
        <v>39</v>
      </c>
      <c r="AH518" t="s">
        <v>41</v>
      </c>
      <c r="AI518" t="s">
        <v>39</v>
      </c>
      <c r="AJ518" t="s">
        <v>39</v>
      </c>
      <c r="AK518">
        <v>3</v>
      </c>
      <c r="AL518" s="3">
        <f t="shared" si="41"/>
        <v>-0.43181817506888603</v>
      </c>
      <c r="AM518" s="3">
        <v>29.264627000000001</v>
      </c>
      <c r="AN518" s="3">
        <v>31.899988</v>
      </c>
      <c r="AO518" s="4">
        <f t="shared" si="42"/>
        <v>0.39434423645352812</v>
      </c>
      <c r="AP518" s="4">
        <f t="shared" si="43"/>
        <v>13.78213354694635</v>
      </c>
    </row>
    <row r="519" spans="1:42" x14ac:dyDescent="0.2">
      <c r="A519" s="1">
        <v>43668</v>
      </c>
      <c r="B519" t="s">
        <v>40</v>
      </c>
      <c r="C519" t="s">
        <v>38</v>
      </c>
      <c r="D519" s="3">
        <v>29.264627000000001</v>
      </c>
      <c r="E519" s="3">
        <v>32.383029999999998</v>
      </c>
      <c r="F519" s="3">
        <v>1.10655878169914</v>
      </c>
      <c r="G519">
        <v>5.4363958126591196</v>
      </c>
      <c r="H519">
        <v>0.84123345198263899</v>
      </c>
      <c r="I519">
        <v>0.74795210648132504</v>
      </c>
      <c r="J519">
        <v>0.85229815036290602</v>
      </c>
      <c r="K519">
        <v>1.0146260868828501</v>
      </c>
      <c r="L519">
        <v>-5.918362644099</v>
      </c>
      <c r="M519">
        <v>0.25333031037027498</v>
      </c>
      <c r="N519">
        <v>56.125382836517197</v>
      </c>
      <c r="O519">
        <v>2.3263226337888301</v>
      </c>
      <c r="P519" s="2">
        <v>1.2967231455274199E-16</v>
      </c>
      <c r="Q519">
        <v>2.18618796667911</v>
      </c>
      <c r="R519">
        <v>1.1100764619622101</v>
      </c>
      <c r="S519">
        <v>-8.27470390073095</v>
      </c>
      <c r="T519">
        <v>0.14708663955197801</v>
      </c>
      <c r="U519">
        <v>23.050218525818401</v>
      </c>
      <c r="V519">
        <v>1.5916915307145501</v>
      </c>
      <c r="W519" s="2">
        <v>7.7945462584327794E-17</v>
      </c>
      <c r="X519">
        <v>1.6491335220738801</v>
      </c>
      <c r="Y519" s="4">
        <v>1.7429163762712301</v>
      </c>
      <c r="Z519" s="4">
        <v>-25.810187464310399</v>
      </c>
      <c r="AA519">
        <v>0.527541378278505</v>
      </c>
      <c r="AB519">
        <v>11.2890080451874</v>
      </c>
      <c r="AC519" s="3">
        <v>-1.3660988359724</v>
      </c>
      <c r="AD519" s="3">
        <v>-1.0528253616137701E-16</v>
      </c>
      <c r="AE519" s="3">
        <v>1.71258673201651</v>
      </c>
      <c r="AF519">
        <v>0</v>
      </c>
      <c r="AG519" t="s">
        <v>39</v>
      </c>
      <c r="AH519" t="s">
        <v>41</v>
      </c>
      <c r="AI519" t="s">
        <v>39</v>
      </c>
      <c r="AJ519" t="s">
        <v>39</v>
      </c>
      <c r="AK519">
        <v>3</v>
      </c>
      <c r="AL519" s="3">
        <f t="shared" si="41"/>
        <v>-0.79768154828799076</v>
      </c>
      <c r="AM519" s="3">
        <v>29.264627000000001</v>
      </c>
      <c r="AN519" s="3">
        <v>32.383029999999998</v>
      </c>
      <c r="AO519" s="4">
        <f t="shared" si="42"/>
        <v>0.44022774798514247</v>
      </c>
      <c r="AP519" s="4">
        <f t="shared" si="43"/>
        <v>12.472045329789811</v>
      </c>
    </row>
    <row r="520" spans="1:42" x14ac:dyDescent="0.2">
      <c r="A520" s="1">
        <v>43669</v>
      </c>
      <c r="B520" t="s">
        <v>40</v>
      </c>
      <c r="C520" t="s">
        <v>38</v>
      </c>
      <c r="D520" s="3">
        <v>29.486768999999999</v>
      </c>
      <c r="E520" s="3">
        <v>32.383029999999998</v>
      </c>
      <c r="F520" s="3">
        <v>1.0982223925585</v>
      </c>
      <c r="G520">
        <v>5.3335656933822397</v>
      </c>
      <c r="H520">
        <v>0.84679856733465098</v>
      </c>
      <c r="I520">
        <v>0.77227771021561198</v>
      </c>
      <c r="J520">
        <v>0.85942655161981596</v>
      </c>
      <c r="K520">
        <v>1.0206720229461801</v>
      </c>
      <c r="L520">
        <v>-6.0387029176064697</v>
      </c>
      <c r="M520">
        <v>0.23686623511302299</v>
      </c>
      <c r="N520">
        <v>55.054902196504699</v>
      </c>
      <c r="O520">
        <v>2.47301917837936</v>
      </c>
      <c r="P520" s="2">
        <v>1.3137407828267501E-16</v>
      </c>
      <c r="Q520">
        <v>2.1722380951023501</v>
      </c>
      <c r="R520">
        <v>1.1491453673848799</v>
      </c>
      <c r="S520">
        <v>-9.3069402998787396</v>
      </c>
      <c r="T520">
        <v>0.145645139551486</v>
      </c>
      <c r="U520">
        <v>20.1572569763483</v>
      </c>
      <c r="V520">
        <v>1.58090039349287</v>
      </c>
      <c r="W520" s="2">
        <v>-3.9272404772638898E-17</v>
      </c>
      <c r="X520">
        <v>1.63081050408955</v>
      </c>
      <c r="Y520" s="4">
        <v>1.70409868791167</v>
      </c>
      <c r="Z520" s="4">
        <v>-24.704878491718699</v>
      </c>
      <c r="AA520">
        <v>0.53587070017433602</v>
      </c>
      <c r="AB520">
        <v>12.436173780494499</v>
      </c>
      <c r="AC520" s="3">
        <v>-0.99223144188566104</v>
      </c>
      <c r="AD520" s="3">
        <v>6.5312338870526698E-17</v>
      </c>
      <c r="AE520" s="3">
        <v>1.7128494143780599</v>
      </c>
      <c r="AF520">
        <v>0</v>
      </c>
      <c r="AG520" t="s">
        <v>39</v>
      </c>
      <c r="AH520" t="s">
        <v>41</v>
      </c>
      <c r="AI520" t="s">
        <v>39</v>
      </c>
      <c r="AJ520" t="s">
        <v>39</v>
      </c>
      <c r="AK520">
        <v>3</v>
      </c>
      <c r="AL520" s="3">
        <f t="shared" si="41"/>
        <v>-0.5792870252087764</v>
      </c>
      <c r="AM520" s="3">
        <v>29.486768999999999</v>
      </c>
      <c r="AN520" s="3">
        <v>32.383029999999998</v>
      </c>
      <c r="AO520" s="4">
        <f t="shared" si="42"/>
        <v>0.48275417081540034</v>
      </c>
      <c r="AP520" s="4">
        <f t="shared" si="43"/>
        <v>11.263275538483029</v>
      </c>
    </row>
    <row r="521" spans="1:42" x14ac:dyDescent="0.2">
      <c r="A521" s="1">
        <v>43670</v>
      </c>
      <c r="B521" t="s">
        <v>40</v>
      </c>
      <c r="C521" t="s">
        <v>38</v>
      </c>
      <c r="D521" s="3">
        <v>29.950367</v>
      </c>
      <c r="E521" s="3">
        <v>32.383029999999998</v>
      </c>
      <c r="F521" s="3">
        <v>1.0812231449451</v>
      </c>
      <c r="G521">
        <v>5.2270204573888401</v>
      </c>
      <c r="H521">
        <v>0.85219312742235398</v>
      </c>
      <c r="I521">
        <v>0.79155740574800904</v>
      </c>
      <c r="J521">
        <v>0.867535358287706</v>
      </c>
      <c r="K521">
        <v>1.0272324467712299</v>
      </c>
      <c r="L521">
        <v>-6.16981126034774</v>
      </c>
      <c r="M521">
        <v>0.29467077974260503</v>
      </c>
      <c r="N521">
        <v>48.7896571724174</v>
      </c>
      <c r="O521">
        <v>2.85527911958147</v>
      </c>
      <c r="P521" s="2">
        <v>2.6974950051439299E-18</v>
      </c>
      <c r="Q521">
        <v>2.1588631241927101</v>
      </c>
      <c r="R521">
        <v>1.1831018191244</v>
      </c>
      <c r="S521">
        <v>-10.2028159292457</v>
      </c>
      <c r="T521">
        <v>0.1720277053358</v>
      </c>
      <c r="U521">
        <v>18.073520025389001</v>
      </c>
      <c r="V521">
        <v>1.8407612274856999</v>
      </c>
      <c r="W521" s="2">
        <v>1.5907414274707301E-18</v>
      </c>
      <c r="X521">
        <v>1.62335958550582</v>
      </c>
      <c r="Y521" s="4">
        <v>1.67737138349292</v>
      </c>
      <c r="Z521" s="4">
        <v>-23.917649012745901</v>
      </c>
      <c r="AA521">
        <v>0.500615665265702</v>
      </c>
      <c r="AB521">
        <v>12.63183343455</v>
      </c>
      <c r="AC521" s="3">
        <v>-0.45035182004707802</v>
      </c>
      <c r="AD521" s="3">
        <v>-1.1263180058756999E-16</v>
      </c>
      <c r="AE521" s="3">
        <v>1.69797952682273</v>
      </c>
      <c r="AF521">
        <v>0</v>
      </c>
      <c r="AG521" t="s">
        <v>39</v>
      </c>
      <c r="AH521" t="s">
        <v>41</v>
      </c>
      <c r="AI521" t="s">
        <v>39</v>
      </c>
      <c r="AJ521" t="s">
        <v>39</v>
      </c>
      <c r="AK521">
        <v>3</v>
      </c>
      <c r="AL521" s="3">
        <f t="shared" si="41"/>
        <v>-0.26522806249011677</v>
      </c>
      <c r="AM521" s="3">
        <v>29.950367</v>
      </c>
      <c r="AN521" s="3">
        <v>32.383029999999998</v>
      </c>
      <c r="AO521" s="4">
        <f t="shared" si="42"/>
        <v>0.52753865940765099</v>
      </c>
      <c r="AP521" s="4">
        <f t="shared" si="43"/>
        <v>9.9896899895434288</v>
      </c>
    </row>
    <row r="522" spans="1:42" x14ac:dyDescent="0.2">
      <c r="A522" s="1">
        <v>43671</v>
      </c>
      <c r="B522" t="s">
        <v>40</v>
      </c>
      <c r="C522" t="s">
        <v>38</v>
      </c>
      <c r="D522" s="3">
        <v>29.960025999999999</v>
      </c>
      <c r="E522" s="3">
        <v>32.383029999999998</v>
      </c>
      <c r="F522" s="3">
        <v>1.08087456265892</v>
      </c>
      <c r="G522">
        <v>5.1574109198791103</v>
      </c>
      <c r="H522">
        <v>0.85625435678216399</v>
      </c>
      <c r="I522">
        <v>0.80428379502540603</v>
      </c>
      <c r="J522">
        <v>0.87339832606552503</v>
      </c>
      <c r="K522">
        <v>1.03232202511039</v>
      </c>
      <c r="L522">
        <v>-6.2685584591408796</v>
      </c>
      <c r="M522">
        <v>0.355617897056895</v>
      </c>
      <c r="N522">
        <v>45.143790334833</v>
      </c>
      <c r="O522">
        <v>2.7988693503303801</v>
      </c>
      <c r="P522" s="2">
        <v>1.1971673652411099E-16</v>
      </c>
      <c r="Q522">
        <v>2.15211270157537</v>
      </c>
      <c r="R522">
        <v>1.2042398032407799</v>
      </c>
      <c r="S522">
        <v>-10.761774007693999</v>
      </c>
      <c r="T522">
        <v>0.16000517222355201</v>
      </c>
      <c r="U522">
        <v>18.366615439095</v>
      </c>
      <c r="V522">
        <v>1.7248663321534801</v>
      </c>
      <c r="W522" s="2">
        <v>7.4234021707475505E-17</v>
      </c>
      <c r="X522">
        <v>1.6289169232809699</v>
      </c>
      <c r="Y522" s="4">
        <v>1.65754014769389</v>
      </c>
      <c r="Z522" s="4">
        <v>-23.335149214402598</v>
      </c>
      <c r="AA522">
        <v>0.49493354135468898</v>
      </c>
      <c r="AB522">
        <v>12.8213177220624</v>
      </c>
      <c r="AC522" s="3">
        <v>-0.38099711457317598</v>
      </c>
      <c r="AD522" s="3">
        <v>8.9794708127421905E-17</v>
      </c>
      <c r="AE522" s="3">
        <v>1.6918372214474</v>
      </c>
      <c r="AF522">
        <v>0</v>
      </c>
      <c r="AG522" t="s">
        <v>39</v>
      </c>
      <c r="AH522" t="s">
        <v>41</v>
      </c>
      <c r="AI522" t="s">
        <v>39</v>
      </c>
      <c r="AJ522" t="s">
        <v>39</v>
      </c>
      <c r="AK522">
        <v>3</v>
      </c>
      <c r="AL522" s="3">
        <f t="shared" si="41"/>
        <v>-0.22519726469147283</v>
      </c>
      <c r="AM522" s="3">
        <v>29.960025999999999</v>
      </c>
      <c r="AN522" s="3">
        <v>32.383029999999998</v>
      </c>
      <c r="AO522" s="4">
        <f t="shared" si="42"/>
        <v>0.57225636719158546</v>
      </c>
      <c r="AP522" s="4">
        <f t="shared" si="43"/>
        <v>8.6991805071351322</v>
      </c>
    </row>
    <row r="523" spans="1:42" x14ac:dyDescent="0.2">
      <c r="A523" s="1">
        <v>43672</v>
      </c>
      <c r="B523" t="s">
        <v>40</v>
      </c>
      <c r="C523" t="s">
        <v>38</v>
      </c>
      <c r="D523" s="3">
        <v>30.935513</v>
      </c>
      <c r="E523" s="3">
        <v>32.383029999999998</v>
      </c>
      <c r="F523" s="3">
        <v>1.0467914335217201</v>
      </c>
      <c r="G523">
        <v>5.64084960461454</v>
      </c>
      <c r="H523">
        <v>0.85875224673160599</v>
      </c>
      <c r="I523">
        <v>0.81746005894063301</v>
      </c>
      <c r="J523">
        <v>0.87848909408932696</v>
      </c>
      <c r="K523">
        <v>1.03913591016969</v>
      </c>
      <c r="L523">
        <v>-6.4124332020129602</v>
      </c>
      <c r="M523">
        <v>0.37989890104396901</v>
      </c>
      <c r="N523">
        <v>42.591017422877201</v>
      </c>
      <c r="O523">
        <v>3.6975768489105598</v>
      </c>
      <c r="P523" s="2">
        <v>-1.2779707847521101E-16</v>
      </c>
      <c r="Q523">
        <v>2.1595784679294199</v>
      </c>
      <c r="R523">
        <v>1.2347938560762199</v>
      </c>
      <c r="S523">
        <v>-11.5672351899214</v>
      </c>
      <c r="T523">
        <v>0.16110712430358301</v>
      </c>
      <c r="U523">
        <v>16.598610987757301</v>
      </c>
      <c r="V523">
        <v>2.5163817047893899</v>
      </c>
      <c r="W523" s="2">
        <v>-8.1303019872080999E-17</v>
      </c>
      <c r="X523">
        <v>1.63729028449461</v>
      </c>
      <c r="Y523" s="4">
        <v>1.6634614091380999</v>
      </c>
      <c r="Z523" s="4">
        <v>-23.485163282190999</v>
      </c>
      <c r="AA523">
        <v>0.40108257653983798</v>
      </c>
      <c r="AB523">
        <v>12.4625372062441</v>
      </c>
      <c r="AC523" s="3">
        <v>0.55275556622955702</v>
      </c>
      <c r="AD523" s="3">
        <v>8.4401886521479005E-17</v>
      </c>
      <c r="AE523" s="3">
        <v>1.6925870842911701</v>
      </c>
      <c r="AF523">
        <v>0</v>
      </c>
      <c r="AG523" t="s">
        <v>39</v>
      </c>
      <c r="AH523" t="s">
        <v>41</v>
      </c>
      <c r="AI523" t="s">
        <v>39</v>
      </c>
      <c r="AJ523" t="s">
        <v>39</v>
      </c>
      <c r="AK523">
        <v>3</v>
      </c>
      <c r="AL523" s="3">
        <f t="shared" si="41"/>
        <v>0.3265743732536176</v>
      </c>
      <c r="AM523" s="3">
        <v>30.935513</v>
      </c>
      <c r="AN523" s="3">
        <v>32.383029999999998</v>
      </c>
      <c r="AO523" s="4">
        <f t="shared" si="42"/>
        <v>0.62845553133785947</v>
      </c>
      <c r="AP523" s="4">
        <f t="shared" si="43"/>
        <v>7.0693898668427977</v>
      </c>
    </row>
    <row r="524" spans="1:42" x14ac:dyDescent="0.2">
      <c r="A524" s="1">
        <v>43675</v>
      </c>
      <c r="B524" t="s">
        <v>40</v>
      </c>
      <c r="C524" t="s">
        <v>38</v>
      </c>
      <c r="D524" s="3">
        <v>31.080387000000002</v>
      </c>
      <c r="E524" s="3">
        <v>32.383029999999998</v>
      </c>
      <c r="F524" s="3">
        <v>1.04191205855963</v>
      </c>
      <c r="G524">
        <v>5.7123389277489904</v>
      </c>
      <c r="H524">
        <v>0.86139620619716395</v>
      </c>
      <c r="I524">
        <v>0.82883767936983299</v>
      </c>
      <c r="J524">
        <v>0.88124363568293596</v>
      </c>
      <c r="K524">
        <v>1.04618311662527</v>
      </c>
      <c r="L524">
        <v>-6.5611983363064796</v>
      </c>
      <c r="M524">
        <v>0.34364261534662999</v>
      </c>
      <c r="N524">
        <v>45.729064100087697</v>
      </c>
      <c r="O524">
        <v>3.7630060851367402</v>
      </c>
      <c r="P524" s="2">
        <v>-1.5546591791704099E-16</v>
      </c>
      <c r="Q524">
        <v>2.16640180358826</v>
      </c>
      <c r="R524">
        <v>1.26375881410812</v>
      </c>
      <c r="S524">
        <v>-12.3319481484442</v>
      </c>
      <c r="T524">
        <v>0.14377346738914801</v>
      </c>
      <c r="U524">
        <v>16.1809354743325</v>
      </c>
      <c r="V524">
        <v>2.4879955584162499</v>
      </c>
      <c r="W524" s="2">
        <v>-9.4136504147357398E-17</v>
      </c>
      <c r="X524">
        <v>1.64698134346592</v>
      </c>
      <c r="Y524" s="4">
        <v>1.6786901943221599</v>
      </c>
      <c r="Z524" s="4">
        <v>-23.914432512151301</v>
      </c>
      <c r="AA524">
        <v>0.36501515713927002</v>
      </c>
      <c r="AB524">
        <v>12.279711754088</v>
      </c>
      <c r="AC524" s="3">
        <v>0.63374458871099404</v>
      </c>
      <c r="AD524" s="3">
        <v>-1.4918621893400499E-16</v>
      </c>
      <c r="AE524" s="3">
        <v>1.69518573966738</v>
      </c>
      <c r="AF524">
        <v>0</v>
      </c>
      <c r="AG524" t="s">
        <v>39</v>
      </c>
      <c r="AH524" t="s">
        <v>41</v>
      </c>
      <c r="AI524" t="s">
        <v>39</v>
      </c>
      <c r="AJ524" t="s">
        <v>39</v>
      </c>
      <c r="AK524">
        <v>3</v>
      </c>
      <c r="AL524" s="3">
        <f t="shared" si="41"/>
        <v>0.37384964601893361</v>
      </c>
      <c r="AM524" s="3">
        <v>31.080387000000002</v>
      </c>
      <c r="AN524" s="3">
        <v>32.383029999999998</v>
      </c>
      <c r="AO524" s="4">
        <f t="shared" si="42"/>
        <v>0.67582179823282706</v>
      </c>
      <c r="AP524" s="4">
        <f t="shared" si="43"/>
        <v>5.7146517585880794</v>
      </c>
    </row>
    <row r="525" spans="1:42" x14ac:dyDescent="0.2">
      <c r="A525" s="1">
        <v>43676</v>
      </c>
      <c r="B525" t="s">
        <v>40</v>
      </c>
      <c r="C525" t="s">
        <v>38</v>
      </c>
      <c r="D525" s="3">
        <v>31.669543999999998</v>
      </c>
      <c r="E525" s="3">
        <v>33.039963</v>
      </c>
      <c r="F525" s="3">
        <v>1.04327245760153</v>
      </c>
      <c r="G525">
        <v>5.1517237165603396</v>
      </c>
      <c r="H525">
        <v>0.86559480081902695</v>
      </c>
      <c r="I525">
        <v>0.84143176459052604</v>
      </c>
      <c r="J525">
        <v>0.88431525634265395</v>
      </c>
      <c r="K525">
        <v>1.05426298679329</v>
      </c>
      <c r="L525">
        <v>-6.7318504250870399</v>
      </c>
      <c r="M525">
        <v>0.32546433289294602</v>
      </c>
      <c r="N525">
        <v>46.027501951812503</v>
      </c>
      <c r="O525">
        <v>3.56858434916722</v>
      </c>
      <c r="P525" s="2">
        <v>2.56218657401774E-18</v>
      </c>
      <c r="Q525">
        <v>2.16472467639904</v>
      </c>
      <c r="R525">
        <v>1.29186861917465</v>
      </c>
      <c r="S525">
        <v>-13.0764130169807</v>
      </c>
      <c r="T525">
        <v>0.12392847378699701</v>
      </c>
      <c r="U525">
        <v>15.7723532256779</v>
      </c>
      <c r="V525">
        <v>2.0626656385889399</v>
      </c>
      <c r="W525" s="2">
        <v>-1.4459614061656999E-16</v>
      </c>
      <c r="X525">
        <v>1.65069733908021</v>
      </c>
      <c r="Y525" s="4">
        <v>1.68931504322488</v>
      </c>
      <c r="Z525" s="4">
        <v>-24.2294021295946</v>
      </c>
      <c r="AA525">
        <v>0.45263035493841902</v>
      </c>
      <c r="AB525">
        <v>12.443512463620101</v>
      </c>
      <c r="AC525" s="3">
        <v>8.4039606101019904E-2</v>
      </c>
      <c r="AD525" s="3">
        <v>-1.3965770814111599E-16</v>
      </c>
      <c r="AE525" s="3">
        <v>1.6942381207896899</v>
      </c>
      <c r="AF525">
        <v>0</v>
      </c>
      <c r="AG525" t="s">
        <v>39</v>
      </c>
      <c r="AH525" t="s">
        <v>41</v>
      </c>
      <c r="AI525" t="s">
        <v>39</v>
      </c>
      <c r="AJ525" t="s">
        <v>39</v>
      </c>
      <c r="AK525">
        <v>3</v>
      </c>
      <c r="AL525" s="3">
        <f t="shared" si="41"/>
        <v>4.960318450504992E-2</v>
      </c>
      <c r="AM525" s="3">
        <v>31.669543999999998</v>
      </c>
      <c r="AN525" s="3">
        <v>33.039963</v>
      </c>
      <c r="AO525" s="4">
        <f t="shared" si="42"/>
        <v>0.73291176717875961</v>
      </c>
      <c r="AP525" s="4">
        <f t="shared" si="43"/>
        <v>4.06053432587807</v>
      </c>
    </row>
    <row r="526" spans="1:42" x14ac:dyDescent="0.2">
      <c r="A526" s="1">
        <v>43677</v>
      </c>
      <c r="B526" t="s">
        <v>40</v>
      </c>
      <c r="C526" t="s">
        <v>38</v>
      </c>
      <c r="D526" s="3">
        <v>31.727491000000001</v>
      </c>
      <c r="E526" s="3">
        <v>33.136569999999999</v>
      </c>
      <c r="F526" s="3">
        <v>1.0444119265528999</v>
      </c>
      <c r="G526">
        <v>4.9744040276198396</v>
      </c>
      <c r="H526">
        <v>0.86964440332635695</v>
      </c>
      <c r="I526">
        <v>0.85149923875461897</v>
      </c>
      <c r="J526">
        <v>0.88811213368360398</v>
      </c>
      <c r="K526">
        <v>1.0615141233360199</v>
      </c>
      <c r="L526">
        <v>-6.8823230509375399</v>
      </c>
      <c r="M526">
        <v>0.343960537926358</v>
      </c>
      <c r="N526">
        <v>44.280215499945101</v>
      </c>
      <c r="O526">
        <v>3.43487699702469</v>
      </c>
      <c r="P526" s="2">
        <v>-3.6920119739214301E-17</v>
      </c>
      <c r="Q526">
        <v>2.1613535217358599</v>
      </c>
      <c r="R526">
        <v>1.3131832216558299</v>
      </c>
      <c r="S526">
        <v>-13.6428104884759</v>
      </c>
      <c r="T526">
        <v>9.3197820398529294E-2</v>
      </c>
      <c r="U526">
        <v>18.278422011682501</v>
      </c>
      <c r="V526">
        <v>1.8559137412518001</v>
      </c>
      <c r="W526" s="2">
        <v>5.6954441163270495E-17</v>
      </c>
      <c r="X526">
        <v>1.6576928096941901</v>
      </c>
      <c r="Y526" s="4">
        <v>1.6807594001184001</v>
      </c>
      <c r="Z526" s="4">
        <v>-23.968141613038899</v>
      </c>
      <c r="AA526">
        <v>0.48873976160652199</v>
      </c>
      <c r="AB526">
        <v>12.983083114182</v>
      </c>
      <c r="AC526" s="3">
        <v>1.0310978575660201E-3</v>
      </c>
      <c r="AD526" s="3">
        <v>-1.06122017809906E-16</v>
      </c>
      <c r="AE526" s="3">
        <v>1.6922174442087901</v>
      </c>
      <c r="AF526">
        <v>0</v>
      </c>
      <c r="AG526" t="s">
        <v>39</v>
      </c>
      <c r="AH526" t="s">
        <v>41</v>
      </c>
      <c r="AI526" t="s">
        <v>39</v>
      </c>
      <c r="AJ526" t="s">
        <v>39</v>
      </c>
      <c r="AK526">
        <v>3</v>
      </c>
      <c r="AL526" s="3">
        <f t="shared" si="41"/>
        <v>6.0931759159841561E-4</v>
      </c>
      <c r="AM526" s="3">
        <v>31.727491000000001</v>
      </c>
      <c r="AN526" s="3">
        <v>33.136569999999999</v>
      </c>
      <c r="AO526" s="4">
        <f t="shared" si="42"/>
        <v>0.79269991005679596</v>
      </c>
      <c r="AP526" s="4">
        <f t="shared" si="43"/>
        <v>2.3057716029714292</v>
      </c>
    </row>
    <row r="527" spans="1:42" x14ac:dyDescent="0.2">
      <c r="A527" s="1">
        <v>43678</v>
      </c>
      <c r="B527" t="s">
        <v>40</v>
      </c>
      <c r="C527" t="s">
        <v>38</v>
      </c>
      <c r="D527" s="3">
        <v>33.079655000000002</v>
      </c>
      <c r="E527" s="3">
        <v>34.199264999999997</v>
      </c>
      <c r="F527" s="3">
        <v>1.0338458789851299</v>
      </c>
      <c r="G527">
        <v>4.2670610058510201</v>
      </c>
      <c r="H527">
        <v>0.87398312147633295</v>
      </c>
      <c r="I527">
        <v>0.86749066556408205</v>
      </c>
      <c r="J527">
        <v>0.89530203043238699</v>
      </c>
      <c r="K527">
        <v>1.0702999029168501</v>
      </c>
      <c r="L527">
        <v>-7.0729194150892196</v>
      </c>
      <c r="M527">
        <v>0.35837900246680998</v>
      </c>
      <c r="N527">
        <v>42.700580424107699</v>
      </c>
      <c r="O527">
        <v>3.5491044057612799</v>
      </c>
      <c r="P527" s="2">
        <v>2.4685115063149901E-17</v>
      </c>
      <c r="Q527">
        <v>2.1624263134785702</v>
      </c>
      <c r="R527">
        <v>1.3439107704047599</v>
      </c>
      <c r="S527">
        <v>-14.453704132932099</v>
      </c>
      <c r="T527">
        <v>2.51530646161215E-2</v>
      </c>
      <c r="U527">
        <v>22.204340556086201</v>
      </c>
      <c r="V527">
        <v>1.5725985595054299</v>
      </c>
      <c r="W527" s="2">
        <v>1.5572612643843699E-17</v>
      </c>
      <c r="X527">
        <v>1.6386691536346101</v>
      </c>
      <c r="Y527" s="4">
        <v>1.6561947066646701</v>
      </c>
      <c r="Z527" s="4">
        <v>-23.2283001197397</v>
      </c>
      <c r="AA527">
        <v>0.50736063285855204</v>
      </c>
      <c r="AB527">
        <v>15.214742059299301</v>
      </c>
      <c r="AC527" s="3">
        <v>-0.33268654508274897</v>
      </c>
      <c r="AD527" s="3">
        <v>1.3968264479108301E-16</v>
      </c>
      <c r="AE527" s="3">
        <v>1.6823015779531201</v>
      </c>
      <c r="AF527">
        <v>0</v>
      </c>
      <c r="AG527" t="s">
        <v>39</v>
      </c>
      <c r="AH527" t="s">
        <v>41</v>
      </c>
      <c r="AI527" t="s">
        <v>39</v>
      </c>
      <c r="AJ527" t="s">
        <v>39</v>
      </c>
      <c r="AK527">
        <v>3</v>
      </c>
      <c r="AL527" s="3">
        <f t="shared" si="41"/>
        <v>-0.19775678121132925</v>
      </c>
      <c r="AM527" s="3">
        <v>33.079655000000002</v>
      </c>
      <c r="AN527" s="3">
        <v>34.199264999999997</v>
      </c>
      <c r="AO527" s="4">
        <f t="shared" si="42"/>
        <v>0.86089051649362169</v>
      </c>
      <c r="AP527" s="4">
        <f t="shared" si="43"/>
        <v>0.32645939876043784</v>
      </c>
    </row>
    <row r="528" spans="1:42" x14ac:dyDescent="0.2">
      <c r="A528" s="1">
        <v>43679</v>
      </c>
      <c r="B528" t="s">
        <v>40</v>
      </c>
      <c r="C528" t="s">
        <v>38</v>
      </c>
      <c r="D528" s="3">
        <v>32.683666000000002</v>
      </c>
      <c r="E528" s="3">
        <v>33.484360000000002</v>
      </c>
      <c r="F528" s="3">
        <v>1.0244982922050401</v>
      </c>
      <c r="G528">
        <v>4.2255681317093003</v>
      </c>
      <c r="H528">
        <v>0.87738763702831502</v>
      </c>
      <c r="I528">
        <v>0.88629287124959999</v>
      </c>
      <c r="J528">
        <v>0.903634397561067</v>
      </c>
      <c r="K528">
        <v>1.0789690093336799</v>
      </c>
      <c r="L528">
        <v>-7.26099984334091</v>
      </c>
      <c r="M528">
        <v>0.33520898920387099</v>
      </c>
      <c r="N528">
        <v>43.707784174406903</v>
      </c>
      <c r="O528">
        <v>3.81607910596848</v>
      </c>
      <c r="P528" s="2">
        <v>-9.4323854282762901E-17</v>
      </c>
      <c r="Q528">
        <v>2.1669833048951399</v>
      </c>
      <c r="R528">
        <v>1.3923310509131901</v>
      </c>
      <c r="S528">
        <v>-15.7376523325874</v>
      </c>
      <c r="T528">
        <v>6.4322515289624599E-2</v>
      </c>
      <c r="U528">
        <v>16.174529485190401</v>
      </c>
      <c r="V528">
        <v>1.8000041846317201</v>
      </c>
      <c r="W528" s="2">
        <v>5.9433361010441294E-17</v>
      </c>
      <c r="X528">
        <v>1.57931271514545</v>
      </c>
      <c r="Y528" s="4">
        <v>1.6426699484012599</v>
      </c>
      <c r="Z528" s="4">
        <v>-22.7671997005693</v>
      </c>
      <c r="AA528">
        <v>0.48613834921445098</v>
      </c>
      <c r="AB528">
        <v>13.690324977955299</v>
      </c>
      <c r="AC528" s="3">
        <v>0.44711378711986199</v>
      </c>
      <c r="AD528" s="3">
        <v>-4.5711589895247498E-17</v>
      </c>
      <c r="AE528" s="3">
        <v>1.6396033644870101</v>
      </c>
      <c r="AF528">
        <v>0</v>
      </c>
      <c r="AG528" t="s">
        <v>39</v>
      </c>
      <c r="AH528" t="s">
        <v>41</v>
      </c>
      <c r="AI528" t="s">
        <v>39</v>
      </c>
      <c r="AJ528" t="s">
        <v>39</v>
      </c>
      <c r="AK528">
        <v>3</v>
      </c>
      <c r="AL528" s="3">
        <f t="shared" si="41"/>
        <v>0.27269630985403137</v>
      </c>
      <c r="AM528" s="3">
        <v>32.683666000000002</v>
      </c>
      <c r="AN528" s="3">
        <v>33.484360000000002</v>
      </c>
      <c r="AO528" s="4">
        <f t="shared" si="42"/>
        <v>0.93018186180014883</v>
      </c>
      <c r="AP528" s="4">
        <f t="shared" si="43"/>
        <v>-1.6609618138938345</v>
      </c>
    </row>
    <row r="529" spans="1:42" x14ac:dyDescent="0.2">
      <c r="A529" s="1">
        <v>43682</v>
      </c>
      <c r="B529" t="s">
        <v>40</v>
      </c>
      <c r="C529" t="s">
        <v>38</v>
      </c>
      <c r="D529" s="3">
        <v>31.50535</v>
      </c>
      <c r="E529" s="3">
        <v>32.576244000000003</v>
      </c>
      <c r="F529" s="3">
        <v>1.03399086186949</v>
      </c>
      <c r="G529">
        <v>4.1664000889561397</v>
      </c>
      <c r="H529">
        <v>0.88052810148232297</v>
      </c>
      <c r="I529">
        <v>0.89531628427777299</v>
      </c>
      <c r="J529">
        <v>0.90557032910532698</v>
      </c>
      <c r="K529">
        <v>1.08565388154787</v>
      </c>
      <c r="L529">
        <v>-7.3978665511296304</v>
      </c>
      <c r="M529">
        <v>0.30517771709546099</v>
      </c>
      <c r="N529">
        <v>44.6530925914196</v>
      </c>
      <c r="O529">
        <v>3.5366908062790099</v>
      </c>
      <c r="P529" s="2">
        <v>-1.8009899127591201E-17</v>
      </c>
      <c r="Q529">
        <v>2.1643673119290399</v>
      </c>
      <c r="R529">
        <v>1.4172817169423499</v>
      </c>
      <c r="S529">
        <v>-16.387535282831401</v>
      </c>
      <c r="T529">
        <v>8.6588322735790896E-2</v>
      </c>
      <c r="U529">
        <v>14.4991827729921</v>
      </c>
      <c r="V529">
        <v>1.7231702549782599</v>
      </c>
      <c r="W529" s="2">
        <v>-1.5753023885345301E-17</v>
      </c>
      <c r="X529">
        <v>1.5570391407422499</v>
      </c>
      <c r="Y529" s="4">
        <v>1.6321026622247501</v>
      </c>
      <c r="Z529" s="4">
        <v>-22.402144490438999</v>
      </c>
      <c r="AA529">
        <v>0.44943727195029998</v>
      </c>
      <c r="AB529">
        <v>14.3234200646665</v>
      </c>
      <c r="AC529" s="3">
        <v>0.73971993275589198</v>
      </c>
      <c r="AD529" s="3">
        <v>-7.4302543284776595E-17</v>
      </c>
      <c r="AE529" s="3">
        <v>1.6211877258541401</v>
      </c>
      <c r="AF529">
        <v>0</v>
      </c>
      <c r="AG529" t="s">
        <v>39</v>
      </c>
      <c r="AH529" t="s">
        <v>41</v>
      </c>
      <c r="AI529" t="s">
        <v>39</v>
      </c>
      <c r="AJ529" t="s">
        <v>39</v>
      </c>
      <c r="AK529">
        <v>3</v>
      </c>
      <c r="AL529" s="3">
        <f t="shared" si="41"/>
        <v>0.45628271233435519</v>
      </c>
      <c r="AM529" s="3">
        <v>31.50535</v>
      </c>
      <c r="AN529" s="3">
        <v>32.576244000000003</v>
      </c>
      <c r="AO529" s="4">
        <f t="shared" si="42"/>
        <v>0.98742179204924219</v>
      </c>
      <c r="AP529" s="4">
        <f t="shared" si="43"/>
        <v>-3.2823471061783209</v>
      </c>
    </row>
    <row r="530" spans="1:42" x14ac:dyDescent="0.2">
      <c r="A530" s="1">
        <v>43683</v>
      </c>
      <c r="B530" t="s">
        <v>40</v>
      </c>
      <c r="C530" t="s">
        <v>38</v>
      </c>
      <c r="D530" s="3">
        <v>32.751269999999998</v>
      </c>
      <c r="E530" s="3">
        <v>34.006045999999998</v>
      </c>
      <c r="F530" s="3">
        <v>1.0383122852945801</v>
      </c>
      <c r="G530">
        <v>4.1030904352624802</v>
      </c>
      <c r="H530">
        <v>0.88453720485300602</v>
      </c>
      <c r="I530">
        <v>0.90336412999246496</v>
      </c>
      <c r="J530">
        <v>0.910656171976443</v>
      </c>
      <c r="K530">
        <v>1.09222125785187</v>
      </c>
      <c r="L530">
        <v>-7.5327400478035997</v>
      </c>
      <c r="M530">
        <v>0.274244994822057</v>
      </c>
      <c r="N530">
        <v>45.410434124010997</v>
      </c>
      <c r="O530">
        <v>3.1418837111147799</v>
      </c>
      <c r="P530" s="2">
        <v>-1.23474147573077E-16</v>
      </c>
      <c r="Q530">
        <v>2.1576388151174202</v>
      </c>
      <c r="R530">
        <v>1.4297872309058699</v>
      </c>
      <c r="S530">
        <v>-16.7092006973533</v>
      </c>
      <c r="T530">
        <v>7.8761319321456399E-2</v>
      </c>
      <c r="U530">
        <v>14.149016611668801</v>
      </c>
      <c r="V530">
        <v>0.83906035295540105</v>
      </c>
      <c r="W530" s="2">
        <v>-2.8260380147138097E-17</v>
      </c>
      <c r="X530">
        <v>1.54530132360932</v>
      </c>
      <c r="Y530" s="4">
        <v>1.5991050609177599</v>
      </c>
      <c r="Z530" s="4">
        <v>-21.377601112216599</v>
      </c>
      <c r="AA530">
        <v>0.336648530675693</v>
      </c>
      <c r="AB530">
        <v>19.724265983757999</v>
      </c>
      <c r="AC530" s="3">
        <v>-0.25036914818550998</v>
      </c>
      <c r="AD530" s="3">
        <v>-2.4557179206796601E-18</v>
      </c>
      <c r="AE530" s="3">
        <v>1.5813493835161601</v>
      </c>
      <c r="AF530">
        <v>0</v>
      </c>
      <c r="AG530" t="s">
        <v>39</v>
      </c>
      <c r="AH530" t="s">
        <v>41</v>
      </c>
      <c r="AI530" t="s">
        <v>39</v>
      </c>
      <c r="AJ530" t="s">
        <v>39</v>
      </c>
      <c r="AK530">
        <v>3</v>
      </c>
      <c r="AL530" s="3">
        <f t="shared" si="41"/>
        <v>-0.15832626919473639</v>
      </c>
      <c r="AM530" s="3">
        <v>32.751269999999998</v>
      </c>
      <c r="AN530" s="3">
        <v>34.006045999999998</v>
      </c>
      <c r="AO530" s="4">
        <f t="shared" si="42"/>
        <v>1.0597455085386323</v>
      </c>
      <c r="AP530" s="4">
        <f t="shared" si="43"/>
        <v>-5.3625464105642493</v>
      </c>
    </row>
    <row r="531" spans="1:42" x14ac:dyDescent="0.2">
      <c r="A531" s="1">
        <v>43684</v>
      </c>
      <c r="B531" t="s">
        <v>40</v>
      </c>
      <c r="C531" t="s">
        <v>38</v>
      </c>
      <c r="D531" s="3">
        <v>34.219337000000003</v>
      </c>
      <c r="E531" s="3">
        <v>33.37809</v>
      </c>
      <c r="F531" s="3">
        <v>0.97541603450703895</v>
      </c>
      <c r="G531">
        <v>4.67585497310339</v>
      </c>
      <c r="H531">
        <v>0.88745027722108605</v>
      </c>
      <c r="I531">
        <v>0.90884020652529995</v>
      </c>
      <c r="J531">
        <v>0.92165119006041796</v>
      </c>
      <c r="K531">
        <v>1.10276393569625</v>
      </c>
      <c r="L531">
        <v>-7.7587830829525997</v>
      </c>
      <c r="M531">
        <v>0.380955435488951</v>
      </c>
      <c r="N531">
        <v>36.700849369167202</v>
      </c>
      <c r="O531">
        <v>5.1699661885288801</v>
      </c>
      <c r="P531" s="2">
        <v>-6.8781785822480399E-17</v>
      </c>
      <c r="Q531">
        <v>2.1658919110461001</v>
      </c>
      <c r="R531">
        <v>1.4584855896742399</v>
      </c>
      <c r="S531">
        <v>-17.466131545960401</v>
      </c>
      <c r="T531">
        <v>0.10937723238793901</v>
      </c>
      <c r="U531">
        <v>11.7796687205872</v>
      </c>
      <c r="V531">
        <v>3.0040052701103002</v>
      </c>
      <c r="W531" s="2">
        <v>-6.5433769513845098E-18</v>
      </c>
      <c r="X531">
        <v>1.55964485067562</v>
      </c>
      <c r="Y531" s="4">
        <v>1.6066539639906801</v>
      </c>
      <c r="Z531" s="4">
        <v>-21.480200150173999</v>
      </c>
      <c r="AA531">
        <v>0.30451883977287703</v>
      </c>
      <c r="AB531">
        <v>10.799237030327101</v>
      </c>
      <c r="AC531" s="3">
        <v>2.0724965412362502</v>
      </c>
      <c r="AD531" s="3">
        <v>9.4698554553573905E-17</v>
      </c>
      <c r="AE531" s="3">
        <v>1.5071837895631699</v>
      </c>
      <c r="AF531">
        <v>0</v>
      </c>
      <c r="AG531" t="s">
        <v>39</v>
      </c>
      <c r="AH531" t="s">
        <v>41</v>
      </c>
      <c r="AI531" t="s">
        <v>39</v>
      </c>
      <c r="AJ531" t="s">
        <v>39</v>
      </c>
      <c r="AK531">
        <v>3</v>
      </c>
      <c r="AL531" s="3">
        <f t="shared" si="41"/>
        <v>1.375078842797882</v>
      </c>
      <c r="AM531" s="3">
        <v>34.219337000000003</v>
      </c>
      <c r="AN531" s="3">
        <v>33.37809</v>
      </c>
      <c r="AO531" s="4">
        <f t="shared" si="42"/>
        <v>1.1478731804697597</v>
      </c>
      <c r="AP531" s="4">
        <f t="shared" si="43"/>
        <v>-7.8870425071429189</v>
      </c>
    </row>
    <row r="532" spans="1:42" x14ac:dyDescent="0.2">
      <c r="A532" s="1">
        <v>43685</v>
      </c>
      <c r="B532" t="s">
        <v>40</v>
      </c>
      <c r="C532" t="s">
        <v>38</v>
      </c>
      <c r="D532" s="3">
        <v>34.200015999999998</v>
      </c>
      <c r="E532" s="3">
        <v>33.37809</v>
      </c>
      <c r="F532" s="3">
        <v>0.97596708726685899</v>
      </c>
      <c r="G532">
        <v>4.6178510637848698</v>
      </c>
      <c r="H532">
        <v>0.89002732497108905</v>
      </c>
      <c r="I532">
        <v>0.91279085528824</v>
      </c>
      <c r="J532">
        <v>0.92727446956676096</v>
      </c>
      <c r="K532">
        <v>1.11231508118366</v>
      </c>
      <c r="L532">
        <v>-7.9616883278320802</v>
      </c>
      <c r="M532">
        <v>0.36014093342940801</v>
      </c>
      <c r="N532">
        <v>37.255647016324502</v>
      </c>
      <c r="O532">
        <v>5.0347514397265298</v>
      </c>
      <c r="P532" s="2">
        <v>-1.8529969225689001E-16</v>
      </c>
      <c r="Q532">
        <v>2.1742632708565601</v>
      </c>
      <c r="R532">
        <v>1.4818938460848301</v>
      </c>
      <c r="S532">
        <v>-18.088140549129999</v>
      </c>
      <c r="T532">
        <v>9.7429926615910906E-2</v>
      </c>
      <c r="U532">
        <v>11.9234746028286</v>
      </c>
      <c r="V532">
        <v>2.82537038406418</v>
      </c>
      <c r="W532" s="2">
        <v>6.1135124740374594E-17</v>
      </c>
      <c r="X532">
        <v>1.57956326192162</v>
      </c>
      <c r="Y532" s="4">
        <v>1.6089100184405001</v>
      </c>
      <c r="Z532" s="4">
        <v>-21.446359847061501</v>
      </c>
      <c r="AA532">
        <v>0.26574398863665299</v>
      </c>
      <c r="AB532">
        <v>10.377691152223299</v>
      </c>
      <c r="AC532" s="3">
        <v>1.94403244965263</v>
      </c>
      <c r="AD532" s="3">
        <v>-5.11526584978661E-17</v>
      </c>
      <c r="AE532" s="3">
        <v>1.4699845218815399</v>
      </c>
      <c r="AF532">
        <v>0</v>
      </c>
      <c r="AG532" t="s">
        <v>39</v>
      </c>
      <c r="AH532" t="s">
        <v>41</v>
      </c>
      <c r="AI532" t="s">
        <v>39</v>
      </c>
      <c r="AJ532" t="s">
        <v>39</v>
      </c>
      <c r="AK532">
        <v>3</v>
      </c>
      <c r="AL532" s="3">
        <f t="shared" si="41"/>
        <v>1.3224849790692501</v>
      </c>
      <c r="AM532" s="3">
        <v>34.200015999999998</v>
      </c>
      <c r="AN532" s="3">
        <v>33.37809</v>
      </c>
      <c r="AO532" s="4">
        <f t="shared" si="42"/>
        <v>1.2054687522336123</v>
      </c>
      <c r="AP532" s="4">
        <f t="shared" si="43"/>
        <v>-9.5097144917879248</v>
      </c>
    </row>
    <row r="533" spans="1:42" x14ac:dyDescent="0.2">
      <c r="A533" s="1">
        <v>43686</v>
      </c>
      <c r="B533" t="s">
        <v>40</v>
      </c>
      <c r="C533" t="s">
        <v>38</v>
      </c>
      <c r="D533" s="3">
        <v>34.431820000000002</v>
      </c>
      <c r="E533" s="3">
        <v>33.281483000000001</v>
      </c>
      <c r="F533" s="3">
        <v>0.96659087437143898</v>
      </c>
      <c r="G533">
        <v>4.6876543208139196</v>
      </c>
      <c r="H533">
        <v>0.89254151452319497</v>
      </c>
      <c r="I533">
        <v>0.91579357810152395</v>
      </c>
      <c r="J533">
        <v>0.93164544416806205</v>
      </c>
      <c r="K533">
        <v>1.12248994782842</v>
      </c>
      <c r="L533">
        <v>-8.1790695213662001</v>
      </c>
      <c r="M533">
        <v>0.36874305071024699</v>
      </c>
      <c r="N533">
        <v>36.573626654525697</v>
      </c>
      <c r="O533">
        <v>5.2527594050434896</v>
      </c>
      <c r="P533" s="2">
        <v>-1.80026132889921E-16</v>
      </c>
      <c r="Q533">
        <v>2.18336918589794</v>
      </c>
      <c r="R533">
        <v>1.5056197268971101</v>
      </c>
      <c r="S533">
        <v>-18.726609017255601</v>
      </c>
      <c r="T533">
        <v>0.124160289290044</v>
      </c>
      <c r="U533">
        <v>11.9894251098673</v>
      </c>
      <c r="V533">
        <v>3.0491716720648201</v>
      </c>
      <c r="W533" s="2">
        <v>1.4040851814556199E-17</v>
      </c>
      <c r="X533">
        <v>1.60417295959902</v>
      </c>
      <c r="Y533" s="4">
        <v>1.6110162502185901</v>
      </c>
      <c r="Z533" s="4">
        <v>-21.401768964886202</v>
      </c>
      <c r="AA533">
        <v>0.28427890023105801</v>
      </c>
      <c r="AB533">
        <v>9.32467357032038</v>
      </c>
      <c r="AC533" s="3">
        <v>2.2165790205121798</v>
      </c>
      <c r="AD533" s="3">
        <v>-5.6560658934223704E-17</v>
      </c>
      <c r="AE533" s="3">
        <v>1.4380035104948801</v>
      </c>
      <c r="AF533">
        <v>0</v>
      </c>
      <c r="AG533" t="s">
        <v>39</v>
      </c>
      <c r="AH533" t="s">
        <v>41</v>
      </c>
      <c r="AI533" t="s">
        <v>39</v>
      </c>
      <c r="AJ533" t="s">
        <v>39</v>
      </c>
      <c r="AK533">
        <v>3</v>
      </c>
      <c r="AL533" s="3">
        <f t="shared" si="41"/>
        <v>1.541428101068653</v>
      </c>
      <c r="AM533" s="3">
        <v>34.431820000000002</v>
      </c>
      <c r="AN533" s="3">
        <v>33.281483000000001</v>
      </c>
      <c r="AO533" s="4">
        <f t="shared" si="42"/>
        <v>1.245363643905832</v>
      </c>
      <c r="AP533" s="4">
        <f t="shared" si="43"/>
        <v>-10.623131564745449</v>
      </c>
    </row>
    <row r="534" spans="1:42" x14ac:dyDescent="0.2">
      <c r="A534" s="1">
        <v>43689</v>
      </c>
      <c r="B534" t="s">
        <v>40</v>
      </c>
      <c r="C534" t="s">
        <v>38</v>
      </c>
      <c r="D534" s="3">
        <v>34.296596999999998</v>
      </c>
      <c r="E534" s="3">
        <v>32.383029999999998</v>
      </c>
      <c r="F534" s="3">
        <v>0.94420533908947202</v>
      </c>
      <c r="G534">
        <v>4.6300001638710597</v>
      </c>
      <c r="H534">
        <v>0.89402044029586203</v>
      </c>
      <c r="I534">
        <v>0.91632406637362096</v>
      </c>
      <c r="J534">
        <v>0.92990704621193099</v>
      </c>
      <c r="K534">
        <v>1.1324453208702201</v>
      </c>
      <c r="L534">
        <v>-8.3878143978036803</v>
      </c>
      <c r="M534">
        <v>0.39566793583555598</v>
      </c>
      <c r="N534">
        <v>35.322749958740999</v>
      </c>
      <c r="O534">
        <v>6.0124005987036204</v>
      </c>
      <c r="P534" s="2">
        <v>2.58369714511985E-17</v>
      </c>
      <c r="Q534">
        <v>2.1993920557328499</v>
      </c>
      <c r="R534">
        <v>1.52994710779223</v>
      </c>
      <c r="S534">
        <v>-19.365240830161799</v>
      </c>
      <c r="T534">
        <v>0.19567532855738201</v>
      </c>
      <c r="U534">
        <v>11.451268253044301</v>
      </c>
      <c r="V534">
        <v>4.1175147401128003</v>
      </c>
      <c r="W534" s="2">
        <v>8.4349194295896198E-17</v>
      </c>
      <c r="X534">
        <v>1.64557192471277</v>
      </c>
      <c r="Y534" s="4">
        <v>1.6168722922040399</v>
      </c>
      <c r="Z534" s="4">
        <v>-21.451718556763701</v>
      </c>
      <c r="AA534">
        <v>0.32262525454494001</v>
      </c>
      <c r="AB534">
        <v>8.2993019242533297</v>
      </c>
      <c r="AC534" s="3">
        <v>3.3890916121514199</v>
      </c>
      <c r="AD534" s="3">
        <v>2.66366789736238E-17</v>
      </c>
      <c r="AE534" s="3">
        <v>1.46431006063105</v>
      </c>
      <c r="AF534">
        <v>0</v>
      </c>
      <c r="AG534" t="s">
        <v>39</v>
      </c>
      <c r="AH534" t="s">
        <v>41</v>
      </c>
      <c r="AI534" t="s">
        <v>39</v>
      </c>
      <c r="AJ534" t="s">
        <v>39</v>
      </c>
      <c r="AK534">
        <v>3</v>
      </c>
      <c r="AL534" s="3">
        <f t="shared" si="41"/>
        <v>2.3144631067349755</v>
      </c>
      <c r="AM534" s="3">
        <v>34.296596999999998</v>
      </c>
      <c r="AN534" s="3">
        <v>32.383029999999998</v>
      </c>
      <c r="AO534" s="4">
        <f t="shared" si="42"/>
        <v>1.2768085366308453</v>
      </c>
      <c r="AP534" s="4">
        <f t="shared" si="43"/>
        <v>-11.463835904175365</v>
      </c>
    </row>
    <row r="535" spans="1:42" x14ac:dyDescent="0.2">
      <c r="A535" s="1">
        <v>43690</v>
      </c>
      <c r="B535" t="s">
        <v>40</v>
      </c>
      <c r="C535" t="s">
        <v>38</v>
      </c>
      <c r="D535" s="3">
        <v>34.286937999999999</v>
      </c>
      <c r="E535" s="3">
        <v>32.634208999999998</v>
      </c>
      <c r="F535" s="3">
        <v>0.951797124607627</v>
      </c>
      <c r="G535">
        <v>4.55160379551383</v>
      </c>
      <c r="H535">
        <v>0.89631031785204596</v>
      </c>
      <c r="I535">
        <v>0.91817071363878699</v>
      </c>
      <c r="J535">
        <v>0.93256559488161905</v>
      </c>
      <c r="K535">
        <v>1.1424782370448501</v>
      </c>
      <c r="L535">
        <v>-8.5983351712332894</v>
      </c>
      <c r="M535">
        <v>0.33616241540876601</v>
      </c>
      <c r="N535">
        <v>37.0438450888376</v>
      </c>
      <c r="O535">
        <v>5.6013996055598296</v>
      </c>
      <c r="P535" s="2">
        <v>-2.0781987242202098E-18</v>
      </c>
      <c r="Q535">
        <v>2.2063686769016901</v>
      </c>
      <c r="R535">
        <v>1.5516586922521101</v>
      </c>
      <c r="S535">
        <v>-19.9303365488419</v>
      </c>
      <c r="T535">
        <v>0.14507985489879099</v>
      </c>
      <c r="U535">
        <v>12.006511812421</v>
      </c>
      <c r="V535">
        <v>3.5801204892196701</v>
      </c>
      <c r="W535" s="2">
        <v>-2.8112928651680098E-17</v>
      </c>
      <c r="X535">
        <v>1.6713933234614899</v>
      </c>
      <c r="Y535" s="4">
        <v>1.62097458283242</v>
      </c>
      <c r="Z535" s="4">
        <v>-21.4503658600912</v>
      </c>
      <c r="AA535">
        <v>0.30680240045785401</v>
      </c>
      <c r="AB535">
        <v>8.3739543000046801</v>
      </c>
      <c r="AC535" s="3">
        <v>2.8380805402499298</v>
      </c>
      <c r="AD535" s="3">
        <v>-5.7124444063916195E-17</v>
      </c>
      <c r="AE535" s="3">
        <v>1.44429043623415</v>
      </c>
      <c r="AF535">
        <v>0</v>
      </c>
      <c r="AG535" t="s">
        <v>39</v>
      </c>
      <c r="AH535" t="s">
        <v>41</v>
      </c>
      <c r="AI535" t="s">
        <v>39</v>
      </c>
      <c r="AJ535" t="s">
        <v>39</v>
      </c>
      <c r="AK535">
        <v>3</v>
      </c>
      <c r="AL535" s="3">
        <f t="shared" si="41"/>
        <v>1.9650345034825232</v>
      </c>
      <c r="AM535" s="3">
        <v>34.286937999999999</v>
      </c>
      <c r="AN535" s="3">
        <v>32.634208999999998</v>
      </c>
      <c r="AO535" s="4">
        <f t="shared" si="42"/>
        <v>1.3214509829527041</v>
      </c>
      <c r="AP535" s="4">
        <f t="shared" si="43"/>
        <v>-12.682659569776547</v>
      </c>
    </row>
    <row r="536" spans="1:42" x14ac:dyDescent="0.2">
      <c r="A536" s="1">
        <v>43691</v>
      </c>
      <c r="B536" t="s">
        <v>40</v>
      </c>
      <c r="C536" t="s">
        <v>38</v>
      </c>
      <c r="D536" s="3">
        <v>33.301791999999999</v>
      </c>
      <c r="E536" s="3">
        <v>31.098139</v>
      </c>
      <c r="F536" s="3">
        <v>0.93382779521294201</v>
      </c>
      <c r="G536">
        <v>4.4773902765258304</v>
      </c>
      <c r="H536">
        <v>0.89751587646102804</v>
      </c>
      <c r="I536">
        <v>0.91677679493738096</v>
      </c>
      <c r="J536">
        <v>0.92458595376820696</v>
      </c>
      <c r="K536">
        <v>1.1512280440296701</v>
      </c>
      <c r="L536">
        <v>-8.7729666195875797</v>
      </c>
      <c r="M536">
        <v>0.43363994105714998</v>
      </c>
      <c r="N536">
        <v>33.612278819389999</v>
      </c>
      <c r="O536">
        <v>6.2737088856546599</v>
      </c>
      <c r="P536" s="2">
        <v>-3.1811359102462598E-17</v>
      </c>
      <c r="Q536">
        <v>2.2178619368358001</v>
      </c>
      <c r="R536">
        <v>1.5717834626570899</v>
      </c>
      <c r="S536">
        <v>-20.439044625344099</v>
      </c>
      <c r="T536">
        <v>0.26969851424107799</v>
      </c>
      <c r="U536">
        <v>11.124338086736699</v>
      </c>
      <c r="V536">
        <v>4.8612960257326199</v>
      </c>
      <c r="W536" s="2">
        <v>2.54588017334356E-17</v>
      </c>
      <c r="X536">
        <v>1.71985544454172</v>
      </c>
      <c r="Y536" s="4">
        <v>1.60713503332981</v>
      </c>
      <c r="Z536" s="4">
        <v>-20.886208923697001</v>
      </c>
      <c r="AA536">
        <v>0.54007080369790095</v>
      </c>
      <c r="AB536">
        <v>7.2454278304681097</v>
      </c>
      <c r="AC536" s="3">
        <v>4.2090922654367997</v>
      </c>
      <c r="AD536" s="3">
        <v>-1.09729933472912E-16</v>
      </c>
      <c r="AE536" s="3">
        <v>1.5097564231740901</v>
      </c>
      <c r="AF536">
        <v>0</v>
      </c>
      <c r="AG536" t="s">
        <v>39</v>
      </c>
      <c r="AH536" t="s">
        <v>41</v>
      </c>
      <c r="AI536" t="s">
        <v>39</v>
      </c>
      <c r="AJ536" t="s">
        <v>39</v>
      </c>
      <c r="AK536">
        <v>3</v>
      </c>
      <c r="AL536" s="3">
        <f t="shared" si="41"/>
        <v>2.7879280398010593</v>
      </c>
      <c r="AM536" s="3">
        <v>33.301791999999999</v>
      </c>
      <c r="AN536" s="3">
        <v>31.098139</v>
      </c>
      <c r="AO536" s="4">
        <f t="shared" si="42"/>
        <v>1.3343218497331819</v>
      </c>
      <c r="AP536" s="4">
        <f t="shared" si="43"/>
        <v>-12.917587974591299</v>
      </c>
    </row>
    <row r="537" spans="1:42" x14ac:dyDescent="0.2">
      <c r="A537" s="1">
        <v>43692</v>
      </c>
      <c r="B537" t="s">
        <v>40</v>
      </c>
      <c r="C537" t="s">
        <v>38</v>
      </c>
      <c r="D537" s="3">
        <v>33.127944999999997</v>
      </c>
      <c r="E537" s="3">
        <v>30.528151999999999</v>
      </c>
      <c r="F537" s="3">
        <v>0.92152266009859596</v>
      </c>
      <c r="G537">
        <v>4.4295531798895</v>
      </c>
      <c r="H537">
        <v>0.89767006157339102</v>
      </c>
      <c r="I537">
        <v>0.91352911765442302</v>
      </c>
      <c r="J537">
        <v>0.90946961883590005</v>
      </c>
      <c r="K537">
        <v>1.1589787217272201</v>
      </c>
      <c r="L537">
        <v>-8.9230854347406598</v>
      </c>
      <c r="M537">
        <v>0.52613599653019205</v>
      </c>
      <c r="N537">
        <v>31.564265323343101</v>
      </c>
      <c r="O537">
        <v>6.6695518530861397</v>
      </c>
      <c r="P537" s="2">
        <v>6.6117250563379996E-17</v>
      </c>
      <c r="Q537">
        <v>2.23847609023229</v>
      </c>
      <c r="R537">
        <v>1.58890952391942</v>
      </c>
      <c r="S537">
        <v>-20.861609868667699</v>
      </c>
      <c r="T537">
        <v>0.30789532148316501</v>
      </c>
      <c r="U537">
        <v>11.6921133702727</v>
      </c>
      <c r="V537">
        <v>5.4830834082078299</v>
      </c>
      <c r="W537" s="2">
        <v>-1.9893808822501999E-17</v>
      </c>
      <c r="X537">
        <v>1.7839916222871901</v>
      </c>
      <c r="Y537" s="4">
        <v>1.58464347913741</v>
      </c>
      <c r="Z537" s="4">
        <v>-20.058069296438799</v>
      </c>
      <c r="AA537">
        <v>0.70833105037211597</v>
      </c>
      <c r="AB537">
        <v>7.7795258641696101</v>
      </c>
      <c r="AC537" s="3">
        <v>4.8097772995230299</v>
      </c>
      <c r="AD537" s="3">
        <v>-1.10848830114917E-17</v>
      </c>
      <c r="AE537" s="3">
        <v>1.62760193302801</v>
      </c>
      <c r="AF537">
        <v>0</v>
      </c>
      <c r="AG537" t="s">
        <v>39</v>
      </c>
      <c r="AH537" t="s">
        <v>41</v>
      </c>
      <c r="AI537" t="s">
        <v>39</v>
      </c>
      <c r="AJ537" t="s">
        <v>39</v>
      </c>
      <c r="AK537">
        <v>3</v>
      </c>
      <c r="AL537" s="3">
        <f t="shared" si="41"/>
        <v>2.9551312282941709</v>
      </c>
      <c r="AM537" s="3">
        <v>33.127944999999997</v>
      </c>
      <c r="AN537" s="3">
        <v>30.528151999999999</v>
      </c>
      <c r="AO537" s="4">
        <f t="shared" si="42"/>
        <v>1.3975235508330393</v>
      </c>
      <c r="AP537" s="4">
        <f t="shared" si="43"/>
        <v>-14.622555008967435</v>
      </c>
    </row>
    <row r="538" spans="1:42" x14ac:dyDescent="0.2">
      <c r="A538" s="1">
        <v>43693</v>
      </c>
      <c r="B538" t="s">
        <v>40</v>
      </c>
      <c r="C538" t="s">
        <v>38</v>
      </c>
      <c r="D538" s="3">
        <v>34.721561000000001</v>
      </c>
      <c r="E538" s="3">
        <v>30.344597</v>
      </c>
      <c r="F538" s="3">
        <v>0.87394103623394104</v>
      </c>
      <c r="G538">
        <v>4.6083547958457798</v>
      </c>
      <c r="H538">
        <v>0.89567460040649904</v>
      </c>
      <c r="I538">
        <v>0.90805376980857799</v>
      </c>
      <c r="J538">
        <v>0.87898514663162097</v>
      </c>
      <c r="K538">
        <v>1.16790474142705</v>
      </c>
      <c r="L538">
        <v>-9.0993799607103991</v>
      </c>
      <c r="M538">
        <v>0.74140990803573603</v>
      </c>
      <c r="N538">
        <v>27.0720571583695</v>
      </c>
      <c r="O538">
        <v>8.3813422477172992</v>
      </c>
      <c r="P538" s="2">
        <v>-1.11605169550443E-16</v>
      </c>
      <c r="Q538">
        <v>2.2877740988282702</v>
      </c>
      <c r="R538">
        <v>1.61174493825586</v>
      </c>
      <c r="S538">
        <v>-21.419260797830301</v>
      </c>
      <c r="T538">
        <v>0.374267016448392</v>
      </c>
      <c r="U538">
        <v>12.1056498999812</v>
      </c>
      <c r="V538">
        <v>7.2330711796662897</v>
      </c>
      <c r="W538" s="2">
        <v>-2.0048546156559101E-16</v>
      </c>
      <c r="X538">
        <v>1.8806308875048501</v>
      </c>
      <c r="Y538" s="4">
        <v>1.5606617776110301</v>
      </c>
      <c r="Z538" s="4">
        <v>-19.161741951753601</v>
      </c>
      <c r="AA538">
        <v>0.94559901737402896</v>
      </c>
      <c r="AB538">
        <v>7.8435336552576196</v>
      </c>
      <c r="AC538" s="3">
        <v>6.5256502568431003</v>
      </c>
      <c r="AD538" s="3">
        <v>2.5326962749261298E-18</v>
      </c>
      <c r="AE538" s="3">
        <v>1.86529971637507</v>
      </c>
      <c r="AF538">
        <v>0</v>
      </c>
      <c r="AG538" t="s">
        <v>39</v>
      </c>
      <c r="AH538" t="s">
        <v>41</v>
      </c>
      <c r="AI538" t="s">
        <v>39</v>
      </c>
      <c r="AJ538" t="s">
        <v>39</v>
      </c>
      <c r="AK538">
        <v>3</v>
      </c>
      <c r="AL538" s="3">
        <f t="shared" si="41"/>
        <v>3.4984459599472424</v>
      </c>
      <c r="AM538" s="3">
        <v>34.721561000000001</v>
      </c>
      <c r="AN538" s="3">
        <v>30.344597</v>
      </c>
      <c r="AO538" s="4">
        <f t="shared" si="42"/>
        <v>1.4777731143964579</v>
      </c>
      <c r="AP538" s="4">
        <f t="shared" si="43"/>
        <v>-16.786910653410526</v>
      </c>
    </row>
    <row r="539" spans="1:42" x14ac:dyDescent="0.2">
      <c r="A539" s="1">
        <v>43696</v>
      </c>
      <c r="B539" t="s">
        <v>40</v>
      </c>
      <c r="C539" t="s">
        <v>38</v>
      </c>
      <c r="D539" s="3">
        <v>34.769855</v>
      </c>
      <c r="E539" s="3">
        <v>30.219007000000001</v>
      </c>
      <c r="F539" s="3">
        <v>0.86911512860781204</v>
      </c>
      <c r="G539">
        <v>4.6614241504236604</v>
      </c>
      <c r="H539">
        <v>0.89313274434475998</v>
      </c>
      <c r="I539">
        <v>0.90699776975853297</v>
      </c>
      <c r="J539">
        <v>0.84404990378308697</v>
      </c>
      <c r="K539">
        <v>1.1760517523419101</v>
      </c>
      <c r="L539">
        <v>-9.2581136178139491</v>
      </c>
      <c r="M539">
        <v>0.78376800525347701</v>
      </c>
      <c r="N539">
        <v>27.4616300002921</v>
      </c>
      <c r="O539">
        <v>8.4888524814313193</v>
      </c>
      <c r="P539" s="2">
        <v>1.3079815008865099E-17</v>
      </c>
      <c r="Q539">
        <v>2.34116420680196</v>
      </c>
      <c r="R539">
        <v>1.64442612562074</v>
      </c>
      <c r="S539">
        <v>-22.233367630339401</v>
      </c>
      <c r="T539">
        <v>0.58983893028169099</v>
      </c>
      <c r="U539">
        <v>11.68750013871</v>
      </c>
      <c r="V539">
        <v>7.3102980292232402</v>
      </c>
      <c r="W539" s="2">
        <v>-7.4627803936522197E-17</v>
      </c>
      <c r="X539">
        <v>1.9330797116516101</v>
      </c>
      <c r="Y539" s="4">
        <v>1.5506298995187799</v>
      </c>
      <c r="Z539" s="4">
        <v>-18.719225138235299</v>
      </c>
      <c r="AA539">
        <v>0.97042905808233704</v>
      </c>
      <c r="AB539">
        <v>11.304836024555399</v>
      </c>
      <c r="AC539" s="3">
        <v>6.6305843502678599</v>
      </c>
      <c r="AD539" s="3">
        <v>3.09821612809457E-17</v>
      </c>
      <c r="AE539" s="3">
        <v>2.0964783672998202</v>
      </c>
      <c r="AF539">
        <v>0</v>
      </c>
      <c r="AG539" t="s">
        <v>39</v>
      </c>
      <c r="AH539" t="s">
        <v>41</v>
      </c>
      <c r="AI539" t="s">
        <v>39</v>
      </c>
      <c r="AJ539" t="s">
        <v>39</v>
      </c>
      <c r="AK539">
        <v>3</v>
      </c>
      <c r="AL539" s="3">
        <f t="shared" si="41"/>
        <v>3.1627249074874957</v>
      </c>
      <c r="AM539" s="3">
        <v>34.769855</v>
      </c>
      <c r="AN539" s="3">
        <v>30.219007000000001</v>
      </c>
      <c r="AO539" s="4">
        <f t="shared" si="42"/>
        <v>1.5506298995187859</v>
      </c>
      <c r="AP539" s="4">
        <f t="shared" si="43"/>
        <v>-18.719225138235341</v>
      </c>
    </row>
    <row r="540" spans="1:42" x14ac:dyDescent="0.2">
      <c r="A540" s="1">
        <v>43697</v>
      </c>
      <c r="B540" t="s">
        <v>40</v>
      </c>
      <c r="C540" t="s">
        <v>38</v>
      </c>
      <c r="D540" s="3">
        <v>34.113090999999997</v>
      </c>
      <c r="E540" s="3">
        <v>31.6005</v>
      </c>
      <c r="F540" s="3">
        <v>0.92634525555013403</v>
      </c>
      <c r="G540">
        <v>4.6529105349320199</v>
      </c>
      <c r="H540">
        <v>0.89283247111279695</v>
      </c>
      <c r="I540">
        <v>0.90913748721705501</v>
      </c>
      <c r="J540">
        <v>0.83704599794016299</v>
      </c>
      <c r="K540">
        <v>1.18327568437266</v>
      </c>
      <c r="L540">
        <v>-9.4055455232226297</v>
      </c>
      <c r="M540">
        <v>0.49214215886691898</v>
      </c>
      <c r="N540">
        <v>33.555838770313599</v>
      </c>
      <c r="O540">
        <v>6.1265332592041002</v>
      </c>
      <c r="P540" s="2">
        <v>7.0766309478997802E-17</v>
      </c>
      <c r="Q540">
        <v>2.3670639431732599</v>
      </c>
      <c r="R540">
        <v>1.6645522944865501</v>
      </c>
      <c r="S540">
        <v>-22.735487129953601</v>
      </c>
      <c r="T540">
        <v>0.26692793425599798</v>
      </c>
      <c r="U540">
        <v>13.6579063733771</v>
      </c>
      <c r="V540">
        <v>4.2478933480313996</v>
      </c>
      <c r="W540" s="2">
        <v>-4.2778280917588002E-17</v>
      </c>
      <c r="X540">
        <v>1.9455909178976201</v>
      </c>
      <c r="Y540" s="4">
        <v>1.54289332323794</v>
      </c>
      <c r="Z540" s="4">
        <v>-18.353516661146699</v>
      </c>
      <c r="AA540">
        <v>0.60083409585980796</v>
      </c>
      <c r="AB540">
        <v>19.4569489768176</v>
      </c>
      <c r="AC540" s="3">
        <v>3.7104072001661699</v>
      </c>
      <c r="AD540" s="3">
        <v>-1.45499931547554E-17</v>
      </c>
      <c r="AE540" s="3">
        <v>2.1300447415402002</v>
      </c>
      <c r="AF540">
        <v>0</v>
      </c>
      <c r="AG540" t="s">
        <v>39</v>
      </c>
      <c r="AH540" t="s">
        <v>41</v>
      </c>
      <c r="AI540" t="s">
        <v>39</v>
      </c>
      <c r="AJ540" t="s">
        <v>39</v>
      </c>
      <c r="AK540">
        <v>3</v>
      </c>
      <c r="AL540" s="3">
        <f t="shared" si="41"/>
        <v>1.7419386211968655</v>
      </c>
      <c r="AM540" s="3">
        <v>34.113090999999997</v>
      </c>
      <c r="AN540" s="3">
        <v>31.6005</v>
      </c>
      <c r="AO540" s="4">
        <f t="shared" si="42"/>
        <v>1.5428933232379423</v>
      </c>
      <c r="AP540" s="4">
        <f t="shared" si="43"/>
        <v>-18.353516661146756</v>
      </c>
    </row>
    <row r="541" spans="1:42" x14ac:dyDescent="0.2">
      <c r="A541" s="1">
        <v>43698</v>
      </c>
      <c r="B541" t="s">
        <v>40</v>
      </c>
      <c r="C541" t="s">
        <v>38</v>
      </c>
      <c r="D541" s="3">
        <v>35.726027999999999</v>
      </c>
      <c r="E541" s="3">
        <v>31.735749999999999</v>
      </c>
      <c r="F541" s="3">
        <v>0.88830893823405099</v>
      </c>
      <c r="G541">
        <v>5.23817426520095</v>
      </c>
      <c r="H541">
        <v>0.892036888054212</v>
      </c>
      <c r="I541">
        <v>0.90856734448924303</v>
      </c>
      <c r="J541">
        <v>0.82903108924990099</v>
      </c>
      <c r="K541">
        <v>1.19241048043493</v>
      </c>
      <c r="L541">
        <v>-9.5934900147492392</v>
      </c>
      <c r="M541">
        <v>0.60922467965026605</v>
      </c>
      <c r="N541">
        <v>30.550486941957299</v>
      </c>
      <c r="O541">
        <v>7.4774771102863102</v>
      </c>
      <c r="P541" s="2">
        <v>1.18030585305461E-17</v>
      </c>
      <c r="Q541">
        <v>2.4045578233325999</v>
      </c>
      <c r="R541">
        <v>1.6882153512857601</v>
      </c>
      <c r="S541">
        <v>-23.3362295512391</v>
      </c>
      <c r="T541">
        <v>0.34343247441577301</v>
      </c>
      <c r="U541">
        <v>12.972774479454101</v>
      </c>
      <c r="V541">
        <v>5.48547721667184</v>
      </c>
      <c r="W541" s="2">
        <v>-6.0070004526124802E-17</v>
      </c>
      <c r="X541">
        <v>1.9963183516538201</v>
      </c>
      <c r="Y541" s="4">
        <v>1.5379339302584301</v>
      </c>
      <c r="Z541" s="4">
        <v>-18.025195949</v>
      </c>
      <c r="AA541">
        <v>0.73526637632457004</v>
      </c>
      <c r="AB541">
        <v>15.096363873717699</v>
      </c>
      <c r="AC541" s="3">
        <v>4.94373722180105</v>
      </c>
      <c r="AD541" s="3">
        <v>-5.60315682740508E-18</v>
      </c>
      <c r="AE541" s="3">
        <v>2.1815600692221899</v>
      </c>
      <c r="AF541">
        <v>0</v>
      </c>
      <c r="AG541" t="s">
        <v>39</v>
      </c>
      <c r="AH541" t="s">
        <v>41</v>
      </c>
      <c r="AI541" t="s">
        <v>39</v>
      </c>
      <c r="AJ541" t="s">
        <v>39</v>
      </c>
      <c r="AK541">
        <v>3</v>
      </c>
      <c r="AL541" s="3">
        <f t="shared" si="41"/>
        <v>2.2661476488995707</v>
      </c>
      <c r="AM541" s="3">
        <v>35.726027999999999</v>
      </c>
      <c r="AN541" s="3">
        <v>31.735749999999999</v>
      </c>
      <c r="AO541" s="4">
        <f t="shared" si="42"/>
        <v>1.5379339302584303</v>
      </c>
      <c r="AP541" s="4">
        <f t="shared" si="43"/>
        <v>-18.025195949000025</v>
      </c>
    </row>
    <row r="542" spans="1:42" x14ac:dyDescent="0.2">
      <c r="A542" s="1">
        <v>43699</v>
      </c>
      <c r="B542" t="s">
        <v>40</v>
      </c>
      <c r="C542" t="s">
        <v>38</v>
      </c>
      <c r="D542" s="3">
        <v>35.832267999999999</v>
      </c>
      <c r="E542" s="3">
        <v>31.407285999999999</v>
      </c>
      <c r="F542" s="3">
        <v>0.87650845880031902</v>
      </c>
      <c r="G542">
        <v>5.2969722788936702</v>
      </c>
      <c r="H542">
        <v>0.89098720679682797</v>
      </c>
      <c r="I542">
        <v>0.90748422718295896</v>
      </c>
      <c r="J542">
        <v>0.81307493924409402</v>
      </c>
      <c r="K542">
        <v>1.2018537110547201</v>
      </c>
      <c r="L542">
        <v>-9.7877728127652208</v>
      </c>
      <c r="M542">
        <v>0.71256177579741697</v>
      </c>
      <c r="N542">
        <v>29.496203926227999</v>
      </c>
      <c r="O542">
        <v>7.8730775795081698</v>
      </c>
      <c r="P542" s="2">
        <v>-5.9677957020554095E-17</v>
      </c>
      <c r="Q542">
        <v>2.44612380526591</v>
      </c>
      <c r="R542">
        <v>1.7113179699354599</v>
      </c>
      <c r="S542">
        <v>-23.912819374768301</v>
      </c>
      <c r="T542">
        <v>0.50721515611200896</v>
      </c>
      <c r="U542">
        <v>12.850501211664</v>
      </c>
      <c r="V542">
        <v>5.9972344560657902</v>
      </c>
      <c r="W542" s="2">
        <v>-1.51018086924636E-16</v>
      </c>
      <c r="X542">
        <v>2.0506221529829598</v>
      </c>
      <c r="Y542" s="4">
        <v>1.52529778402494</v>
      </c>
      <c r="Z542" s="4">
        <v>-17.4659536161452</v>
      </c>
      <c r="AA542">
        <v>0.80037916862035896</v>
      </c>
      <c r="AB542">
        <v>14.988688608965299</v>
      </c>
      <c r="AC542" s="3">
        <v>5.3927578781076404</v>
      </c>
      <c r="AD542" s="3">
        <v>-8.5296353313779595E-17</v>
      </c>
      <c r="AE542" s="3">
        <v>2.2744827802593899</v>
      </c>
      <c r="AF542">
        <v>0</v>
      </c>
      <c r="AG542" t="s">
        <v>39</v>
      </c>
      <c r="AH542" t="s">
        <v>41</v>
      </c>
      <c r="AI542" t="s">
        <v>39</v>
      </c>
      <c r="AJ542" t="s">
        <v>39</v>
      </c>
      <c r="AK542">
        <v>3</v>
      </c>
      <c r="AL542" s="3">
        <f t="shared" si="41"/>
        <v>2.3709820645433206</v>
      </c>
      <c r="AM542" s="3">
        <v>35.832267999999999</v>
      </c>
      <c r="AN542" s="3">
        <v>31.407285999999999</v>
      </c>
      <c r="AO542" s="4">
        <f t="shared" si="42"/>
        <v>1.5252977840249424</v>
      </c>
      <c r="AP542" s="4">
        <f t="shared" si="43"/>
        <v>-17.465953616145242</v>
      </c>
    </row>
    <row r="543" spans="1:42" x14ac:dyDescent="0.2">
      <c r="A543" s="1">
        <v>43700</v>
      </c>
      <c r="B543" t="s">
        <v>40</v>
      </c>
      <c r="C543" t="s">
        <v>38</v>
      </c>
      <c r="D543" s="3">
        <v>34.905071</v>
      </c>
      <c r="E543" s="3">
        <v>29.735966000000001</v>
      </c>
      <c r="F543" s="3">
        <v>0.85190962654108304</v>
      </c>
      <c r="G543">
        <v>5.3403107725866699</v>
      </c>
      <c r="H543">
        <v>0.88748805354637805</v>
      </c>
      <c r="I543">
        <v>0.89941643395181503</v>
      </c>
      <c r="J543">
        <v>0.77461664829203203</v>
      </c>
      <c r="K543">
        <v>1.2092583446480001</v>
      </c>
      <c r="L543">
        <v>-9.9328669753279701</v>
      </c>
      <c r="M543">
        <v>0.82164687575083495</v>
      </c>
      <c r="N543">
        <v>28.276530106089599</v>
      </c>
      <c r="O543">
        <v>8.8794729536586008</v>
      </c>
      <c r="P543" s="2">
        <v>9.4056706867462399E-18</v>
      </c>
      <c r="Q543">
        <v>2.5074885624527901</v>
      </c>
      <c r="R543">
        <v>1.7249859739305999</v>
      </c>
      <c r="S543">
        <v>-24.230001027522398</v>
      </c>
      <c r="T543">
        <v>0.71281557251833605</v>
      </c>
      <c r="U543">
        <v>12.225374658602201</v>
      </c>
      <c r="V543">
        <v>7.8409477562452201</v>
      </c>
      <c r="W543" s="2">
        <v>-1.2462253451417299E-17</v>
      </c>
      <c r="X543">
        <v>2.16882190551781</v>
      </c>
      <c r="Y543" s="4">
        <v>1.45858124713965</v>
      </c>
      <c r="Z543" s="4">
        <v>-15.2233537032862</v>
      </c>
      <c r="AA543">
        <v>0.91609784621880597</v>
      </c>
      <c r="AB543">
        <v>15.135294720213601</v>
      </c>
      <c r="AC543" s="3">
        <v>6.7561023301037704</v>
      </c>
      <c r="AD543" s="3">
        <v>-2.4494295480792499E-17</v>
      </c>
      <c r="AE543" s="3">
        <v>2.44598406815668</v>
      </c>
      <c r="AF543">
        <v>0</v>
      </c>
      <c r="AG543" t="s">
        <v>39</v>
      </c>
      <c r="AH543" t="s">
        <v>41</v>
      </c>
      <c r="AI543" t="s">
        <v>39</v>
      </c>
      <c r="AJ543" t="s">
        <v>39</v>
      </c>
      <c r="AK543">
        <v>3</v>
      </c>
      <c r="AL543" s="3">
        <f t="shared" si="41"/>
        <v>2.7621203335127369</v>
      </c>
      <c r="AM543" s="3">
        <v>34.905071</v>
      </c>
      <c r="AN543" s="3">
        <v>29.735966000000001</v>
      </c>
      <c r="AO543" s="4">
        <f t="shared" si="42"/>
        <v>1.4585812471396569</v>
      </c>
      <c r="AP543" s="4">
        <f t="shared" si="43"/>
        <v>-15.223353703286211</v>
      </c>
    </row>
    <row r="544" spans="1:42" x14ac:dyDescent="0.2">
      <c r="A544" s="1">
        <v>43703</v>
      </c>
      <c r="B544" t="s">
        <v>40</v>
      </c>
      <c r="C544" t="s">
        <v>38</v>
      </c>
      <c r="D544" s="3">
        <v>33.746074999999998</v>
      </c>
      <c r="E544" s="3">
        <v>29.784268999999998</v>
      </c>
      <c r="F544" s="3">
        <v>0.88259950231249096</v>
      </c>
      <c r="G544">
        <v>5.3609101466572602</v>
      </c>
      <c r="H544">
        <v>0.88510670011591197</v>
      </c>
      <c r="I544">
        <v>0.89472857974593401</v>
      </c>
      <c r="J544">
        <v>0.75223560877983797</v>
      </c>
      <c r="K544">
        <v>1.21513069747976</v>
      </c>
      <c r="L544">
        <v>-10.044011049642799</v>
      </c>
      <c r="M544">
        <v>0.67903208181089003</v>
      </c>
      <c r="N544">
        <v>32.020116102442003</v>
      </c>
      <c r="O544">
        <v>7.5983064857479503</v>
      </c>
      <c r="P544" s="2">
        <v>-5.8439364458706595E-17</v>
      </c>
      <c r="Q544">
        <v>2.5504595139425899</v>
      </c>
      <c r="R544">
        <v>1.73509778132022</v>
      </c>
      <c r="S544">
        <v>-24.448946067237699</v>
      </c>
      <c r="T544">
        <v>0.55351200847939996</v>
      </c>
      <c r="U544">
        <v>14.439634937334199</v>
      </c>
      <c r="V544">
        <v>6.5164020070930402</v>
      </c>
      <c r="W544" s="2">
        <v>-1.85775006489308E-16</v>
      </c>
      <c r="X544">
        <v>2.2421459880988799</v>
      </c>
      <c r="Y544" s="4">
        <v>1.4011812726222499</v>
      </c>
      <c r="Z544" s="4">
        <v>-13.2751765443909</v>
      </c>
      <c r="AA544">
        <v>0.76288788949258901</v>
      </c>
      <c r="AB544">
        <v>19.8623700384091</v>
      </c>
      <c r="AC544" s="3">
        <v>5.2880916028472802</v>
      </c>
      <c r="AD544" s="3">
        <v>1.6327217355893699E-16</v>
      </c>
      <c r="AE544" s="3">
        <v>2.5075921850168501</v>
      </c>
      <c r="AF544">
        <v>0</v>
      </c>
      <c r="AG544" t="s">
        <v>39</v>
      </c>
      <c r="AH544" t="s">
        <v>41</v>
      </c>
      <c r="AI544" t="s">
        <v>39</v>
      </c>
      <c r="AJ544" t="s">
        <v>39</v>
      </c>
      <c r="AK544">
        <v>3</v>
      </c>
      <c r="AL544" s="3">
        <f t="shared" si="41"/>
        <v>2.1088323828907396</v>
      </c>
      <c r="AM544" s="3">
        <v>33.746074999999998</v>
      </c>
      <c r="AN544" s="3">
        <v>29.784268999999998</v>
      </c>
      <c r="AO544" s="4">
        <f t="shared" si="42"/>
        <v>1.4011812726222572</v>
      </c>
      <c r="AP544" s="4">
        <f t="shared" si="43"/>
        <v>-13.275176544390931</v>
      </c>
    </row>
    <row r="545" spans="1:42" x14ac:dyDescent="0.2">
      <c r="A545" s="1">
        <v>43704</v>
      </c>
      <c r="B545" t="s">
        <v>40</v>
      </c>
      <c r="C545" t="s">
        <v>38</v>
      </c>
      <c r="D545" s="3">
        <v>34.132407999999998</v>
      </c>
      <c r="E545" s="3">
        <v>29.175640000000001</v>
      </c>
      <c r="F545" s="3">
        <v>0.85477825062913804</v>
      </c>
      <c r="G545">
        <v>5.4034705713618498</v>
      </c>
      <c r="H545">
        <v>0.88161097740079897</v>
      </c>
      <c r="I545">
        <v>0.88736200676703103</v>
      </c>
      <c r="J545">
        <v>0.71200472652963198</v>
      </c>
      <c r="K545">
        <v>1.2205169472911801</v>
      </c>
      <c r="L545">
        <v>-10.137980327071601</v>
      </c>
      <c r="M545">
        <v>0.79273839271358104</v>
      </c>
      <c r="N545">
        <v>30.243155381556701</v>
      </c>
      <c r="O545">
        <v>8.6610252590050507</v>
      </c>
      <c r="P545" s="2">
        <v>2.25930385511219E-17</v>
      </c>
      <c r="Q545">
        <v>2.6055339536456499</v>
      </c>
      <c r="R545">
        <v>1.7419235518776299</v>
      </c>
      <c r="S545">
        <v>-24.5601020214174</v>
      </c>
      <c r="T545">
        <v>0.72029420623517604</v>
      </c>
      <c r="U545">
        <v>13.8391890706956</v>
      </c>
      <c r="V545">
        <v>7.8707755643141999</v>
      </c>
      <c r="W545" s="2">
        <v>2.9906632725840102E-17</v>
      </c>
      <c r="X545">
        <v>2.3433650292261898</v>
      </c>
      <c r="Y545" s="4">
        <v>1.3219887768974401</v>
      </c>
      <c r="Z545" s="4">
        <v>-10.6614513236586</v>
      </c>
      <c r="AA545">
        <v>0.78883857217436204</v>
      </c>
      <c r="AB545">
        <v>19.0195389301131</v>
      </c>
      <c r="AC545" s="3">
        <v>6.2239906848583697</v>
      </c>
      <c r="AD545" s="3">
        <v>1.2394599235854201E-16</v>
      </c>
      <c r="AE545" s="3">
        <v>2.6432761640436602</v>
      </c>
      <c r="AF545">
        <v>0</v>
      </c>
      <c r="AG545" t="s">
        <v>39</v>
      </c>
      <c r="AH545" t="s">
        <v>41</v>
      </c>
      <c r="AI545" t="s">
        <v>39</v>
      </c>
      <c r="AJ545" t="s">
        <v>39</v>
      </c>
      <c r="AK545">
        <v>3</v>
      </c>
      <c r="AL545" s="3">
        <f t="shared" si="41"/>
        <v>2.3546501759910567</v>
      </c>
      <c r="AM545" s="3">
        <v>34.132407999999998</v>
      </c>
      <c r="AN545" s="3">
        <v>29.175640000000001</v>
      </c>
      <c r="AO545" s="4">
        <f t="shared" si="42"/>
        <v>1.3219887768974492</v>
      </c>
      <c r="AP545" s="4">
        <f t="shared" si="43"/>
        <v>-10.661451323658678</v>
      </c>
    </row>
    <row r="546" spans="1:42" x14ac:dyDescent="0.2">
      <c r="A546" s="1">
        <v>43705</v>
      </c>
      <c r="B546" t="s">
        <v>40</v>
      </c>
      <c r="C546" t="s">
        <v>38</v>
      </c>
      <c r="D546" s="3">
        <v>34.769855</v>
      </c>
      <c r="E546" s="3">
        <v>29.504107000000001</v>
      </c>
      <c r="F546" s="3">
        <v>0.84855421456316105</v>
      </c>
      <c r="G546">
        <v>5.4559733527079297</v>
      </c>
      <c r="H546">
        <v>0.87797568070661203</v>
      </c>
      <c r="I546">
        <v>0.88022937737007401</v>
      </c>
      <c r="J546">
        <v>0.66790194666514702</v>
      </c>
      <c r="K546">
        <v>1.22701435766603</v>
      </c>
      <c r="L546">
        <v>-10.261867861883999</v>
      </c>
      <c r="M546">
        <v>0.81165791648892005</v>
      </c>
      <c r="N546">
        <v>31.014921248793499</v>
      </c>
      <c r="O546">
        <v>8.8297599627690797</v>
      </c>
      <c r="P546" s="2">
        <v>-3.4902636336653297E-18</v>
      </c>
      <c r="Q546">
        <v>2.6632056485028701</v>
      </c>
      <c r="R546">
        <v>1.75136635102685</v>
      </c>
      <c r="S546">
        <v>-24.7507449960206</v>
      </c>
      <c r="T546">
        <v>0.72914706771800297</v>
      </c>
      <c r="U546">
        <v>14.9455064700305</v>
      </c>
      <c r="V546">
        <v>7.8480997791246399</v>
      </c>
      <c r="W546" s="2">
        <v>-4.40134040324835E-17</v>
      </c>
      <c r="X546">
        <v>2.44402000041267</v>
      </c>
      <c r="Y546" s="4">
        <v>1.25160415891465</v>
      </c>
      <c r="Z546" s="4">
        <v>-8.3290467686656395</v>
      </c>
      <c r="AA546">
        <v>0.73208576521443103</v>
      </c>
      <c r="AB546">
        <v>22.465912726495102</v>
      </c>
      <c r="AC546" s="3">
        <v>6.1714387424026098</v>
      </c>
      <c r="AD546" s="3">
        <v>4.4230244466980601E-16</v>
      </c>
      <c r="AE546" s="3">
        <v>2.7776708394922198</v>
      </c>
      <c r="AF546">
        <v>0</v>
      </c>
      <c r="AG546" t="s">
        <v>39</v>
      </c>
      <c r="AH546" t="s">
        <v>41</v>
      </c>
      <c r="AI546" t="s">
        <v>39</v>
      </c>
      <c r="AJ546" t="s">
        <v>39</v>
      </c>
      <c r="AK546">
        <v>3</v>
      </c>
      <c r="AL546" s="3">
        <f t="shared" si="41"/>
        <v>2.221803481772807</v>
      </c>
      <c r="AM546" s="3">
        <v>34.769855</v>
      </c>
      <c r="AN546" s="3">
        <v>29.504107000000001</v>
      </c>
      <c r="AO546" s="4">
        <f t="shared" si="42"/>
        <v>1.2516041589146556</v>
      </c>
      <c r="AP546" s="4">
        <f t="shared" si="43"/>
        <v>-8.32904676866562</v>
      </c>
    </row>
    <row r="547" spans="1:42" x14ac:dyDescent="0.2">
      <c r="A547" s="1">
        <v>43706</v>
      </c>
      <c r="B547" t="s">
        <v>40</v>
      </c>
      <c r="C547" t="s">
        <v>38</v>
      </c>
      <c r="D547" s="3">
        <v>36.044750000000001</v>
      </c>
      <c r="E547" s="3">
        <v>31.252711999999999</v>
      </c>
      <c r="F547" s="3">
        <v>0.86705309372377304</v>
      </c>
      <c r="G547">
        <v>5.6081438949357096</v>
      </c>
      <c r="H547">
        <v>0.87604681614813296</v>
      </c>
      <c r="I547">
        <v>0.87862268987826297</v>
      </c>
      <c r="J547">
        <v>0.63960571352558304</v>
      </c>
      <c r="K547">
        <v>1.23577564456098</v>
      </c>
      <c r="L547">
        <v>-10.447545206828799</v>
      </c>
      <c r="M547">
        <v>0.71135074463782999</v>
      </c>
      <c r="N547">
        <v>34.313820444412798</v>
      </c>
      <c r="O547">
        <v>7.8709548907500997</v>
      </c>
      <c r="P547" s="2">
        <v>-2.18226478554406E-16</v>
      </c>
      <c r="Q547">
        <v>2.7077089091698001</v>
      </c>
      <c r="R547">
        <v>1.7702875573729899</v>
      </c>
      <c r="S547">
        <v>-25.226495764667</v>
      </c>
      <c r="T547">
        <v>0.545087342986594</v>
      </c>
      <c r="U547">
        <v>17.345720788296301</v>
      </c>
      <c r="V547">
        <v>5.9449585769053002</v>
      </c>
      <c r="W547" s="2">
        <v>-1.9825113772853299E-16</v>
      </c>
      <c r="X547">
        <v>2.4998171857773701</v>
      </c>
      <c r="Y547" s="4">
        <v>1.22535869103087</v>
      </c>
      <c r="Z547" s="4">
        <v>-7.3711132391062497</v>
      </c>
      <c r="AA547">
        <v>0.63777195145731003</v>
      </c>
      <c r="AB547">
        <v>31.0638471486035</v>
      </c>
      <c r="AC547" s="3">
        <v>5.1200809716214204</v>
      </c>
      <c r="AD547" s="3">
        <v>-5.7228527472474796E-17</v>
      </c>
      <c r="AE547" s="3">
        <v>2.8569317465309099</v>
      </c>
      <c r="AF547">
        <v>0</v>
      </c>
      <c r="AG547" t="s">
        <v>39</v>
      </c>
      <c r="AH547" t="s">
        <v>41</v>
      </c>
      <c r="AI547" t="s">
        <v>39</v>
      </c>
      <c r="AJ547" t="s">
        <v>39</v>
      </c>
      <c r="AK547">
        <v>3</v>
      </c>
      <c r="AL547" s="3">
        <f t="shared" si="41"/>
        <v>1.7921607605216987</v>
      </c>
      <c r="AM547" s="3">
        <v>36.044750000000001</v>
      </c>
      <c r="AN547" s="3">
        <v>31.252711999999999</v>
      </c>
      <c r="AO547" s="4">
        <f t="shared" si="42"/>
        <v>1.225358691030872</v>
      </c>
      <c r="AP547" s="4">
        <f t="shared" si="43"/>
        <v>-7.3711132391062506</v>
      </c>
    </row>
    <row r="548" spans="1:42" x14ac:dyDescent="0.2">
      <c r="A548" s="1">
        <v>43707</v>
      </c>
      <c r="B548" t="s">
        <v>40</v>
      </c>
      <c r="C548" t="s">
        <v>38</v>
      </c>
      <c r="D548" s="3">
        <v>37.725292000000003</v>
      </c>
      <c r="E548" s="3">
        <v>30.392900000000001</v>
      </c>
      <c r="F548" s="3">
        <v>0.80563723668460896</v>
      </c>
      <c r="G548">
        <v>6.8052257801445801</v>
      </c>
      <c r="H548">
        <v>0.87172047073678705</v>
      </c>
      <c r="I548">
        <v>0.87099170281420901</v>
      </c>
      <c r="J548">
        <v>0.58808684808289202</v>
      </c>
      <c r="K548">
        <v>1.2456429370897699</v>
      </c>
      <c r="L548">
        <v>-10.6497231604791</v>
      </c>
      <c r="M548">
        <v>0.92323043046591202</v>
      </c>
      <c r="N548">
        <v>28.347328570807601</v>
      </c>
      <c r="O548">
        <v>10.516313937803201</v>
      </c>
      <c r="P548" s="2">
        <v>-1.2324169462729601E-16</v>
      </c>
      <c r="Q548">
        <v>2.78583391684989</v>
      </c>
      <c r="R548">
        <v>1.79137676463309</v>
      </c>
      <c r="S548">
        <v>-25.743050367337101</v>
      </c>
      <c r="T548">
        <v>0.78368665666689497</v>
      </c>
      <c r="U548">
        <v>14.349608479262001</v>
      </c>
      <c r="V548">
        <v>9.0232074975198895</v>
      </c>
      <c r="W548" s="2">
        <v>-1.5431406152899199E-16</v>
      </c>
      <c r="X548">
        <v>2.6283134541963902</v>
      </c>
      <c r="Y548" s="4">
        <v>1.1588670819397799</v>
      </c>
      <c r="Z548" s="4">
        <v>-5.1019471967161198</v>
      </c>
      <c r="AA548">
        <v>0.80453090189660803</v>
      </c>
      <c r="AB548">
        <v>21.2170692932146</v>
      </c>
      <c r="AC548" s="3">
        <v>7.6059078620285803</v>
      </c>
      <c r="AD548" s="3">
        <v>2.0270243816788901E-16</v>
      </c>
      <c r="AE548" s="3">
        <v>3.0322556603001201</v>
      </c>
      <c r="AF548">
        <v>0</v>
      </c>
      <c r="AG548" t="s">
        <v>39</v>
      </c>
      <c r="AH548" t="s">
        <v>41</v>
      </c>
      <c r="AI548" t="s">
        <v>39</v>
      </c>
      <c r="AJ548" t="s">
        <v>39</v>
      </c>
      <c r="AK548">
        <v>3</v>
      </c>
      <c r="AL548" s="3">
        <f t="shared" si="41"/>
        <v>2.5083333050075924</v>
      </c>
      <c r="AM548" s="3">
        <v>37.725292000000003</v>
      </c>
      <c r="AN548" s="3">
        <v>30.392900000000001</v>
      </c>
      <c r="AO548" s="4">
        <f t="shared" si="42"/>
        <v>1.1588670819397797</v>
      </c>
      <c r="AP548" s="4">
        <f t="shared" si="43"/>
        <v>-5.101947196716111</v>
      </c>
    </row>
    <row r="549" spans="1:42" x14ac:dyDescent="0.2">
      <c r="A549" s="1">
        <v>43710</v>
      </c>
      <c r="B549" t="s">
        <v>40</v>
      </c>
      <c r="C549" t="s">
        <v>38</v>
      </c>
      <c r="D549" s="3">
        <v>39.647292999999998</v>
      </c>
      <c r="E549" s="3">
        <v>30.904924000000001</v>
      </c>
      <c r="F549" s="3">
        <v>0.77949644632736903</v>
      </c>
      <c r="G549">
        <v>8.3812431464891706</v>
      </c>
      <c r="H549">
        <v>0.86665973550963404</v>
      </c>
      <c r="I549">
        <v>0.86313017441595197</v>
      </c>
      <c r="J549">
        <v>0.54249403087756398</v>
      </c>
      <c r="K549">
        <v>1.2586418100351999</v>
      </c>
      <c r="L549">
        <v>-10.9297006645576</v>
      </c>
      <c r="M549">
        <v>0.96228796982428899</v>
      </c>
      <c r="N549">
        <v>27.329473414013499</v>
      </c>
      <c r="O549">
        <v>11.678764182197099</v>
      </c>
      <c r="P549" s="2">
        <v>9.1260332624187801E-17</v>
      </c>
      <c r="Q549">
        <v>2.8812624556650901</v>
      </c>
      <c r="R549">
        <v>1.8221060861995699</v>
      </c>
      <c r="S549">
        <v>-26.534076869177799</v>
      </c>
      <c r="T549">
        <v>0.86407872889756798</v>
      </c>
      <c r="U549">
        <v>14.6352419591258</v>
      </c>
      <c r="V549">
        <v>9.8693197552426692</v>
      </c>
      <c r="W549" s="2">
        <v>1.57332480377192E-16</v>
      </c>
      <c r="X549">
        <v>2.77599640156446</v>
      </c>
      <c r="Y549" s="4">
        <v>1.1147618332828499</v>
      </c>
      <c r="Z549" s="4">
        <v>-3.4900609446415598</v>
      </c>
      <c r="AA549">
        <v>0.91429573501315897</v>
      </c>
      <c r="AB549">
        <v>20.1526743987251</v>
      </c>
      <c r="AC549" s="3">
        <v>8.6857242089343796</v>
      </c>
      <c r="AD549" s="3">
        <v>-3.4278135885301699E-17</v>
      </c>
      <c r="AE549" s="3">
        <v>3.2433033086933798</v>
      </c>
      <c r="AF549">
        <v>0</v>
      </c>
      <c r="AG549" t="s">
        <v>39</v>
      </c>
      <c r="AH549" t="s">
        <v>41</v>
      </c>
      <c r="AI549" t="s">
        <v>39</v>
      </c>
      <c r="AJ549" t="s">
        <v>39</v>
      </c>
      <c r="AK549">
        <v>3</v>
      </c>
      <c r="AL549" s="3">
        <f t="shared" si="41"/>
        <v>2.6780486998095694</v>
      </c>
      <c r="AM549" s="3">
        <v>39.647292999999998</v>
      </c>
      <c r="AN549" s="3">
        <v>30.904924000000001</v>
      </c>
      <c r="AO549" s="4">
        <f t="shared" si="42"/>
        <v>1.1147618332828511</v>
      </c>
      <c r="AP549" s="4">
        <f t="shared" si="43"/>
        <v>-3.4900609446415594</v>
      </c>
    </row>
    <row r="550" spans="1:42" x14ac:dyDescent="0.2">
      <c r="A550" s="1">
        <v>43711</v>
      </c>
      <c r="B550" t="s">
        <v>40</v>
      </c>
      <c r="C550" t="s">
        <v>38</v>
      </c>
      <c r="D550" s="3">
        <v>37.570762999999999</v>
      </c>
      <c r="E550" s="3">
        <v>31.851683000000001</v>
      </c>
      <c r="F550" s="3">
        <v>0.847778444105593</v>
      </c>
      <c r="G550">
        <v>8.3727156639587097</v>
      </c>
      <c r="H550">
        <v>0.86525099614386303</v>
      </c>
      <c r="I550">
        <v>0.86293964318230598</v>
      </c>
      <c r="J550">
        <v>0.52362248294466596</v>
      </c>
      <c r="K550">
        <v>1.2689164092887</v>
      </c>
      <c r="L550">
        <v>-11.1528874953962</v>
      </c>
      <c r="M550">
        <v>0.69054056893150795</v>
      </c>
      <c r="N550">
        <v>34.574004666170701</v>
      </c>
      <c r="O550">
        <v>8.3065272732340993</v>
      </c>
      <c r="P550" s="2">
        <v>1.1939754740453099E-16</v>
      </c>
      <c r="Q550">
        <v>2.9268923665289899</v>
      </c>
      <c r="R550">
        <v>1.84723497782097</v>
      </c>
      <c r="S550">
        <v>-27.199746720128299</v>
      </c>
      <c r="T550">
        <v>0.43009986700439901</v>
      </c>
      <c r="U550">
        <v>18.8686748856523</v>
      </c>
      <c r="V550">
        <v>5.9329667800625101</v>
      </c>
      <c r="W550" s="2">
        <v>-1.2685338890428E-16</v>
      </c>
      <c r="X550">
        <v>2.82778374452778</v>
      </c>
      <c r="Y550" s="4">
        <v>1.09366726872269</v>
      </c>
      <c r="Z550" s="4">
        <v>-2.6557581067673799</v>
      </c>
      <c r="AA550">
        <v>0.399174218121497</v>
      </c>
      <c r="AB550">
        <v>32.375911970205301</v>
      </c>
      <c r="AC550" s="3">
        <v>5.3913779559362096</v>
      </c>
      <c r="AD550" s="3">
        <v>4.0591661976119298E-16</v>
      </c>
      <c r="AE550" s="3">
        <v>3.2972088856841699</v>
      </c>
      <c r="AF550">
        <v>0</v>
      </c>
      <c r="AG550" t="s">
        <v>39</v>
      </c>
      <c r="AH550" t="s">
        <v>41</v>
      </c>
      <c r="AI550" t="s">
        <v>39</v>
      </c>
      <c r="AJ550" t="s">
        <v>39</v>
      </c>
      <c r="AK550">
        <v>3</v>
      </c>
      <c r="AL550" s="3">
        <f t="shared" si="41"/>
        <v>1.6351338792469317</v>
      </c>
      <c r="AM550" s="3">
        <v>37.570762999999999</v>
      </c>
      <c r="AN550" s="3">
        <v>31.851683000000001</v>
      </c>
      <c r="AO550" s="4">
        <f t="shared" si="42"/>
        <v>1.093667268722696</v>
      </c>
      <c r="AP550" s="4">
        <f t="shared" si="43"/>
        <v>-2.6557581067673368</v>
      </c>
    </row>
    <row r="551" spans="1:42" x14ac:dyDescent="0.2">
      <c r="A551" s="1">
        <v>43712</v>
      </c>
      <c r="B551" t="s">
        <v>40</v>
      </c>
      <c r="C551" t="s">
        <v>38</v>
      </c>
      <c r="D551" s="3">
        <v>36.701515000000001</v>
      </c>
      <c r="E551" s="3">
        <v>31.957954000000001</v>
      </c>
      <c r="F551" s="3">
        <v>0.87075299207675705</v>
      </c>
      <c r="G551">
        <v>8.3546003824031807</v>
      </c>
      <c r="H551">
        <v>0.86472103562932701</v>
      </c>
      <c r="I551">
        <v>0.86423234245257496</v>
      </c>
      <c r="J551">
        <v>0.49019120848159498</v>
      </c>
      <c r="K551">
        <v>1.2774408550690499</v>
      </c>
      <c r="L551">
        <v>-11.3345115542069</v>
      </c>
      <c r="M551">
        <v>0.61281513375312402</v>
      </c>
      <c r="N551">
        <v>37.265281005402002</v>
      </c>
      <c r="O551">
        <v>7.2116304701895304</v>
      </c>
      <c r="P551" s="2">
        <v>-2.9720670369215402E-16</v>
      </c>
      <c r="Q551">
        <v>2.9592378977127201</v>
      </c>
      <c r="R551">
        <v>1.87698004456416</v>
      </c>
      <c r="S551">
        <v>-28.023927201820101</v>
      </c>
      <c r="T551">
        <v>0.44804077766664901</v>
      </c>
      <c r="U551">
        <v>20.196754463051398</v>
      </c>
      <c r="V551">
        <v>4.7410002787206196</v>
      </c>
      <c r="W551" s="2">
        <v>1.1479706074624099E-16</v>
      </c>
      <c r="X551">
        <v>2.8538274576539702</v>
      </c>
      <c r="Y551" s="4">
        <v>1.0451786415837101</v>
      </c>
      <c r="Z551" s="4">
        <v>-0.99602165430883305</v>
      </c>
      <c r="AA551">
        <v>0.32474335565753099</v>
      </c>
      <c r="AB551">
        <v>39.711798445538399</v>
      </c>
      <c r="AC551" s="3">
        <v>4.2957657047939399</v>
      </c>
      <c r="AD551" s="3">
        <v>-4.2474704309292101E-16</v>
      </c>
      <c r="AE551" s="3">
        <v>3.3215073460228801</v>
      </c>
      <c r="AF551">
        <v>0</v>
      </c>
      <c r="AG551" t="s">
        <v>39</v>
      </c>
      <c r="AH551" t="s">
        <v>41</v>
      </c>
      <c r="AI551" t="s">
        <v>39</v>
      </c>
      <c r="AJ551" t="s">
        <v>39</v>
      </c>
      <c r="AK551">
        <v>3</v>
      </c>
      <c r="AL551" s="3">
        <f t="shared" si="41"/>
        <v>1.293318140613966</v>
      </c>
      <c r="AM551" s="3">
        <v>36.701515000000001</v>
      </c>
      <c r="AN551" s="3">
        <v>31.957954000000001</v>
      </c>
      <c r="AO551" s="4">
        <f t="shared" si="42"/>
        <v>1.0451786415837168</v>
      </c>
      <c r="AP551" s="4">
        <f t="shared" si="43"/>
        <v>-0.99602165430885137</v>
      </c>
    </row>
    <row r="552" spans="1:42" x14ac:dyDescent="0.2">
      <c r="A552" s="1">
        <v>43713</v>
      </c>
      <c r="B552" t="s">
        <v>40</v>
      </c>
      <c r="C552" t="s">
        <v>38</v>
      </c>
      <c r="D552" s="3">
        <v>37.281010000000002</v>
      </c>
      <c r="E552" s="3">
        <v>31.339659000000001</v>
      </c>
      <c r="F552" s="3">
        <v>0.84063331438713695</v>
      </c>
      <c r="G552">
        <v>8.3488365340731097</v>
      </c>
      <c r="H552">
        <v>0.862968276486617</v>
      </c>
      <c r="I552">
        <v>0.86292147869846803</v>
      </c>
      <c r="J552">
        <v>0.43763606100195901</v>
      </c>
      <c r="K552">
        <v>1.28672107072876</v>
      </c>
      <c r="L552">
        <v>-11.532286450881401</v>
      </c>
      <c r="M552">
        <v>0.70208503554220303</v>
      </c>
      <c r="N552">
        <v>34.795530510042298</v>
      </c>
      <c r="O552">
        <v>8.4878968661269703</v>
      </c>
      <c r="P552" s="2">
        <v>2.8864757806168401E-16</v>
      </c>
      <c r="Q552">
        <v>3.0057137664178</v>
      </c>
      <c r="R552">
        <v>1.8977450354573</v>
      </c>
      <c r="S552">
        <v>-28.559785677086101</v>
      </c>
      <c r="T552">
        <v>0.51801615208997298</v>
      </c>
      <c r="U552">
        <v>18.6955719341147</v>
      </c>
      <c r="V552">
        <v>6.3661133969114498</v>
      </c>
      <c r="W552" s="2">
        <v>5.22359933086136E-17</v>
      </c>
      <c r="X552">
        <v>2.91122879461027</v>
      </c>
      <c r="Y552" s="4">
        <v>0.96629527818397098</v>
      </c>
      <c r="Z552" s="4">
        <v>1.6366368451231701</v>
      </c>
      <c r="AA552">
        <v>0.29886616457666798</v>
      </c>
      <c r="AB552">
        <v>40.328170442139701</v>
      </c>
      <c r="AC552" s="3">
        <v>5.3610086432810196</v>
      </c>
      <c r="AD552" s="3">
        <v>6.6197047843274904E-17</v>
      </c>
      <c r="AE552" s="3">
        <v>3.37781093410279</v>
      </c>
      <c r="AF552">
        <v>0</v>
      </c>
      <c r="AG552" t="s">
        <v>39</v>
      </c>
      <c r="AH552" t="s">
        <v>41</v>
      </c>
      <c r="AI552" t="s">
        <v>39</v>
      </c>
      <c r="AJ552" t="s">
        <v>39</v>
      </c>
      <c r="AK552">
        <v>3</v>
      </c>
      <c r="AL552" s="3">
        <f t="shared" si="41"/>
        <v>1.5871251375130633</v>
      </c>
      <c r="AM552" s="3">
        <v>37.281010000000002</v>
      </c>
      <c r="AN552" s="3">
        <v>31.339659000000001</v>
      </c>
      <c r="AO552" s="4">
        <f t="shared" si="42"/>
        <v>0.96629527818397265</v>
      </c>
      <c r="AP552" s="4">
        <f t="shared" si="43"/>
        <v>1.6366368451231423</v>
      </c>
    </row>
    <row r="553" spans="1:42" x14ac:dyDescent="0.2">
      <c r="A553" s="1">
        <v>43714</v>
      </c>
      <c r="B553" t="s">
        <v>40</v>
      </c>
      <c r="C553" t="s">
        <v>38</v>
      </c>
      <c r="D553" s="3">
        <v>36.421421000000002</v>
      </c>
      <c r="E553" s="3">
        <v>31.146446000000001</v>
      </c>
      <c r="F553" s="3">
        <v>0.85516833623817101</v>
      </c>
      <c r="G553">
        <v>8.3406468656694592</v>
      </c>
      <c r="H553">
        <v>0.86149589080354205</v>
      </c>
      <c r="I553">
        <v>0.86191712025245304</v>
      </c>
      <c r="J553">
        <v>0.38490826681518098</v>
      </c>
      <c r="K553">
        <v>1.29463502511706</v>
      </c>
      <c r="L553">
        <v>-11.698230003671201</v>
      </c>
      <c r="M553">
        <v>0.65770144820380205</v>
      </c>
      <c r="N553">
        <v>36.807175547643702</v>
      </c>
      <c r="O553">
        <v>7.7963711041538799</v>
      </c>
      <c r="P553" s="2">
        <v>-5.1508103338093704E-16</v>
      </c>
      <c r="Q553">
        <v>3.0441641210102102</v>
      </c>
      <c r="R553">
        <v>1.9147964654765</v>
      </c>
      <c r="S553">
        <v>-28.9951690339214</v>
      </c>
      <c r="T553">
        <v>0.490971036412156</v>
      </c>
      <c r="U553">
        <v>19.7079961432262</v>
      </c>
      <c r="V553">
        <v>5.7774853209665</v>
      </c>
      <c r="W553" s="2">
        <v>8.8477836168721004E-17</v>
      </c>
      <c r="X553">
        <v>2.9575178600118401</v>
      </c>
      <c r="Y553" s="4">
        <v>0.86060042823682104</v>
      </c>
      <c r="Z553" s="4">
        <v>5.1166564273492003</v>
      </c>
      <c r="AA553">
        <v>0.222297688514111</v>
      </c>
      <c r="AB553">
        <v>53.479994499562899</v>
      </c>
      <c r="AC553" s="3">
        <v>4.5001198069957704</v>
      </c>
      <c r="AD553" s="3">
        <v>5.5941362653299999E-16</v>
      </c>
      <c r="AE553" s="3">
        <v>3.3825762360112401</v>
      </c>
      <c r="AF553">
        <v>0</v>
      </c>
      <c r="AG553" t="s">
        <v>39</v>
      </c>
      <c r="AH553" t="s">
        <v>41</v>
      </c>
      <c r="AI553" t="s">
        <v>39</v>
      </c>
      <c r="AJ553" t="s">
        <v>39</v>
      </c>
      <c r="AK553">
        <v>3</v>
      </c>
      <c r="AL553" s="3">
        <f t="shared" si="41"/>
        <v>1.330382375151534</v>
      </c>
      <c r="AM553" s="3">
        <v>36.421421000000002</v>
      </c>
      <c r="AN553" s="3">
        <v>31.146446000000001</v>
      </c>
      <c r="AO553" s="4">
        <f t="shared" si="42"/>
        <v>0.86060042823682159</v>
      </c>
      <c r="AP553" s="4">
        <f t="shared" si="43"/>
        <v>5.1166564273491915</v>
      </c>
    </row>
    <row r="554" spans="1:42" x14ac:dyDescent="0.2">
      <c r="A554" s="1">
        <v>43717</v>
      </c>
      <c r="B554" t="s">
        <v>40</v>
      </c>
      <c r="C554" t="s">
        <v>38</v>
      </c>
      <c r="D554" s="3">
        <v>34.142063</v>
      </c>
      <c r="E554" s="3">
        <v>30.595777999999999</v>
      </c>
      <c r="F554" s="3">
        <v>0.89613149621333599</v>
      </c>
      <c r="G554">
        <v>8.3389600932462695</v>
      </c>
      <c r="H554">
        <v>0.86020814682066904</v>
      </c>
      <c r="I554">
        <v>0.86115947996951903</v>
      </c>
      <c r="J554">
        <v>0.32412197866554598</v>
      </c>
      <c r="K554">
        <v>1.3012011948328901</v>
      </c>
      <c r="L554">
        <v>-11.8417264665243</v>
      </c>
      <c r="M554">
        <v>0.55820138354934201</v>
      </c>
      <c r="N554">
        <v>41.091964361130003</v>
      </c>
      <c r="O554">
        <v>6.1725265760824799</v>
      </c>
      <c r="P554" s="2">
        <v>1.5337384140501301E-16</v>
      </c>
      <c r="Q554">
        <v>3.06928143095121</v>
      </c>
      <c r="R554">
        <v>1.9237594779271101</v>
      </c>
      <c r="S554">
        <v>-29.2068747837139</v>
      </c>
      <c r="T554">
        <v>0.43144123171863002</v>
      </c>
      <c r="U554">
        <v>20.997058621103399</v>
      </c>
      <c r="V554">
        <v>4.4900198716600199</v>
      </c>
      <c r="W554" s="2">
        <v>2.3839957785654E-16</v>
      </c>
      <c r="X554">
        <v>2.9839532617693698</v>
      </c>
      <c r="Y554" s="4">
        <v>0.72583860318224702</v>
      </c>
      <c r="Z554" s="4">
        <v>9.4768724185652307</v>
      </c>
      <c r="AA554">
        <v>0.32425149097662997</v>
      </c>
      <c r="AB554">
        <v>75.950430121149296</v>
      </c>
      <c r="AC554" s="3">
        <v>2.45759381464062</v>
      </c>
      <c r="AD554" s="3">
        <v>1.0603497246908201E-17</v>
      </c>
      <c r="AE554" s="3">
        <v>3.3359066120737499</v>
      </c>
      <c r="AF554">
        <v>0</v>
      </c>
      <c r="AG554" t="s">
        <v>39</v>
      </c>
      <c r="AH554" t="s">
        <v>41</v>
      </c>
      <c r="AI554" t="s">
        <v>39</v>
      </c>
      <c r="AJ554" t="s">
        <v>39</v>
      </c>
      <c r="AK554">
        <v>3</v>
      </c>
      <c r="AL554" s="3">
        <f t="shared" si="41"/>
        <v>0.73670941678816027</v>
      </c>
      <c r="AM554" s="3">
        <v>34.142063</v>
      </c>
      <c r="AN554" s="3">
        <v>30.595777999999999</v>
      </c>
      <c r="AO554" s="4">
        <f t="shared" si="42"/>
        <v>0.72583860318224747</v>
      </c>
      <c r="AP554" s="4">
        <f t="shared" si="43"/>
        <v>9.4768724185652324</v>
      </c>
    </row>
    <row r="555" spans="1:42" x14ac:dyDescent="0.2">
      <c r="A555" s="1">
        <v>43718</v>
      </c>
      <c r="B555" t="s">
        <v>40</v>
      </c>
      <c r="C555" t="s">
        <v>38</v>
      </c>
      <c r="D555" s="3">
        <v>34.373863</v>
      </c>
      <c r="E555" s="3">
        <v>31.639144999999999</v>
      </c>
      <c r="F555" s="3">
        <v>0.92044193578126499</v>
      </c>
      <c r="G555">
        <v>8.3293162570636596</v>
      </c>
      <c r="H555">
        <v>0.85991577963749</v>
      </c>
      <c r="I555">
        <v>0.86218411687044305</v>
      </c>
      <c r="J555">
        <v>0.24705500887694501</v>
      </c>
      <c r="K555">
        <v>1.30598132472863</v>
      </c>
      <c r="L555">
        <v>-11.939117894951901</v>
      </c>
      <c r="M555">
        <v>0.500770964267653</v>
      </c>
      <c r="N555">
        <v>43.772903084102097</v>
      </c>
      <c r="O555">
        <v>4.9928483945705704</v>
      </c>
      <c r="P555" s="2">
        <v>-1.88037085901981E-16</v>
      </c>
      <c r="Q555">
        <v>3.0839320878047198</v>
      </c>
      <c r="R555">
        <v>1.93227193139338</v>
      </c>
      <c r="S555">
        <v>-29.424589631092299</v>
      </c>
      <c r="T555">
        <v>0.37109207185709803</v>
      </c>
      <c r="U555">
        <v>22.026147992846099</v>
      </c>
      <c r="V555">
        <v>2.6630208143068601</v>
      </c>
      <c r="W555" s="2">
        <v>-1.1641729247280301E-17</v>
      </c>
      <c r="X555">
        <v>2.9933774425506199</v>
      </c>
      <c r="Y555" s="4">
        <v>0.568804824854515</v>
      </c>
      <c r="Z555" s="4">
        <v>14.529881539610599</v>
      </c>
      <c r="AA555">
        <v>0.50905624140045502</v>
      </c>
      <c r="AB555">
        <v>113.600363457786</v>
      </c>
      <c r="AC555" s="3">
        <v>1.8474831301177499</v>
      </c>
      <c r="AD555" s="3">
        <v>2.0486216889548101E-16</v>
      </c>
      <c r="AE555" s="3">
        <v>3.2803834474014701</v>
      </c>
      <c r="AF555">
        <v>0</v>
      </c>
      <c r="AG555" t="s">
        <v>39</v>
      </c>
      <c r="AH555" t="s">
        <v>41</v>
      </c>
      <c r="AI555" t="s">
        <v>39</v>
      </c>
      <c r="AJ555" t="s">
        <v>39</v>
      </c>
      <c r="AK555">
        <v>3</v>
      </c>
      <c r="AL555" s="3">
        <f t="shared" si="41"/>
        <v>0.56319121216796131</v>
      </c>
      <c r="AM555" s="3">
        <v>34.373863</v>
      </c>
      <c r="AN555" s="3">
        <v>31.639144999999999</v>
      </c>
      <c r="AO555" s="4">
        <f t="shared" si="42"/>
        <v>0.56880482485451667</v>
      </c>
      <c r="AP555" s="4">
        <f t="shared" si="43"/>
        <v>14.529881539610585</v>
      </c>
    </row>
    <row r="556" spans="1:42" x14ac:dyDescent="0.2">
      <c r="A556" s="1">
        <v>43719</v>
      </c>
      <c r="B556" t="s">
        <v>40</v>
      </c>
      <c r="C556" t="s">
        <v>38</v>
      </c>
      <c r="D556" s="3">
        <v>35.252769000000001</v>
      </c>
      <c r="E556" s="3">
        <v>31.880666999999999</v>
      </c>
      <c r="F556" s="3">
        <v>0.90434504591681797</v>
      </c>
      <c r="G556">
        <v>8.3153586365188605</v>
      </c>
      <c r="H556">
        <v>0.85967303962536901</v>
      </c>
      <c r="I556">
        <v>0.86334270764254295</v>
      </c>
      <c r="J556">
        <v>0.166591181451169</v>
      </c>
      <c r="K556">
        <v>1.31138427146345</v>
      </c>
      <c r="L556">
        <v>-12.049600725369</v>
      </c>
      <c r="M556">
        <v>0.52680618996474105</v>
      </c>
      <c r="N556">
        <v>42.561434948767499</v>
      </c>
      <c r="O556">
        <v>5.4945644578050201</v>
      </c>
      <c r="P556" s="2">
        <v>-3.3306690738754601E-19</v>
      </c>
      <c r="Q556">
        <v>3.1011981902313401</v>
      </c>
      <c r="R556">
        <v>1.9441292223778099</v>
      </c>
      <c r="S556">
        <v>-29.7405208233378</v>
      </c>
      <c r="T556">
        <v>0.335000128994905</v>
      </c>
      <c r="U556">
        <v>22.233828712671698</v>
      </c>
      <c r="V556">
        <v>3.0131534797418098</v>
      </c>
      <c r="W556" s="2">
        <v>2.17808410196695E-16</v>
      </c>
      <c r="X556">
        <v>3.0058102299436298</v>
      </c>
      <c r="Y556" s="4">
        <v>0.39289333750343097</v>
      </c>
      <c r="Z556" s="4">
        <v>20.214748578536899</v>
      </c>
      <c r="AA556">
        <v>0.40271614549769802</v>
      </c>
      <c r="AB556">
        <v>116.725289971509</v>
      </c>
      <c r="AC556" s="3">
        <v>2.51231876199757</v>
      </c>
      <c r="AD556" s="3">
        <v>4.2469500138864101E-16</v>
      </c>
      <c r="AE556" s="3">
        <v>3.2136581206927999</v>
      </c>
      <c r="AF556">
        <v>0</v>
      </c>
      <c r="AG556" t="s">
        <v>39</v>
      </c>
      <c r="AH556" t="s">
        <v>41</v>
      </c>
      <c r="AI556" t="s">
        <v>39</v>
      </c>
      <c r="AJ556" t="s">
        <v>39</v>
      </c>
      <c r="AK556">
        <v>3</v>
      </c>
      <c r="AL556" s="3">
        <f t="shared" si="41"/>
        <v>0.78176292176840645</v>
      </c>
      <c r="AM556" s="3">
        <v>35.252769000000001</v>
      </c>
      <c r="AN556" s="3">
        <v>31.880666999999999</v>
      </c>
      <c r="AO556" s="4">
        <f t="shared" si="42"/>
        <v>0.39289333750343408</v>
      </c>
      <c r="AP556" s="4">
        <f t="shared" si="43"/>
        <v>20.214748578536827</v>
      </c>
    </row>
    <row r="557" spans="1:42" x14ac:dyDescent="0.2">
      <c r="A557" s="1">
        <v>43720</v>
      </c>
      <c r="B557" t="s">
        <v>40</v>
      </c>
      <c r="C557" t="s">
        <v>38</v>
      </c>
      <c r="D557" s="3">
        <v>36.431083999999998</v>
      </c>
      <c r="E557" s="3">
        <v>33.049621999999999</v>
      </c>
      <c r="F557" s="3">
        <v>0.90718195483834596</v>
      </c>
      <c r="G557">
        <v>8.3134492727060092</v>
      </c>
      <c r="H557">
        <v>0.85990255900072499</v>
      </c>
      <c r="I557">
        <v>0.86623364873701603</v>
      </c>
      <c r="J557">
        <v>9.3968609570001305E-2</v>
      </c>
      <c r="K557">
        <v>1.3189621604634401</v>
      </c>
      <c r="L557">
        <v>-12.223222494567301</v>
      </c>
      <c r="M557">
        <v>0.507098481858414</v>
      </c>
      <c r="N557">
        <v>43.434752632768699</v>
      </c>
      <c r="O557">
        <v>5.0631056589470003</v>
      </c>
      <c r="P557" s="2">
        <v>1.05002812000876E-16</v>
      </c>
      <c r="Q557">
        <v>3.11752613830018</v>
      </c>
      <c r="R557">
        <v>1.9595061758623999</v>
      </c>
      <c r="S557">
        <v>-30.179661675280698</v>
      </c>
      <c r="T557">
        <v>0.32874581314712897</v>
      </c>
      <c r="U557">
        <v>22.331366849679899</v>
      </c>
      <c r="V557">
        <v>1.84980725636266</v>
      </c>
      <c r="W557" s="2">
        <v>2.59685502268514E-16</v>
      </c>
      <c r="X557">
        <v>3.0067550424389302</v>
      </c>
      <c r="Y557" s="4">
        <v>0.22712649689405401</v>
      </c>
      <c r="Z557" s="4">
        <v>25.617569038982399</v>
      </c>
      <c r="AA557">
        <v>0.29811454882914701</v>
      </c>
      <c r="AB557">
        <v>76.937023733240594</v>
      </c>
      <c r="AC557" s="3">
        <v>3.3070700924848899</v>
      </c>
      <c r="AD557" s="3">
        <v>3.7921055184853002E-17</v>
      </c>
      <c r="AE557" s="3">
        <v>3.1458730467659501</v>
      </c>
      <c r="AF557">
        <v>0</v>
      </c>
      <c r="AG557" t="s">
        <v>39</v>
      </c>
      <c r="AH557" t="s">
        <v>41</v>
      </c>
      <c r="AI557" t="s">
        <v>39</v>
      </c>
      <c r="AJ557" t="s">
        <v>39</v>
      </c>
      <c r="AK557">
        <v>3</v>
      </c>
      <c r="AL557" s="3">
        <f t="shared" si="41"/>
        <v>1.0512407981258669</v>
      </c>
      <c r="AM557" s="3">
        <v>36.431083999999998</v>
      </c>
      <c r="AN557" s="3">
        <v>33.049621999999999</v>
      </c>
      <c r="AO557" s="4">
        <f t="shared" si="42"/>
        <v>0.22712649689405642</v>
      </c>
      <c r="AP557" s="4">
        <f t="shared" si="43"/>
        <v>25.617569038982364</v>
      </c>
    </row>
    <row r="558" spans="1:42" x14ac:dyDescent="0.2">
      <c r="A558" s="1">
        <v>43721</v>
      </c>
      <c r="B558" t="s">
        <v>40</v>
      </c>
      <c r="C558" t="s">
        <v>38</v>
      </c>
      <c r="D558" s="3">
        <v>36.218597000000003</v>
      </c>
      <c r="E558" s="3">
        <v>32.383029999999998</v>
      </c>
      <c r="F558" s="3">
        <v>0.89409951467750104</v>
      </c>
      <c r="G558">
        <v>8.31098227418234</v>
      </c>
      <c r="H558">
        <v>0.85956237968553095</v>
      </c>
      <c r="I558">
        <v>0.867911868291532</v>
      </c>
      <c r="J558">
        <v>3.1791311658465098E-2</v>
      </c>
      <c r="K558">
        <v>1.3270402605109599</v>
      </c>
      <c r="L558">
        <v>-12.4091687909561</v>
      </c>
      <c r="M558">
        <v>0.52993253406537799</v>
      </c>
      <c r="N558">
        <v>42.339879905331799</v>
      </c>
      <c r="O558">
        <v>5.6541812236219</v>
      </c>
      <c r="P558" s="2">
        <v>1.99059518868338E-16</v>
      </c>
      <c r="Q558">
        <v>3.1381264274373399</v>
      </c>
      <c r="R558">
        <v>1.97553017230565</v>
      </c>
      <c r="S558">
        <v>-30.626009749403</v>
      </c>
      <c r="T558">
        <v>0.31813011507462402</v>
      </c>
      <c r="U558">
        <v>21.5529844925973</v>
      </c>
      <c r="V558">
        <v>2.87095391372381</v>
      </c>
      <c r="W558" s="2">
        <v>2.6748395165476698E-16</v>
      </c>
      <c r="X558">
        <v>3.0162055620225199</v>
      </c>
      <c r="Y558" s="4">
        <v>7.8196373387245902E-2</v>
      </c>
      <c r="Z558" s="4">
        <v>30.496303967021898</v>
      </c>
      <c r="AA558">
        <v>0.30917893234506499</v>
      </c>
      <c r="AB558">
        <v>65.028461629549994</v>
      </c>
      <c r="AC558" s="3">
        <v>3.1900575276876699</v>
      </c>
      <c r="AD558" s="3">
        <v>-7.8504910905330397E-17</v>
      </c>
      <c r="AE558" s="3">
        <v>3.0845826935978899</v>
      </c>
      <c r="AF558">
        <v>0</v>
      </c>
      <c r="AG558" t="s">
        <v>39</v>
      </c>
      <c r="AH558" t="s">
        <v>41</v>
      </c>
      <c r="AI558" t="s">
        <v>39</v>
      </c>
      <c r="AJ558" t="s">
        <v>39</v>
      </c>
      <c r="AK558">
        <v>3</v>
      </c>
      <c r="AL558" s="3">
        <f t="shared" si="41"/>
        <v>1.0341941988810011</v>
      </c>
      <c r="AM558" s="3">
        <v>36.218597000000003</v>
      </c>
      <c r="AN558" s="3">
        <v>32.383029999999998</v>
      </c>
      <c r="AO558" s="4">
        <f t="shared" si="42"/>
        <v>7.8196373387243723E-2</v>
      </c>
      <c r="AP558" s="4">
        <f t="shared" si="43"/>
        <v>30.496303967022005</v>
      </c>
    </row>
    <row r="559" spans="1:42" x14ac:dyDescent="0.2">
      <c r="A559" s="1">
        <v>43724</v>
      </c>
      <c r="B559" t="s">
        <v>40</v>
      </c>
      <c r="C559" t="s">
        <v>38</v>
      </c>
      <c r="D559" s="3">
        <v>35.600467999999999</v>
      </c>
      <c r="E559" s="3">
        <v>32.508617000000001</v>
      </c>
      <c r="F559" s="3">
        <v>0.91315139452661098</v>
      </c>
      <c r="G559">
        <v>8.3099372003181209</v>
      </c>
      <c r="H559">
        <v>0.85942091434769896</v>
      </c>
      <c r="I559">
        <v>0.86973962795245396</v>
      </c>
      <c r="J559">
        <v>-2.5402643619746101E-2</v>
      </c>
      <c r="K559">
        <v>1.33379804255866</v>
      </c>
      <c r="L559">
        <v>-12.5642897564904</v>
      </c>
      <c r="M559">
        <v>0.48839432377107</v>
      </c>
      <c r="N559">
        <v>44.003082545985997</v>
      </c>
      <c r="O559">
        <v>4.8048280356009396</v>
      </c>
      <c r="P559" s="2">
        <v>-2.41612285734049E-16</v>
      </c>
      <c r="Q559">
        <v>3.15284204002853</v>
      </c>
      <c r="R559">
        <v>1.98875351153761</v>
      </c>
      <c r="S559">
        <v>-31.002045506933399</v>
      </c>
      <c r="T559">
        <v>0.28012721544795699</v>
      </c>
      <c r="U559">
        <v>21.896159550240899</v>
      </c>
      <c r="V559">
        <v>1.9508872929519601</v>
      </c>
      <c r="W559" s="2">
        <v>-9.8599080289307694E-17</v>
      </c>
      <c r="X559">
        <v>3.01871154270943</v>
      </c>
      <c r="Y559" s="4">
        <v>-6.3327978296394902E-2</v>
      </c>
      <c r="Z559" s="4">
        <v>35.132474351601502</v>
      </c>
      <c r="AA559">
        <v>0.370411303189083</v>
      </c>
      <c r="AB559">
        <v>58.1099405805994</v>
      </c>
      <c r="AC559" s="3">
        <v>2.5266986402202201</v>
      </c>
      <c r="AD559" s="3">
        <v>-1.47191286936632E-16</v>
      </c>
      <c r="AE559" s="3">
        <v>3.01713627401428</v>
      </c>
      <c r="AF559">
        <v>0</v>
      </c>
      <c r="AG559" t="s">
        <v>39</v>
      </c>
      <c r="AH559" t="s">
        <v>41</v>
      </c>
      <c r="AI559" t="s">
        <v>39</v>
      </c>
      <c r="AJ559" t="s">
        <v>39</v>
      </c>
      <c r="AK559">
        <v>3</v>
      </c>
      <c r="AL559" s="3">
        <f t="shared" si="41"/>
        <v>0.83744929321951511</v>
      </c>
      <c r="AM559" s="3">
        <v>35.600467999999999</v>
      </c>
      <c r="AN559" s="3">
        <v>32.508617000000001</v>
      </c>
      <c r="AO559" s="4">
        <f t="shared" si="42"/>
        <v>-6.3327978296394222E-2</v>
      </c>
      <c r="AP559" s="4">
        <f t="shared" si="43"/>
        <v>35.132474351601573</v>
      </c>
    </row>
    <row r="560" spans="1:42" x14ac:dyDescent="0.2">
      <c r="A560" s="1">
        <v>43725</v>
      </c>
      <c r="B560" t="s">
        <v>40</v>
      </c>
      <c r="C560" t="s">
        <v>38</v>
      </c>
      <c r="D560" s="3">
        <v>36.701515000000001</v>
      </c>
      <c r="E560" s="3">
        <v>32.711497999999999</v>
      </c>
      <c r="F560" s="3">
        <v>0.89128467857525695</v>
      </c>
      <c r="G560">
        <v>8.3095804909065194</v>
      </c>
      <c r="H560">
        <v>0.859275354357525</v>
      </c>
      <c r="I560">
        <v>0.87200763918158797</v>
      </c>
      <c r="J560">
        <v>-3.6013550935461498E-2</v>
      </c>
      <c r="K560">
        <v>1.3432847428219901</v>
      </c>
      <c r="L560">
        <v>-12.7911621462139</v>
      </c>
      <c r="M560">
        <v>0.50887265324270603</v>
      </c>
      <c r="N560">
        <v>42.547346598990302</v>
      </c>
      <c r="O560">
        <v>5.5518209679618797</v>
      </c>
      <c r="P560" s="2">
        <v>1.82527604142279E-16</v>
      </c>
      <c r="Q560">
        <v>3.17269554548424</v>
      </c>
      <c r="R560">
        <v>2.0071910732828102</v>
      </c>
      <c r="S560">
        <v>-31.5284560841428</v>
      </c>
      <c r="T560">
        <v>0.24825817704392</v>
      </c>
      <c r="U560">
        <v>21.461442899588601</v>
      </c>
      <c r="V560">
        <v>2.5717443048341901</v>
      </c>
      <c r="W560" s="2">
        <v>-3.1606314787602202E-16</v>
      </c>
      <c r="X560">
        <v>3.0225889973191999</v>
      </c>
      <c r="Y560" s="4">
        <v>-8.8935713191702806E-2</v>
      </c>
      <c r="Z560" s="4">
        <v>36.112226307801301</v>
      </c>
      <c r="AA560">
        <v>0.28895357301517499</v>
      </c>
      <c r="AB560">
        <v>42.820528270504497</v>
      </c>
      <c r="AC560" s="3">
        <v>3.4985090963976102</v>
      </c>
      <c r="AD560" s="3">
        <v>-6.1972996179271399E-17</v>
      </c>
      <c r="AE560" s="3">
        <v>2.9821081654902799</v>
      </c>
      <c r="AF560">
        <v>0</v>
      </c>
      <c r="AG560" t="s">
        <v>39</v>
      </c>
      <c r="AH560" t="s">
        <v>41</v>
      </c>
      <c r="AI560" t="s">
        <v>39</v>
      </c>
      <c r="AJ560" t="s">
        <v>39</v>
      </c>
      <c r="AK560">
        <v>3</v>
      </c>
      <c r="AL560" s="3">
        <f t="shared" si="41"/>
        <v>1.1731663984838827</v>
      </c>
      <c r="AM560" s="3">
        <v>36.701515000000001</v>
      </c>
      <c r="AN560" s="3">
        <v>32.711497999999999</v>
      </c>
      <c r="AO560" s="4">
        <f t="shared" si="42"/>
        <v>-8.8935713191705165E-2</v>
      </c>
      <c r="AP560" s="4">
        <f t="shared" si="43"/>
        <v>36.112226307801421</v>
      </c>
    </row>
    <row r="561" spans="1:42" x14ac:dyDescent="0.2">
      <c r="A561" s="1">
        <v>43726</v>
      </c>
      <c r="B561" t="s">
        <v>40</v>
      </c>
      <c r="C561" t="s">
        <v>38</v>
      </c>
      <c r="D561" s="3">
        <v>36.856045000000002</v>
      </c>
      <c r="E561" s="3">
        <v>33.010978999999999</v>
      </c>
      <c r="F561" s="3">
        <v>0.89567339631802501</v>
      </c>
      <c r="G561">
        <v>8.3102606415767504</v>
      </c>
      <c r="H561">
        <v>0.85931705070349496</v>
      </c>
      <c r="I561">
        <v>0.87469133569212298</v>
      </c>
      <c r="J561">
        <v>-2.8879200281395401E-2</v>
      </c>
      <c r="K561">
        <v>1.3532531151693601</v>
      </c>
      <c r="L561">
        <v>-13.0339095528144</v>
      </c>
      <c r="M561">
        <v>0.4890276950463</v>
      </c>
      <c r="N561">
        <v>43.2429596348072</v>
      </c>
      <c r="O561">
        <v>5.2177443862739903</v>
      </c>
      <c r="P561" s="2">
        <v>2.8232624571522501E-16</v>
      </c>
      <c r="Q561">
        <v>3.1900277419120999</v>
      </c>
      <c r="R561">
        <v>2.0270013189526699</v>
      </c>
      <c r="S561">
        <v>-32.104188511673499</v>
      </c>
      <c r="T561">
        <v>0.20946913161516201</v>
      </c>
      <c r="U561">
        <v>21.4524984166613</v>
      </c>
      <c r="V561">
        <v>2.0469355387546799</v>
      </c>
      <c r="W561" s="2">
        <v>-6.8344982451229397E-16</v>
      </c>
      <c r="X561">
        <v>3.0198858906589501</v>
      </c>
      <c r="Y561" s="4">
        <v>-7.0121832122184993E-2</v>
      </c>
      <c r="Z561" s="4">
        <v>35.677455192447603</v>
      </c>
      <c r="AA561">
        <v>0.28955390025966998</v>
      </c>
      <c r="AB561">
        <v>52.730332254862098</v>
      </c>
      <c r="AC561" s="3">
        <v>3.4933801351793101</v>
      </c>
      <c r="AD561" s="3">
        <v>9.8089938949108498E-17</v>
      </c>
      <c r="AE561" s="3">
        <v>2.9550086802325799</v>
      </c>
      <c r="AF561">
        <v>0</v>
      </c>
      <c r="AG561" t="s">
        <v>39</v>
      </c>
      <c r="AH561" t="s">
        <v>41</v>
      </c>
      <c r="AI561" t="s">
        <v>39</v>
      </c>
      <c r="AJ561" t="s">
        <v>39</v>
      </c>
      <c r="AK561">
        <v>3</v>
      </c>
      <c r="AL561" s="3">
        <f t="shared" si="41"/>
        <v>1.18218946649739</v>
      </c>
      <c r="AM561" s="3">
        <v>36.856045000000002</v>
      </c>
      <c r="AN561" s="3">
        <v>33.010978999999999</v>
      </c>
      <c r="AO561" s="4">
        <f t="shared" si="42"/>
        <v>-7.012183212218516E-2</v>
      </c>
      <c r="AP561" s="4">
        <f t="shared" si="43"/>
        <v>35.677455192447667</v>
      </c>
    </row>
    <row r="562" spans="1:42" x14ac:dyDescent="0.2">
      <c r="A562" s="1">
        <v>43727</v>
      </c>
      <c r="B562" t="s">
        <v>40</v>
      </c>
      <c r="C562" t="s">
        <v>38</v>
      </c>
      <c r="D562" s="3">
        <v>37.763927000000002</v>
      </c>
      <c r="E562" s="3">
        <v>33.890118000000001</v>
      </c>
      <c r="F562" s="3">
        <v>0.89742038745070096</v>
      </c>
      <c r="G562">
        <v>8.3127226648333501</v>
      </c>
      <c r="H562">
        <v>0.85996013275807803</v>
      </c>
      <c r="I562">
        <v>0.877950981581608</v>
      </c>
      <c r="J562">
        <v>-8.3994274453585305E-3</v>
      </c>
      <c r="K562">
        <v>1.36416498307278</v>
      </c>
      <c r="L562">
        <v>-13.3046356914041</v>
      </c>
      <c r="M562">
        <v>0.47232844909157801</v>
      </c>
      <c r="N562">
        <v>43.814359471262499</v>
      </c>
      <c r="O562">
        <v>4.8368504435995199</v>
      </c>
      <c r="P562" s="2">
        <v>-1.00100483457765E-16</v>
      </c>
      <c r="Q562">
        <v>3.2046923987653799</v>
      </c>
      <c r="R562">
        <v>2.04782180001625</v>
      </c>
      <c r="S562">
        <v>-32.721583602849897</v>
      </c>
      <c r="T562">
        <v>0.22902557608678101</v>
      </c>
      <c r="U562">
        <v>20.888036813565201</v>
      </c>
      <c r="V562">
        <v>1.08458815732667</v>
      </c>
      <c r="W562" s="2">
        <v>-3.7145807263438899E-16</v>
      </c>
      <c r="X562">
        <v>3.0099531762697702</v>
      </c>
      <c r="Y562" s="4">
        <v>-1.9714193790314999E-2</v>
      </c>
      <c r="Z562" s="4">
        <v>34.265874140314303</v>
      </c>
      <c r="AA562">
        <v>0.24183002754715399</v>
      </c>
      <c r="AB562">
        <v>50.387099017558398</v>
      </c>
      <c r="AC562" s="3">
        <v>4.1661692135142898</v>
      </c>
      <c r="AD562" s="3">
        <v>4.22795479182447E-16</v>
      </c>
      <c r="AE562" s="3">
        <v>2.9224867256408</v>
      </c>
      <c r="AF562">
        <v>0</v>
      </c>
      <c r="AG562" t="s">
        <v>39</v>
      </c>
      <c r="AH562" t="s">
        <v>41</v>
      </c>
      <c r="AI562" t="s">
        <v>39</v>
      </c>
      <c r="AJ562" t="s">
        <v>39</v>
      </c>
      <c r="AK562">
        <v>3</v>
      </c>
      <c r="AL562" s="3">
        <f t="shared" si="41"/>
        <v>1.4255562487117177</v>
      </c>
      <c r="AM562" s="3">
        <v>37.763927000000002</v>
      </c>
      <c r="AN562" s="3">
        <v>33.890118000000001</v>
      </c>
      <c r="AO562" s="4">
        <f t="shared" si="42"/>
        <v>-1.971419379031571E-2</v>
      </c>
      <c r="AP562" s="4">
        <f t="shared" si="43"/>
        <v>34.265874140314381</v>
      </c>
    </row>
    <row r="563" spans="1:42" x14ac:dyDescent="0.2">
      <c r="A563" s="1">
        <v>43728</v>
      </c>
      <c r="B563" t="s">
        <v>40</v>
      </c>
      <c r="C563" t="s">
        <v>38</v>
      </c>
      <c r="D563" s="3">
        <v>36.894683999999998</v>
      </c>
      <c r="E563" s="3">
        <v>33.687237000000003</v>
      </c>
      <c r="F563" s="3">
        <v>0.91306479274900398</v>
      </c>
      <c r="G563">
        <v>8.1579282995502602</v>
      </c>
      <c r="H563">
        <v>0.86039847681113102</v>
      </c>
      <c r="I563">
        <v>0.88021411515880499</v>
      </c>
      <c r="J563">
        <v>-2.1384848818481999E-2</v>
      </c>
      <c r="K563">
        <v>1.37356905413485</v>
      </c>
      <c r="L563">
        <v>-13.539030416885501</v>
      </c>
      <c r="M563">
        <v>0.45679714419749701</v>
      </c>
      <c r="N563">
        <v>44.706740901145501</v>
      </c>
      <c r="O563">
        <v>4.1619681543789699</v>
      </c>
      <c r="P563" s="2">
        <v>-5.5019877542861196E-16</v>
      </c>
      <c r="Q563">
        <v>3.2153995939635598</v>
      </c>
      <c r="R563">
        <v>2.0606187939108001</v>
      </c>
      <c r="S563">
        <v>-33.105615327900502</v>
      </c>
      <c r="T563">
        <v>0.22165622754143999</v>
      </c>
      <c r="U563">
        <v>20.622409963182498</v>
      </c>
      <c r="V563">
        <v>0.58374565077319296</v>
      </c>
      <c r="W563" s="2">
        <v>1.00926645513199E-16</v>
      </c>
      <c r="X563">
        <v>3.00406994336916</v>
      </c>
      <c r="Y563" s="4">
        <v>-4.8464256062452901E-2</v>
      </c>
      <c r="Z563" s="4">
        <v>35.360684772124003</v>
      </c>
      <c r="AA563">
        <v>0.21395482642368899</v>
      </c>
      <c r="AB563">
        <v>66.191200912639005</v>
      </c>
      <c r="AC563" s="3">
        <v>3.1666261078804299</v>
      </c>
      <c r="AD563" s="3">
        <v>-6.8439177935974897E-17</v>
      </c>
      <c r="AE563" s="3">
        <v>2.8449201086587501</v>
      </c>
      <c r="AF563">
        <v>0</v>
      </c>
      <c r="AG563" t="s">
        <v>39</v>
      </c>
      <c r="AH563" t="s">
        <v>41</v>
      </c>
      <c r="AI563" t="s">
        <v>39</v>
      </c>
      <c r="AJ563" t="s">
        <v>39</v>
      </c>
      <c r="AK563">
        <v>3</v>
      </c>
      <c r="AL563" s="3">
        <f t="shared" si="41"/>
        <v>1.1130808553261446</v>
      </c>
      <c r="AM563" s="3">
        <v>36.894683999999998</v>
      </c>
      <c r="AN563" s="3">
        <v>33.687237000000003</v>
      </c>
      <c r="AO563" s="4">
        <f t="shared" si="42"/>
        <v>-4.8464256062453914E-2</v>
      </c>
      <c r="AP563" s="4">
        <f t="shared" si="43"/>
        <v>35.360684772124131</v>
      </c>
    </row>
    <row r="564" spans="1:42" x14ac:dyDescent="0.2">
      <c r="A564" s="1">
        <v>43731</v>
      </c>
      <c r="B564" t="s">
        <v>40</v>
      </c>
      <c r="C564" t="s">
        <v>38</v>
      </c>
      <c r="D564" s="3">
        <v>36.160648000000002</v>
      </c>
      <c r="E564" s="3">
        <v>34.006045999999998</v>
      </c>
      <c r="F564" s="3">
        <v>0.94041583546843499</v>
      </c>
      <c r="G564">
        <v>8.9106875583126399</v>
      </c>
      <c r="H564">
        <v>0.86099558935698695</v>
      </c>
      <c r="I564">
        <v>0.88205762706867397</v>
      </c>
      <c r="J564">
        <v>-2.9644033889739602E-2</v>
      </c>
      <c r="K564">
        <v>1.3798465670715401</v>
      </c>
      <c r="L564">
        <v>-13.6943595759023</v>
      </c>
      <c r="M564">
        <v>0.42681236759095298</v>
      </c>
      <c r="N564">
        <v>45.990531385483699</v>
      </c>
      <c r="O564">
        <v>2.9318817431251798</v>
      </c>
      <c r="P564" s="2">
        <v>2.0518829690896401E-16</v>
      </c>
      <c r="Q564">
        <v>3.22082442404241</v>
      </c>
      <c r="R564">
        <v>2.06537744288037</v>
      </c>
      <c r="S564">
        <v>-33.267912437779003</v>
      </c>
      <c r="T564">
        <v>0.122447182277638</v>
      </c>
      <c r="U564">
        <v>21.936517845489799</v>
      </c>
      <c r="V564">
        <v>-0.806759892173187</v>
      </c>
      <c r="W564" s="2">
        <v>5.6498208889088598E-17</v>
      </c>
      <c r="X564">
        <v>2.9985996671583002</v>
      </c>
      <c r="Y564" s="4">
        <v>-6.3327446158381498E-2</v>
      </c>
      <c r="Z564" s="4">
        <v>36.001894159675402</v>
      </c>
      <c r="AA564">
        <v>0.25959055425533001</v>
      </c>
      <c r="AB564">
        <v>61.045483306018497</v>
      </c>
      <c r="AC564" s="3">
        <v>2.3122698874490299</v>
      </c>
      <c r="AD564" s="3">
        <v>-3.5595658365305998E-16</v>
      </c>
      <c r="AE564" s="3">
        <v>2.73644980677761</v>
      </c>
      <c r="AF564">
        <v>0</v>
      </c>
      <c r="AG564" t="s">
        <v>39</v>
      </c>
      <c r="AH564" t="s">
        <v>41</v>
      </c>
      <c r="AI564" t="s">
        <v>39</v>
      </c>
      <c r="AJ564" t="s">
        <v>39</v>
      </c>
      <c r="AK564">
        <v>3</v>
      </c>
      <c r="AL564" s="3">
        <f t="shared" ref="AL564:AL627" si="44">(AC564-AD564)/AE564</f>
        <v>0.84498896406651591</v>
      </c>
      <c r="AM564" s="3">
        <v>36.160648000000002</v>
      </c>
      <c r="AN564" s="3">
        <v>34.006045999999998</v>
      </c>
      <c r="AO564" s="4">
        <f t="shared" ref="AO564:AO627" si="45">SLOPE(AM515:AM564,AN515:AN564)</f>
        <v>-6.3327446158380638E-2</v>
      </c>
      <c r="AP564" s="4">
        <f t="shared" ref="AP564:AP627" si="46">INTERCEPT(AM515:AM564,AN515:AN564)</f>
        <v>36.001894159675381</v>
      </c>
    </row>
    <row r="565" spans="1:42" x14ac:dyDescent="0.2">
      <c r="A565" s="1">
        <v>43732</v>
      </c>
      <c r="B565" t="s">
        <v>40</v>
      </c>
      <c r="C565" t="s">
        <v>38</v>
      </c>
      <c r="D565" s="3">
        <v>36.247574</v>
      </c>
      <c r="E565" s="3">
        <v>34.150955000000003</v>
      </c>
      <c r="F565" s="3">
        <v>0.94215836348109805</v>
      </c>
      <c r="G565">
        <v>8.9243607618285701</v>
      </c>
      <c r="H565">
        <v>0.86175355162844303</v>
      </c>
      <c r="I565">
        <v>0.88520772649537505</v>
      </c>
      <c r="J565">
        <v>-6.3099318599746795E-2</v>
      </c>
      <c r="K565">
        <v>1.38565595114278</v>
      </c>
      <c r="L565">
        <v>-13.837965759933001</v>
      </c>
      <c r="M565">
        <v>0.43349036117954798</v>
      </c>
      <c r="N565">
        <v>46.3208647157049</v>
      </c>
      <c r="O565">
        <v>2.7640657269735902</v>
      </c>
      <c r="P565" s="2">
        <v>-8.2156503822261503E-18</v>
      </c>
      <c r="Q565">
        <v>3.2256586802197198</v>
      </c>
      <c r="R565">
        <v>2.0854699215592198</v>
      </c>
      <c r="S565">
        <v>-33.897969077317804</v>
      </c>
      <c r="T565">
        <v>0.31446947177527901</v>
      </c>
      <c r="U565">
        <v>20.879602344614899</v>
      </c>
      <c r="V565">
        <v>-1.0752463677047699</v>
      </c>
      <c r="W565" s="2">
        <v>1.1526456872301599E-16</v>
      </c>
      <c r="X565">
        <v>2.9734160801588501</v>
      </c>
      <c r="Y565" s="4">
        <v>-0.129145856823253</v>
      </c>
      <c r="Z565" s="4">
        <v>38.270002225089598</v>
      </c>
      <c r="AA565">
        <v>0.16488936682767599</v>
      </c>
      <c r="AB565">
        <v>59.4482745264865</v>
      </c>
      <c r="AC565" s="3">
        <v>2.3880261197176802</v>
      </c>
      <c r="AD565" s="3">
        <v>6.7142472137682303E-17</v>
      </c>
      <c r="AE565" s="3">
        <v>2.6365125347301599</v>
      </c>
      <c r="AF565">
        <v>0</v>
      </c>
      <c r="AG565" t="s">
        <v>39</v>
      </c>
      <c r="AH565" t="s">
        <v>41</v>
      </c>
      <c r="AI565" t="s">
        <v>39</v>
      </c>
      <c r="AJ565" t="s">
        <v>39</v>
      </c>
      <c r="AK565">
        <v>3</v>
      </c>
      <c r="AL565" s="3">
        <f t="shared" si="44"/>
        <v>0.9057518552484668</v>
      </c>
      <c r="AM565" s="3">
        <v>36.247574</v>
      </c>
      <c r="AN565" s="3">
        <v>34.150955000000003</v>
      </c>
      <c r="AO565" s="4">
        <f t="shared" si="45"/>
        <v>-0.1291458568232553</v>
      </c>
      <c r="AP565" s="4">
        <f t="shared" si="46"/>
        <v>38.27000222508974</v>
      </c>
    </row>
    <row r="566" spans="1:42" x14ac:dyDescent="0.2">
      <c r="A566" s="1">
        <v>43733</v>
      </c>
      <c r="B566" t="s">
        <v>40</v>
      </c>
      <c r="C566" t="s">
        <v>38</v>
      </c>
      <c r="D566" s="3">
        <v>34.064799999999998</v>
      </c>
      <c r="E566" s="3">
        <v>33.861130000000003</v>
      </c>
      <c r="F566" s="3">
        <v>0.99402110096052199</v>
      </c>
      <c r="G566">
        <v>8.9789715268557604</v>
      </c>
      <c r="H566">
        <v>0.86207450336762204</v>
      </c>
      <c r="I566">
        <v>0.88476914278806496</v>
      </c>
      <c r="J566">
        <v>-0.11232908272254299</v>
      </c>
      <c r="K566">
        <v>1.3861347398124599</v>
      </c>
      <c r="L566">
        <v>-13.843609893404199</v>
      </c>
      <c r="M566">
        <v>0.41582668692128899</v>
      </c>
      <c r="N566">
        <v>47.007522595277599</v>
      </c>
      <c r="O566">
        <v>0.97232127109819699</v>
      </c>
      <c r="P566" s="2">
        <v>3.68066905079289E-16</v>
      </c>
      <c r="Q566">
        <v>3.2258626595867801</v>
      </c>
      <c r="R566">
        <v>2.0756661359821802</v>
      </c>
      <c r="S566">
        <v>-33.639373479209198</v>
      </c>
      <c r="T566">
        <v>0.315955349348706</v>
      </c>
      <c r="U566">
        <v>21.085046675100699</v>
      </c>
      <c r="V566">
        <v>-2.58022738788129</v>
      </c>
      <c r="W566" s="2">
        <v>-3.0799494898925402E-16</v>
      </c>
      <c r="X566">
        <v>2.9815980135132198</v>
      </c>
      <c r="Y566" s="4">
        <v>-0.21646063972436999</v>
      </c>
      <c r="Z566" s="4">
        <v>41.194048149684299</v>
      </c>
      <c r="AA566">
        <v>0.445497588070629</v>
      </c>
      <c r="AB566">
        <v>30.2896756385698</v>
      </c>
      <c r="AC566" s="3">
        <v>0.20035371190573201</v>
      </c>
      <c r="AD566" s="3">
        <v>-8.8186294204539705E-17</v>
      </c>
      <c r="AE566" s="3">
        <v>2.49530058712753</v>
      </c>
      <c r="AF566">
        <v>0</v>
      </c>
      <c r="AG566" t="s">
        <v>39</v>
      </c>
      <c r="AH566" t="s">
        <v>41</v>
      </c>
      <c r="AI566" t="s">
        <v>39</v>
      </c>
      <c r="AJ566" t="s">
        <v>39</v>
      </c>
      <c r="AK566">
        <v>3</v>
      </c>
      <c r="AL566" s="3">
        <f t="shared" si="44"/>
        <v>8.0292415646954038E-2</v>
      </c>
      <c r="AM566" s="3">
        <v>34.064799999999998</v>
      </c>
      <c r="AN566" s="3">
        <v>33.861130000000003</v>
      </c>
      <c r="AO566" s="4">
        <f t="shared" si="45"/>
        <v>-0.21646063972437121</v>
      </c>
      <c r="AP566" s="4">
        <f t="shared" si="46"/>
        <v>41.194048149684363</v>
      </c>
    </row>
    <row r="567" spans="1:42" x14ac:dyDescent="0.2">
      <c r="A567" s="1">
        <v>43734</v>
      </c>
      <c r="B567" t="s">
        <v>40</v>
      </c>
      <c r="C567" t="s">
        <v>38</v>
      </c>
      <c r="D567" s="3">
        <v>34.509079</v>
      </c>
      <c r="E567" s="3">
        <v>34.295867999999999</v>
      </c>
      <c r="F567" s="3">
        <v>0.99382159691946503</v>
      </c>
      <c r="G567">
        <v>8.7573506635228799</v>
      </c>
      <c r="H567">
        <v>0.86260973824376797</v>
      </c>
      <c r="I567">
        <v>0.88489929380934995</v>
      </c>
      <c r="J567">
        <v>-9.9934125450311301E-2</v>
      </c>
      <c r="K567">
        <v>1.3866042557280001</v>
      </c>
      <c r="L567">
        <v>-13.850187347486999</v>
      </c>
      <c r="M567">
        <v>0.41904488402621098</v>
      </c>
      <c r="N567">
        <v>47.385256977500397</v>
      </c>
      <c r="O567">
        <v>0.80446982480113205</v>
      </c>
      <c r="P567" s="2">
        <v>-1.3460543443755099E-16</v>
      </c>
      <c r="Q567">
        <v>3.2259887635460598</v>
      </c>
      <c r="R567">
        <v>2.0705472385580399</v>
      </c>
      <c r="S567">
        <v>-33.5333729509805</v>
      </c>
      <c r="T567">
        <v>0.33072454565763199</v>
      </c>
      <c r="U567">
        <v>21.049724730836498</v>
      </c>
      <c r="V567">
        <v>-2.9687628303706401</v>
      </c>
      <c r="W567" s="2">
        <v>-1.06796516075036E-16</v>
      </c>
      <c r="X567">
        <v>2.98532284983995</v>
      </c>
      <c r="Y567" s="4">
        <v>-0.18218901096911599</v>
      </c>
      <c r="Z567" s="4">
        <v>40.187797372481498</v>
      </c>
      <c r="AA567">
        <v>0.38392507566690898</v>
      </c>
      <c r="AB567">
        <v>39.907339691746401</v>
      </c>
      <c r="AC567" s="3">
        <v>0.56961189876586105</v>
      </c>
      <c r="AD567" s="3">
        <v>-1.54930322043833E-16</v>
      </c>
      <c r="AE567" s="3">
        <v>2.4277505133130699</v>
      </c>
      <c r="AF567">
        <v>0</v>
      </c>
      <c r="AG567" t="s">
        <v>39</v>
      </c>
      <c r="AH567" t="s">
        <v>41</v>
      </c>
      <c r="AI567" t="s">
        <v>39</v>
      </c>
      <c r="AJ567" t="s">
        <v>39</v>
      </c>
      <c r="AK567">
        <v>3</v>
      </c>
      <c r="AL567" s="3">
        <f t="shared" si="44"/>
        <v>0.23462538495709381</v>
      </c>
      <c r="AM567" s="3">
        <v>34.509079</v>
      </c>
      <c r="AN567" s="3">
        <v>34.295867999999999</v>
      </c>
      <c r="AO567" s="4">
        <f t="shared" si="45"/>
        <v>-0.18218901096912055</v>
      </c>
      <c r="AP567" s="4">
        <f t="shared" si="46"/>
        <v>40.18779737248164</v>
      </c>
    </row>
    <row r="568" spans="1:42" x14ac:dyDescent="0.2">
      <c r="A568" s="1">
        <v>43735</v>
      </c>
      <c r="B568" t="s">
        <v>40</v>
      </c>
      <c r="C568" t="s">
        <v>38</v>
      </c>
      <c r="D568" s="3">
        <v>34.866436</v>
      </c>
      <c r="E568" s="3">
        <v>34.363491000000003</v>
      </c>
      <c r="F568" s="3">
        <v>0.985575095774056</v>
      </c>
      <c r="G568">
        <v>8.6048551919932699</v>
      </c>
      <c r="H568">
        <v>0.86316974574346395</v>
      </c>
      <c r="I568">
        <v>0.88542447832000704</v>
      </c>
      <c r="J568">
        <v>-0.104167932735911</v>
      </c>
      <c r="K568">
        <v>1.38656801608276</v>
      </c>
      <c r="L568">
        <v>-13.8396916917513</v>
      </c>
      <c r="M568">
        <v>0.414904873646043</v>
      </c>
      <c r="N568">
        <v>48.394135804588899</v>
      </c>
      <c r="O568">
        <v>1.0588101502034299</v>
      </c>
      <c r="P568" s="2">
        <v>-1.3216728059206499E-16</v>
      </c>
      <c r="Q568">
        <v>3.2256102743653399</v>
      </c>
      <c r="R568">
        <v>2.0674965110239198</v>
      </c>
      <c r="S568">
        <v>-33.486577349596999</v>
      </c>
      <c r="T568">
        <v>0.36731556543950999</v>
      </c>
      <c r="U568">
        <v>21.014209818177399</v>
      </c>
      <c r="V568">
        <v>-2.69338439950501</v>
      </c>
      <c r="W568" s="2">
        <v>-3.4043254326654401E-16</v>
      </c>
      <c r="X568">
        <v>2.9859607606289198</v>
      </c>
      <c r="Y568" s="4">
        <v>-0.176548592302883</v>
      </c>
      <c r="Z568" s="4">
        <v>40.127210035980902</v>
      </c>
      <c r="AA568">
        <v>0.32057656339829099</v>
      </c>
      <c r="AB568">
        <v>36.073688844428901</v>
      </c>
      <c r="AC568" s="3">
        <v>0.80605192668187298</v>
      </c>
      <c r="AD568" s="3">
        <v>-9.9432181238645602E-17</v>
      </c>
      <c r="AE568" s="3">
        <v>2.3159867862706398</v>
      </c>
      <c r="AF568">
        <v>0</v>
      </c>
      <c r="AG568" t="s">
        <v>39</v>
      </c>
      <c r="AH568" t="s">
        <v>41</v>
      </c>
      <c r="AI568" t="s">
        <v>39</v>
      </c>
      <c r="AJ568" t="s">
        <v>39</v>
      </c>
      <c r="AK568">
        <v>3</v>
      </c>
      <c r="AL568" s="3">
        <f t="shared" si="44"/>
        <v>0.34803822347356006</v>
      </c>
      <c r="AM568" s="3">
        <v>34.866436</v>
      </c>
      <c r="AN568" s="3">
        <v>34.363491000000003</v>
      </c>
      <c r="AO568" s="4">
        <f t="shared" si="45"/>
        <v>-0.17654859230288408</v>
      </c>
      <c r="AP568" s="4">
        <f t="shared" si="46"/>
        <v>40.127210035980951</v>
      </c>
    </row>
    <row r="569" spans="1:42" x14ac:dyDescent="0.2">
      <c r="A569" s="1">
        <v>43738</v>
      </c>
      <c r="B569" t="s">
        <v>40</v>
      </c>
      <c r="C569" t="s">
        <v>38</v>
      </c>
      <c r="D569" s="3">
        <v>34.963023999999997</v>
      </c>
      <c r="E569" s="3">
        <v>34.856194000000002</v>
      </c>
      <c r="F569" s="3">
        <v>0.99694448626640497</v>
      </c>
      <c r="G569">
        <v>7.4754188743599697</v>
      </c>
      <c r="H569">
        <v>0.86400058435617999</v>
      </c>
      <c r="I569">
        <v>0.88482365675163199</v>
      </c>
      <c r="J569">
        <v>-9.2616440453957102E-2</v>
      </c>
      <c r="K569">
        <v>1.38411718273207</v>
      </c>
      <c r="L569">
        <v>-13.7624499559155</v>
      </c>
      <c r="M569">
        <v>0.426079740470582</v>
      </c>
      <c r="N569">
        <v>47.980010198841903</v>
      </c>
      <c r="O569">
        <v>0.480416915872938</v>
      </c>
      <c r="P569" s="2">
        <v>-3.2873009869760398E-19</v>
      </c>
      <c r="Q569">
        <v>3.2220193933460499</v>
      </c>
      <c r="R569">
        <v>2.0533715437303299</v>
      </c>
      <c r="S569">
        <v>-33.111641709726101</v>
      </c>
      <c r="T569">
        <v>0.421902299812287</v>
      </c>
      <c r="U569">
        <v>20.855378764364499</v>
      </c>
      <c r="V569">
        <v>-3.49805117261795</v>
      </c>
      <c r="W569" s="2">
        <v>-1.64049329676174E-16</v>
      </c>
      <c r="X569">
        <v>2.9996022658929</v>
      </c>
      <c r="Y569" s="4">
        <v>-0.14345311517814099</v>
      </c>
      <c r="Z569" s="4">
        <v>39.182725432802101</v>
      </c>
      <c r="AA569">
        <v>0.29621882509272501</v>
      </c>
      <c r="AB569">
        <v>32.206112649733399</v>
      </c>
      <c r="AC569" s="3">
        <v>0.78052817975149302</v>
      </c>
      <c r="AD569" s="3">
        <v>5.8716052853124898E-17</v>
      </c>
      <c r="AE569" s="3">
        <v>2.1967900892570298</v>
      </c>
      <c r="AF569">
        <v>0</v>
      </c>
      <c r="AG569" t="s">
        <v>39</v>
      </c>
      <c r="AH569" t="s">
        <v>41</v>
      </c>
      <c r="AI569" t="s">
        <v>39</v>
      </c>
      <c r="AJ569" t="s">
        <v>39</v>
      </c>
      <c r="AK569">
        <v>3</v>
      </c>
      <c r="AL569" s="3">
        <f t="shared" si="44"/>
        <v>0.35530394258810277</v>
      </c>
      <c r="AM569" s="3">
        <v>34.963023999999997</v>
      </c>
      <c r="AN569" s="3">
        <v>34.856194000000002</v>
      </c>
      <c r="AO569" s="4">
        <f t="shared" si="45"/>
        <v>-0.14345311517814299</v>
      </c>
      <c r="AP569" s="4">
        <f t="shared" si="46"/>
        <v>39.182725432802201</v>
      </c>
    </row>
    <row r="570" spans="1:42" x14ac:dyDescent="0.2">
      <c r="A570" s="1">
        <v>43739</v>
      </c>
      <c r="B570" t="s">
        <v>40</v>
      </c>
      <c r="C570" t="s">
        <v>38</v>
      </c>
      <c r="D570" s="3">
        <v>35.252769000000001</v>
      </c>
      <c r="E570" s="3">
        <v>34.054347999999997</v>
      </c>
      <c r="F570" s="3">
        <v>0.96600491155744295</v>
      </c>
      <c r="G570">
        <v>7.4761832503842296</v>
      </c>
      <c r="H570">
        <v>0.86450738886128398</v>
      </c>
      <c r="I570">
        <v>0.88529499808224199</v>
      </c>
      <c r="J570">
        <v>-8.4622359133245298E-2</v>
      </c>
      <c r="K570">
        <v>1.3853167117795899</v>
      </c>
      <c r="L570">
        <v>-13.7814747983559</v>
      </c>
      <c r="M570">
        <v>0.41611223478025799</v>
      </c>
      <c r="N570">
        <v>47.814929945893802</v>
      </c>
      <c r="O570">
        <v>1.8581864051977901</v>
      </c>
      <c r="P570" s="2">
        <v>1.41302768097428E-16</v>
      </c>
      <c r="Q570">
        <v>3.22295563963739</v>
      </c>
      <c r="R570">
        <v>2.05202095080916</v>
      </c>
      <c r="S570">
        <v>-33.096161937941801</v>
      </c>
      <c r="T570">
        <v>0.39033754205751803</v>
      </c>
      <c r="U570">
        <v>21.805427175050198</v>
      </c>
      <c r="V570">
        <v>-1.53130462420437</v>
      </c>
      <c r="W570" s="2">
        <v>3.6555133919868801E-16</v>
      </c>
      <c r="X570">
        <v>2.9997788266017098</v>
      </c>
      <c r="Y570" s="4">
        <v>-0.121810946965385</v>
      </c>
      <c r="Z570" s="4">
        <v>38.60425131937</v>
      </c>
      <c r="AA570">
        <v>0.28281238119553598</v>
      </c>
      <c r="AB570">
        <v>26.120932920031699</v>
      </c>
      <c r="AC570" s="3">
        <v>0.79671005879874301</v>
      </c>
      <c r="AD570" s="3">
        <v>4.3964398094287199E-17</v>
      </c>
      <c r="AE570" s="3">
        <v>2.07563045192884</v>
      </c>
      <c r="AF570">
        <v>0</v>
      </c>
      <c r="AG570" t="s">
        <v>39</v>
      </c>
      <c r="AH570" t="s">
        <v>41</v>
      </c>
      <c r="AI570" t="s">
        <v>39</v>
      </c>
      <c r="AJ570" t="s">
        <v>39</v>
      </c>
      <c r="AK570">
        <v>3</v>
      </c>
      <c r="AL570" s="3">
        <f t="shared" si="44"/>
        <v>0.38384003186038101</v>
      </c>
      <c r="AM570" s="3">
        <v>35.252769000000001</v>
      </c>
      <c r="AN570" s="3">
        <v>34.054347999999997</v>
      </c>
      <c r="AO570" s="4">
        <f t="shared" si="45"/>
        <v>-0.12181094696538732</v>
      </c>
      <c r="AP570" s="4">
        <f t="shared" si="46"/>
        <v>38.6042513193701</v>
      </c>
    </row>
    <row r="571" spans="1:42" x14ac:dyDescent="0.2">
      <c r="A571" s="1">
        <v>43740</v>
      </c>
      <c r="B571" t="s">
        <v>40</v>
      </c>
      <c r="C571" t="s">
        <v>38</v>
      </c>
      <c r="D571" s="3">
        <v>34.286937999999999</v>
      </c>
      <c r="E571" s="3">
        <v>32.798442999999999</v>
      </c>
      <c r="F571" s="3">
        <v>0.95658711197832802</v>
      </c>
      <c r="G571">
        <v>7.5280495473104398</v>
      </c>
      <c r="H571">
        <v>0.86459428268838101</v>
      </c>
      <c r="I571">
        <v>0.88541995894332104</v>
      </c>
      <c r="J571">
        <v>-8.7562923754433405E-2</v>
      </c>
      <c r="K571">
        <v>1.3857221671112201</v>
      </c>
      <c r="L571">
        <v>-13.7721563075779</v>
      </c>
      <c r="M571">
        <v>0.40431703791835699</v>
      </c>
      <c r="N571">
        <v>48.8165457407991</v>
      </c>
      <c r="O571">
        <v>2.6095647957440198</v>
      </c>
      <c r="P571" s="2">
        <v>1.02964511916603E-16</v>
      </c>
      <c r="Q571">
        <v>3.2235555275144798</v>
      </c>
      <c r="R571">
        <v>2.0504890163376799</v>
      </c>
      <c r="S571">
        <v>-33.045296034013397</v>
      </c>
      <c r="T571">
        <v>0.34637935406529802</v>
      </c>
      <c r="U571">
        <v>21.863398036644</v>
      </c>
      <c r="V571">
        <v>7.9386909535816993E-2</v>
      </c>
      <c r="W571" s="2">
        <v>1.3640867949082901E-16</v>
      </c>
      <c r="X571">
        <v>2.9992818639650798</v>
      </c>
      <c r="Y571" s="4">
        <v>-0.119032713666094</v>
      </c>
      <c r="Z571" s="4">
        <v>38.602292885622703</v>
      </c>
      <c r="AA571">
        <v>0.32114473383684999</v>
      </c>
      <c r="AB571">
        <v>22.768394306477301</v>
      </c>
      <c r="AC571" s="3">
        <v>-0.41126721130998301</v>
      </c>
      <c r="AD571" s="3">
        <v>-1.2252351910824099E-16</v>
      </c>
      <c r="AE571" s="3">
        <v>1.96211345021768</v>
      </c>
      <c r="AF571">
        <v>0</v>
      </c>
      <c r="AG571" t="s">
        <v>39</v>
      </c>
      <c r="AH571" t="s">
        <v>41</v>
      </c>
      <c r="AI571" t="s">
        <v>39</v>
      </c>
      <c r="AJ571" t="s">
        <v>39</v>
      </c>
      <c r="AK571">
        <v>3</v>
      </c>
      <c r="AL571" s="3">
        <f t="shared" si="44"/>
        <v>-0.2096041955496285</v>
      </c>
      <c r="AM571" s="3">
        <v>34.286937999999999</v>
      </c>
      <c r="AN571" s="3">
        <v>32.798442999999999</v>
      </c>
      <c r="AO571" s="4">
        <f t="shared" si="45"/>
        <v>-0.11903271366609772</v>
      </c>
      <c r="AP571" s="4">
        <f t="shared" si="46"/>
        <v>38.602292885622809</v>
      </c>
    </row>
    <row r="572" spans="1:42" x14ac:dyDescent="0.2">
      <c r="A572" s="1">
        <v>43741</v>
      </c>
      <c r="B572" t="s">
        <v>40</v>
      </c>
      <c r="C572" t="s">
        <v>38</v>
      </c>
      <c r="D572" s="3">
        <v>35.387988999999997</v>
      </c>
      <c r="E572" s="3">
        <v>33.271819999999998</v>
      </c>
      <c r="F572" s="3">
        <v>0.94020092523483001</v>
      </c>
      <c r="G572">
        <v>7.4872713377320403</v>
      </c>
      <c r="H572">
        <v>0.86530843868549001</v>
      </c>
      <c r="I572">
        <v>0.88600460959990401</v>
      </c>
      <c r="J572">
        <v>-8.5573350230039993E-2</v>
      </c>
      <c r="K572">
        <v>1.3861451594010099</v>
      </c>
      <c r="L572">
        <v>-13.7567241337743</v>
      </c>
      <c r="M572">
        <v>0.41598797627682399</v>
      </c>
      <c r="N572">
        <v>47.6933553394556</v>
      </c>
      <c r="O572">
        <v>3.0251408963125201</v>
      </c>
      <c r="P572" s="2">
        <v>-3.2953501039045798E-16</v>
      </c>
      <c r="Q572">
        <v>3.2209564541742099</v>
      </c>
      <c r="R572">
        <v>2.0487387769137202</v>
      </c>
      <c r="S572">
        <v>-32.984040825729103</v>
      </c>
      <c r="T572">
        <v>0.34827709007561602</v>
      </c>
      <c r="U572">
        <v>21.955607338329902</v>
      </c>
      <c r="V572">
        <v>0.206762013235678</v>
      </c>
      <c r="W572" s="2">
        <v>4.9659712106353501E-17</v>
      </c>
      <c r="X572">
        <v>2.9980872324644898</v>
      </c>
      <c r="Y572" s="4">
        <v>-0.10849424028042599</v>
      </c>
      <c r="Z572" s="4">
        <v>38.372520960117498</v>
      </c>
      <c r="AA572">
        <v>0.25116200812022399</v>
      </c>
      <c r="AB572">
        <v>16.198948643957898</v>
      </c>
      <c r="AC572" s="3">
        <v>0.62526887352949601</v>
      </c>
      <c r="AD572" s="3">
        <v>-9.1423179790495106E-17</v>
      </c>
      <c r="AE572" s="3">
        <v>1.8386770476593901</v>
      </c>
      <c r="AF572">
        <v>0</v>
      </c>
      <c r="AG572" t="s">
        <v>39</v>
      </c>
      <c r="AH572" t="s">
        <v>41</v>
      </c>
      <c r="AI572" t="s">
        <v>39</v>
      </c>
      <c r="AJ572" t="s">
        <v>39</v>
      </c>
      <c r="AK572">
        <v>3</v>
      </c>
      <c r="AL572" s="3">
        <f t="shared" si="44"/>
        <v>0.34006454495391375</v>
      </c>
      <c r="AM572" s="3">
        <v>35.387988999999997</v>
      </c>
      <c r="AN572" s="3">
        <v>33.271819999999998</v>
      </c>
      <c r="AO572" s="4">
        <f t="shared" si="45"/>
        <v>-0.10849424028042852</v>
      </c>
      <c r="AP572" s="4">
        <f t="shared" si="46"/>
        <v>38.372520960117669</v>
      </c>
    </row>
    <row r="573" spans="1:42" x14ac:dyDescent="0.2">
      <c r="A573" s="1">
        <v>43742</v>
      </c>
      <c r="B573" t="s">
        <v>40</v>
      </c>
      <c r="C573" t="s">
        <v>38</v>
      </c>
      <c r="D573" s="3">
        <v>36.353813000000002</v>
      </c>
      <c r="E573" s="3">
        <v>33.861130000000003</v>
      </c>
      <c r="F573" s="3">
        <v>0.93143269455668898</v>
      </c>
      <c r="G573">
        <v>7.4516227994402202</v>
      </c>
      <c r="H573">
        <v>0.86624870634238904</v>
      </c>
      <c r="I573">
        <v>0.886878570078798</v>
      </c>
      <c r="J573">
        <v>-6.9069762405695498E-2</v>
      </c>
      <c r="K573">
        <v>1.3875838316725899</v>
      </c>
      <c r="L573">
        <v>-13.7695165105955</v>
      </c>
      <c r="M573">
        <v>0.40477182656777599</v>
      </c>
      <c r="N573">
        <v>48.388224888750102</v>
      </c>
      <c r="O573">
        <v>3.1381730004318</v>
      </c>
      <c r="P573" s="2">
        <v>3.4923453018365003E-17</v>
      </c>
      <c r="Q573">
        <v>3.2202309884569198</v>
      </c>
      <c r="R573">
        <v>2.0451623844414799</v>
      </c>
      <c r="S573">
        <v>-32.867657543607997</v>
      </c>
      <c r="T573">
        <v>0.34641249462451401</v>
      </c>
      <c r="U573">
        <v>21.952235472036801</v>
      </c>
      <c r="V573">
        <v>-3.0038827075029001E-2</v>
      </c>
      <c r="W573" s="2">
        <v>1.7724783771787201E-16</v>
      </c>
      <c r="X573">
        <v>2.9957819355822402</v>
      </c>
      <c r="Y573" s="4">
        <v>-8.2918730300923796E-2</v>
      </c>
      <c r="Z573" s="4">
        <v>37.6571172171519</v>
      </c>
      <c r="AA573">
        <v>0.178324117485998</v>
      </c>
      <c r="AB573">
        <v>13.926516276319299</v>
      </c>
      <c r="AC573" s="3">
        <v>1.50441768900258</v>
      </c>
      <c r="AD573" s="3">
        <v>5.8768094557404204E-17</v>
      </c>
      <c r="AE573" s="3">
        <v>1.7630461177022401</v>
      </c>
      <c r="AF573">
        <v>0</v>
      </c>
      <c r="AG573" t="s">
        <v>39</v>
      </c>
      <c r="AH573" t="s">
        <v>41</v>
      </c>
      <c r="AI573" t="s">
        <v>39</v>
      </c>
      <c r="AJ573" t="s">
        <v>39</v>
      </c>
      <c r="AK573">
        <v>3</v>
      </c>
      <c r="AL573" s="3">
        <f t="shared" si="44"/>
        <v>0.85330591973582182</v>
      </c>
      <c r="AM573" s="3">
        <v>36.353813000000002</v>
      </c>
      <c r="AN573" s="3">
        <v>33.861130000000003</v>
      </c>
      <c r="AO573" s="4">
        <f t="shared" si="45"/>
        <v>-8.2918730300924823E-2</v>
      </c>
      <c r="AP573" s="4">
        <f t="shared" si="46"/>
        <v>37.657117217151978</v>
      </c>
    </row>
    <row r="574" spans="1:42" x14ac:dyDescent="0.2">
      <c r="A574" s="1">
        <v>43745</v>
      </c>
      <c r="B574" t="s">
        <v>40</v>
      </c>
      <c r="C574" t="s">
        <v>38</v>
      </c>
      <c r="D574" s="3">
        <v>36.150993</v>
      </c>
      <c r="E574" s="3">
        <v>32.808101999999998</v>
      </c>
      <c r="F574" s="3">
        <v>0.90752975997090801</v>
      </c>
      <c r="G574">
        <v>7.40222503084689</v>
      </c>
      <c r="H574">
        <v>0.86669835272582396</v>
      </c>
      <c r="I574">
        <v>0.88688915431451498</v>
      </c>
      <c r="J574">
        <v>-6.6697794723817205E-2</v>
      </c>
      <c r="K574">
        <v>1.38936607024075</v>
      </c>
      <c r="L574">
        <v>-13.784400786559001</v>
      </c>
      <c r="M574">
        <v>0.43886524489696999</v>
      </c>
      <c r="N574">
        <v>45.487247184670501</v>
      </c>
      <c r="O574">
        <v>4.3529300387612402</v>
      </c>
      <c r="P574" s="2">
        <v>1.06012421063894E-16</v>
      </c>
      <c r="Q574">
        <v>3.2225451542960899</v>
      </c>
      <c r="R574">
        <v>2.05000228123399</v>
      </c>
      <c r="S574">
        <v>-32.993670120973597</v>
      </c>
      <c r="T574">
        <v>0.28015713109074403</v>
      </c>
      <c r="U574">
        <v>21.628565587452901</v>
      </c>
      <c r="V574">
        <v>1.88797917801608</v>
      </c>
      <c r="W574" s="2">
        <v>-1.447817560285E-16</v>
      </c>
      <c r="X574">
        <v>3.0005079983656899</v>
      </c>
      <c r="Y574" s="4">
        <v>-7.6157820327275999E-2</v>
      </c>
      <c r="Z574" s="4">
        <v>37.540564632063003</v>
      </c>
      <c r="AA574">
        <v>0.19327517848127301</v>
      </c>
      <c r="AB574">
        <v>12.0794860008883</v>
      </c>
      <c r="AC574" s="3">
        <v>1.10902190533187</v>
      </c>
      <c r="AD574" s="3">
        <v>-4.2717565595928804E-18</v>
      </c>
      <c r="AE574" s="3">
        <v>1.6788732281304599</v>
      </c>
      <c r="AF574">
        <v>0</v>
      </c>
      <c r="AG574" t="s">
        <v>39</v>
      </c>
      <c r="AH574" t="s">
        <v>41</v>
      </c>
      <c r="AI574" t="s">
        <v>39</v>
      </c>
      <c r="AJ574" t="s">
        <v>39</v>
      </c>
      <c r="AK574">
        <v>3</v>
      </c>
      <c r="AL574" s="3">
        <f t="shared" si="44"/>
        <v>0.66057513262442191</v>
      </c>
      <c r="AM574" s="3">
        <v>36.150993</v>
      </c>
      <c r="AN574" s="3">
        <v>32.808101999999998</v>
      </c>
      <c r="AO574" s="4">
        <f t="shared" si="45"/>
        <v>-7.6157820327276443E-2</v>
      </c>
      <c r="AP574" s="4">
        <f t="shared" si="46"/>
        <v>37.540564632063088</v>
      </c>
    </row>
    <row r="575" spans="1:42" x14ac:dyDescent="0.2">
      <c r="A575" s="1">
        <v>43746</v>
      </c>
      <c r="B575" t="s">
        <v>40</v>
      </c>
      <c r="C575" t="s">
        <v>38</v>
      </c>
      <c r="D575" s="3">
        <v>36.585616999999999</v>
      </c>
      <c r="E575" s="3">
        <v>32.218792000000001</v>
      </c>
      <c r="F575" s="3">
        <v>0.880640936026854</v>
      </c>
      <c r="G575">
        <v>8.3263451022325103</v>
      </c>
      <c r="H575">
        <v>0.86632895703692103</v>
      </c>
      <c r="I575">
        <v>0.88625824914119999</v>
      </c>
      <c r="J575">
        <v>-4.9945342674862697E-2</v>
      </c>
      <c r="K575">
        <v>1.39204524754285</v>
      </c>
      <c r="L575">
        <v>-13.8204927933163</v>
      </c>
      <c r="M575">
        <v>0.463712107093534</v>
      </c>
      <c r="N575">
        <v>43.944017891014298</v>
      </c>
      <c r="O575">
        <v>5.5560935081446301</v>
      </c>
      <c r="P575" s="2">
        <v>-3.9118014383277001E-17</v>
      </c>
      <c r="Q575">
        <v>3.2343091787891498</v>
      </c>
      <c r="R575">
        <v>2.06494979580917</v>
      </c>
      <c r="S575">
        <v>-33.422416814690997</v>
      </c>
      <c r="T575">
        <v>0.28685251008132401</v>
      </c>
      <c r="U575">
        <v>20.3998480565064</v>
      </c>
      <c r="V575">
        <v>3.4778458530727101</v>
      </c>
      <c r="W575" s="2">
        <v>-4.25492974187591E-16</v>
      </c>
      <c r="X575">
        <v>3.0142044258745302</v>
      </c>
      <c r="Y575" s="4">
        <v>-5.5098749812845398E-2</v>
      </c>
      <c r="Z575" s="4">
        <v>36.956862922423703</v>
      </c>
      <c r="AA575">
        <v>0.15646582861844999</v>
      </c>
      <c r="AB575">
        <v>11.1569473607262</v>
      </c>
      <c r="AC575" s="3">
        <v>1.4039692372564101</v>
      </c>
      <c r="AD575" s="3">
        <v>1.1536344796114699E-16</v>
      </c>
      <c r="AE575" s="3">
        <v>1.61993866128436</v>
      </c>
      <c r="AF575">
        <v>0</v>
      </c>
      <c r="AG575" t="s">
        <v>39</v>
      </c>
      <c r="AH575" t="s">
        <v>41</v>
      </c>
      <c r="AI575" t="s">
        <v>39</v>
      </c>
      <c r="AJ575" t="s">
        <v>39</v>
      </c>
      <c r="AK575">
        <v>3</v>
      </c>
      <c r="AL575" s="3">
        <f t="shared" si="44"/>
        <v>0.86668049279302961</v>
      </c>
      <c r="AM575" s="3">
        <v>36.585616999999999</v>
      </c>
      <c r="AN575" s="3">
        <v>32.218792000000001</v>
      </c>
      <c r="AO575" s="4">
        <f t="shared" si="45"/>
        <v>-5.5098749812846778E-2</v>
      </c>
      <c r="AP575" s="4">
        <f t="shared" si="46"/>
        <v>36.956862922423731</v>
      </c>
    </row>
    <row r="576" spans="1:42" x14ac:dyDescent="0.2">
      <c r="A576" s="1">
        <v>43747</v>
      </c>
      <c r="B576" t="s">
        <v>40</v>
      </c>
      <c r="C576" t="s">
        <v>38</v>
      </c>
      <c r="D576" s="3">
        <v>36.508347000000001</v>
      </c>
      <c r="E576" s="3">
        <v>32.943356000000001</v>
      </c>
      <c r="F576" s="3">
        <v>0.90235134447472998</v>
      </c>
      <c r="G576">
        <v>10.2898016361621</v>
      </c>
      <c r="H576">
        <v>0.86693026373603399</v>
      </c>
      <c r="I576">
        <v>0.88628579984658795</v>
      </c>
      <c r="J576">
        <v>-1.9709847481538902E-2</v>
      </c>
      <c r="K576">
        <v>1.39407321398976</v>
      </c>
      <c r="L576">
        <v>-13.841202889002901</v>
      </c>
      <c r="M576">
        <v>0.44425595887049801</v>
      </c>
      <c r="N576">
        <v>44.831176689130302</v>
      </c>
      <c r="O576">
        <v>4.4240997104740201</v>
      </c>
      <c r="P576" s="2">
        <v>-8.7804763460042006E-17</v>
      </c>
      <c r="Q576">
        <v>3.2361585875419099</v>
      </c>
      <c r="R576">
        <v>2.0765277237029198</v>
      </c>
      <c r="S576">
        <v>-33.762821759614503</v>
      </c>
      <c r="T576">
        <v>0.26652339769531003</v>
      </c>
      <c r="U576">
        <v>20.7823802491361</v>
      </c>
      <c r="V576">
        <v>1.8633767137994499</v>
      </c>
      <c r="W576" s="2">
        <v>1.13018101821626E-16</v>
      </c>
      <c r="X576">
        <v>3.0168936580376999</v>
      </c>
      <c r="Y576" s="4">
        <v>-2.0860127858637799E-2</v>
      </c>
      <c r="Z576" s="4">
        <v>35.945574288599502</v>
      </c>
      <c r="AA576">
        <v>0.25071029131640499</v>
      </c>
      <c r="AB576">
        <v>9.8643102875387196</v>
      </c>
      <c r="AC576" s="3">
        <v>1.24997532965306</v>
      </c>
      <c r="AD576" s="3">
        <v>1.11642466105177E-16</v>
      </c>
      <c r="AE576" s="3">
        <v>1.55373256545789</v>
      </c>
      <c r="AF576">
        <v>0</v>
      </c>
      <c r="AG576" t="s">
        <v>39</v>
      </c>
      <c r="AH576" t="s">
        <v>41</v>
      </c>
      <c r="AI576" t="s">
        <v>39</v>
      </c>
      <c r="AJ576" t="s">
        <v>39</v>
      </c>
      <c r="AK576">
        <v>3</v>
      </c>
      <c r="AL576" s="3">
        <f t="shared" si="44"/>
        <v>0.80449837857693873</v>
      </c>
      <c r="AM576" s="3">
        <v>36.508347000000001</v>
      </c>
      <c r="AN576" s="3">
        <v>32.943356000000001</v>
      </c>
      <c r="AO576" s="4">
        <f t="shared" si="45"/>
        <v>-2.0860127858640054E-2</v>
      </c>
      <c r="AP576" s="4">
        <f t="shared" si="46"/>
        <v>35.945574288599637</v>
      </c>
    </row>
    <row r="577" spans="1:42" x14ac:dyDescent="0.2">
      <c r="A577" s="1">
        <v>43748</v>
      </c>
      <c r="B577" t="s">
        <v>40</v>
      </c>
      <c r="C577" t="s">
        <v>38</v>
      </c>
      <c r="D577" s="3">
        <v>36.411766</v>
      </c>
      <c r="E577" s="3">
        <v>35.049408</v>
      </c>
      <c r="F577" s="3">
        <v>0.96258467661249902</v>
      </c>
      <c r="G577">
        <v>9.7468377950137004</v>
      </c>
      <c r="H577">
        <v>0.86836037574390001</v>
      </c>
      <c r="I577">
        <v>0.88541929981247902</v>
      </c>
      <c r="J577">
        <v>4.4277531735202498E-2</v>
      </c>
      <c r="K577">
        <v>1.3934372742929</v>
      </c>
      <c r="L577">
        <v>-13.8055937694664</v>
      </c>
      <c r="M577">
        <v>0.37049493706141401</v>
      </c>
      <c r="N577">
        <v>46.935230714774498</v>
      </c>
      <c r="O577">
        <v>1.37820822036631</v>
      </c>
      <c r="P577" s="2">
        <v>1.1200892643947701E-16</v>
      </c>
      <c r="Q577">
        <v>3.2309630461833199</v>
      </c>
      <c r="R577">
        <v>2.0674673210352301</v>
      </c>
      <c r="S577">
        <v>-33.520006647772902</v>
      </c>
      <c r="T577">
        <v>0.32776322755155102</v>
      </c>
      <c r="U577">
        <v>19.008845871685999</v>
      </c>
      <c r="V577">
        <v>-2.53173301385808</v>
      </c>
      <c r="W577" s="2">
        <v>3.5015219890244202E-16</v>
      </c>
      <c r="X577">
        <v>3.0244748153504299</v>
      </c>
      <c r="Y577" s="4">
        <v>4.5290095063811701E-2</v>
      </c>
      <c r="Z577" s="4">
        <v>33.873276927643303</v>
      </c>
      <c r="AA577">
        <v>0.24545705257006101</v>
      </c>
      <c r="AB577">
        <v>10.420111621283301</v>
      </c>
      <c r="AC577" s="3">
        <v>0.95109805210627596</v>
      </c>
      <c r="AD577" s="3">
        <v>7.35002336771373E-17</v>
      </c>
      <c r="AE577" s="3">
        <v>1.52788128149147</v>
      </c>
      <c r="AF577">
        <v>0</v>
      </c>
      <c r="AG577" t="s">
        <v>39</v>
      </c>
      <c r="AH577" t="s">
        <v>41</v>
      </c>
      <c r="AI577" t="s">
        <v>39</v>
      </c>
      <c r="AJ577" t="s">
        <v>39</v>
      </c>
      <c r="AK577">
        <v>3</v>
      </c>
      <c r="AL577" s="3">
        <f t="shared" si="44"/>
        <v>0.62249473413133494</v>
      </c>
      <c r="AM577" s="3">
        <v>36.411766</v>
      </c>
      <c r="AN577" s="3">
        <v>35.049408</v>
      </c>
      <c r="AO577" s="4">
        <f t="shared" si="45"/>
        <v>4.5290095063810779E-2</v>
      </c>
      <c r="AP577" s="4">
        <f t="shared" si="46"/>
        <v>33.873276927643438</v>
      </c>
    </row>
    <row r="578" spans="1:42" x14ac:dyDescent="0.2">
      <c r="A578" s="1">
        <v>43749</v>
      </c>
      <c r="B578" t="s">
        <v>40</v>
      </c>
      <c r="C578" t="s">
        <v>38</v>
      </c>
      <c r="D578" s="3">
        <v>36.701515000000001</v>
      </c>
      <c r="E578" s="3">
        <v>35.542113999999998</v>
      </c>
      <c r="F578" s="3">
        <v>0.96840999615410905</v>
      </c>
      <c r="G578">
        <v>8.8261160400140604</v>
      </c>
      <c r="H578">
        <v>0.86998017274443595</v>
      </c>
      <c r="I578">
        <v>0.88435670840288705</v>
      </c>
      <c r="J578">
        <v>0.10733857298457</v>
      </c>
      <c r="K578">
        <v>1.39185386358887</v>
      </c>
      <c r="L578">
        <v>-13.744310927261299</v>
      </c>
      <c r="M578">
        <v>0.37514738287819999</v>
      </c>
      <c r="N578">
        <v>46.619508070451197</v>
      </c>
      <c r="O578">
        <v>0.97639723624497099</v>
      </c>
      <c r="P578" s="2">
        <v>4.2792180389439298E-16</v>
      </c>
      <c r="Q578">
        <v>3.2235415296460501</v>
      </c>
      <c r="R578">
        <v>2.05141502462785</v>
      </c>
      <c r="S578">
        <v>-33.068312515686699</v>
      </c>
      <c r="T578">
        <v>0.36272993364151801</v>
      </c>
      <c r="U578">
        <v>19.146113590708399</v>
      </c>
      <c r="V578">
        <v>-3.1417991509494199</v>
      </c>
      <c r="W578" s="2">
        <v>-1.26787469412192E-16</v>
      </c>
      <c r="X578">
        <v>3.03774427644275</v>
      </c>
      <c r="Y578" s="4">
        <v>0.103036518605019</v>
      </c>
      <c r="Z578" s="4">
        <v>32.081877539306198</v>
      </c>
      <c r="AA578">
        <v>9.7806016184638106E-2</v>
      </c>
      <c r="AB578">
        <v>12.127367023700399</v>
      </c>
      <c r="AC578" s="3">
        <v>0.95750177027101702</v>
      </c>
      <c r="AD578" s="3">
        <v>6.7779983015103705E-17</v>
      </c>
      <c r="AE578" s="3">
        <v>1.4835525413464801</v>
      </c>
      <c r="AF578">
        <v>0</v>
      </c>
      <c r="AG578" t="s">
        <v>39</v>
      </c>
      <c r="AH578" t="s">
        <v>41</v>
      </c>
      <c r="AI578" t="s">
        <v>39</v>
      </c>
      <c r="AJ578" t="s">
        <v>39</v>
      </c>
      <c r="AK578">
        <v>3</v>
      </c>
      <c r="AL578" s="3">
        <f t="shared" si="44"/>
        <v>0.64541143207640173</v>
      </c>
      <c r="AM578" s="3">
        <v>36.701515000000001</v>
      </c>
      <c r="AN578" s="3">
        <v>35.542113999999998</v>
      </c>
      <c r="AO578" s="4">
        <f t="shared" si="45"/>
        <v>0.10303651860501777</v>
      </c>
      <c r="AP578" s="4">
        <f t="shared" si="46"/>
        <v>32.081877539306319</v>
      </c>
    </row>
    <row r="579" spans="1:42" x14ac:dyDescent="0.2">
      <c r="A579" s="1">
        <v>43752</v>
      </c>
      <c r="B579" t="s">
        <v>40</v>
      </c>
      <c r="C579" t="s">
        <v>38</v>
      </c>
      <c r="D579" s="3">
        <v>36.904339</v>
      </c>
      <c r="E579" s="3">
        <v>35.938206000000001</v>
      </c>
      <c r="F579" s="3">
        <v>0.97382061225917005</v>
      </c>
      <c r="G579">
        <v>8.0021559159710201</v>
      </c>
      <c r="H579">
        <v>0.87156094352040203</v>
      </c>
      <c r="I579">
        <v>0.88292526625852996</v>
      </c>
      <c r="J579">
        <v>0.160110744334061</v>
      </c>
      <c r="K579">
        <v>1.38980866895394</v>
      </c>
      <c r="L579">
        <v>-13.672908190426099</v>
      </c>
      <c r="M579">
        <v>0.39003050684157498</v>
      </c>
      <c r="N579">
        <v>45.870093852420702</v>
      </c>
      <c r="O579">
        <v>0.63001694497338601</v>
      </c>
      <c r="P579" s="2">
        <v>-3.8407905328385799E-16</v>
      </c>
      <c r="Q579">
        <v>3.2169653358000398</v>
      </c>
      <c r="R579">
        <v>2.0328326273441899</v>
      </c>
      <c r="S579">
        <v>-32.544829990651699</v>
      </c>
      <c r="T579">
        <v>0.41709018794184499</v>
      </c>
      <c r="U579">
        <v>19.367916353774799</v>
      </c>
      <c r="V579">
        <v>-3.6071887343651499</v>
      </c>
      <c r="W579" s="2">
        <v>-3.1170552250436798E-16</v>
      </c>
      <c r="X579">
        <v>3.0549317316945399</v>
      </c>
      <c r="Y579" s="4">
        <v>0.13675438344093199</v>
      </c>
      <c r="Z579" s="4">
        <v>31.0888406598866</v>
      </c>
      <c r="AA579">
        <v>0.15650828944748699</v>
      </c>
      <c r="AB579">
        <v>9.3795431086743601</v>
      </c>
      <c r="AC579" s="3">
        <v>0.900791136610117</v>
      </c>
      <c r="AD579" s="3">
        <v>-2.06551355880213E-16</v>
      </c>
      <c r="AE579" s="3">
        <v>1.3774457212662099</v>
      </c>
      <c r="AF579">
        <v>0</v>
      </c>
      <c r="AG579" t="s">
        <v>39</v>
      </c>
      <c r="AH579" t="s">
        <v>41</v>
      </c>
      <c r="AI579" t="s">
        <v>39</v>
      </c>
      <c r="AJ579" t="s">
        <v>39</v>
      </c>
      <c r="AK579">
        <v>3</v>
      </c>
      <c r="AL579" s="3">
        <f t="shared" si="44"/>
        <v>0.65395762802331669</v>
      </c>
      <c r="AM579" s="3">
        <v>36.904339</v>
      </c>
      <c r="AN579" s="3">
        <v>35.938206000000001</v>
      </c>
      <c r="AO579" s="4">
        <f t="shared" si="45"/>
        <v>0.13675438344093055</v>
      </c>
      <c r="AP579" s="4">
        <f t="shared" si="46"/>
        <v>31.088840659886721</v>
      </c>
    </row>
    <row r="580" spans="1:42" x14ac:dyDescent="0.2">
      <c r="A580" s="1">
        <v>43753</v>
      </c>
      <c r="B580" t="s">
        <v>40</v>
      </c>
      <c r="C580" t="s">
        <v>38</v>
      </c>
      <c r="D580" s="3">
        <v>38.082653000000001</v>
      </c>
      <c r="E580" s="3">
        <v>36.711067</v>
      </c>
      <c r="F580" s="3">
        <v>0.96398396928911401</v>
      </c>
      <c r="G580">
        <v>6.7615477151637799</v>
      </c>
      <c r="H580">
        <v>0.87334226483869704</v>
      </c>
      <c r="I580">
        <v>0.88150854422468194</v>
      </c>
      <c r="J580">
        <v>0.28023595444195698</v>
      </c>
      <c r="K580">
        <v>1.38884981497408</v>
      </c>
      <c r="L580">
        <v>-13.633961177609899</v>
      </c>
      <c r="M580">
        <v>0.40377605135900302</v>
      </c>
      <c r="N580">
        <v>45.5929499887745</v>
      </c>
      <c r="O580">
        <v>0.73045556715871596</v>
      </c>
      <c r="P580" s="2">
        <v>-4.24501146040201E-16</v>
      </c>
      <c r="Q580">
        <v>3.2134954188796501</v>
      </c>
      <c r="R580">
        <v>2.0081848340771802</v>
      </c>
      <c r="S580">
        <v>-31.8342642476373</v>
      </c>
      <c r="T580">
        <v>0.47709588068643299</v>
      </c>
      <c r="U580">
        <v>20.154531121221201</v>
      </c>
      <c r="V580">
        <v>-3.8056907445539001</v>
      </c>
      <c r="W580" s="2">
        <v>1.44623896192186E-16</v>
      </c>
      <c r="X580">
        <v>3.0749105488580999</v>
      </c>
      <c r="Y580" s="4">
        <v>0.22417974636718199</v>
      </c>
      <c r="Z580" s="4">
        <v>28.346532667449701</v>
      </c>
      <c r="AA580">
        <v>0.30790644469696998</v>
      </c>
      <c r="AB580">
        <v>7.9777881817042804</v>
      </c>
      <c r="AC580" s="3">
        <v>1.5062426436215699</v>
      </c>
      <c r="AD580" s="3">
        <v>-7.7368667028565596E-18</v>
      </c>
      <c r="AE580" s="3">
        <v>1.32730511536937</v>
      </c>
      <c r="AF580">
        <v>0</v>
      </c>
      <c r="AG580" t="s">
        <v>39</v>
      </c>
      <c r="AH580" t="s">
        <v>41</v>
      </c>
      <c r="AI580" t="s">
        <v>39</v>
      </c>
      <c r="AJ580" t="s">
        <v>39</v>
      </c>
      <c r="AK580">
        <v>3</v>
      </c>
      <c r="AL580" s="3">
        <f t="shared" si="44"/>
        <v>1.1348126562462648</v>
      </c>
      <c r="AM580" s="3">
        <v>38.082653000000001</v>
      </c>
      <c r="AN580" s="3">
        <v>36.711067</v>
      </c>
      <c r="AO580" s="4">
        <f t="shared" si="45"/>
        <v>0.2241797463671818</v>
      </c>
      <c r="AP580" s="4">
        <f t="shared" si="46"/>
        <v>28.346532667449804</v>
      </c>
    </row>
    <row r="581" spans="1:42" x14ac:dyDescent="0.2">
      <c r="A581" s="1">
        <v>43754</v>
      </c>
      <c r="B581" t="s">
        <v>40</v>
      </c>
      <c r="C581" t="s">
        <v>38</v>
      </c>
      <c r="D581" s="3">
        <v>39.444468999999998</v>
      </c>
      <c r="E581" s="3">
        <v>37.290714000000001</v>
      </c>
      <c r="F581" s="3">
        <v>0.94539779455517503</v>
      </c>
      <c r="G581">
        <v>6.07478902137803</v>
      </c>
      <c r="H581">
        <v>0.875252529114805</v>
      </c>
      <c r="I581">
        <v>0.88121394751404702</v>
      </c>
      <c r="J581">
        <v>0.38923093577749301</v>
      </c>
      <c r="K581">
        <v>1.3913098468282601</v>
      </c>
      <c r="L581">
        <v>-13.6946479894271</v>
      </c>
      <c r="M581">
        <v>0.396259744157334</v>
      </c>
      <c r="N581">
        <v>45.251851069015999</v>
      </c>
      <c r="O581">
        <v>1.2561794059704401</v>
      </c>
      <c r="P581" s="2">
        <v>4.8122833842811905E-16</v>
      </c>
      <c r="Q581">
        <v>3.2144238077523699</v>
      </c>
      <c r="R581">
        <v>1.97973601424196</v>
      </c>
      <c r="S581">
        <v>-30.991736729737902</v>
      </c>
      <c r="T581">
        <v>0.46541856029571099</v>
      </c>
      <c r="U581">
        <v>21.1271195542888</v>
      </c>
      <c r="V581">
        <v>-3.3895637728591401</v>
      </c>
      <c r="W581" s="2">
        <v>1.92585530855993E-16</v>
      </c>
      <c r="X581">
        <v>3.0888492286025699</v>
      </c>
      <c r="Y581" s="4">
        <v>0.30846346707183198</v>
      </c>
      <c r="Z581" s="4">
        <v>25.687471115658202</v>
      </c>
      <c r="AA581">
        <v>0.368913533662522</v>
      </c>
      <c r="AB581">
        <v>7.6379214404630797</v>
      </c>
      <c r="AC581" s="3">
        <v>2.2541749543175902</v>
      </c>
      <c r="AD581" s="3">
        <v>-1.6703218669311599E-16</v>
      </c>
      <c r="AE581" s="3">
        <v>1.3526803384545101</v>
      </c>
      <c r="AF581">
        <v>0</v>
      </c>
      <c r="AG581" t="s">
        <v>39</v>
      </c>
      <c r="AH581" t="s">
        <v>41</v>
      </c>
      <c r="AI581" t="s">
        <v>39</v>
      </c>
      <c r="AJ581" t="s">
        <v>39</v>
      </c>
      <c r="AK581">
        <v>3</v>
      </c>
      <c r="AL581" s="3">
        <f t="shared" si="44"/>
        <v>1.6664505945972963</v>
      </c>
      <c r="AM581" s="3">
        <v>39.444468999999998</v>
      </c>
      <c r="AN581" s="3">
        <v>37.290714000000001</v>
      </c>
      <c r="AO581" s="4">
        <f t="shared" si="45"/>
        <v>0.30846346707183175</v>
      </c>
      <c r="AP581" s="4">
        <f t="shared" si="46"/>
        <v>25.687471115658298</v>
      </c>
    </row>
    <row r="582" spans="1:42" x14ac:dyDescent="0.2">
      <c r="A582" s="1">
        <v>43755</v>
      </c>
      <c r="B582" t="s">
        <v>40</v>
      </c>
      <c r="C582" t="s">
        <v>38</v>
      </c>
      <c r="D582" s="3">
        <v>40.178497</v>
      </c>
      <c r="E582" s="3">
        <v>37.000892999999998</v>
      </c>
      <c r="F582" s="3">
        <v>0.92091282060650403</v>
      </c>
      <c r="G582">
        <v>6.23196171935869</v>
      </c>
      <c r="H582">
        <v>0.87696758462623803</v>
      </c>
      <c r="I582">
        <v>0.88184104762929305</v>
      </c>
      <c r="J582">
        <v>0.47834717226888301</v>
      </c>
      <c r="K582">
        <v>1.3968034546817401</v>
      </c>
      <c r="L582">
        <v>-13.8364711120275</v>
      </c>
      <c r="M582">
        <v>0.39405312632432998</v>
      </c>
      <c r="N582">
        <v>44.089972495157198</v>
      </c>
      <c r="O582">
        <v>2.3319929433179798</v>
      </c>
      <c r="P582" s="2">
        <v>3.6359370375604798E-16</v>
      </c>
      <c r="Q582">
        <v>3.2178832874335801</v>
      </c>
      <c r="R582">
        <v>1.9661262082627899</v>
      </c>
      <c r="S582">
        <v>-30.593461139235</v>
      </c>
      <c r="T582">
        <v>0.37861853720718502</v>
      </c>
      <c r="U582">
        <v>22.288151530327699</v>
      </c>
      <c r="V582">
        <v>-1.9764673171923399</v>
      </c>
      <c r="W582" s="2">
        <v>-3.3291685380687398E-16</v>
      </c>
      <c r="X582">
        <v>3.0941593990964802</v>
      </c>
      <c r="Y582" s="4">
        <v>0.38697969154782502</v>
      </c>
      <c r="Z582" s="4">
        <v>23.220889133865501</v>
      </c>
      <c r="AA582">
        <v>0.44887936462724098</v>
      </c>
      <c r="AB582">
        <v>7.5920775793479898</v>
      </c>
      <c r="AC582" s="3">
        <v>2.63901370600035</v>
      </c>
      <c r="AD582" s="3">
        <v>-3.9985376121265399E-17</v>
      </c>
      <c r="AE582" s="3">
        <v>1.38743614958285</v>
      </c>
      <c r="AF582">
        <v>0</v>
      </c>
      <c r="AG582" t="s">
        <v>39</v>
      </c>
      <c r="AH582" t="s">
        <v>41</v>
      </c>
      <c r="AI582" t="s">
        <v>39</v>
      </c>
      <c r="AJ582" t="s">
        <v>39</v>
      </c>
      <c r="AK582">
        <v>3</v>
      </c>
      <c r="AL582" s="3">
        <f t="shared" si="44"/>
        <v>1.9020793906759619</v>
      </c>
      <c r="AM582" s="3">
        <v>40.178497</v>
      </c>
      <c r="AN582" s="3">
        <v>37.000892999999998</v>
      </c>
      <c r="AO582" s="4">
        <f t="shared" si="45"/>
        <v>0.3869796915478243</v>
      </c>
      <c r="AP582" s="4">
        <f t="shared" si="46"/>
        <v>23.220889133865601</v>
      </c>
    </row>
    <row r="583" spans="1:42" x14ac:dyDescent="0.2">
      <c r="A583" s="1">
        <v>43756</v>
      </c>
      <c r="B583" t="s">
        <v>40</v>
      </c>
      <c r="C583" t="s">
        <v>38</v>
      </c>
      <c r="D583" s="3">
        <v>40.275084999999997</v>
      </c>
      <c r="E583" s="3">
        <v>37.029881000000003</v>
      </c>
      <c r="F583" s="3">
        <v>0.919424031010735</v>
      </c>
      <c r="G583">
        <v>6.2586191321854701</v>
      </c>
      <c r="H583">
        <v>0.87850590375818005</v>
      </c>
      <c r="I583">
        <v>0.88268506427348903</v>
      </c>
      <c r="J583">
        <v>0.54497690675687305</v>
      </c>
      <c r="K583">
        <v>1.4026478040331201</v>
      </c>
      <c r="L583">
        <v>-13.9893237933466</v>
      </c>
      <c r="M583">
        <v>0.359495770216755</v>
      </c>
      <c r="N583">
        <v>45.178820026805901</v>
      </c>
      <c r="O583">
        <v>2.3245275250887598</v>
      </c>
      <c r="P583" s="2">
        <v>-3.0042981991051898E-16</v>
      </c>
      <c r="Q583">
        <v>3.2212166644792402</v>
      </c>
      <c r="R583">
        <v>1.95907735029707</v>
      </c>
      <c r="S583">
        <v>-30.4022426886166</v>
      </c>
      <c r="T583">
        <v>0.434518151273732</v>
      </c>
      <c r="U583">
        <v>23.0006867591533</v>
      </c>
      <c r="V583">
        <v>-1.86707346267928</v>
      </c>
      <c r="W583" s="2">
        <v>-1.48561718482653E-16</v>
      </c>
      <c r="X583">
        <v>3.0975605827731898</v>
      </c>
      <c r="Y583" s="4">
        <v>0.448542678896027</v>
      </c>
      <c r="Z583" s="4">
        <v>21.293903036698701</v>
      </c>
      <c r="AA583">
        <v>0.459331839117185</v>
      </c>
      <c r="AB583">
        <v>8.0325494579230199</v>
      </c>
      <c r="AC583" s="3">
        <v>2.3716999403601799</v>
      </c>
      <c r="AD583" s="3">
        <v>8.9771939881799702E-18</v>
      </c>
      <c r="AE583" s="3">
        <v>1.4127601821954501</v>
      </c>
      <c r="AF583">
        <v>0</v>
      </c>
      <c r="AG583" t="s">
        <v>39</v>
      </c>
      <c r="AH583" t="s">
        <v>41</v>
      </c>
      <c r="AI583" t="s">
        <v>39</v>
      </c>
      <c r="AJ583" t="s">
        <v>39</v>
      </c>
      <c r="AK583">
        <v>3</v>
      </c>
      <c r="AL583" s="3">
        <f t="shared" si="44"/>
        <v>1.678770374653767</v>
      </c>
      <c r="AM583" s="3">
        <v>40.275084999999997</v>
      </c>
      <c r="AN583" s="3">
        <v>37.029881000000003</v>
      </c>
      <c r="AO583" s="4">
        <f t="shared" si="45"/>
        <v>0.44854267889602711</v>
      </c>
      <c r="AP583" s="4">
        <f t="shared" si="46"/>
        <v>21.293903036698715</v>
      </c>
    </row>
    <row r="584" spans="1:42" x14ac:dyDescent="0.2">
      <c r="A584" s="1">
        <v>43759</v>
      </c>
      <c r="B584" t="s">
        <v>40</v>
      </c>
      <c r="C584" t="s">
        <v>38</v>
      </c>
      <c r="D584" s="3">
        <v>40.275084999999997</v>
      </c>
      <c r="E584" s="3">
        <v>38.643230000000003</v>
      </c>
      <c r="F584" s="3">
        <v>0.95948227049055201</v>
      </c>
      <c r="G584">
        <v>5.5806526776672003</v>
      </c>
      <c r="H584">
        <v>0.88043403215545002</v>
      </c>
      <c r="I584">
        <v>0.88119477311071204</v>
      </c>
      <c r="J584">
        <v>0.60509617092750001</v>
      </c>
      <c r="K584">
        <v>1.4068483882806899</v>
      </c>
      <c r="L584">
        <v>-14.1134193926006</v>
      </c>
      <c r="M584">
        <v>0.32464104357396401</v>
      </c>
      <c r="N584">
        <v>45.5439992549761</v>
      </c>
      <c r="O584">
        <v>2.3338549140314201E-2</v>
      </c>
      <c r="P584" s="2">
        <v>-3.5385138151848202E-16</v>
      </c>
      <c r="Q584">
        <v>3.2183137558034298</v>
      </c>
      <c r="R584">
        <v>1.9196314522475399</v>
      </c>
      <c r="S584">
        <v>-29.228071050769199</v>
      </c>
      <c r="T584">
        <v>0.58636827402293901</v>
      </c>
      <c r="U584">
        <v>21.300031893081201</v>
      </c>
      <c r="V584">
        <v>-4.6776036736667397</v>
      </c>
      <c r="W584" s="2">
        <v>3.3709493529876501E-16</v>
      </c>
      <c r="X584">
        <v>3.1263454258941898</v>
      </c>
      <c r="Y584" s="4">
        <v>0.48540219760651898</v>
      </c>
      <c r="Z584" s="4">
        <v>20.146356058807498</v>
      </c>
      <c r="AA584">
        <v>0.362595701514418</v>
      </c>
      <c r="AB584">
        <v>8.6119912920374002</v>
      </c>
      <c r="AC584" s="3">
        <v>1.3712201765783101</v>
      </c>
      <c r="AD584" s="3">
        <v>-4.7117258011875001E-17</v>
      </c>
      <c r="AE584" s="3">
        <v>1.4118335206192101</v>
      </c>
      <c r="AF584">
        <v>0</v>
      </c>
      <c r="AG584" t="s">
        <v>39</v>
      </c>
      <c r="AH584" t="s">
        <v>41</v>
      </c>
      <c r="AI584" t="s">
        <v>39</v>
      </c>
      <c r="AJ584" t="s">
        <v>39</v>
      </c>
      <c r="AK584">
        <v>3</v>
      </c>
      <c r="AL584" s="3">
        <f t="shared" si="44"/>
        <v>0.97123361681971709</v>
      </c>
      <c r="AM584" s="3">
        <v>40.275084999999997</v>
      </c>
      <c r="AN584" s="3">
        <v>38.643230000000003</v>
      </c>
      <c r="AO584" s="4">
        <f t="shared" si="45"/>
        <v>0.48540219760651948</v>
      </c>
      <c r="AP584" s="4">
        <f t="shared" si="46"/>
        <v>20.146356058807505</v>
      </c>
    </row>
    <row r="585" spans="1:42" x14ac:dyDescent="0.2">
      <c r="A585" s="1">
        <v>43760</v>
      </c>
      <c r="B585" t="s">
        <v>40</v>
      </c>
      <c r="C585" t="s">
        <v>38</v>
      </c>
      <c r="D585" s="3">
        <v>40.854579999999999</v>
      </c>
      <c r="E585" s="3">
        <v>40.614037000000003</v>
      </c>
      <c r="F585" s="3">
        <v>0.99411221459136201</v>
      </c>
      <c r="G585">
        <v>4.7666988165931299</v>
      </c>
      <c r="H585">
        <v>0.88244611332489997</v>
      </c>
      <c r="I585">
        <v>0.87670106628059297</v>
      </c>
      <c r="J585">
        <v>0.66859002695023895</v>
      </c>
      <c r="K585">
        <v>1.4059671006235299</v>
      </c>
      <c r="L585">
        <v>-14.1087401796816</v>
      </c>
      <c r="M585">
        <v>0.37101153989762198</v>
      </c>
      <c r="N585">
        <v>43.385595979434299</v>
      </c>
      <c r="O585">
        <v>-2.1386796658251899</v>
      </c>
      <c r="P585" s="2">
        <v>-1.8261434031607801E-16</v>
      </c>
      <c r="Q585">
        <v>3.2164585174729199</v>
      </c>
      <c r="R585">
        <v>1.8519309834047899</v>
      </c>
      <c r="S585">
        <v>-27.2046347814264</v>
      </c>
      <c r="T585">
        <v>0.81695535682971299</v>
      </c>
      <c r="U585">
        <v>19.943466710884898</v>
      </c>
      <c r="V585">
        <v>-7.1551787000222697</v>
      </c>
      <c r="W585" s="2">
        <v>-3.21999371610814E-16</v>
      </c>
      <c r="X585">
        <v>3.1961573063225299</v>
      </c>
      <c r="Y585" s="4">
        <v>0.50856997401232895</v>
      </c>
      <c r="Z585" s="4">
        <v>19.435404610888799</v>
      </c>
      <c r="AA585">
        <v>0.28779751870293102</v>
      </c>
      <c r="AB585">
        <v>8.6895605994698109</v>
      </c>
      <c r="AC585" s="3">
        <v>0.76409564748532299</v>
      </c>
      <c r="AD585" s="3">
        <v>-1.7817453241975001E-16</v>
      </c>
      <c r="AE585" s="3">
        <v>1.39578696353083</v>
      </c>
      <c r="AF585">
        <v>0</v>
      </c>
      <c r="AG585" t="s">
        <v>39</v>
      </c>
      <c r="AH585" t="s">
        <v>41</v>
      </c>
      <c r="AI585" t="s">
        <v>39</v>
      </c>
      <c r="AJ585" t="s">
        <v>39</v>
      </c>
      <c r="AK585">
        <v>3</v>
      </c>
      <c r="AL585" s="3">
        <f t="shared" si="44"/>
        <v>0.54742999286398331</v>
      </c>
      <c r="AM585" s="3">
        <v>40.854579999999999</v>
      </c>
      <c r="AN585" s="3">
        <v>40.614037000000003</v>
      </c>
      <c r="AO585" s="4">
        <f t="shared" si="45"/>
        <v>0.50856997401232962</v>
      </c>
      <c r="AP585" s="4">
        <f t="shared" si="46"/>
        <v>19.435404610888881</v>
      </c>
    </row>
    <row r="586" spans="1:42" x14ac:dyDescent="0.2">
      <c r="A586" s="1">
        <v>43761</v>
      </c>
      <c r="B586" t="s">
        <v>40</v>
      </c>
      <c r="C586" t="s">
        <v>38</v>
      </c>
      <c r="D586" s="3">
        <v>39.067799000000001</v>
      </c>
      <c r="E586" s="3">
        <v>39.077964999999999</v>
      </c>
      <c r="F586" s="3">
        <v>1.0002602143007799</v>
      </c>
      <c r="G586">
        <v>4.7658719765565802</v>
      </c>
      <c r="H586">
        <v>0.88381206605793405</v>
      </c>
      <c r="I586">
        <v>0.87349716368186803</v>
      </c>
      <c r="J586">
        <v>0.68268820153574405</v>
      </c>
      <c r="K586">
        <v>1.40574458148953</v>
      </c>
      <c r="L586">
        <v>-14.1188516949606</v>
      </c>
      <c r="M586">
        <v>0.37223154830656702</v>
      </c>
      <c r="N586">
        <v>43.350430329343297</v>
      </c>
      <c r="O586">
        <v>-1.74698685942718</v>
      </c>
      <c r="P586" s="2">
        <v>-1.95529356594725E-16</v>
      </c>
      <c r="Q586">
        <v>3.2150468361468301</v>
      </c>
      <c r="R586">
        <v>1.8096489428564599</v>
      </c>
      <c r="S586">
        <v>-25.945469084983301</v>
      </c>
      <c r="T586">
        <v>0.72154319608391704</v>
      </c>
      <c r="U586">
        <v>22.797081613097699</v>
      </c>
      <c r="V586">
        <v>-5.7041299662485301</v>
      </c>
      <c r="W586" s="2">
        <v>1.6420198534206E-16</v>
      </c>
      <c r="X586">
        <v>3.23877591668009</v>
      </c>
      <c r="Y586" s="4">
        <v>0.492006136005536</v>
      </c>
      <c r="Z586" s="4">
        <v>20.019022812583199</v>
      </c>
      <c r="AA586">
        <v>0.23497013440439099</v>
      </c>
      <c r="AB586">
        <v>8.2280804804904104</v>
      </c>
      <c r="AC586" s="3">
        <v>-0.17782237519279701</v>
      </c>
      <c r="AD586" s="3">
        <v>7.1806709883714904E-17</v>
      </c>
      <c r="AE586" s="3">
        <v>1.36705318012814</v>
      </c>
      <c r="AF586">
        <v>0</v>
      </c>
      <c r="AG586" t="s">
        <v>39</v>
      </c>
      <c r="AH586" t="s">
        <v>41</v>
      </c>
      <c r="AI586" t="s">
        <v>39</v>
      </c>
      <c r="AJ586" t="s">
        <v>39</v>
      </c>
      <c r="AK586">
        <v>3</v>
      </c>
      <c r="AL586" s="3">
        <f t="shared" si="44"/>
        <v>-0.1300771453354353</v>
      </c>
      <c r="AM586" s="3">
        <v>39.067799000000001</v>
      </c>
      <c r="AN586" s="3">
        <v>39.077964999999999</v>
      </c>
      <c r="AO586" s="4">
        <f t="shared" si="45"/>
        <v>0.49200613600553711</v>
      </c>
      <c r="AP586" s="4">
        <f t="shared" si="46"/>
        <v>20.019022812583184</v>
      </c>
    </row>
    <row r="587" spans="1:42" x14ac:dyDescent="0.2">
      <c r="A587" s="1">
        <v>43762</v>
      </c>
      <c r="B587" t="s">
        <v>40</v>
      </c>
      <c r="C587" t="s">
        <v>38</v>
      </c>
      <c r="D587" s="3">
        <v>38.362743000000002</v>
      </c>
      <c r="E587" s="3">
        <v>38.701199000000003</v>
      </c>
      <c r="F587" s="3">
        <v>1.0088225182438</v>
      </c>
      <c r="G587">
        <v>5.2457611660435797</v>
      </c>
      <c r="H587">
        <v>0.88472626721217495</v>
      </c>
      <c r="I587">
        <v>0.87018170397869099</v>
      </c>
      <c r="J587">
        <v>0.681857691764995</v>
      </c>
      <c r="K587">
        <v>1.4045998448864501</v>
      </c>
      <c r="L587">
        <v>-14.102252447017101</v>
      </c>
      <c r="M587">
        <v>0.34336880705029899</v>
      </c>
      <c r="N587">
        <v>44.424674899396599</v>
      </c>
      <c r="O587">
        <v>-1.8947026653028101</v>
      </c>
      <c r="P587" s="2">
        <v>6.0938493834372604E-16</v>
      </c>
      <c r="Q587">
        <v>3.2150927276538099</v>
      </c>
      <c r="R587">
        <v>1.77399241532191</v>
      </c>
      <c r="S587">
        <v>-24.886347667218601</v>
      </c>
      <c r="T587">
        <v>0.73698803844972904</v>
      </c>
      <c r="U587">
        <v>24.460167358285901</v>
      </c>
      <c r="V587">
        <v>-5.40654282264535</v>
      </c>
      <c r="W587" s="2">
        <v>-3.0930119576666399E-16</v>
      </c>
      <c r="X587">
        <v>3.2767384443396401</v>
      </c>
      <c r="Y587" s="4">
        <v>0.46616249086599598</v>
      </c>
      <c r="Z587" s="4">
        <v>20.904817955830801</v>
      </c>
      <c r="AA587">
        <v>0.35521992285841703</v>
      </c>
      <c r="AB587">
        <v>8.0096656145888101</v>
      </c>
      <c r="AC587" s="3">
        <v>-0.58312228117147502</v>
      </c>
      <c r="AD587" s="3">
        <v>6.7315944485279999E-17</v>
      </c>
      <c r="AE587" s="3">
        <v>1.3412010136038399</v>
      </c>
      <c r="AF587">
        <v>0</v>
      </c>
      <c r="AG587" t="s">
        <v>39</v>
      </c>
      <c r="AH587" t="s">
        <v>41</v>
      </c>
      <c r="AI587" t="s">
        <v>39</v>
      </c>
      <c r="AJ587" t="s">
        <v>39</v>
      </c>
      <c r="AK587">
        <v>3</v>
      </c>
      <c r="AL587" s="3">
        <f t="shared" si="44"/>
        <v>-0.43477620077590851</v>
      </c>
      <c r="AM587" s="3">
        <v>38.362743000000002</v>
      </c>
      <c r="AN587" s="3">
        <v>38.701199000000003</v>
      </c>
      <c r="AO587" s="4">
        <f t="shared" si="45"/>
        <v>0.46616249086599687</v>
      </c>
      <c r="AP587" s="4">
        <f t="shared" si="46"/>
        <v>20.90481795583085</v>
      </c>
    </row>
    <row r="588" spans="1:42" x14ac:dyDescent="0.2">
      <c r="A588" s="1">
        <v>43763</v>
      </c>
      <c r="B588" t="s">
        <v>40</v>
      </c>
      <c r="C588" t="s">
        <v>38</v>
      </c>
      <c r="D588" s="3">
        <v>38.150252999999999</v>
      </c>
      <c r="E588" s="3">
        <v>38.546622999999997</v>
      </c>
      <c r="F588" s="3">
        <v>1.0103897082936699</v>
      </c>
      <c r="G588">
        <v>7.2474237103709598</v>
      </c>
      <c r="H588">
        <v>0.88586637152533398</v>
      </c>
      <c r="I588">
        <v>0.86701618898809696</v>
      </c>
      <c r="J588">
        <v>0.67957412297709496</v>
      </c>
      <c r="K588">
        <v>1.4058336179772</v>
      </c>
      <c r="L588">
        <v>-14.1560705101225</v>
      </c>
      <c r="M588">
        <v>0.29981387733985099</v>
      </c>
      <c r="N588">
        <v>45.729824424088001</v>
      </c>
      <c r="O588">
        <v>-1.8838149627707299</v>
      </c>
      <c r="P588" s="2">
        <v>-8.6074376792755198E-17</v>
      </c>
      <c r="Q588">
        <v>3.2117756434367002</v>
      </c>
      <c r="R588">
        <v>1.74128563390924</v>
      </c>
      <c r="S588">
        <v>-23.909322110852901</v>
      </c>
      <c r="T588">
        <v>0.74085064257575906</v>
      </c>
      <c r="U588">
        <v>26.123963872193499</v>
      </c>
      <c r="V588">
        <v>-5.0611057547625498</v>
      </c>
      <c r="W588" s="2">
        <v>-2.4880791871240099E-16</v>
      </c>
      <c r="X588">
        <v>3.3089134936537201</v>
      </c>
      <c r="Y588" s="4">
        <v>0.45346567614877198</v>
      </c>
      <c r="Z588" s="4">
        <v>21.322265679943499</v>
      </c>
      <c r="AA588">
        <v>0.36111896348828298</v>
      </c>
      <c r="AB588">
        <v>8.0359991312320798</v>
      </c>
      <c r="AC588" s="3">
        <v>-0.65158314189030198</v>
      </c>
      <c r="AD588" s="3">
        <v>-4.8836802657437E-17</v>
      </c>
      <c r="AE588" s="3">
        <v>1.34388242288469</v>
      </c>
      <c r="AF588">
        <v>0</v>
      </c>
      <c r="AG588" t="s">
        <v>39</v>
      </c>
      <c r="AH588" t="s">
        <v>41</v>
      </c>
      <c r="AI588" t="s">
        <v>39</v>
      </c>
      <c r="AJ588" t="s">
        <v>39</v>
      </c>
      <c r="AK588">
        <v>3</v>
      </c>
      <c r="AL588" s="3">
        <f t="shared" si="44"/>
        <v>-0.4848513015682252</v>
      </c>
      <c r="AM588" s="3">
        <v>38.150252999999999</v>
      </c>
      <c r="AN588" s="3">
        <v>38.546622999999997</v>
      </c>
      <c r="AO588" s="4">
        <f t="shared" si="45"/>
        <v>0.45346567614877276</v>
      </c>
      <c r="AP588" s="4">
        <f t="shared" si="46"/>
        <v>21.322265679943463</v>
      </c>
    </row>
    <row r="589" spans="1:42" x14ac:dyDescent="0.2">
      <c r="A589" s="1">
        <v>43766</v>
      </c>
      <c r="B589" t="s">
        <v>40</v>
      </c>
      <c r="C589" t="s">
        <v>38</v>
      </c>
      <c r="D589" s="3">
        <v>38.633170999999997</v>
      </c>
      <c r="E589" s="3">
        <v>38.256798000000003</v>
      </c>
      <c r="F589" s="3">
        <v>0.99025777614786004</v>
      </c>
      <c r="G589">
        <v>7.2464959836035101</v>
      </c>
      <c r="H589">
        <v>0.88779494907374601</v>
      </c>
      <c r="I589">
        <v>0.86501748594118</v>
      </c>
      <c r="J589">
        <v>0.68263114550413895</v>
      </c>
      <c r="K589">
        <v>1.41070151195739</v>
      </c>
      <c r="L589">
        <v>-14.31202698107</v>
      </c>
      <c r="M589">
        <v>0.27744275135652302</v>
      </c>
      <c r="N589">
        <v>45.334989567579903</v>
      </c>
      <c r="O589">
        <v>-1.02372480017853</v>
      </c>
      <c r="P589" s="2">
        <v>6.8586716167606797E-16</v>
      </c>
      <c r="Q589">
        <v>3.2024071297001302</v>
      </c>
      <c r="R589">
        <v>1.7168408541062801</v>
      </c>
      <c r="S589">
        <v>-23.174877670353101</v>
      </c>
      <c r="T589">
        <v>0.67249213351119796</v>
      </c>
      <c r="U589">
        <v>28.3095873272819</v>
      </c>
      <c r="V589">
        <v>-3.8727850833384299</v>
      </c>
      <c r="W589" s="2">
        <v>-6.2895348651448303E-16</v>
      </c>
      <c r="X589">
        <v>3.3269359921955202</v>
      </c>
      <c r="Y589" s="4">
        <v>0.450698429075438</v>
      </c>
      <c r="Z589" s="4">
        <v>21.419782409365901</v>
      </c>
      <c r="AA589">
        <v>0.29278200507653801</v>
      </c>
      <c r="AB589">
        <v>8.6430992203995203</v>
      </c>
      <c r="AC589" s="3">
        <v>-2.8890169422357202E-2</v>
      </c>
      <c r="AD589" s="3">
        <v>3.9208138688864797E-18</v>
      </c>
      <c r="AE589" s="3">
        <v>1.3433670979144401</v>
      </c>
      <c r="AF589">
        <v>0</v>
      </c>
      <c r="AG589" t="s">
        <v>39</v>
      </c>
      <c r="AH589" t="s">
        <v>41</v>
      </c>
      <c r="AI589" t="s">
        <v>39</v>
      </c>
      <c r="AJ589" t="s">
        <v>39</v>
      </c>
      <c r="AK589">
        <v>3</v>
      </c>
      <c r="AL589" s="3">
        <f t="shared" si="44"/>
        <v>-2.1505789048435694E-2</v>
      </c>
      <c r="AM589" s="3">
        <v>38.633170999999997</v>
      </c>
      <c r="AN589" s="3">
        <v>38.256798000000003</v>
      </c>
      <c r="AO589" s="4">
        <f t="shared" si="45"/>
        <v>0.4506984290754385</v>
      </c>
      <c r="AP589" s="4">
        <f t="shared" si="46"/>
        <v>21.419782409365965</v>
      </c>
    </row>
    <row r="590" spans="1:42" x14ac:dyDescent="0.2">
      <c r="A590" s="1">
        <v>43767</v>
      </c>
      <c r="B590" t="s">
        <v>40</v>
      </c>
      <c r="C590" t="s">
        <v>38</v>
      </c>
      <c r="D590" s="3">
        <v>38.150252999999999</v>
      </c>
      <c r="E590" s="3">
        <v>38.063583000000001</v>
      </c>
      <c r="F590" s="3">
        <v>0.99772819330975304</v>
      </c>
      <c r="G590">
        <v>7.2451347895935401</v>
      </c>
      <c r="H590">
        <v>0.88948920687738098</v>
      </c>
      <c r="I590">
        <v>0.86224944517656699</v>
      </c>
      <c r="J590">
        <v>0.68335606906667001</v>
      </c>
      <c r="K590">
        <v>1.4146732700146101</v>
      </c>
      <c r="L590">
        <v>-14.4436703678446</v>
      </c>
      <c r="M590">
        <v>0.21489915627987599</v>
      </c>
      <c r="N590">
        <v>47.136691130546197</v>
      </c>
      <c r="O590">
        <v>-1.2536100632378799</v>
      </c>
      <c r="P590" s="2">
        <v>5.6372528173254104E-16</v>
      </c>
      <c r="Q590">
        <v>3.1939918557835099</v>
      </c>
      <c r="R590">
        <v>1.6941040164261301</v>
      </c>
      <c r="S590">
        <v>-22.492367915149099</v>
      </c>
      <c r="T590">
        <v>0.67351879463930298</v>
      </c>
      <c r="U590">
        <v>29.331381679108699</v>
      </c>
      <c r="V590">
        <v>-3.84104792472057</v>
      </c>
      <c r="W590" s="2">
        <v>3.8927194800919498E-17</v>
      </c>
      <c r="X590">
        <v>3.3448766452658001</v>
      </c>
      <c r="Y590" s="4">
        <v>0.437489380459473</v>
      </c>
      <c r="Z590" s="4">
        <v>21.888601739567399</v>
      </c>
      <c r="AA590">
        <v>0.38893584967327499</v>
      </c>
      <c r="AB590">
        <v>8.5765868051620409</v>
      </c>
      <c r="AC590" s="3">
        <v>-0.39076208430524001</v>
      </c>
      <c r="AD590" s="3">
        <v>-4.9086169157108698E-17</v>
      </c>
      <c r="AE590" s="3">
        <v>1.32568119020822</v>
      </c>
      <c r="AF590">
        <v>0</v>
      </c>
      <c r="AG590" t="s">
        <v>39</v>
      </c>
      <c r="AH590" t="s">
        <v>41</v>
      </c>
      <c r="AI590" t="s">
        <v>39</v>
      </c>
      <c r="AJ590" t="s">
        <v>39</v>
      </c>
      <c r="AK590">
        <v>3</v>
      </c>
      <c r="AL590" s="3">
        <f t="shared" si="44"/>
        <v>-0.29476324111068092</v>
      </c>
      <c r="AM590" s="3">
        <v>38.150252999999999</v>
      </c>
      <c r="AN590" s="3">
        <v>38.063583000000001</v>
      </c>
      <c r="AO590" s="4">
        <f t="shared" si="45"/>
        <v>0.43748938045947405</v>
      </c>
      <c r="AP590" s="4">
        <f t="shared" si="46"/>
        <v>21.888601739567463</v>
      </c>
    </row>
    <row r="591" spans="1:42" x14ac:dyDescent="0.2">
      <c r="A591" s="1">
        <v>43768</v>
      </c>
      <c r="B591" t="s">
        <v>40</v>
      </c>
      <c r="C591" t="s">
        <v>38</v>
      </c>
      <c r="D591" s="3">
        <v>39.483105000000002</v>
      </c>
      <c r="E591" s="3">
        <v>37.773758000000001</v>
      </c>
      <c r="F591" s="3">
        <v>0.95670687500387797</v>
      </c>
      <c r="G591">
        <v>7.2502171651490901</v>
      </c>
      <c r="H591">
        <v>0.89202581143517601</v>
      </c>
      <c r="I591">
        <v>0.86130286094887898</v>
      </c>
      <c r="J591">
        <v>0.69419075526790597</v>
      </c>
      <c r="K591">
        <v>1.4252316739967901</v>
      </c>
      <c r="L591">
        <v>-14.7587556317609</v>
      </c>
      <c r="M591">
        <v>0.21086856297117701</v>
      </c>
      <c r="N591">
        <v>44.557641751564603</v>
      </c>
      <c r="O591">
        <v>0.405504284271135</v>
      </c>
      <c r="P591" s="2">
        <v>-3.8409672577927E-16</v>
      </c>
      <c r="Q591">
        <v>3.17759844534624</v>
      </c>
      <c r="R591">
        <v>1.68521077547711</v>
      </c>
      <c r="S591">
        <v>-22.231139429660502</v>
      </c>
      <c r="T591">
        <v>0.58433451621857802</v>
      </c>
      <c r="U591">
        <v>31.013648788145002</v>
      </c>
      <c r="V591">
        <v>-1.9424995822043201</v>
      </c>
      <c r="W591" s="2">
        <v>-2.8039983529515301E-16</v>
      </c>
      <c r="X591">
        <v>3.3495899516429799</v>
      </c>
      <c r="Y591" s="4">
        <v>0.447431919488328</v>
      </c>
      <c r="Z591" s="4">
        <v>21.5737526611818</v>
      </c>
      <c r="AA591">
        <v>0.40299167669977098</v>
      </c>
      <c r="AB591">
        <v>8.0768090254123699</v>
      </c>
      <c r="AC591" s="3">
        <v>1.0081672905905099</v>
      </c>
      <c r="AD591" s="3">
        <v>1.4359173572397999E-17</v>
      </c>
      <c r="AE591" s="3">
        <v>1.33393318542144</v>
      </c>
      <c r="AF591">
        <v>0</v>
      </c>
      <c r="AG591" t="s">
        <v>39</v>
      </c>
      <c r="AH591" t="s">
        <v>41</v>
      </c>
      <c r="AI591" t="s">
        <v>39</v>
      </c>
      <c r="AJ591" t="s">
        <v>39</v>
      </c>
      <c r="AK591">
        <v>3</v>
      </c>
      <c r="AL591" s="3">
        <f t="shared" si="44"/>
        <v>0.75578544833337491</v>
      </c>
      <c r="AM591" s="3">
        <v>39.483105000000002</v>
      </c>
      <c r="AN591" s="3">
        <v>37.773758000000001</v>
      </c>
      <c r="AO591" s="4">
        <f t="shared" si="45"/>
        <v>0.44743191948832789</v>
      </c>
      <c r="AP591" s="4">
        <f t="shared" si="46"/>
        <v>21.573752661181899</v>
      </c>
    </row>
    <row r="592" spans="1:42" x14ac:dyDescent="0.2">
      <c r="A592" s="1">
        <v>43769</v>
      </c>
      <c r="B592" t="s">
        <v>40</v>
      </c>
      <c r="C592" t="s">
        <v>38</v>
      </c>
      <c r="D592" s="3">
        <v>39.792171000000003</v>
      </c>
      <c r="E592" s="3">
        <v>37.918671000000003</v>
      </c>
      <c r="F592" s="3">
        <v>0.95291787422204199</v>
      </c>
      <c r="G592">
        <v>7.25553759645046</v>
      </c>
      <c r="H592">
        <v>0.89422094510100203</v>
      </c>
      <c r="I592">
        <v>0.86061565324456002</v>
      </c>
      <c r="J592">
        <v>0.70543571101845604</v>
      </c>
      <c r="K592">
        <v>1.43422667939705</v>
      </c>
      <c r="L592">
        <v>-15.0278087944432</v>
      </c>
      <c r="M592">
        <v>0.196271690948886</v>
      </c>
      <c r="N592">
        <v>43.807150491534799</v>
      </c>
      <c r="O592">
        <v>0.43601019896377102</v>
      </c>
      <c r="P592" s="2">
        <v>-1.3553524622067399E-16</v>
      </c>
      <c r="Q592">
        <v>3.1652559123761499</v>
      </c>
      <c r="R592">
        <v>1.6745476135514099</v>
      </c>
      <c r="S592">
        <v>-21.907568219885199</v>
      </c>
      <c r="T592">
        <v>0.60145792932446296</v>
      </c>
      <c r="U592">
        <v>32.054936823775797</v>
      </c>
      <c r="V592">
        <v>-1.79688081220584</v>
      </c>
      <c r="W592" s="2">
        <v>1.6150969450734401E-16</v>
      </c>
      <c r="X592">
        <v>3.3533101014091402</v>
      </c>
      <c r="Y592" s="4">
        <v>0.46047077900886901</v>
      </c>
      <c r="Z592" s="4">
        <v>21.1508266728808</v>
      </c>
      <c r="AA592">
        <v>0.42036323193554098</v>
      </c>
      <c r="AB592">
        <v>8.1201075307173607</v>
      </c>
      <c r="AC592" s="3">
        <v>1.18090435276814</v>
      </c>
      <c r="AD592" s="3">
        <v>-1.12106504635001E-17</v>
      </c>
      <c r="AE592" s="3">
        <v>1.3448565243750199</v>
      </c>
      <c r="AF592">
        <v>0</v>
      </c>
      <c r="AG592" t="s">
        <v>39</v>
      </c>
      <c r="AH592" t="s">
        <v>41</v>
      </c>
      <c r="AI592" t="s">
        <v>39</v>
      </c>
      <c r="AJ592" t="s">
        <v>39</v>
      </c>
      <c r="AK592">
        <v>3</v>
      </c>
      <c r="AL592" s="3">
        <f t="shared" si="44"/>
        <v>0.8780894700398828</v>
      </c>
      <c r="AM592" s="3">
        <v>39.792171000000003</v>
      </c>
      <c r="AN592" s="3">
        <v>37.918671000000003</v>
      </c>
      <c r="AO592" s="4">
        <f t="shared" si="45"/>
        <v>0.46047077900886885</v>
      </c>
      <c r="AP592" s="4">
        <f t="shared" si="46"/>
        <v>21.150826672880847</v>
      </c>
    </row>
    <row r="593" spans="1:42" x14ac:dyDescent="0.2">
      <c r="A593" s="1">
        <v>43770</v>
      </c>
      <c r="B593" t="s">
        <v>40</v>
      </c>
      <c r="C593" t="s">
        <v>38</v>
      </c>
      <c r="D593" s="3">
        <v>40.777312999999999</v>
      </c>
      <c r="E593" s="3">
        <v>39.126269999999998</v>
      </c>
      <c r="F593" s="3">
        <v>0.95951074559522798</v>
      </c>
      <c r="G593">
        <v>7.2590498408253001</v>
      </c>
      <c r="H593">
        <v>0.89664531798657399</v>
      </c>
      <c r="I593">
        <v>0.86011353580701599</v>
      </c>
      <c r="J593">
        <v>0.71765567872543901</v>
      </c>
      <c r="K593">
        <v>1.4414977799189399</v>
      </c>
      <c r="L593">
        <v>-15.2524427101546</v>
      </c>
      <c r="M593">
        <v>0.15753884286611</v>
      </c>
      <c r="N593">
        <v>44.131551472585599</v>
      </c>
      <c r="O593">
        <v>-0.37067563135467901</v>
      </c>
      <c r="P593" s="2">
        <v>4.8940343964909401E-17</v>
      </c>
      <c r="Q593">
        <v>3.1523718010098101</v>
      </c>
      <c r="R593">
        <v>1.65408503880736</v>
      </c>
      <c r="S593">
        <v>-21.2734981086641</v>
      </c>
      <c r="T593">
        <v>0.65391308531757897</v>
      </c>
      <c r="U593">
        <v>32.496394720058198</v>
      </c>
      <c r="V593">
        <v>-2.6673667226735098</v>
      </c>
      <c r="W593" s="2">
        <v>-3.2173916308941802E-16</v>
      </c>
      <c r="X593">
        <v>3.3591938620021402</v>
      </c>
      <c r="Y593" s="4">
        <v>0.479922509081531</v>
      </c>
      <c r="Z593" s="4">
        <v>20.515982503619199</v>
      </c>
      <c r="AA593">
        <v>0.42770773921136201</v>
      </c>
      <c r="AB593">
        <v>8.5500316795315907</v>
      </c>
      <c r="AC593" s="3">
        <v>1.4837528269793101</v>
      </c>
      <c r="AD593" s="3">
        <v>-8.8024205979753097E-17</v>
      </c>
      <c r="AE593" s="3">
        <v>1.3628065399838001</v>
      </c>
      <c r="AF593">
        <v>0</v>
      </c>
      <c r="AG593" t="s">
        <v>39</v>
      </c>
      <c r="AH593" t="s">
        <v>41</v>
      </c>
      <c r="AI593" t="s">
        <v>39</v>
      </c>
      <c r="AJ593" t="s">
        <v>39</v>
      </c>
      <c r="AK593">
        <v>3</v>
      </c>
      <c r="AL593" s="3">
        <f t="shared" si="44"/>
        <v>1.0887479502387387</v>
      </c>
      <c r="AM593" s="3">
        <v>40.777312999999999</v>
      </c>
      <c r="AN593" s="3">
        <v>39.126269999999998</v>
      </c>
      <c r="AO593" s="4">
        <f t="shared" si="45"/>
        <v>0.47992250908153111</v>
      </c>
      <c r="AP593" s="4">
        <f t="shared" si="46"/>
        <v>20.515982503619238</v>
      </c>
    </row>
    <row r="594" spans="1:42" x14ac:dyDescent="0.2">
      <c r="A594" s="1">
        <v>43773</v>
      </c>
      <c r="B594" t="s">
        <v>40</v>
      </c>
      <c r="C594" t="s">
        <v>38</v>
      </c>
      <c r="D594" s="3">
        <v>41.868698000000002</v>
      </c>
      <c r="E594" s="3">
        <v>37.793078999999999</v>
      </c>
      <c r="F594" s="3">
        <v>0.90265713540936898</v>
      </c>
      <c r="G594">
        <v>7.2572071624912002</v>
      </c>
      <c r="H594">
        <v>0.89926469773657003</v>
      </c>
      <c r="I594">
        <v>0.861318563382938</v>
      </c>
      <c r="J594">
        <v>0.70862800301608697</v>
      </c>
      <c r="K594">
        <v>1.4561844671490101</v>
      </c>
      <c r="L594">
        <v>-15.678577574464001</v>
      </c>
      <c r="M594">
        <v>0.117105138488515</v>
      </c>
      <c r="N594">
        <v>40.331376418593699</v>
      </c>
      <c r="O594">
        <v>2.5135809689284598</v>
      </c>
      <c r="P594" s="2">
        <v>-1.5104584250025201E-16</v>
      </c>
      <c r="Q594">
        <v>3.1393105194427502</v>
      </c>
      <c r="R594">
        <v>1.64935460357769</v>
      </c>
      <c r="S594">
        <v>-21.100222711133199</v>
      </c>
      <c r="T594">
        <v>0.51276918431245899</v>
      </c>
      <c r="U594">
        <v>32.618985812863301</v>
      </c>
      <c r="V594">
        <v>0.63473187910765705</v>
      </c>
      <c r="W594" s="2">
        <v>5.8702175065317104E-17</v>
      </c>
      <c r="X594">
        <v>3.3528084569430798</v>
      </c>
      <c r="Y594" s="4">
        <v>0.49461927578564902</v>
      </c>
      <c r="Z594" s="4">
        <v>20.096155722846799</v>
      </c>
      <c r="AA594">
        <v>0.64463000761184996</v>
      </c>
      <c r="AB594">
        <v>7.4820597845136696</v>
      </c>
      <c r="AC594" s="3">
        <v>3.0793569124632998</v>
      </c>
      <c r="AD594" s="3">
        <v>-4.90449694745542E-17</v>
      </c>
      <c r="AE594" s="3">
        <v>1.42681047201899</v>
      </c>
      <c r="AF594">
        <v>0</v>
      </c>
      <c r="AG594" t="s">
        <v>39</v>
      </c>
      <c r="AH594" t="s">
        <v>41</v>
      </c>
      <c r="AI594" t="s">
        <v>39</v>
      </c>
      <c r="AJ594" t="s">
        <v>39</v>
      </c>
      <c r="AK594">
        <v>3</v>
      </c>
      <c r="AL594" s="3">
        <f t="shared" si="44"/>
        <v>2.1582101987980891</v>
      </c>
      <c r="AM594" s="3">
        <v>41.868698000000002</v>
      </c>
      <c r="AN594" s="3">
        <v>37.793078999999999</v>
      </c>
      <c r="AO594" s="4">
        <f t="shared" si="45"/>
        <v>0.49461927578564846</v>
      </c>
      <c r="AP594" s="4">
        <f t="shared" si="46"/>
        <v>20.096155722846888</v>
      </c>
    </row>
    <row r="595" spans="1:42" x14ac:dyDescent="0.2">
      <c r="A595" s="1">
        <v>43774</v>
      </c>
      <c r="B595" t="s">
        <v>40</v>
      </c>
      <c r="C595" t="s">
        <v>38</v>
      </c>
      <c r="D595" s="3">
        <v>40.284737</v>
      </c>
      <c r="E595" s="3">
        <v>37.039535999999998</v>
      </c>
      <c r="F595" s="3">
        <v>0.91944341103678995</v>
      </c>
      <c r="G595">
        <v>7.2668759932971696</v>
      </c>
      <c r="H595">
        <v>0.90167869220886299</v>
      </c>
      <c r="I595">
        <v>0.862069921183231</v>
      </c>
      <c r="J595">
        <v>0.69814856900686795</v>
      </c>
      <c r="K595">
        <v>1.46868460295417</v>
      </c>
      <c r="L595">
        <v>-16.046531643660298</v>
      </c>
      <c r="M595">
        <v>0.129531045733771</v>
      </c>
      <c r="N595">
        <v>38.917533146730101</v>
      </c>
      <c r="O595">
        <v>1.93187241989349</v>
      </c>
      <c r="P595" s="2">
        <v>-1.0418402252021499E-16</v>
      </c>
      <c r="Q595">
        <v>3.1237429565094899</v>
      </c>
      <c r="R595">
        <v>1.64169147843705</v>
      </c>
      <c r="S595">
        <v>-20.830147237500999</v>
      </c>
      <c r="T595">
        <v>0.51086804093256699</v>
      </c>
      <c r="U595">
        <v>33.526176614495597</v>
      </c>
      <c r="V595">
        <v>0.30739362103842299</v>
      </c>
      <c r="W595" s="2">
        <v>5.0320685118787604E-16</v>
      </c>
      <c r="X595">
        <v>3.3406590012256201</v>
      </c>
      <c r="Y595" s="4">
        <v>0.50113034525678901</v>
      </c>
      <c r="Z595" s="4">
        <v>19.916476411167899</v>
      </c>
      <c r="AA595">
        <v>0.50114188522208503</v>
      </c>
      <c r="AB595">
        <v>8.5162947965575597</v>
      </c>
      <c r="AC595" s="3">
        <v>1.8066251250007399</v>
      </c>
      <c r="AD595" s="3">
        <v>3.9313170774324296E-18</v>
      </c>
      <c r="AE595" s="3">
        <v>1.4496223610169501</v>
      </c>
      <c r="AF595">
        <v>0</v>
      </c>
      <c r="AG595" t="s">
        <v>39</v>
      </c>
      <c r="AH595" t="s">
        <v>41</v>
      </c>
      <c r="AI595" t="s">
        <v>39</v>
      </c>
      <c r="AJ595" t="s">
        <v>39</v>
      </c>
      <c r="AK595">
        <v>3</v>
      </c>
      <c r="AL595" s="3">
        <f t="shared" si="44"/>
        <v>1.2462729422394827</v>
      </c>
      <c r="AM595" s="3">
        <v>40.284737</v>
      </c>
      <c r="AN595" s="3">
        <v>37.039535999999998</v>
      </c>
      <c r="AO595" s="4">
        <f t="shared" si="45"/>
        <v>0.50113034525678846</v>
      </c>
      <c r="AP595" s="4">
        <f t="shared" si="46"/>
        <v>19.916476411168006</v>
      </c>
    </row>
    <row r="596" spans="1:42" x14ac:dyDescent="0.2">
      <c r="A596" s="1">
        <v>43775</v>
      </c>
      <c r="B596" t="s">
        <v>40</v>
      </c>
      <c r="C596" t="s">
        <v>38</v>
      </c>
      <c r="D596" s="3">
        <v>40.188155999999999</v>
      </c>
      <c r="E596" s="3">
        <v>38.131210000000003</v>
      </c>
      <c r="F596" s="3">
        <v>0.94881710920003404</v>
      </c>
      <c r="G596">
        <v>7.2686363713035096</v>
      </c>
      <c r="H596">
        <v>0.90390591040270796</v>
      </c>
      <c r="I596">
        <v>0.86234336260139099</v>
      </c>
      <c r="J596">
        <v>0.69749712184622503</v>
      </c>
      <c r="K596">
        <v>1.4765408332971901</v>
      </c>
      <c r="L596">
        <v>-16.2880080918369</v>
      </c>
      <c r="M596">
        <v>0.13470662136129999</v>
      </c>
      <c r="N596">
        <v>37.846857122960699</v>
      </c>
      <c r="O596">
        <v>0.173875503806422</v>
      </c>
      <c r="P596" s="2">
        <v>3.8961238749135502E-17</v>
      </c>
      <c r="Q596">
        <v>3.1094395934391001</v>
      </c>
      <c r="R596">
        <v>1.6239578115297899</v>
      </c>
      <c r="S596">
        <v>-20.249888013927599</v>
      </c>
      <c r="T596">
        <v>0.56405015590200502</v>
      </c>
      <c r="U596">
        <v>32.152385857765303</v>
      </c>
      <c r="V596">
        <v>-1.4854323286553901</v>
      </c>
      <c r="W596" s="2">
        <v>5.6311379170725898E-16</v>
      </c>
      <c r="X596">
        <v>3.3256795605871998</v>
      </c>
      <c r="Y596" s="4">
        <v>0.51263317139254905</v>
      </c>
      <c r="Z596" s="4">
        <v>19.539011845196502</v>
      </c>
      <c r="AA596">
        <v>0.45182121467827702</v>
      </c>
      <c r="AB596">
        <v>8.9614328797691503</v>
      </c>
      <c r="AC596" s="3">
        <v>1.1018210434681399</v>
      </c>
      <c r="AD596" s="3">
        <v>-2.5582834461967899E-17</v>
      </c>
      <c r="AE596" s="3">
        <v>1.4585638965975301</v>
      </c>
      <c r="AF596">
        <v>0</v>
      </c>
      <c r="AG596" t="s">
        <v>39</v>
      </c>
      <c r="AH596" t="s">
        <v>41</v>
      </c>
      <c r="AI596" t="s">
        <v>39</v>
      </c>
      <c r="AJ596" t="s">
        <v>39</v>
      </c>
      <c r="AK596">
        <v>3</v>
      </c>
      <c r="AL596" s="3">
        <f t="shared" si="44"/>
        <v>0.75541499829964032</v>
      </c>
      <c r="AM596" s="3">
        <v>40.188155999999999</v>
      </c>
      <c r="AN596" s="3">
        <v>38.131210000000003</v>
      </c>
      <c r="AO596" s="4">
        <f t="shared" si="45"/>
        <v>0.51263317139254982</v>
      </c>
      <c r="AP596" s="4">
        <f t="shared" si="46"/>
        <v>19.539011845196541</v>
      </c>
    </row>
    <row r="597" spans="1:42" x14ac:dyDescent="0.2">
      <c r="A597" s="1">
        <v>43776</v>
      </c>
      <c r="B597" t="s">
        <v>40</v>
      </c>
      <c r="C597" t="s">
        <v>38</v>
      </c>
      <c r="D597" s="3">
        <v>40.448932999999997</v>
      </c>
      <c r="E597" s="3">
        <v>37.541901000000003</v>
      </c>
      <c r="F597" s="3">
        <v>0.92813081126268504</v>
      </c>
      <c r="G597">
        <v>7.2740305658968403</v>
      </c>
      <c r="H597">
        <v>0.90582172230119695</v>
      </c>
      <c r="I597">
        <v>0.86264342392698501</v>
      </c>
      <c r="J597">
        <v>0.70262419383561803</v>
      </c>
      <c r="K597">
        <v>1.4857981584175901</v>
      </c>
      <c r="L597">
        <v>-16.564111511136801</v>
      </c>
      <c r="M597">
        <v>0.18619048482933101</v>
      </c>
      <c r="N597">
        <v>35.762098676513503</v>
      </c>
      <c r="O597">
        <v>1.23335714184115</v>
      </c>
      <c r="P597" s="2">
        <v>-3.4584661523506798E-16</v>
      </c>
      <c r="Q597">
        <v>3.0984188397980099</v>
      </c>
      <c r="R597">
        <v>1.6129917352771399</v>
      </c>
      <c r="S597">
        <v>-19.876962237011099</v>
      </c>
      <c r="T597">
        <v>0.53034171673165598</v>
      </c>
      <c r="U597">
        <v>31.916142312701201</v>
      </c>
      <c r="V597">
        <v>-0.22888080258162699</v>
      </c>
      <c r="W597" s="2">
        <v>8.0000134121405101E-17</v>
      </c>
      <c r="X597">
        <v>3.31235523963272</v>
      </c>
      <c r="Y597" s="4">
        <v>0.52942813909513997</v>
      </c>
      <c r="Z597" s="4">
        <v>18.977400610343199</v>
      </c>
      <c r="AA597">
        <v>0.36197569944249502</v>
      </c>
      <c r="AB597">
        <v>10.8640778552307</v>
      </c>
      <c r="AC597" s="3">
        <v>1.5957936051327399</v>
      </c>
      <c r="AD597" s="3">
        <v>2.6155293209040301E-17</v>
      </c>
      <c r="AE597" s="3">
        <v>1.47528580879833</v>
      </c>
      <c r="AF597">
        <v>0</v>
      </c>
      <c r="AG597" t="s">
        <v>39</v>
      </c>
      <c r="AH597" t="s">
        <v>41</v>
      </c>
      <c r="AI597" t="s">
        <v>39</v>
      </c>
      <c r="AJ597" t="s">
        <v>39</v>
      </c>
      <c r="AK597">
        <v>3</v>
      </c>
      <c r="AL597" s="3">
        <f t="shared" si="44"/>
        <v>1.0816843730318042</v>
      </c>
      <c r="AM597" s="3">
        <v>40.448932999999997</v>
      </c>
      <c r="AN597" s="3">
        <v>37.541901000000003</v>
      </c>
      <c r="AO597" s="4">
        <f t="shared" si="45"/>
        <v>0.52942813909514175</v>
      </c>
      <c r="AP597" s="4">
        <f t="shared" si="46"/>
        <v>18.977400610343203</v>
      </c>
    </row>
    <row r="598" spans="1:42" x14ac:dyDescent="0.2">
      <c r="A598" s="1">
        <v>43777</v>
      </c>
      <c r="B598" t="s">
        <v>40</v>
      </c>
      <c r="C598" t="s">
        <v>38</v>
      </c>
      <c r="D598" s="3">
        <v>40.168838999999998</v>
      </c>
      <c r="E598" s="3">
        <v>36.382603000000003</v>
      </c>
      <c r="F598" s="3">
        <v>0.90574196082689795</v>
      </c>
      <c r="G598">
        <v>7.2814856684195401</v>
      </c>
      <c r="H598">
        <v>0.90690940867493497</v>
      </c>
      <c r="I598">
        <v>0.86170016224519097</v>
      </c>
      <c r="J598">
        <v>0.727270448775995</v>
      </c>
      <c r="K598">
        <v>1.4939324777944201</v>
      </c>
      <c r="L598">
        <v>-16.797063862294699</v>
      </c>
      <c r="M598">
        <v>0.173404669358804</v>
      </c>
      <c r="N598">
        <v>34.639151952539599</v>
      </c>
      <c r="O598">
        <v>2.6127506138938901</v>
      </c>
      <c r="P598" s="2">
        <v>-8.9199481134727399E-17</v>
      </c>
      <c r="Q598">
        <v>3.09794275597267</v>
      </c>
      <c r="R598">
        <v>1.60723272748423</v>
      </c>
      <c r="S598">
        <v>-19.6606132439431</v>
      </c>
      <c r="T598">
        <v>0.50253114991178705</v>
      </c>
      <c r="U598">
        <v>30.882418242165599</v>
      </c>
      <c r="V598">
        <v>1.35414199127688</v>
      </c>
      <c r="W598" s="2">
        <v>3.7042591216618299E-16</v>
      </c>
      <c r="X598">
        <v>3.3053160493802598</v>
      </c>
      <c r="Y598" s="4">
        <v>0.57161172124763004</v>
      </c>
      <c r="Z598" s="4">
        <v>17.487925751565399</v>
      </c>
      <c r="AA598">
        <v>4.2998646668832803E-2</v>
      </c>
      <c r="AB598">
        <v>14.950390102935099</v>
      </c>
      <c r="AC598" s="3">
        <v>1.88419092413539</v>
      </c>
      <c r="AD598" s="3">
        <v>-2.5595844888037701E-17</v>
      </c>
      <c r="AE598" s="3">
        <v>1.44752805612687</v>
      </c>
      <c r="AF598">
        <v>0</v>
      </c>
      <c r="AG598" t="s">
        <v>39</v>
      </c>
      <c r="AH598" t="s">
        <v>41</v>
      </c>
      <c r="AI598" t="s">
        <v>39</v>
      </c>
      <c r="AJ598" t="s">
        <v>39</v>
      </c>
      <c r="AK598">
        <v>3</v>
      </c>
      <c r="AL598" s="3">
        <f t="shared" si="44"/>
        <v>1.3016610739669479</v>
      </c>
      <c r="AM598" s="3">
        <v>40.168838999999998</v>
      </c>
      <c r="AN598" s="3">
        <v>36.382603000000003</v>
      </c>
      <c r="AO598" s="4">
        <f t="shared" si="45"/>
        <v>0.57161172124763238</v>
      </c>
      <c r="AP598" s="4">
        <f t="shared" si="46"/>
        <v>17.487925751565317</v>
      </c>
    </row>
    <row r="599" spans="1:42" x14ac:dyDescent="0.2">
      <c r="A599" s="1">
        <v>43780</v>
      </c>
      <c r="B599" t="s">
        <v>40</v>
      </c>
      <c r="C599" t="s">
        <v>38</v>
      </c>
      <c r="D599" s="3">
        <v>40.555176000000003</v>
      </c>
      <c r="E599" s="3">
        <v>36.865642999999999</v>
      </c>
      <c r="F599" s="3">
        <v>0.90902436226635996</v>
      </c>
      <c r="G599">
        <v>7.2882055844806404</v>
      </c>
      <c r="H599">
        <v>0.90814490998730302</v>
      </c>
      <c r="I599">
        <v>0.860209769662163</v>
      </c>
      <c r="J599">
        <v>0.78673685574274299</v>
      </c>
      <c r="K599">
        <v>1.5022562780765401</v>
      </c>
      <c r="L599">
        <v>-17.038701944606501</v>
      </c>
      <c r="M599">
        <v>0.119416242677693</v>
      </c>
      <c r="N599">
        <v>35.4311618862722</v>
      </c>
      <c r="O599">
        <v>2.21223430252804</v>
      </c>
      <c r="P599" s="2">
        <v>-6.6556135602802101E-16</v>
      </c>
      <c r="Q599">
        <v>3.0950946645594</v>
      </c>
      <c r="R599">
        <v>1.6009486209352199</v>
      </c>
      <c r="S599">
        <v>-19.433669376401099</v>
      </c>
      <c r="T599">
        <v>0.50715187988202703</v>
      </c>
      <c r="U599">
        <v>30.997130033022898</v>
      </c>
      <c r="V599">
        <v>0.96884505566074697</v>
      </c>
      <c r="W599" s="2">
        <v>-2.01605225569334E-17</v>
      </c>
      <c r="X599">
        <v>3.2998885334958401</v>
      </c>
      <c r="Y599" s="4">
        <v>0.63744149816443396</v>
      </c>
      <c r="Z599" s="4">
        <v>15.128392858829701</v>
      </c>
      <c r="AA599">
        <v>0.37371798777166898</v>
      </c>
      <c r="AB599">
        <v>9.9271179471090498</v>
      </c>
      <c r="AC599" s="3">
        <v>1.9270924364550399</v>
      </c>
      <c r="AD599" s="3">
        <v>3.44385978068295E-17</v>
      </c>
      <c r="AE599" s="3">
        <v>1.3159957114610401</v>
      </c>
      <c r="AF599">
        <v>0</v>
      </c>
      <c r="AG599" t="s">
        <v>39</v>
      </c>
      <c r="AH599" t="s">
        <v>41</v>
      </c>
      <c r="AI599" t="s">
        <v>39</v>
      </c>
      <c r="AJ599" t="s">
        <v>39</v>
      </c>
      <c r="AK599">
        <v>3</v>
      </c>
      <c r="AL599" s="3">
        <f t="shared" si="44"/>
        <v>1.4643607267652492</v>
      </c>
      <c r="AM599" s="3">
        <v>40.555176000000003</v>
      </c>
      <c r="AN599" s="3">
        <v>36.865642999999999</v>
      </c>
      <c r="AO599" s="4">
        <f t="shared" si="45"/>
        <v>0.63744149816443629</v>
      </c>
      <c r="AP599" s="4">
        <f t="shared" si="46"/>
        <v>15.128392858829677</v>
      </c>
    </row>
    <row r="600" spans="1:42" x14ac:dyDescent="0.2">
      <c r="A600" s="1">
        <v>43781</v>
      </c>
      <c r="B600" t="s">
        <v>40</v>
      </c>
      <c r="C600" t="s">
        <v>38</v>
      </c>
      <c r="D600" s="3">
        <v>39.376862000000003</v>
      </c>
      <c r="E600" s="3">
        <v>35.532448000000002</v>
      </c>
      <c r="F600" s="3">
        <v>0.90236870576431405</v>
      </c>
      <c r="G600">
        <v>7.30176299573092</v>
      </c>
      <c r="H600">
        <v>0.90919641921705596</v>
      </c>
      <c r="I600">
        <v>0.85732195578949499</v>
      </c>
      <c r="J600">
        <v>0.79659358221362497</v>
      </c>
      <c r="K600">
        <v>1.5133936734370299</v>
      </c>
      <c r="L600">
        <v>-17.362786489663002</v>
      </c>
      <c r="M600">
        <v>5.9662727195317997E-2</v>
      </c>
      <c r="N600">
        <v>37.665531178742903</v>
      </c>
      <c r="O600">
        <v>2.9650664847327399</v>
      </c>
      <c r="P600" s="2">
        <v>4.8891619919277901E-16</v>
      </c>
      <c r="Q600">
        <v>3.0898877765079602</v>
      </c>
      <c r="R600">
        <v>1.5960958569135899</v>
      </c>
      <c r="S600">
        <v>-19.2458329516353</v>
      </c>
      <c r="T600">
        <v>0.496441479683361</v>
      </c>
      <c r="U600">
        <v>31.431112441522401</v>
      </c>
      <c r="V600">
        <v>1.9095019128375601</v>
      </c>
      <c r="W600" s="2">
        <v>2.9634628084806901E-16</v>
      </c>
      <c r="X600">
        <v>3.2987734770922499</v>
      </c>
      <c r="Y600" s="4">
        <v>0.66077309890390301</v>
      </c>
      <c r="Z600" s="4">
        <v>14.2973150493026</v>
      </c>
      <c r="AA600">
        <v>0.41274886633912999</v>
      </c>
      <c r="AB600">
        <v>9.6114727697843207</v>
      </c>
      <c r="AC600" s="3">
        <v>1.6006611740955199</v>
      </c>
      <c r="AD600" s="3">
        <v>6.9388939039072197E-17</v>
      </c>
      <c r="AE600" s="3">
        <v>1.298796668102</v>
      </c>
      <c r="AF600">
        <v>0</v>
      </c>
      <c r="AG600" t="s">
        <v>39</v>
      </c>
      <c r="AH600" t="s">
        <v>41</v>
      </c>
      <c r="AI600" t="s">
        <v>39</v>
      </c>
      <c r="AJ600" t="s">
        <v>39</v>
      </c>
      <c r="AK600">
        <v>3</v>
      </c>
      <c r="AL600" s="3">
        <f t="shared" si="44"/>
        <v>1.2324186020854599</v>
      </c>
      <c r="AM600" s="3">
        <v>39.376862000000003</v>
      </c>
      <c r="AN600" s="3">
        <v>35.532448000000002</v>
      </c>
      <c r="AO600" s="4">
        <f t="shared" si="45"/>
        <v>0.66077309890390401</v>
      </c>
      <c r="AP600" s="4">
        <f t="shared" si="46"/>
        <v>14.297315049302643</v>
      </c>
    </row>
    <row r="601" spans="1:42" x14ac:dyDescent="0.2">
      <c r="A601" s="1">
        <v>43782</v>
      </c>
      <c r="B601" t="s">
        <v>40</v>
      </c>
      <c r="C601" t="s">
        <v>38</v>
      </c>
      <c r="D601" s="3">
        <v>39.695582999999999</v>
      </c>
      <c r="E601" s="3">
        <v>36.353622000000001</v>
      </c>
      <c r="F601" s="3">
        <v>0.91581025526190096</v>
      </c>
      <c r="G601">
        <v>6.9147040405235902</v>
      </c>
      <c r="H601">
        <v>0.91134402987979202</v>
      </c>
      <c r="I601">
        <v>0.85583767599923999</v>
      </c>
      <c r="J601">
        <v>0.80004255215761699</v>
      </c>
      <c r="K601">
        <v>1.52964634162985</v>
      </c>
      <c r="L601">
        <v>-17.8477717464032</v>
      </c>
      <c r="M601">
        <v>4.9937703445215503E-2</v>
      </c>
      <c r="N601">
        <v>36.724989204133003</v>
      </c>
      <c r="O601">
        <v>1.9351698491086999</v>
      </c>
      <c r="P601" s="2">
        <v>-3.0325351604854002E-16</v>
      </c>
      <c r="Q601">
        <v>3.0659574104254901</v>
      </c>
      <c r="R601">
        <v>1.58709955246833</v>
      </c>
      <c r="S601">
        <v>-18.924879117073001</v>
      </c>
      <c r="T601">
        <v>0.49205141871825803</v>
      </c>
      <c r="U601">
        <v>32.826528685280799</v>
      </c>
      <c r="V601">
        <v>0.92364491027002305</v>
      </c>
      <c r="W601" s="2">
        <v>-2.16748494152874E-16</v>
      </c>
      <c r="X601">
        <v>3.28798966831007</v>
      </c>
      <c r="Y601" s="4">
        <v>0.67879160462044397</v>
      </c>
      <c r="Z601" s="4">
        <v>13.664040894636001</v>
      </c>
      <c r="AA601">
        <v>0.20733641299139999</v>
      </c>
      <c r="AB601">
        <v>10.9170273852778</v>
      </c>
      <c r="AC601" s="3">
        <v>1.3550086942188699</v>
      </c>
      <c r="AD601" s="3">
        <v>5.3910868824669199E-17</v>
      </c>
      <c r="AE601" s="3">
        <v>1.2998537610526499</v>
      </c>
      <c r="AF601">
        <v>0</v>
      </c>
      <c r="AG601" t="s">
        <v>39</v>
      </c>
      <c r="AH601" t="s">
        <v>41</v>
      </c>
      <c r="AI601" t="s">
        <v>39</v>
      </c>
      <c r="AJ601" t="s">
        <v>39</v>
      </c>
      <c r="AK601">
        <v>3</v>
      </c>
      <c r="AL601" s="3">
        <f t="shared" si="44"/>
        <v>1.042431644865615</v>
      </c>
      <c r="AM601" s="3">
        <v>39.695582999999999</v>
      </c>
      <c r="AN601" s="3">
        <v>36.353622000000001</v>
      </c>
      <c r="AO601" s="4">
        <f t="shared" si="45"/>
        <v>0.67879160462044619</v>
      </c>
      <c r="AP601" s="4">
        <f t="shared" si="46"/>
        <v>13.664040894635974</v>
      </c>
    </row>
    <row r="602" spans="1:42" x14ac:dyDescent="0.2">
      <c r="A602" s="1">
        <v>43783</v>
      </c>
      <c r="B602" t="s">
        <v>40</v>
      </c>
      <c r="C602" t="s">
        <v>38</v>
      </c>
      <c r="D602" s="3">
        <v>42.525463000000002</v>
      </c>
      <c r="E602" s="3">
        <v>38.063583000000001</v>
      </c>
      <c r="F602" s="3">
        <v>0.89507745042070397</v>
      </c>
      <c r="G602">
        <v>6.4195941640302596</v>
      </c>
      <c r="H602">
        <v>0.91394410761862499</v>
      </c>
      <c r="I602">
        <v>0.856439522585418</v>
      </c>
      <c r="J602">
        <v>0.81442679190949296</v>
      </c>
      <c r="K602">
        <v>1.54609588483184</v>
      </c>
      <c r="L602">
        <v>-18.338773295197701</v>
      </c>
      <c r="M602">
        <v>4.6731798285916802E-2</v>
      </c>
      <c r="N602">
        <v>35.226575214802899</v>
      </c>
      <c r="O602">
        <v>2.0142872569422701</v>
      </c>
      <c r="P602" s="2">
        <v>4.0384362520739997E-18</v>
      </c>
      <c r="Q602">
        <v>3.0430944839189502</v>
      </c>
      <c r="R602">
        <v>1.57809354466024</v>
      </c>
      <c r="S602">
        <v>-18.5959821265232</v>
      </c>
      <c r="T602">
        <v>0.45974897574072798</v>
      </c>
      <c r="U602">
        <v>35.395544379636199</v>
      </c>
      <c r="V602">
        <v>1.05355050758387</v>
      </c>
      <c r="W602" s="2">
        <v>-9.1524010592536293E-18</v>
      </c>
      <c r="X602">
        <v>3.27118586494394</v>
      </c>
      <c r="Y602" s="4">
        <v>0.73527969020473205</v>
      </c>
      <c r="Z602" s="4">
        <v>11.679120253855499</v>
      </c>
      <c r="AA602">
        <v>0.37474189704482302</v>
      </c>
      <c r="AB602">
        <v>8.1887972252633396</v>
      </c>
      <c r="AC602" s="3">
        <v>2.85896322982234</v>
      </c>
      <c r="AD602" s="3">
        <v>2.00187089127723E-17</v>
      </c>
      <c r="AE602" s="3">
        <v>1.3204873629290499</v>
      </c>
      <c r="AF602">
        <v>0</v>
      </c>
      <c r="AG602" t="s">
        <v>39</v>
      </c>
      <c r="AH602" t="s">
        <v>41</v>
      </c>
      <c r="AI602" t="s">
        <v>39</v>
      </c>
      <c r="AJ602" t="s">
        <v>39</v>
      </c>
      <c r="AK602">
        <v>3</v>
      </c>
      <c r="AL602" s="3">
        <f t="shared" si="44"/>
        <v>2.1650818554451798</v>
      </c>
      <c r="AM602" s="3">
        <v>42.525463000000002</v>
      </c>
      <c r="AN602" s="3">
        <v>38.063583000000001</v>
      </c>
      <c r="AO602" s="4">
        <f t="shared" si="45"/>
        <v>0.73527969020473349</v>
      </c>
      <c r="AP602" s="4">
        <f t="shared" si="46"/>
        <v>11.679120253855487</v>
      </c>
    </row>
    <row r="603" spans="1:42" x14ac:dyDescent="0.2">
      <c r="A603" s="1">
        <v>43787</v>
      </c>
      <c r="B603" t="s">
        <v>40</v>
      </c>
      <c r="C603" t="s">
        <v>38</v>
      </c>
      <c r="D603" s="3">
        <v>41.868698000000002</v>
      </c>
      <c r="E603" s="3">
        <v>36.614463999999998</v>
      </c>
      <c r="F603" s="3">
        <v>0.87450686906958497</v>
      </c>
      <c r="G603">
        <v>6.0223331872779804</v>
      </c>
      <c r="H603">
        <v>0.91598537729333096</v>
      </c>
      <c r="I603">
        <v>0.856843527010543</v>
      </c>
      <c r="J603">
        <v>0.81063234533962802</v>
      </c>
      <c r="K603">
        <v>1.5637482744787501</v>
      </c>
      <c r="L603">
        <v>-18.859592467220899</v>
      </c>
      <c r="M603">
        <v>6.3180006106398401E-2</v>
      </c>
      <c r="N603">
        <v>31.870304223898199</v>
      </c>
      <c r="O603">
        <v>3.4724855662565499</v>
      </c>
      <c r="P603" s="2">
        <v>5.3509280339980499E-17</v>
      </c>
      <c r="Q603">
        <v>3.02616866295409</v>
      </c>
      <c r="R603">
        <v>1.57012320326732</v>
      </c>
      <c r="S603">
        <v>-18.276347758868699</v>
      </c>
      <c r="T603">
        <v>0.46934271851387499</v>
      </c>
      <c r="U603">
        <v>32.104331592454798</v>
      </c>
      <c r="V603">
        <v>2.6558262572724698</v>
      </c>
      <c r="W603" s="2">
        <v>1.3480362659468099E-16</v>
      </c>
      <c r="X603">
        <v>3.2472173824434201</v>
      </c>
      <c r="Y603" s="4">
        <v>0.77493657967880702</v>
      </c>
      <c r="Z603" s="4">
        <v>10.300272886348001</v>
      </c>
      <c r="AA603">
        <v>0.629663591791912</v>
      </c>
      <c r="AB603">
        <v>8.6221660318110693</v>
      </c>
      <c r="AC603" s="3">
        <v>3.1945376147191298</v>
      </c>
      <c r="AD603" s="3">
        <v>-2.3279989047608699E-17</v>
      </c>
      <c r="AE603" s="3">
        <v>1.3719185358783601</v>
      </c>
      <c r="AF603">
        <v>0</v>
      </c>
      <c r="AG603" t="s">
        <v>39</v>
      </c>
      <c r="AH603" t="s">
        <v>41</v>
      </c>
      <c r="AI603" t="s">
        <v>39</v>
      </c>
      <c r="AJ603" t="s">
        <v>39</v>
      </c>
      <c r="AK603">
        <v>3</v>
      </c>
      <c r="AL603" s="3">
        <f t="shared" si="44"/>
        <v>2.3285184441901663</v>
      </c>
      <c r="AM603" s="3">
        <v>41.868698000000002</v>
      </c>
      <c r="AN603" s="3">
        <v>36.614463999999998</v>
      </c>
      <c r="AO603" s="4">
        <f t="shared" si="45"/>
        <v>0.77493657967880691</v>
      </c>
      <c r="AP603" s="4">
        <f t="shared" si="46"/>
        <v>10.300272886348043</v>
      </c>
    </row>
    <row r="604" spans="1:42" x14ac:dyDescent="0.2">
      <c r="A604" s="1">
        <v>43788</v>
      </c>
      <c r="B604" t="s">
        <v>40</v>
      </c>
      <c r="C604" t="s">
        <v>38</v>
      </c>
      <c r="D604" s="3">
        <v>41.530662999999997</v>
      </c>
      <c r="E604" s="3">
        <v>36.034813</v>
      </c>
      <c r="F604" s="3">
        <v>0.86766765558257497</v>
      </c>
      <c r="G604">
        <v>5.9388415807953798</v>
      </c>
      <c r="H604">
        <v>0.91733094498193801</v>
      </c>
      <c r="I604">
        <v>0.85552321128498898</v>
      </c>
      <c r="J604">
        <v>0.78520115821316905</v>
      </c>
      <c r="K604">
        <v>1.5797991303926899</v>
      </c>
      <c r="L604">
        <v>-19.330032906908698</v>
      </c>
      <c r="M604">
        <v>7.2205285084612603E-2</v>
      </c>
      <c r="N604">
        <v>30.255950262096299</v>
      </c>
      <c r="O604">
        <v>3.9329296656452799</v>
      </c>
      <c r="P604" s="2">
        <v>4.7863449315066404E-16</v>
      </c>
      <c r="Q604">
        <v>3.0178405184886601</v>
      </c>
      <c r="R604">
        <v>1.56264178393885</v>
      </c>
      <c r="S604">
        <v>-17.973566165805899</v>
      </c>
      <c r="T604">
        <v>0.454449562501823</v>
      </c>
      <c r="U604">
        <v>32.593199254577399</v>
      </c>
      <c r="V604">
        <v>3.1947246955829298</v>
      </c>
      <c r="W604" s="2">
        <v>-2.99132246750488E-16</v>
      </c>
      <c r="X604">
        <v>3.23591370660266</v>
      </c>
      <c r="Y604" s="4">
        <v>0.78273040537800498</v>
      </c>
      <c r="Z604" s="4">
        <v>10.0863040205296</v>
      </c>
      <c r="AA604">
        <v>0.660389769645917</v>
      </c>
      <c r="AB604">
        <v>9.6594224266091899</v>
      </c>
      <c r="AC604" s="3">
        <v>3.2388151922597701</v>
      </c>
      <c r="AD604" s="3">
        <v>1.1128251098391201E-17</v>
      </c>
      <c r="AE604" s="3">
        <v>1.44926587588371</v>
      </c>
      <c r="AF604">
        <v>0</v>
      </c>
      <c r="AG604" t="s">
        <v>39</v>
      </c>
      <c r="AH604" t="s">
        <v>41</v>
      </c>
      <c r="AI604" t="s">
        <v>39</v>
      </c>
      <c r="AJ604" t="s">
        <v>39</v>
      </c>
      <c r="AK604">
        <v>3</v>
      </c>
      <c r="AL604" s="3">
        <f t="shared" si="44"/>
        <v>2.2347971108371385</v>
      </c>
      <c r="AM604" s="3">
        <v>41.530662999999997</v>
      </c>
      <c r="AN604" s="3">
        <v>36.034813</v>
      </c>
      <c r="AO604" s="4">
        <f t="shared" si="45"/>
        <v>0.78273040537800498</v>
      </c>
      <c r="AP604" s="4">
        <f t="shared" si="46"/>
        <v>10.086304020529607</v>
      </c>
    </row>
    <row r="605" spans="1:42" x14ac:dyDescent="0.2">
      <c r="A605" s="1">
        <v>43790</v>
      </c>
      <c r="B605" t="s">
        <v>40</v>
      </c>
      <c r="C605" t="s">
        <v>38</v>
      </c>
      <c r="D605" s="3">
        <v>42.419220000000003</v>
      </c>
      <c r="E605" s="3">
        <v>35.889904000000001</v>
      </c>
      <c r="F605" s="3">
        <v>0.84607647193889901</v>
      </c>
      <c r="G605">
        <v>5.0778162757894902</v>
      </c>
      <c r="H605">
        <v>0.91831973831166003</v>
      </c>
      <c r="I605">
        <v>0.85388111664592903</v>
      </c>
      <c r="J605">
        <v>0.749455937144485</v>
      </c>
      <c r="K605">
        <v>1.5953481450012801</v>
      </c>
      <c r="L605">
        <v>-19.7807607950358</v>
      </c>
      <c r="M605">
        <v>0.13768556574252599</v>
      </c>
      <c r="N605">
        <v>28.009059122766001</v>
      </c>
      <c r="O605">
        <v>4.9430890243615702</v>
      </c>
      <c r="P605" s="2">
        <v>2.1047226461678999E-16</v>
      </c>
      <c r="Q605">
        <v>3.0191056079985699</v>
      </c>
      <c r="R605">
        <v>1.55499131237487</v>
      </c>
      <c r="S605">
        <v>-17.651034067485298</v>
      </c>
      <c r="T605">
        <v>0.41535145731912798</v>
      </c>
      <c r="U605">
        <v>34.255945940382702</v>
      </c>
      <c r="V605">
        <v>4.2617651455169199</v>
      </c>
      <c r="W605" s="2">
        <v>2.29316565736326E-16</v>
      </c>
      <c r="X605">
        <v>3.2270272552380899</v>
      </c>
      <c r="Y605" s="4">
        <v>0.77859152362956496</v>
      </c>
      <c r="Z605" s="4">
        <v>10.3283539734527</v>
      </c>
      <c r="AA605">
        <v>0.75570273503626795</v>
      </c>
      <c r="AB605">
        <v>9.6100041163212602</v>
      </c>
      <c r="AC605" s="3">
        <v>4.1472909882683702</v>
      </c>
      <c r="AD605" s="3">
        <v>1.7208456881689899E-17</v>
      </c>
      <c r="AE605" s="3">
        <v>1.5663887831155601</v>
      </c>
      <c r="AF605">
        <v>0</v>
      </c>
      <c r="AG605" t="s">
        <v>39</v>
      </c>
      <c r="AH605" t="s">
        <v>41</v>
      </c>
      <c r="AI605" t="s">
        <v>39</v>
      </c>
      <c r="AJ605" t="s">
        <v>39</v>
      </c>
      <c r="AK605">
        <v>3</v>
      </c>
      <c r="AL605" s="3">
        <f t="shared" si="44"/>
        <v>2.6476766387584663</v>
      </c>
      <c r="AM605" s="3">
        <v>42.419220000000003</v>
      </c>
      <c r="AN605" s="3">
        <v>35.889904000000001</v>
      </c>
      <c r="AO605" s="4">
        <f t="shared" si="45"/>
        <v>0.77859152362956552</v>
      </c>
      <c r="AP605" s="4">
        <f t="shared" si="46"/>
        <v>10.328353973452778</v>
      </c>
    </row>
    <row r="606" spans="1:42" x14ac:dyDescent="0.2">
      <c r="A606" s="1">
        <v>43791</v>
      </c>
      <c r="B606" t="s">
        <v>40</v>
      </c>
      <c r="C606" t="s">
        <v>38</v>
      </c>
      <c r="D606" s="3">
        <v>42.303322000000001</v>
      </c>
      <c r="E606" s="3">
        <v>36.556496000000003</v>
      </c>
      <c r="F606" s="3">
        <v>0.86415189804715498</v>
      </c>
      <c r="G606">
        <v>5.1178373073112802</v>
      </c>
      <c r="H606">
        <v>0.91911643835136303</v>
      </c>
      <c r="I606">
        <v>0.85533607577956705</v>
      </c>
      <c r="J606">
        <v>0.72945186018507602</v>
      </c>
      <c r="K606">
        <v>1.6051451319980501</v>
      </c>
      <c r="L606">
        <v>-20.062040878838101</v>
      </c>
      <c r="M606">
        <v>9.7874912104221695E-2</v>
      </c>
      <c r="N606">
        <v>28.639098004752299</v>
      </c>
      <c r="O606">
        <v>3.6868812815318601</v>
      </c>
      <c r="P606" s="2">
        <v>2.8372183075164799E-16</v>
      </c>
      <c r="Q606">
        <v>3.0231925496034302</v>
      </c>
      <c r="R606">
        <v>1.54532682711168</v>
      </c>
      <c r="S606">
        <v>-17.260896254894899</v>
      </c>
      <c r="T606">
        <v>0.42376759871057401</v>
      </c>
      <c r="U606">
        <v>33.512440376551702</v>
      </c>
      <c r="V606">
        <v>3.0724842808938502</v>
      </c>
      <c r="W606" s="2">
        <v>1.1177517245108899E-16</v>
      </c>
      <c r="X606">
        <v>3.18661898052388</v>
      </c>
      <c r="Y606" s="4">
        <v>0.79167110282560005</v>
      </c>
      <c r="Z606" s="4">
        <v>9.9286149998586097</v>
      </c>
      <c r="AA606">
        <v>0.60520943415625095</v>
      </c>
      <c r="AB606">
        <v>11.7373752261839</v>
      </c>
      <c r="AC606" s="3">
        <v>3.4339854963817298</v>
      </c>
      <c r="AD606" s="3">
        <v>-1.0616073992109E-16</v>
      </c>
      <c r="AE606" s="3">
        <v>1.6430303918172999</v>
      </c>
      <c r="AF606">
        <v>0</v>
      </c>
      <c r="AG606" t="s">
        <v>39</v>
      </c>
      <c r="AH606" t="s">
        <v>41</v>
      </c>
      <c r="AI606" t="s">
        <v>39</v>
      </c>
      <c r="AJ606" t="s">
        <v>39</v>
      </c>
      <c r="AK606">
        <v>3</v>
      </c>
      <c r="AL606" s="3">
        <f t="shared" si="44"/>
        <v>2.0900316351321506</v>
      </c>
      <c r="AM606" s="3">
        <v>42.303322000000001</v>
      </c>
      <c r="AN606" s="3">
        <v>36.556496000000003</v>
      </c>
      <c r="AO606" s="4">
        <f t="shared" si="45"/>
        <v>0.79167110282559938</v>
      </c>
      <c r="AP606" s="4">
        <f t="shared" si="46"/>
        <v>9.9286149998586275</v>
      </c>
    </row>
    <row r="607" spans="1:42" x14ac:dyDescent="0.2">
      <c r="A607" s="1">
        <v>43794</v>
      </c>
      <c r="B607" t="s">
        <v>40</v>
      </c>
      <c r="C607" t="s">
        <v>38</v>
      </c>
      <c r="D607" s="3">
        <v>41.318179999999998</v>
      </c>
      <c r="E607" s="3">
        <v>36.382603000000003</v>
      </c>
      <c r="F607" s="3">
        <v>0.88054708605267695</v>
      </c>
      <c r="G607">
        <v>5.1462782579745099</v>
      </c>
      <c r="H607">
        <v>0.91989106062482595</v>
      </c>
      <c r="I607">
        <v>0.85537362625018398</v>
      </c>
      <c r="J607">
        <v>0.72029942790839496</v>
      </c>
      <c r="K607">
        <v>1.6136887499846699</v>
      </c>
      <c r="L607">
        <v>-20.310588386354802</v>
      </c>
      <c r="M607">
        <v>8.9486708961073705E-2</v>
      </c>
      <c r="N607">
        <v>28.791365729546499</v>
      </c>
      <c r="O607">
        <v>2.9185712300960498</v>
      </c>
      <c r="P607" s="2">
        <v>4.9323045647753297E-16</v>
      </c>
      <c r="Q607">
        <v>3.0237037022228002</v>
      </c>
      <c r="R607">
        <v>1.5334222462748801</v>
      </c>
      <c r="S607">
        <v>-16.810114878389602</v>
      </c>
      <c r="T607">
        <v>0.40785968421485302</v>
      </c>
      <c r="U607">
        <v>34.243361960669297</v>
      </c>
      <c r="V607">
        <v>2.3384020608023901</v>
      </c>
      <c r="W607" s="2">
        <v>3.0288271890555002E-18</v>
      </c>
      <c r="X607">
        <v>3.1538706727972698</v>
      </c>
      <c r="Y607" s="4">
        <v>0.80172617142118097</v>
      </c>
      <c r="Z607" s="4">
        <v>9.6131811088877299</v>
      </c>
      <c r="AA607">
        <v>0.453241638967677</v>
      </c>
      <c r="AB607">
        <v>13.7765053107192</v>
      </c>
      <c r="AC607" s="3">
        <v>2.5361138815854698</v>
      </c>
      <c r="AD607" s="3">
        <v>3.22918775053082E-17</v>
      </c>
      <c r="AE607" s="3">
        <v>1.6826183090887801</v>
      </c>
      <c r="AF607">
        <v>0</v>
      </c>
      <c r="AG607" t="s">
        <v>39</v>
      </c>
      <c r="AH607" t="s">
        <v>41</v>
      </c>
      <c r="AI607" t="s">
        <v>39</v>
      </c>
      <c r="AJ607" t="s">
        <v>39</v>
      </c>
      <c r="AK607">
        <v>3</v>
      </c>
      <c r="AL607" s="3">
        <f t="shared" si="44"/>
        <v>1.5072425325972467</v>
      </c>
      <c r="AM607" s="3">
        <v>41.318179999999998</v>
      </c>
      <c r="AN607" s="3">
        <v>36.382603000000003</v>
      </c>
      <c r="AO607" s="4">
        <f t="shared" si="45"/>
        <v>0.80172617142118108</v>
      </c>
      <c r="AP607" s="4">
        <f t="shared" si="46"/>
        <v>9.6131811088877264</v>
      </c>
    </row>
    <row r="608" spans="1:42" x14ac:dyDescent="0.2">
      <c r="A608" s="1">
        <v>43795</v>
      </c>
      <c r="B608" t="s">
        <v>40</v>
      </c>
      <c r="C608" t="s">
        <v>38</v>
      </c>
      <c r="D608" s="3">
        <v>41.723827</v>
      </c>
      <c r="E608" s="3">
        <v>37.512920000000001</v>
      </c>
      <c r="F608" s="3">
        <v>0.89907668344996206</v>
      </c>
      <c r="G608">
        <v>5.1620643066124199</v>
      </c>
      <c r="H608">
        <v>0.92094202737318198</v>
      </c>
      <c r="I608">
        <v>0.85610308771191401</v>
      </c>
      <c r="J608">
        <v>0.71899304868965197</v>
      </c>
      <c r="K608">
        <v>1.6202732946773399</v>
      </c>
      <c r="L608">
        <v>-20.5082713441127</v>
      </c>
      <c r="M608">
        <v>7.4725882564186705E-2</v>
      </c>
      <c r="N608">
        <v>29.115253850103699</v>
      </c>
      <c r="O608">
        <v>1.4509158627449099</v>
      </c>
      <c r="P608" s="2">
        <v>-2.3864287282404601E-16</v>
      </c>
      <c r="Q608">
        <v>3.0199124399096999</v>
      </c>
      <c r="R608">
        <v>1.5180775370105</v>
      </c>
      <c r="S608">
        <v>-16.2563172838213</v>
      </c>
      <c r="T608">
        <v>0.411427938575604</v>
      </c>
      <c r="U608">
        <v>34.060050461538303</v>
      </c>
      <c r="V608">
        <v>1.0326230841492501</v>
      </c>
      <c r="W608" s="2">
        <v>2.94209968887404E-16</v>
      </c>
      <c r="X608">
        <v>3.1139273658120499</v>
      </c>
      <c r="Y608" s="4">
        <v>0.82630505100513196</v>
      </c>
      <c r="Z608" s="4">
        <v>8.7575290883400001</v>
      </c>
      <c r="AA608">
        <v>0.47533862504219099</v>
      </c>
      <c r="AB608">
        <v>14.8685703367142</v>
      </c>
      <c r="AC608" s="3">
        <v>1.96918263770854</v>
      </c>
      <c r="AD608" s="3">
        <v>1.6558802939936599E-16</v>
      </c>
      <c r="AE608" s="3">
        <v>1.7040493548062801</v>
      </c>
      <c r="AF608">
        <v>0</v>
      </c>
      <c r="AG608" t="s">
        <v>39</v>
      </c>
      <c r="AH608" t="s">
        <v>41</v>
      </c>
      <c r="AI608" t="s">
        <v>39</v>
      </c>
      <c r="AJ608" t="s">
        <v>39</v>
      </c>
      <c r="AK608">
        <v>3</v>
      </c>
      <c r="AL608" s="3">
        <f t="shared" si="44"/>
        <v>1.1555901430639024</v>
      </c>
      <c r="AM608" s="3">
        <v>41.723827</v>
      </c>
      <c r="AN608" s="3">
        <v>37.512920000000001</v>
      </c>
      <c r="AO608" s="4">
        <f t="shared" si="45"/>
        <v>0.8263050510051333</v>
      </c>
      <c r="AP608" s="4">
        <f t="shared" si="46"/>
        <v>8.7575290883399575</v>
      </c>
    </row>
    <row r="609" spans="1:42" x14ac:dyDescent="0.2">
      <c r="A609" s="1">
        <v>43796</v>
      </c>
      <c r="B609" t="s">
        <v>40</v>
      </c>
      <c r="C609" t="s">
        <v>38</v>
      </c>
      <c r="D609" s="3">
        <v>40.970478</v>
      </c>
      <c r="E609" s="3">
        <v>39.271183000000001</v>
      </c>
      <c r="F609" s="3">
        <v>0.95852391568387296</v>
      </c>
      <c r="G609">
        <v>5.1619191181049704</v>
      </c>
      <c r="H609">
        <v>0.92184272569016001</v>
      </c>
      <c r="I609">
        <v>0.85576680406601302</v>
      </c>
      <c r="J609">
        <v>0.71605091193176296</v>
      </c>
      <c r="K609">
        <v>1.6205518269200501</v>
      </c>
      <c r="L609">
        <v>-20.5377761237791</v>
      </c>
      <c r="M609">
        <v>6.7376871328989701E-2</v>
      </c>
      <c r="N609">
        <v>28.189580599966799</v>
      </c>
      <c r="O609">
        <v>-2.1327332321827801</v>
      </c>
      <c r="P609" s="2">
        <v>3.1918911957973201E-16</v>
      </c>
      <c r="Q609">
        <v>3.01617136294383</v>
      </c>
      <c r="R609">
        <v>1.4896701845578999</v>
      </c>
      <c r="S609">
        <v>-15.3026945916904</v>
      </c>
      <c r="T609">
        <v>0.45670631422316799</v>
      </c>
      <c r="U609">
        <v>31.964841529898401</v>
      </c>
      <c r="V609">
        <v>-2.2279378357268</v>
      </c>
      <c r="W609" s="2">
        <v>-2.12354439588224E-16</v>
      </c>
      <c r="X609">
        <v>3.0823746369553602</v>
      </c>
      <c r="Y609" s="4">
        <v>0.82258052277013405</v>
      </c>
      <c r="Z609" s="4">
        <v>8.8875543927448408</v>
      </c>
      <c r="AA609">
        <v>0.38817086033765802</v>
      </c>
      <c r="AB609">
        <v>15.111814795335199</v>
      </c>
      <c r="AC609" s="3">
        <v>-0.22078663468646001</v>
      </c>
      <c r="AD609" s="3">
        <v>-1.06419864240314E-17</v>
      </c>
      <c r="AE609" s="3">
        <v>1.7043594949588701</v>
      </c>
      <c r="AF609">
        <v>0</v>
      </c>
      <c r="AG609" t="s">
        <v>39</v>
      </c>
      <c r="AH609" t="s">
        <v>41</v>
      </c>
      <c r="AI609" t="s">
        <v>39</v>
      </c>
      <c r="AJ609" t="s">
        <v>39</v>
      </c>
      <c r="AK609">
        <v>3</v>
      </c>
      <c r="AL609" s="3">
        <f t="shared" si="44"/>
        <v>-0.12954229159957129</v>
      </c>
      <c r="AM609" s="3">
        <v>40.970478</v>
      </c>
      <c r="AN609" s="3">
        <v>39.271183000000001</v>
      </c>
      <c r="AO609" s="4">
        <f t="shared" si="45"/>
        <v>0.82258052277013438</v>
      </c>
      <c r="AP609" s="4">
        <f t="shared" si="46"/>
        <v>8.8875543927448426</v>
      </c>
    </row>
    <row r="610" spans="1:42" x14ac:dyDescent="0.2">
      <c r="A610" s="1">
        <v>43797</v>
      </c>
      <c r="B610" t="s">
        <v>40</v>
      </c>
      <c r="C610" t="s">
        <v>38</v>
      </c>
      <c r="D610" s="3">
        <v>41.772117999999999</v>
      </c>
      <c r="E610" s="3">
        <v>41.155040999999997</v>
      </c>
      <c r="F610" s="3">
        <v>0.98522753861798396</v>
      </c>
      <c r="G610">
        <v>5.1430690368196696</v>
      </c>
      <c r="H610">
        <v>0.92251895476634904</v>
      </c>
      <c r="I610">
        <v>0.855259507188037</v>
      </c>
      <c r="J610">
        <v>0.72309007504734801</v>
      </c>
      <c r="K610">
        <v>1.6165608285373501</v>
      </c>
      <c r="L610">
        <v>-20.454170374291898</v>
      </c>
      <c r="M610">
        <v>0.124769989758068</v>
      </c>
      <c r="N610">
        <v>26.380121353811301</v>
      </c>
      <c r="O610">
        <v>-4.3033388031569499</v>
      </c>
      <c r="P610" s="2">
        <v>1.4288396854578101E-16</v>
      </c>
      <c r="Q610">
        <v>3.0178638979549799</v>
      </c>
      <c r="R610">
        <v>1.44925257444023</v>
      </c>
      <c r="S610">
        <v>-13.9627797358421</v>
      </c>
      <c r="T610">
        <v>0.56758098251386202</v>
      </c>
      <c r="U610">
        <v>29.4702014415526</v>
      </c>
      <c r="V610">
        <v>-3.9091513846014601</v>
      </c>
      <c r="W610" s="2">
        <v>-3.2181549092236101E-16</v>
      </c>
      <c r="X610">
        <v>3.05798321079256</v>
      </c>
      <c r="Y610" s="4">
        <v>0.815981933806329</v>
      </c>
      <c r="Z610" s="4">
        <v>9.0892532415496898</v>
      </c>
      <c r="AA610">
        <v>0.45689131126474197</v>
      </c>
      <c r="AB610">
        <v>14.660845730151401</v>
      </c>
      <c r="AC610" s="3">
        <v>-0.89890518260844998</v>
      </c>
      <c r="AD610" s="3">
        <v>-1.3442155374909699E-16</v>
      </c>
      <c r="AE610" s="3">
        <v>1.7045807549819501</v>
      </c>
      <c r="AF610">
        <v>0</v>
      </c>
      <c r="AG610" t="s">
        <v>39</v>
      </c>
      <c r="AH610" t="s">
        <v>41</v>
      </c>
      <c r="AI610" t="s">
        <v>39</v>
      </c>
      <c r="AJ610" t="s">
        <v>39</v>
      </c>
      <c r="AK610">
        <v>3</v>
      </c>
      <c r="AL610" s="3">
        <f t="shared" si="44"/>
        <v>-0.52734678599487561</v>
      </c>
      <c r="AM610" s="3">
        <v>41.772117999999999</v>
      </c>
      <c r="AN610" s="3">
        <v>41.155040999999997</v>
      </c>
      <c r="AO610" s="4">
        <f t="shared" si="45"/>
        <v>0.81598193380632822</v>
      </c>
      <c r="AP610" s="4">
        <f t="shared" si="46"/>
        <v>9.0892532415497236</v>
      </c>
    </row>
    <row r="611" spans="1:42" x14ac:dyDescent="0.2">
      <c r="A611" s="1">
        <v>43798</v>
      </c>
      <c r="B611" t="s">
        <v>40</v>
      </c>
      <c r="C611" t="s">
        <v>38</v>
      </c>
      <c r="D611" s="3">
        <v>41.859043</v>
      </c>
      <c r="E611" s="3">
        <v>40.971485000000001</v>
      </c>
      <c r="F611" s="3">
        <v>0.97879650521393902</v>
      </c>
      <c r="G611">
        <v>5.5353513947588704</v>
      </c>
      <c r="H611">
        <v>0.92302961813934203</v>
      </c>
      <c r="I611">
        <v>0.85452026404411396</v>
      </c>
      <c r="J611">
        <v>0.73064509839897795</v>
      </c>
      <c r="K611">
        <v>1.6123990299107001</v>
      </c>
      <c r="L611">
        <v>-20.359755576630501</v>
      </c>
      <c r="M611">
        <v>0.16057639611942701</v>
      </c>
      <c r="N611">
        <v>26.5358546506958</v>
      </c>
      <c r="O611">
        <v>-3.8435840913705399</v>
      </c>
      <c r="P611" s="2">
        <v>-1.83495579841874E-16</v>
      </c>
      <c r="Q611">
        <v>3.02135079962139</v>
      </c>
      <c r="R611">
        <v>1.4127325048697901</v>
      </c>
      <c r="S611">
        <v>-12.743721125548699</v>
      </c>
      <c r="T611">
        <v>0.56034649426392502</v>
      </c>
      <c r="U611">
        <v>30.230001845183601</v>
      </c>
      <c r="V611">
        <v>-3.2789845067363199</v>
      </c>
      <c r="W611" s="2">
        <v>1.95874566566445E-16</v>
      </c>
      <c r="X611">
        <v>3.0308778443649498</v>
      </c>
      <c r="Y611" s="4">
        <v>0.81516656772194995</v>
      </c>
      <c r="Z611" s="4">
        <v>9.0890871855628994</v>
      </c>
      <c r="AA611">
        <v>0.38812183583133297</v>
      </c>
      <c r="AB611">
        <v>14.915739696722699</v>
      </c>
      <c r="AC611" s="3">
        <v>-0.62862898748430396</v>
      </c>
      <c r="AD611" s="3">
        <v>-7.5163399809730005E-17</v>
      </c>
      <c r="AE611" s="3">
        <v>1.70280895585903</v>
      </c>
      <c r="AF611">
        <v>0</v>
      </c>
      <c r="AG611" t="s">
        <v>39</v>
      </c>
      <c r="AH611" t="s">
        <v>41</v>
      </c>
      <c r="AI611" t="s">
        <v>39</v>
      </c>
      <c r="AJ611" t="s">
        <v>39</v>
      </c>
      <c r="AK611">
        <v>3</v>
      </c>
      <c r="AL611" s="3">
        <f t="shared" si="44"/>
        <v>-0.36917176487785985</v>
      </c>
      <c r="AM611" s="3">
        <v>41.859043</v>
      </c>
      <c r="AN611" s="3">
        <v>40.971485000000001</v>
      </c>
      <c r="AO611" s="4">
        <f t="shared" si="45"/>
        <v>0.81516656772195006</v>
      </c>
      <c r="AP611" s="4">
        <f t="shared" si="46"/>
        <v>9.0890871855629456</v>
      </c>
    </row>
    <row r="612" spans="1:42" x14ac:dyDescent="0.2">
      <c r="A612" s="1">
        <v>43801</v>
      </c>
      <c r="B612" t="s">
        <v>40</v>
      </c>
      <c r="C612" t="s">
        <v>38</v>
      </c>
      <c r="D612" s="3">
        <v>41.820408</v>
      </c>
      <c r="E612" s="3">
        <v>40.092354</v>
      </c>
      <c r="F612" s="3">
        <v>0.95867916927065799</v>
      </c>
      <c r="G612">
        <v>5.5502389888733497</v>
      </c>
      <c r="H612">
        <v>0.92360109517885702</v>
      </c>
      <c r="I612">
        <v>0.85402071688862702</v>
      </c>
      <c r="J612">
        <v>0.74122499379375195</v>
      </c>
      <c r="K612">
        <v>1.60942941223994</v>
      </c>
      <c r="L612">
        <v>-20.288450831608099</v>
      </c>
      <c r="M612">
        <v>0.12556528752656099</v>
      </c>
      <c r="N612">
        <v>27.134734438191501</v>
      </c>
      <c r="O612">
        <v>-2.4169549019277401</v>
      </c>
      <c r="P612" s="2">
        <v>2.4021062916546E-16</v>
      </c>
      <c r="Q612">
        <v>3.0235320138838002</v>
      </c>
      <c r="R612">
        <v>1.38596250126513</v>
      </c>
      <c r="S612">
        <v>-11.8354262533426</v>
      </c>
      <c r="T612">
        <v>0.51039057107686903</v>
      </c>
      <c r="U612">
        <v>30.793554034027402</v>
      </c>
      <c r="V612">
        <v>-1.91066497810449</v>
      </c>
      <c r="W612" s="2">
        <v>-4.24148563493709E-17</v>
      </c>
      <c r="X612">
        <v>3.0008726439345099</v>
      </c>
      <c r="Y612" s="4">
        <v>0.82689450640847695</v>
      </c>
      <c r="Z612" s="4">
        <v>8.6406438002174699</v>
      </c>
      <c r="AA612">
        <v>0.39383651207234699</v>
      </c>
      <c r="AB612">
        <v>14.500343705375901</v>
      </c>
      <c r="AC612" s="3">
        <v>2.76169281986057E-2</v>
      </c>
      <c r="AD612" s="3">
        <v>8.94989919848765E-17</v>
      </c>
      <c r="AE612" s="3">
        <v>1.69589168070385</v>
      </c>
      <c r="AF612">
        <v>0</v>
      </c>
      <c r="AG612" t="s">
        <v>39</v>
      </c>
      <c r="AH612" t="s">
        <v>41</v>
      </c>
      <c r="AI612" t="s">
        <v>39</v>
      </c>
      <c r="AJ612" t="s">
        <v>39</v>
      </c>
      <c r="AK612">
        <v>3</v>
      </c>
      <c r="AL612" s="3">
        <f t="shared" si="44"/>
        <v>1.6284606212080534E-2</v>
      </c>
      <c r="AM612" s="3">
        <v>41.820408</v>
      </c>
      <c r="AN612" s="3">
        <v>40.092354</v>
      </c>
      <c r="AO612" s="4">
        <f t="shared" si="45"/>
        <v>0.82689450640847806</v>
      </c>
      <c r="AP612" s="4">
        <f t="shared" si="46"/>
        <v>8.640643800217422</v>
      </c>
    </row>
    <row r="613" spans="1:42" x14ac:dyDescent="0.2">
      <c r="A613" s="1">
        <v>43802</v>
      </c>
      <c r="B613" t="s">
        <v>40</v>
      </c>
      <c r="C613" t="s">
        <v>38</v>
      </c>
      <c r="D613" s="3">
        <v>44.090111</v>
      </c>
      <c r="E613" s="3">
        <v>41.116402000000001</v>
      </c>
      <c r="F613" s="3">
        <v>0.93255383276308801</v>
      </c>
      <c r="G613">
        <v>5.1262354974045001</v>
      </c>
      <c r="H613">
        <v>0.92455282835240704</v>
      </c>
      <c r="I613">
        <v>0.85470363304600006</v>
      </c>
      <c r="J613">
        <v>0.758097659974317</v>
      </c>
      <c r="K613">
        <v>1.6065728015880101</v>
      </c>
      <c r="L613">
        <v>-20.214846558445998</v>
      </c>
      <c r="M613">
        <v>0.12892196516621701</v>
      </c>
      <c r="N613">
        <v>27.4944820158162</v>
      </c>
      <c r="O613">
        <v>-1.7515355939131101</v>
      </c>
      <c r="P613" s="2">
        <v>3.6345015538841099E-16</v>
      </c>
      <c r="Q613">
        <v>3.0250282838320399</v>
      </c>
      <c r="R613">
        <v>1.36461750552207</v>
      </c>
      <c r="S613">
        <v>-11.101062906822399</v>
      </c>
      <c r="T613">
        <v>0.51249663618237296</v>
      </c>
      <c r="U613">
        <v>29.991834572387699</v>
      </c>
      <c r="V613">
        <v>-0.91698802646054201</v>
      </c>
      <c r="W613" s="2">
        <v>-2.0081115589820599E-16</v>
      </c>
      <c r="X613">
        <v>2.9750536029121002</v>
      </c>
      <c r="Y613" s="4">
        <v>0.85587547613232196</v>
      </c>
      <c r="Z613" s="4">
        <v>7.5986239633635799</v>
      </c>
      <c r="AA613">
        <v>0.39702389160826101</v>
      </c>
      <c r="AB613">
        <v>13.408055435902099</v>
      </c>
      <c r="AC613" s="3">
        <v>1.3009668980384399</v>
      </c>
      <c r="AD613" s="3">
        <v>-6.1396200623509105E-17</v>
      </c>
      <c r="AE613" s="3">
        <v>1.70610372636035</v>
      </c>
      <c r="AF613">
        <v>0</v>
      </c>
      <c r="AG613" t="s">
        <v>39</v>
      </c>
      <c r="AH613" t="s">
        <v>41</v>
      </c>
      <c r="AI613" t="s">
        <v>39</v>
      </c>
      <c r="AJ613" t="s">
        <v>39</v>
      </c>
      <c r="AK613">
        <v>3</v>
      </c>
      <c r="AL613" s="3">
        <f t="shared" si="44"/>
        <v>0.76253681293681186</v>
      </c>
      <c r="AM613" s="3">
        <v>44.090111</v>
      </c>
      <c r="AN613" s="3">
        <v>41.116402000000001</v>
      </c>
      <c r="AO613" s="4">
        <f t="shared" si="45"/>
        <v>0.85587547613232184</v>
      </c>
      <c r="AP613" s="4">
        <f t="shared" si="46"/>
        <v>7.5986239633635932</v>
      </c>
    </row>
    <row r="614" spans="1:42" x14ac:dyDescent="0.2">
      <c r="A614" s="1">
        <v>43803</v>
      </c>
      <c r="B614" t="s">
        <v>40</v>
      </c>
      <c r="C614" t="s">
        <v>38</v>
      </c>
      <c r="D614" s="3">
        <v>43.993526000000003</v>
      </c>
      <c r="E614" s="3">
        <v>40.575394000000003</v>
      </c>
      <c r="F614" s="3">
        <v>0.92230374987446995</v>
      </c>
      <c r="G614">
        <v>5.1086683844102598</v>
      </c>
      <c r="H614">
        <v>0.92549090310440196</v>
      </c>
      <c r="I614">
        <v>0.85397926674513602</v>
      </c>
      <c r="J614">
        <v>0.76630628406962997</v>
      </c>
      <c r="K614">
        <v>1.6043254063449299</v>
      </c>
      <c r="L614">
        <v>-20.151188302529398</v>
      </c>
      <c r="M614">
        <v>0.10226453920575</v>
      </c>
      <c r="N614">
        <v>27.812731179706699</v>
      </c>
      <c r="O614">
        <v>-0.95142116412618505</v>
      </c>
      <c r="P614" s="2">
        <v>5.5712379154471102E-16</v>
      </c>
      <c r="Q614">
        <v>3.02561234648386</v>
      </c>
      <c r="R614">
        <v>1.3510527299770501</v>
      </c>
      <c r="S614">
        <v>-10.6287364517254</v>
      </c>
      <c r="T614">
        <v>0.44707011307980699</v>
      </c>
      <c r="U614">
        <v>35.011190790947701</v>
      </c>
      <c r="V614">
        <v>-0.19723438186932801</v>
      </c>
      <c r="W614" s="2">
        <v>-1.39482067389173E-16</v>
      </c>
      <c r="X614">
        <v>2.9631243198533301</v>
      </c>
      <c r="Y614" s="4">
        <v>0.87345025871849802</v>
      </c>
      <c r="Z614" s="4">
        <v>6.9958520274531901</v>
      </c>
      <c r="AA614">
        <v>0.394678220465078</v>
      </c>
      <c r="AB614">
        <v>13.154523614117901</v>
      </c>
      <c r="AC614" s="3">
        <v>1.5570855856418</v>
      </c>
      <c r="AD614" s="3">
        <v>6.4531713306337204E-17</v>
      </c>
      <c r="AE614" s="3">
        <v>1.7198305604155399</v>
      </c>
      <c r="AF614">
        <v>0</v>
      </c>
      <c r="AG614" t="s">
        <v>39</v>
      </c>
      <c r="AH614" t="s">
        <v>41</v>
      </c>
      <c r="AI614" t="s">
        <v>39</v>
      </c>
      <c r="AJ614" t="s">
        <v>39</v>
      </c>
      <c r="AK614">
        <v>3</v>
      </c>
      <c r="AL614" s="3">
        <f t="shared" si="44"/>
        <v>0.90537150663585253</v>
      </c>
      <c r="AM614" s="3">
        <v>43.993526000000003</v>
      </c>
      <c r="AN614" s="3">
        <v>40.575394000000003</v>
      </c>
      <c r="AO614" s="4">
        <f t="shared" si="45"/>
        <v>0.87345025871849968</v>
      </c>
      <c r="AP614" s="4">
        <f t="shared" si="46"/>
        <v>6.9958520274531324</v>
      </c>
    </row>
    <row r="615" spans="1:42" x14ac:dyDescent="0.2">
      <c r="A615" s="1">
        <v>43804</v>
      </c>
      <c r="B615" t="s">
        <v>40</v>
      </c>
      <c r="C615" t="s">
        <v>38</v>
      </c>
      <c r="D615" s="3">
        <v>44.099766000000002</v>
      </c>
      <c r="E615" s="3">
        <v>40.430477000000003</v>
      </c>
      <c r="F615" s="3">
        <v>0.91679572630838901</v>
      </c>
      <c r="G615">
        <v>5.1078493951514803</v>
      </c>
      <c r="H615">
        <v>0.92640584471992404</v>
      </c>
      <c r="I615">
        <v>0.85615996531070604</v>
      </c>
      <c r="J615">
        <v>0.77242616610346004</v>
      </c>
      <c r="K615">
        <v>1.6039229373699999</v>
      </c>
      <c r="L615">
        <v>-20.144472923168799</v>
      </c>
      <c r="M615">
        <v>0.105573688632084</v>
      </c>
      <c r="N615">
        <v>27.853870788793699</v>
      </c>
      <c r="O615">
        <v>-0.603130505941743</v>
      </c>
      <c r="P615" s="2">
        <v>-3.2737397862026E-16</v>
      </c>
      <c r="Q615">
        <v>3.0255303570163599</v>
      </c>
      <c r="R615">
        <v>1.3363821026618601</v>
      </c>
      <c r="S615">
        <v>-10.0982279944969</v>
      </c>
      <c r="T615">
        <v>0.38508915058683302</v>
      </c>
      <c r="U615">
        <v>38.114095836691803</v>
      </c>
      <c r="V615">
        <v>0.167428129614801</v>
      </c>
      <c r="W615" s="2">
        <v>2.9667197518068399E-16</v>
      </c>
      <c r="X615">
        <v>2.9276498185200701</v>
      </c>
      <c r="Y615" s="4">
        <v>0.89029656223813203</v>
      </c>
      <c r="Z615" s="4">
        <v>6.4209219346033297</v>
      </c>
      <c r="AA615">
        <v>0.45934289507968101</v>
      </c>
      <c r="AB615">
        <v>16.128916966639501</v>
      </c>
      <c r="AC615" s="3">
        <v>1.6837293826488</v>
      </c>
      <c r="AD615" s="3">
        <v>1.2586719860818699E-16</v>
      </c>
      <c r="AE615" s="3">
        <v>1.7356589922332899</v>
      </c>
      <c r="AF615">
        <v>0</v>
      </c>
      <c r="AG615" t="s">
        <v>39</v>
      </c>
      <c r="AH615" t="s">
        <v>41</v>
      </c>
      <c r="AI615" t="s">
        <v>39</v>
      </c>
      <c r="AJ615" t="s">
        <v>39</v>
      </c>
      <c r="AK615">
        <v>3</v>
      </c>
      <c r="AL615" s="3">
        <f t="shared" si="44"/>
        <v>0.97008075329493626</v>
      </c>
      <c r="AM615" s="3">
        <v>44.099766000000002</v>
      </c>
      <c r="AN615" s="3">
        <v>40.430477000000003</v>
      </c>
      <c r="AO615" s="4">
        <f t="shared" si="45"/>
        <v>0.89029656223813358</v>
      </c>
      <c r="AP615" s="4">
        <f t="shared" si="46"/>
        <v>6.420921934603264</v>
      </c>
    </row>
    <row r="616" spans="1:42" x14ac:dyDescent="0.2">
      <c r="A616" s="1">
        <v>43805</v>
      </c>
      <c r="B616" t="s">
        <v>40</v>
      </c>
      <c r="C616" t="s">
        <v>38</v>
      </c>
      <c r="D616" s="3">
        <v>45.007644999999997</v>
      </c>
      <c r="E616" s="3">
        <v>42.642803000000001</v>
      </c>
      <c r="F616" s="3">
        <v>0.94745688204748302</v>
      </c>
      <c r="G616">
        <v>4.8440626763968204</v>
      </c>
      <c r="H616">
        <v>0.92707641984794098</v>
      </c>
      <c r="I616">
        <v>0.85964880755010997</v>
      </c>
      <c r="J616">
        <v>0.78497277602014104</v>
      </c>
      <c r="K616">
        <v>1.5964776824211699</v>
      </c>
      <c r="L616">
        <v>-19.9359387370496</v>
      </c>
      <c r="M616">
        <v>0.14280276409830001</v>
      </c>
      <c r="N616">
        <v>27.1536432307452</v>
      </c>
      <c r="O616">
        <v>-3.1346995683330001</v>
      </c>
      <c r="P616" s="2">
        <v>1.2369012064583601E-16</v>
      </c>
      <c r="Q616">
        <v>3.0322644012986699</v>
      </c>
      <c r="R616">
        <v>1.30984624391227</v>
      </c>
      <c r="S616">
        <v>-9.1771359162358106</v>
      </c>
      <c r="T616">
        <v>0.46416016740027199</v>
      </c>
      <c r="U616">
        <v>34.019745528070899</v>
      </c>
      <c r="V616">
        <v>-1.6707344232052099</v>
      </c>
      <c r="W616" s="2">
        <v>2.80899435656234E-16</v>
      </c>
      <c r="X616">
        <v>2.88067234643042</v>
      </c>
      <c r="Y616" s="4">
        <v>0.87446460519983304</v>
      </c>
      <c r="Z616" s="4">
        <v>7.0710020985576696</v>
      </c>
      <c r="AA616">
        <v>0.458905526535204</v>
      </c>
      <c r="AB616">
        <v>16.423849687100201</v>
      </c>
      <c r="AC616" s="3">
        <v>0.64702101143305801</v>
      </c>
      <c r="AD616" s="3">
        <v>7.1974761220450202E-17</v>
      </c>
      <c r="AE616" s="3">
        <v>1.69914385631709</v>
      </c>
      <c r="AF616">
        <v>0</v>
      </c>
      <c r="AG616" t="s">
        <v>39</v>
      </c>
      <c r="AH616" t="s">
        <v>41</v>
      </c>
      <c r="AI616" t="s">
        <v>39</v>
      </c>
      <c r="AJ616" t="s">
        <v>39</v>
      </c>
      <c r="AK616">
        <v>3</v>
      </c>
      <c r="AL616" s="3">
        <f t="shared" si="44"/>
        <v>0.38079236730166094</v>
      </c>
      <c r="AM616" s="3">
        <v>45.007644999999997</v>
      </c>
      <c r="AN616" s="3">
        <v>42.642803000000001</v>
      </c>
      <c r="AO616" s="4">
        <f t="shared" si="45"/>
        <v>0.87446460519983238</v>
      </c>
      <c r="AP616" s="4">
        <f t="shared" si="46"/>
        <v>7.0710020985576918</v>
      </c>
    </row>
    <row r="617" spans="1:42" x14ac:dyDescent="0.2">
      <c r="A617" s="1">
        <v>43808</v>
      </c>
      <c r="B617" t="s">
        <v>40</v>
      </c>
      <c r="C617" t="s">
        <v>38</v>
      </c>
      <c r="D617" s="3">
        <v>44.495753999999998</v>
      </c>
      <c r="E617" s="3">
        <v>41.010128000000002</v>
      </c>
      <c r="F617" s="3">
        <v>0.92166385134186002</v>
      </c>
      <c r="G617">
        <v>4.9359537099957302</v>
      </c>
      <c r="H617">
        <v>0.92800993000290699</v>
      </c>
      <c r="I617">
        <v>0.86216606109567195</v>
      </c>
      <c r="J617">
        <v>0.79099371802083795</v>
      </c>
      <c r="K617">
        <v>1.5961619976108801</v>
      </c>
      <c r="L617">
        <v>-19.9364738641423</v>
      </c>
      <c r="M617">
        <v>9.1401373215509202E-2</v>
      </c>
      <c r="N617">
        <v>27.490642537007702</v>
      </c>
      <c r="O617">
        <v>-1.02657996661571</v>
      </c>
      <c r="P617" s="2">
        <v>1.58908042974248E-16</v>
      </c>
      <c r="Q617">
        <v>3.0315668812094101</v>
      </c>
      <c r="R617">
        <v>1.2939448826055899</v>
      </c>
      <c r="S617">
        <v>-8.6008304166103304</v>
      </c>
      <c r="T617">
        <v>0.40703089378923502</v>
      </c>
      <c r="U617">
        <v>32.842912032218301</v>
      </c>
      <c r="V617">
        <v>3.1739156009722803E-2</v>
      </c>
      <c r="W617" s="2">
        <v>1.60656508712761E-16</v>
      </c>
      <c r="X617">
        <v>2.83924772624502</v>
      </c>
      <c r="Y617" s="4">
        <v>0.86900136316042698</v>
      </c>
      <c r="Z617" s="4">
        <v>7.3568049891500804</v>
      </c>
      <c r="AA617">
        <v>0.426569463370221</v>
      </c>
      <c r="AB617">
        <v>14.546285798734401</v>
      </c>
      <c r="AC617" s="3">
        <v>1.5010918754662901</v>
      </c>
      <c r="AD617" s="3">
        <v>-6.5260297166247404E-17</v>
      </c>
      <c r="AE617" s="3">
        <v>1.67238767324503</v>
      </c>
      <c r="AF617">
        <v>0</v>
      </c>
      <c r="AG617" t="s">
        <v>39</v>
      </c>
      <c r="AH617" t="s">
        <v>41</v>
      </c>
      <c r="AI617" t="s">
        <v>39</v>
      </c>
      <c r="AJ617" t="s">
        <v>39</v>
      </c>
      <c r="AK617">
        <v>3</v>
      </c>
      <c r="AL617" s="3">
        <f t="shared" si="44"/>
        <v>0.89757410885099098</v>
      </c>
      <c r="AM617" s="3">
        <v>44.495753999999998</v>
      </c>
      <c r="AN617" s="3">
        <v>41.010128000000002</v>
      </c>
      <c r="AO617" s="4">
        <f t="shared" si="45"/>
        <v>0.86900136316042753</v>
      </c>
      <c r="AP617" s="4">
        <f t="shared" si="46"/>
        <v>7.3568049891500777</v>
      </c>
    </row>
    <row r="618" spans="1:42" x14ac:dyDescent="0.2">
      <c r="A618" s="1">
        <v>43809</v>
      </c>
      <c r="B618" t="s">
        <v>40</v>
      </c>
      <c r="C618" t="s">
        <v>38</v>
      </c>
      <c r="D618" s="3">
        <v>44.080444</v>
      </c>
      <c r="E618" s="3">
        <v>40.913516999999999</v>
      </c>
      <c r="F618" s="3">
        <v>0.92815573726979606</v>
      </c>
      <c r="G618">
        <v>4.9305354012825697</v>
      </c>
      <c r="H618">
        <v>0.92884017360486804</v>
      </c>
      <c r="I618">
        <v>0.86354976573639997</v>
      </c>
      <c r="J618">
        <v>0.79461492508685805</v>
      </c>
      <c r="K618">
        <v>1.59524047595929</v>
      </c>
      <c r="L618">
        <v>-19.9194711283785</v>
      </c>
      <c r="M618">
        <v>9.7568419460978703E-2</v>
      </c>
      <c r="N618">
        <v>27.407350901020799</v>
      </c>
      <c r="O618">
        <v>-1.2669832038703399</v>
      </c>
      <c r="P618" s="2">
        <v>3.2525111076653299E-16</v>
      </c>
      <c r="Q618">
        <v>3.0314127486951499</v>
      </c>
      <c r="R618">
        <v>1.27713107402903</v>
      </c>
      <c r="S618">
        <v>-7.9970592285653304</v>
      </c>
      <c r="T618">
        <v>0.37333629106905503</v>
      </c>
      <c r="U618">
        <v>34.553527704731998</v>
      </c>
      <c r="V618">
        <v>-0.17442067994982899</v>
      </c>
      <c r="W618" s="2">
        <v>2.5330757456864998E-16</v>
      </c>
      <c r="X618">
        <v>2.8031792016630601</v>
      </c>
      <c r="Y618" s="4">
        <v>0.85937702524750403</v>
      </c>
      <c r="Z618" s="4">
        <v>7.7869975358923798</v>
      </c>
      <c r="AA618">
        <v>0.398257186272507</v>
      </c>
      <c r="AB618">
        <v>15.383887463914199</v>
      </c>
      <c r="AC618" s="3">
        <v>1.13330993223441</v>
      </c>
      <c r="AD618" s="3">
        <v>1.2277505401225799E-17</v>
      </c>
      <c r="AE618" s="3">
        <v>1.64506423210668</v>
      </c>
      <c r="AF618">
        <v>0</v>
      </c>
      <c r="AG618" t="s">
        <v>39</v>
      </c>
      <c r="AH618" t="s">
        <v>41</v>
      </c>
      <c r="AI618" t="s">
        <v>39</v>
      </c>
      <c r="AJ618" t="s">
        <v>39</v>
      </c>
      <c r="AK618">
        <v>3</v>
      </c>
      <c r="AL618" s="3">
        <f t="shared" si="44"/>
        <v>0.68891530805644341</v>
      </c>
      <c r="AM618" s="3">
        <v>44.080444</v>
      </c>
      <c r="AN618" s="3">
        <v>40.913516999999999</v>
      </c>
      <c r="AO618" s="4">
        <f t="shared" si="45"/>
        <v>0.85937702524750448</v>
      </c>
      <c r="AP618" s="4">
        <f t="shared" si="46"/>
        <v>7.7869975358923824</v>
      </c>
    </row>
    <row r="619" spans="1:42" x14ac:dyDescent="0.2">
      <c r="A619" s="1">
        <v>43810</v>
      </c>
      <c r="B619" t="s">
        <v>40</v>
      </c>
      <c r="C619" t="s">
        <v>38</v>
      </c>
      <c r="D619" s="3">
        <v>44.785507000000003</v>
      </c>
      <c r="E619" s="3">
        <v>42.652470000000001</v>
      </c>
      <c r="F619" s="3">
        <v>0.95237215914514395</v>
      </c>
      <c r="G619">
        <v>5.1979432964512897</v>
      </c>
      <c r="H619">
        <v>0.92937745904259395</v>
      </c>
      <c r="I619">
        <v>0.866428993374738</v>
      </c>
      <c r="J619">
        <v>0.80672522028425298</v>
      </c>
      <c r="K619">
        <v>1.58891321197591</v>
      </c>
      <c r="L619">
        <v>-19.7462398052682</v>
      </c>
      <c r="M619">
        <v>0.11806147044967601</v>
      </c>
      <c r="N619">
        <v>27.120886903446198</v>
      </c>
      <c r="O619">
        <v>-3.2393263011380502</v>
      </c>
      <c r="P619" s="2">
        <v>-1.98036032017512E-17</v>
      </c>
      <c r="Q619">
        <v>3.0380841887812902</v>
      </c>
      <c r="R619">
        <v>1.2539754364014</v>
      </c>
      <c r="S619">
        <v>-7.1835321740072704</v>
      </c>
      <c r="T619">
        <v>0.47803837137195698</v>
      </c>
      <c r="U619">
        <v>30.488084449324401</v>
      </c>
      <c r="V619">
        <v>-1.51611050784069</v>
      </c>
      <c r="W619" s="2">
        <v>-4.1827652452752702E-17</v>
      </c>
      <c r="X619">
        <v>2.7601870794001502</v>
      </c>
      <c r="Y619" s="4">
        <v>0.84203728945590495</v>
      </c>
      <c r="Z619" s="4">
        <v>8.5003010868967603</v>
      </c>
      <c r="AA619">
        <v>0.45463554930385203</v>
      </c>
      <c r="AB619">
        <v>14.04109135553</v>
      </c>
      <c r="AC619" s="3">
        <v>0.37023568570391402</v>
      </c>
      <c r="AD619" s="3">
        <v>1.1343248389195E-16</v>
      </c>
      <c r="AE619" s="3">
        <v>1.59533618826626</v>
      </c>
      <c r="AF619">
        <v>0</v>
      </c>
      <c r="AG619" t="s">
        <v>39</v>
      </c>
      <c r="AH619" t="s">
        <v>41</v>
      </c>
      <c r="AI619" t="s">
        <v>39</v>
      </c>
      <c r="AJ619" t="s">
        <v>39</v>
      </c>
      <c r="AK619">
        <v>3</v>
      </c>
      <c r="AL619" s="3">
        <f t="shared" si="44"/>
        <v>0.23207377130100051</v>
      </c>
      <c r="AM619" s="3">
        <v>44.785507000000003</v>
      </c>
      <c r="AN619" s="3">
        <v>42.652470000000001</v>
      </c>
      <c r="AO619" s="4">
        <f t="shared" si="45"/>
        <v>0.84203728945590584</v>
      </c>
      <c r="AP619" s="4">
        <f t="shared" si="46"/>
        <v>8.5003010868967408</v>
      </c>
    </row>
    <row r="620" spans="1:42" x14ac:dyDescent="0.2">
      <c r="A620" s="1">
        <v>43811</v>
      </c>
      <c r="B620" t="s">
        <v>40</v>
      </c>
      <c r="C620" t="s">
        <v>38</v>
      </c>
      <c r="D620" s="3">
        <v>45.393977999999997</v>
      </c>
      <c r="E620" s="3">
        <v>43.483294999999998</v>
      </c>
      <c r="F620" s="3">
        <v>0.95790888826707299</v>
      </c>
      <c r="G620">
        <v>4.9780639720419098</v>
      </c>
      <c r="H620">
        <v>0.92999347855320502</v>
      </c>
      <c r="I620">
        <v>0.86798358509965801</v>
      </c>
      <c r="J620">
        <v>0.81464899253613499</v>
      </c>
      <c r="K620">
        <v>1.5826985130534199</v>
      </c>
      <c r="L620">
        <v>-19.583860314949501</v>
      </c>
      <c r="M620">
        <v>0.137046742545987</v>
      </c>
      <c r="N620">
        <v>27.165691058027399</v>
      </c>
      <c r="O620">
        <v>-3.8431080242137798</v>
      </c>
      <c r="P620" s="2">
        <v>7.2193986899726702E-17</v>
      </c>
      <c r="Q620">
        <v>3.0448154661350402</v>
      </c>
      <c r="R620">
        <v>1.23143560812996</v>
      </c>
      <c r="S620">
        <v>-6.4009001462602599</v>
      </c>
      <c r="T620">
        <v>0.51812931193909195</v>
      </c>
      <c r="U620">
        <v>29.545011981069099</v>
      </c>
      <c r="V620">
        <v>-1.7519996755593401</v>
      </c>
      <c r="W620" s="2">
        <v>-1.9964759012669401E-16</v>
      </c>
      <c r="X620">
        <v>2.73764772313121</v>
      </c>
      <c r="Y620" s="4">
        <v>0.8264417853728</v>
      </c>
      <c r="Z620" s="4">
        <v>9.1326581392603199</v>
      </c>
      <c r="AA620">
        <v>0.45358624977668199</v>
      </c>
      <c r="AB620">
        <v>13.927719527210501</v>
      </c>
      <c r="AC620" s="3">
        <v>0.32490790704751799</v>
      </c>
      <c r="AD620" s="3">
        <v>-2.5320457536226399E-17</v>
      </c>
      <c r="AE620" s="3">
        <v>1.57084104069832</v>
      </c>
      <c r="AF620">
        <v>0</v>
      </c>
      <c r="AG620" t="s">
        <v>39</v>
      </c>
      <c r="AH620" t="s">
        <v>41</v>
      </c>
      <c r="AI620" t="s">
        <v>39</v>
      </c>
      <c r="AJ620" t="s">
        <v>39</v>
      </c>
      <c r="AK620">
        <v>3</v>
      </c>
      <c r="AL620" s="3">
        <f t="shared" si="44"/>
        <v>0.20683691005620763</v>
      </c>
      <c r="AM620" s="3">
        <v>45.393977999999997</v>
      </c>
      <c r="AN620" s="3">
        <v>43.483294999999998</v>
      </c>
      <c r="AO620" s="4">
        <f t="shared" si="45"/>
        <v>0.82644178537279955</v>
      </c>
      <c r="AP620" s="4">
        <f t="shared" si="46"/>
        <v>9.1326581392603465</v>
      </c>
    </row>
    <row r="621" spans="1:42" x14ac:dyDescent="0.2">
      <c r="A621" s="1">
        <v>43812</v>
      </c>
      <c r="B621" t="s">
        <v>40</v>
      </c>
      <c r="C621" t="s">
        <v>38</v>
      </c>
      <c r="D621" s="3">
        <v>47.422218000000001</v>
      </c>
      <c r="E621" s="3">
        <v>45.599013999999997</v>
      </c>
      <c r="F621" s="3">
        <v>0.96155380163787296</v>
      </c>
      <c r="G621">
        <v>4.4633563527240598</v>
      </c>
      <c r="H621">
        <v>0.93058349510678895</v>
      </c>
      <c r="I621">
        <v>0.870012844229613</v>
      </c>
      <c r="J621">
        <v>0.82667629795724495</v>
      </c>
      <c r="K621">
        <v>1.5728308072474699</v>
      </c>
      <c r="L621">
        <v>-19.316679763041702</v>
      </c>
      <c r="M621">
        <v>0.19301804367529499</v>
      </c>
      <c r="N621">
        <v>26.8121621969491</v>
      </c>
      <c r="O621">
        <v>-4.98063623626709</v>
      </c>
      <c r="P621" s="2">
        <v>-3.7105735151143899E-17</v>
      </c>
      <c r="Q621">
        <v>3.0574999190567298</v>
      </c>
      <c r="R621">
        <v>1.2065671884068301</v>
      </c>
      <c r="S621">
        <v>-5.5445017301655897</v>
      </c>
      <c r="T621">
        <v>0.53857995582251195</v>
      </c>
      <c r="U621">
        <v>29.9580420757597</v>
      </c>
      <c r="V621">
        <v>-2.0515543859385099</v>
      </c>
      <c r="W621" s="2">
        <v>-7.9816361853168802E-17</v>
      </c>
      <c r="X621">
        <v>2.7251957786312699</v>
      </c>
      <c r="Y621" s="4">
        <v>0.81209452774635305</v>
      </c>
      <c r="Z621" s="4">
        <v>9.7286929025462694</v>
      </c>
      <c r="AA621">
        <v>0.44642810831062402</v>
      </c>
      <c r="AB621">
        <v>13.2032409838303</v>
      </c>
      <c r="AC621" s="3">
        <v>0.66281535742437803</v>
      </c>
      <c r="AD621" s="3">
        <v>1.05297714991792E-16</v>
      </c>
      <c r="AE621" s="3">
        <v>1.5469271148580901</v>
      </c>
      <c r="AF621">
        <v>0</v>
      </c>
      <c r="AG621" t="s">
        <v>39</v>
      </c>
      <c r="AH621" t="s">
        <v>41</v>
      </c>
      <c r="AI621" t="s">
        <v>39</v>
      </c>
      <c r="AJ621" t="s">
        <v>39</v>
      </c>
      <c r="AK621">
        <v>3</v>
      </c>
      <c r="AL621" s="3">
        <f t="shared" si="44"/>
        <v>0.42847226030114699</v>
      </c>
      <c r="AM621" s="3">
        <v>47.422218000000001</v>
      </c>
      <c r="AN621" s="3">
        <v>45.599013999999997</v>
      </c>
      <c r="AO621" s="4">
        <f t="shared" si="45"/>
        <v>0.81209452774635449</v>
      </c>
      <c r="AP621" s="4">
        <f t="shared" si="46"/>
        <v>9.728692902546225</v>
      </c>
    </row>
    <row r="622" spans="1:42" x14ac:dyDescent="0.2">
      <c r="A622" s="1">
        <v>43815</v>
      </c>
      <c r="B622" t="s">
        <v>40</v>
      </c>
      <c r="C622" t="s">
        <v>38</v>
      </c>
      <c r="D622" s="3">
        <v>47.905132000000002</v>
      </c>
      <c r="E622" s="3">
        <v>45.743923000000002</v>
      </c>
      <c r="F622" s="3">
        <v>0.95488564774229201</v>
      </c>
      <c r="G622">
        <v>4.3222049489577801</v>
      </c>
      <c r="H622">
        <v>0.93137589466939896</v>
      </c>
      <c r="I622">
        <v>0.87242765276733103</v>
      </c>
      <c r="J622">
        <v>0.83952220673632805</v>
      </c>
      <c r="K622">
        <v>1.5644302914625099</v>
      </c>
      <c r="L622">
        <v>-19.0917948935857</v>
      </c>
      <c r="M622">
        <v>0.174496635970708</v>
      </c>
      <c r="N622">
        <v>27.629436207367998</v>
      </c>
      <c r="O622">
        <v>-4.5662518979431903</v>
      </c>
      <c r="P622" s="2">
        <v>3.3409386368532501E-16</v>
      </c>
      <c r="Q622">
        <v>3.0669797571409001</v>
      </c>
      <c r="R622">
        <v>1.1851695401100799</v>
      </c>
      <c r="S622">
        <v>-4.7975439268451199</v>
      </c>
      <c r="T622">
        <v>0.49551398308468098</v>
      </c>
      <c r="U622">
        <v>32.045381847002503</v>
      </c>
      <c r="V622">
        <v>-1.5116282578960101</v>
      </c>
      <c r="W622" s="2">
        <v>-5.2060786237539901E-17</v>
      </c>
      <c r="X622">
        <v>2.7082656989368301</v>
      </c>
      <c r="Y622" s="4">
        <v>0.81443533858421702</v>
      </c>
      <c r="Z622" s="4">
        <v>9.6869775253617192</v>
      </c>
      <c r="AA622">
        <v>0.43445708215097401</v>
      </c>
      <c r="AB622">
        <v>12.6521706806578</v>
      </c>
      <c r="AC622" s="3">
        <v>0.962687057962899</v>
      </c>
      <c r="AD622" s="3">
        <v>1.3469260429221901E-16</v>
      </c>
      <c r="AE622" s="3">
        <v>1.5409083641858801</v>
      </c>
      <c r="AF622">
        <v>0</v>
      </c>
      <c r="AG622" t="s">
        <v>39</v>
      </c>
      <c r="AH622" t="s">
        <v>41</v>
      </c>
      <c r="AI622" t="s">
        <v>39</v>
      </c>
      <c r="AJ622" t="s">
        <v>39</v>
      </c>
      <c r="AK622">
        <v>3</v>
      </c>
      <c r="AL622" s="3">
        <f t="shared" si="44"/>
        <v>0.62475295763062633</v>
      </c>
      <c r="AM622" s="3">
        <v>47.905132000000002</v>
      </c>
      <c r="AN622" s="3">
        <v>45.743923000000002</v>
      </c>
      <c r="AO622" s="4">
        <f t="shared" si="45"/>
        <v>0.81443533858421702</v>
      </c>
      <c r="AP622" s="4">
        <f t="shared" si="46"/>
        <v>9.6869775253617441</v>
      </c>
    </row>
    <row r="623" spans="1:42" x14ac:dyDescent="0.2">
      <c r="A623" s="1">
        <v>43816</v>
      </c>
      <c r="B623" t="s">
        <v>40</v>
      </c>
      <c r="C623" t="s">
        <v>38</v>
      </c>
      <c r="D623" s="3">
        <v>47.953426</v>
      </c>
      <c r="E623" s="3">
        <v>44.777842999999997</v>
      </c>
      <c r="F623" s="3">
        <v>0.93377776595148798</v>
      </c>
      <c r="G623">
        <v>4.3098539590479499</v>
      </c>
      <c r="H623">
        <v>0.93255578478281498</v>
      </c>
      <c r="I623">
        <v>0.87578326185738997</v>
      </c>
      <c r="J623">
        <v>0.84820009253030904</v>
      </c>
      <c r="K623">
        <v>1.56112814468589</v>
      </c>
      <c r="L623">
        <v>-19.015006102388099</v>
      </c>
      <c r="M623">
        <v>0.114605050487816</v>
      </c>
      <c r="N623">
        <v>28.444816609758298</v>
      </c>
      <c r="O623">
        <v>-2.9355188632382698</v>
      </c>
      <c r="P623" s="2">
        <v>-4.7667078617585898E-16</v>
      </c>
      <c r="Q623">
        <v>3.0673224240907602</v>
      </c>
      <c r="R623">
        <v>1.17135252421759</v>
      </c>
      <c r="S623">
        <v>-4.2916913664239296</v>
      </c>
      <c r="T623">
        <v>0.42311947605669198</v>
      </c>
      <c r="U623">
        <v>32.906247415983003</v>
      </c>
      <c r="V623">
        <v>-0.20552206064541301</v>
      </c>
      <c r="W623" s="2">
        <v>-1.7101684651743501E-16</v>
      </c>
      <c r="X623">
        <v>2.68028385870053</v>
      </c>
      <c r="Y623" s="4">
        <v>0.83079756551830697</v>
      </c>
      <c r="Z623" s="4">
        <v>9.1120607144770407</v>
      </c>
      <c r="AA623">
        <v>0.40567134127413501</v>
      </c>
      <c r="AB623">
        <v>11.804284924873</v>
      </c>
      <c r="AC623" s="3">
        <v>1.6400423319619499</v>
      </c>
      <c r="AD623" s="3">
        <v>-9.0561239063369199E-17</v>
      </c>
      <c r="AE623" s="3">
        <v>1.55500062793185</v>
      </c>
      <c r="AF623">
        <v>0</v>
      </c>
      <c r="AG623" t="s">
        <v>39</v>
      </c>
      <c r="AH623" t="s">
        <v>41</v>
      </c>
      <c r="AI623" t="s">
        <v>39</v>
      </c>
      <c r="AJ623" t="s">
        <v>39</v>
      </c>
      <c r="AK623">
        <v>3</v>
      </c>
      <c r="AL623" s="3">
        <f t="shared" si="44"/>
        <v>1.0546891766488902</v>
      </c>
      <c r="AM623" s="3">
        <v>47.953426</v>
      </c>
      <c r="AN623" s="3">
        <v>44.777842999999997</v>
      </c>
      <c r="AO623" s="4">
        <f t="shared" si="45"/>
        <v>0.83079756551830908</v>
      </c>
      <c r="AP623" s="4">
        <f t="shared" si="46"/>
        <v>9.1120607144769892</v>
      </c>
    </row>
    <row r="624" spans="1:42" x14ac:dyDescent="0.2">
      <c r="A624" s="1">
        <v>43817</v>
      </c>
      <c r="B624" t="s">
        <v>40</v>
      </c>
      <c r="C624" t="s">
        <v>38</v>
      </c>
      <c r="D624" s="3">
        <v>48.262489000000002</v>
      </c>
      <c r="E624" s="3">
        <v>46.507129999999997</v>
      </c>
      <c r="F624" s="3">
        <v>0.96362891685921903</v>
      </c>
      <c r="G624">
        <v>4.2084134967148303</v>
      </c>
      <c r="H624">
        <v>0.93313224770444703</v>
      </c>
      <c r="I624">
        <v>0.87943522791726303</v>
      </c>
      <c r="J624">
        <v>0.85714072176477196</v>
      </c>
      <c r="K624">
        <v>1.55109139973718</v>
      </c>
      <c r="L624">
        <v>-18.740590285373901</v>
      </c>
      <c r="M624">
        <v>0.24374891389522599</v>
      </c>
      <c r="N624">
        <v>26.884162159158802</v>
      </c>
      <c r="O624">
        <v>-5.1337300840854603</v>
      </c>
      <c r="P624" s="2">
        <v>-1.5770024175409899E-16</v>
      </c>
      <c r="Q624">
        <v>3.0809956005349299</v>
      </c>
      <c r="R624">
        <v>1.14967195945804</v>
      </c>
      <c r="S624">
        <v>-3.52336107258412</v>
      </c>
      <c r="T624">
        <v>0.47757180652065001</v>
      </c>
      <c r="U624">
        <v>31.0490115748694</v>
      </c>
      <c r="V624">
        <v>-1.6820932032857201</v>
      </c>
      <c r="W624" s="2">
        <v>6.4871719107628606E-17</v>
      </c>
      <c r="X624">
        <v>2.6526181540223601</v>
      </c>
      <c r="Y624" s="4">
        <v>0.836548315429119</v>
      </c>
      <c r="Z624" s="4">
        <v>8.9039895717904791</v>
      </c>
      <c r="AA624">
        <v>0.32092647214072201</v>
      </c>
      <c r="AB624">
        <v>12.488699757680999</v>
      </c>
      <c r="AC624" s="3">
        <v>0.45303817126645402</v>
      </c>
      <c r="AD624" s="3">
        <v>3.2608464539674E-17</v>
      </c>
      <c r="AE624" s="3">
        <v>1.5562395009708001</v>
      </c>
      <c r="AF624">
        <v>0</v>
      </c>
      <c r="AG624" t="s">
        <v>39</v>
      </c>
      <c r="AH624" t="s">
        <v>41</v>
      </c>
      <c r="AI624" t="s">
        <v>39</v>
      </c>
      <c r="AJ624" t="s">
        <v>39</v>
      </c>
      <c r="AK624">
        <v>3</v>
      </c>
      <c r="AL624" s="3">
        <f t="shared" si="44"/>
        <v>0.29111082901047269</v>
      </c>
      <c r="AM624" s="3">
        <v>48.262489000000002</v>
      </c>
      <c r="AN624" s="3">
        <v>46.507129999999997</v>
      </c>
      <c r="AO624" s="4">
        <f t="shared" si="45"/>
        <v>0.83654831542911934</v>
      </c>
      <c r="AP624" s="4">
        <f t="shared" si="46"/>
        <v>8.9039895717904969</v>
      </c>
    </row>
    <row r="625" spans="1:42" x14ac:dyDescent="0.2">
      <c r="A625" s="1">
        <v>43818</v>
      </c>
      <c r="B625" t="s">
        <v>40</v>
      </c>
      <c r="C625" t="s">
        <v>38</v>
      </c>
      <c r="D625" s="3">
        <v>48.107959999999999</v>
      </c>
      <c r="E625" s="3">
        <v>48.014217000000002</v>
      </c>
      <c r="F625" s="3">
        <v>0.99805140355151201</v>
      </c>
      <c r="G625">
        <v>4.3671594251609802</v>
      </c>
      <c r="H625">
        <v>0.93269683434075201</v>
      </c>
      <c r="I625">
        <v>0.88131903181827498</v>
      </c>
      <c r="J625">
        <v>0.86384060810863905</v>
      </c>
      <c r="K625">
        <v>1.5333232144353299</v>
      </c>
      <c r="L625">
        <v>-18.233920980032199</v>
      </c>
      <c r="M625">
        <v>0.37547563924298999</v>
      </c>
      <c r="N625">
        <v>25.746910261172498</v>
      </c>
      <c r="O625">
        <v>-7.2794325690034603</v>
      </c>
      <c r="P625" s="2">
        <v>-5.7832211242114797E-17</v>
      </c>
      <c r="Q625">
        <v>3.1155231617991102</v>
      </c>
      <c r="R625">
        <v>1.1187655901581799</v>
      </c>
      <c r="S625">
        <v>-2.4467295575982302</v>
      </c>
      <c r="T625">
        <v>0.58472058272532901</v>
      </c>
      <c r="U625">
        <v>28.444752877302701</v>
      </c>
      <c r="V625">
        <v>-3.16196426039006</v>
      </c>
      <c r="W625" s="2">
        <v>-8.6477700000919797E-17</v>
      </c>
      <c r="X625">
        <v>2.63885788737463</v>
      </c>
      <c r="Y625" s="4">
        <v>0.829340316563138</v>
      </c>
      <c r="Z625" s="4">
        <v>9.1515465801562303</v>
      </c>
      <c r="AA625">
        <v>0.47043142296798601</v>
      </c>
      <c r="AB625">
        <v>11.865666699869999</v>
      </c>
      <c r="AC625" s="3">
        <v>-0.86371250646744302</v>
      </c>
      <c r="AD625" s="3">
        <v>9.1840597626902102E-17</v>
      </c>
      <c r="AE625" s="3">
        <v>1.55827576387503</v>
      </c>
      <c r="AF625">
        <v>0</v>
      </c>
      <c r="AG625" t="s">
        <v>39</v>
      </c>
      <c r="AH625" t="s">
        <v>41</v>
      </c>
      <c r="AI625" t="s">
        <v>39</v>
      </c>
      <c r="AJ625" t="s">
        <v>39</v>
      </c>
      <c r="AK625">
        <v>3</v>
      </c>
      <c r="AL625" s="3">
        <f t="shared" si="44"/>
        <v>-0.55427449139015861</v>
      </c>
      <c r="AM625" s="3">
        <v>48.107959999999999</v>
      </c>
      <c r="AN625" s="3">
        <v>48.014217000000002</v>
      </c>
      <c r="AO625" s="4">
        <f t="shared" si="45"/>
        <v>0.82934031656313822</v>
      </c>
      <c r="AP625" s="4">
        <f t="shared" si="46"/>
        <v>9.1515465801562286</v>
      </c>
    </row>
    <row r="626" spans="1:42" x14ac:dyDescent="0.2">
      <c r="A626" s="1">
        <v>43819</v>
      </c>
      <c r="B626" t="s">
        <v>40</v>
      </c>
      <c r="C626" t="s">
        <v>38</v>
      </c>
      <c r="D626" s="3">
        <v>47.325637999999998</v>
      </c>
      <c r="E626" s="3">
        <v>46.487803999999997</v>
      </c>
      <c r="F626" s="3">
        <v>0.98229640348430103</v>
      </c>
      <c r="G626">
        <v>4.3647130594115398</v>
      </c>
      <c r="H626">
        <v>0.93286316380735002</v>
      </c>
      <c r="I626">
        <v>0.88234087294712304</v>
      </c>
      <c r="J626">
        <v>0.86556889226098399</v>
      </c>
      <c r="K626">
        <v>1.5227671820769699</v>
      </c>
      <c r="L626">
        <v>-17.9413304038824</v>
      </c>
      <c r="M626">
        <v>0.24880348139269001</v>
      </c>
      <c r="N626">
        <v>28.1503868738343</v>
      </c>
      <c r="O626">
        <v>-5.5231338941443902</v>
      </c>
      <c r="P626" s="2">
        <v>-6.2061814021241397E-16</v>
      </c>
      <c r="Q626">
        <v>3.1331251305055901</v>
      </c>
      <c r="R626">
        <v>1.0963907889546201</v>
      </c>
      <c r="S626">
        <v>-1.65416076728533</v>
      </c>
      <c r="T626">
        <v>0.51718004419441599</v>
      </c>
      <c r="U626">
        <v>29.753514078042802</v>
      </c>
      <c r="V626">
        <v>-1.98900133704245</v>
      </c>
      <c r="W626" s="2">
        <v>-1.7104113264609899E-16</v>
      </c>
      <c r="X626">
        <v>2.6192374287773998</v>
      </c>
      <c r="Y626" s="4">
        <v>0.82455826240633301</v>
      </c>
      <c r="Z626" s="4">
        <v>9.3312085179098201</v>
      </c>
      <c r="AA626">
        <v>0.52819856729051295</v>
      </c>
      <c r="AB626">
        <v>14.196854577070701</v>
      </c>
      <c r="AC626" s="3">
        <v>-0.33747340723602598</v>
      </c>
      <c r="AD626" s="3">
        <v>6.3509852758769597E-17</v>
      </c>
      <c r="AE626" s="3">
        <v>1.55911243250203</v>
      </c>
      <c r="AF626">
        <v>0</v>
      </c>
      <c r="AG626" t="s">
        <v>39</v>
      </c>
      <c r="AH626" t="s">
        <v>41</v>
      </c>
      <c r="AI626" t="s">
        <v>39</v>
      </c>
      <c r="AJ626" t="s">
        <v>39</v>
      </c>
      <c r="AK626">
        <v>3</v>
      </c>
      <c r="AL626" s="3">
        <f t="shared" si="44"/>
        <v>-0.21645225847789309</v>
      </c>
      <c r="AM626" s="3">
        <v>47.325637999999998</v>
      </c>
      <c r="AN626" s="3">
        <v>46.487803999999997</v>
      </c>
      <c r="AO626" s="4">
        <f t="shared" si="45"/>
        <v>0.82455826240633368</v>
      </c>
      <c r="AP626" s="4">
        <f t="shared" si="46"/>
        <v>9.331208517909829</v>
      </c>
    </row>
    <row r="627" spans="1:42" x14ac:dyDescent="0.2">
      <c r="A627" s="1">
        <v>43822</v>
      </c>
      <c r="B627" t="s">
        <v>40</v>
      </c>
      <c r="C627" t="s">
        <v>38</v>
      </c>
      <c r="D627" s="3">
        <v>47.934108999999999</v>
      </c>
      <c r="E627" s="3">
        <v>47.337958999999998</v>
      </c>
      <c r="F627" s="3">
        <v>0.987563135887223</v>
      </c>
      <c r="G627">
        <v>4.3637606841968903</v>
      </c>
      <c r="H627">
        <v>0.93304369593521697</v>
      </c>
      <c r="I627">
        <v>0.88336241007523797</v>
      </c>
      <c r="J627">
        <v>0.87179666744100703</v>
      </c>
      <c r="K627">
        <v>1.5117903875215599</v>
      </c>
      <c r="L627">
        <v>-17.639696097032001</v>
      </c>
      <c r="M627">
        <v>0.272975963380297</v>
      </c>
      <c r="N627">
        <v>28.5784125862065</v>
      </c>
      <c r="O627">
        <v>-5.9912662840581401</v>
      </c>
      <c r="P627" s="2">
        <v>-7.7111927954121001E-17</v>
      </c>
      <c r="Q627">
        <v>3.1518896576949298</v>
      </c>
      <c r="R627">
        <v>1.07397593367705</v>
      </c>
      <c r="S627">
        <v>-0.85898036787779097</v>
      </c>
      <c r="T627">
        <v>0.49188980739429899</v>
      </c>
      <c r="U627">
        <v>32.073070143566099</v>
      </c>
      <c r="V627">
        <v>-2.0467393475134599</v>
      </c>
      <c r="W627" s="2">
        <v>1.06239669839247E-16</v>
      </c>
      <c r="X627">
        <v>2.6026367339554</v>
      </c>
      <c r="Y627" s="4">
        <v>0.80418568659848799</v>
      </c>
      <c r="Z627" s="4">
        <v>10.1648247168647</v>
      </c>
      <c r="AA627">
        <v>0.51796968446296499</v>
      </c>
      <c r="AB627">
        <v>14.474370737963699</v>
      </c>
      <c r="AC627" s="3">
        <v>-0.29922477745084403</v>
      </c>
      <c r="AD627" s="3">
        <v>3.9002004750820998E-17</v>
      </c>
      <c r="AE627" s="3">
        <v>1.5366970008891201</v>
      </c>
      <c r="AF627">
        <v>0</v>
      </c>
      <c r="AG627" t="s">
        <v>39</v>
      </c>
      <c r="AH627" t="s">
        <v>41</v>
      </c>
      <c r="AI627" t="s">
        <v>39</v>
      </c>
      <c r="AJ627" t="s">
        <v>39</v>
      </c>
      <c r="AK627">
        <v>3</v>
      </c>
      <c r="AL627" s="3">
        <f t="shared" si="44"/>
        <v>-0.19471943869072114</v>
      </c>
      <c r="AM627" s="3">
        <v>47.934108999999999</v>
      </c>
      <c r="AN627" s="3">
        <v>47.337958999999998</v>
      </c>
      <c r="AO627" s="4">
        <f t="shared" si="45"/>
        <v>0.80418568659848755</v>
      </c>
      <c r="AP627" s="4">
        <f t="shared" si="46"/>
        <v>10.164824716864779</v>
      </c>
    </row>
    <row r="628" spans="1:42" x14ac:dyDescent="0.2">
      <c r="A628" s="1">
        <v>43825</v>
      </c>
      <c r="B628" t="s">
        <v>40</v>
      </c>
      <c r="C628" t="s">
        <v>38</v>
      </c>
      <c r="D628" s="3">
        <v>48.716431</v>
      </c>
      <c r="E628" s="3">
        <v>46.951523000000002</v>
      </c>
      <c r="F628" s="3">
        <v>0.96377181243018395</v>
      </c>
      <c r="G628">
        <v>4.1654578170266703</v>
      </c>
      <c r="H628">
        <v>0.933826798315461</v>
      </c>
      <c r="I628">
        <v>0.88644644155782304</v>
      </c>
      <c r="J628">
        <v>0.88015538463931797</v>
      </c>
      <c r="K628">
        <v>1.5056075562328599</v>
      </c>
      <c r="L628">
        <v>-17.480416276985402</v>
      </c>
      <c r="M628">
        <v>0.186557880385709</v>
      </c>
      <c r="N628">
        <v>30.183418656401599</v>
      </c>
      <c r="O628">
        <v>-4.4937205284556203</v>
      </c>
      <c r="P628" s="2">
        <v>3.6939895586840499E-16</v>
      </c>
      <c r="Q628">
        <v>3.15834744168265</v>
      </c>
      <c r="R628">
        <v>1.05787639675805</v>
      </c>
      <c r="S628">
        <v>-0.26348737339994799</v>
      </c>
      <c r="T628">
        <v>0.41884232360305301</v>
      </c>
      <c r="U628">
        <v>32.285816821517997</v>
      </c>
      <c r="V628">
        <v>-0.68898960014288002</v>
      </c>
      <c r="W628" s="2">
        <v>1.0377592882249101E-16</v>
      </c>
      <c r="X628">
        <v>2.5682050533932101</v>
      </c>
      <c r="Y628" s="4">
        <v>0.799235500706441</v>
      </c>
      <c r="Z628" s="4">
        <v>10.4185478104138</v>
      </c>
      <c r="AA628">
        <v>0.42167797635207599</v>
      </c>
      <c r="AB628">
        <v>13.6387202984018</v>
      </c>
      <c r="AC628" s="3">
        <v>0.77255919575117005</v>
      </c>
      <c r="AD628" s="3">
        <v>-1.81081278444183E-16</v>
      </c>
      <c r="AE628" s="3">
        <v>1.5117192222710301</v>
      </c>
      <c r="AF628">
        <v>0</v>
      </c>
      <c r="AG628" t="s">
        <v>39</v>
      </c>
      <c r="AH628" t="s">
        <v>41</v>
      </c>
      <c r="AI628" t="s">
        <v>39</v>
      </c>
      <c r="AJ628" t="s">
        <v>39</v>
      </c>
      <c r="AK628">
        <v>3</v>
      </c>
      <c r="AL628" s="3">
        <f t="shared" ref="AL628:AL691" si="47">(AC628-AD628)/AE628</f>
        <v>0.51104675019648671</v>
      </c>
      <c r="AM628" s="3">
        <v>48.716431</v>
      </c>
      <c r="AN628" s="3">
        <v>46.951523000000002</v>
      </c>
      <c r="AO628" s="4">
        <f t="shared" ref="AO628:AO691" si="48">SLOPE(AM579:AM628,AN579:AN628)</f>
        <v>0.79923550070644289</v>
      </c>
      <c r="AP628" s="4">
        <f t="shared" ref="AP628:AP691" si="49">INTERCEPT(AM579:AM628,AN579:AN628)</f>
        <v>10.418547810413767</v>
      </c>
    </row>
    <row r="629" spans="1:42" x14ac:dyDescent="0.2">
      <c r="A629" s="1">
        <v>43826</v>
      </c>
      <c r="B629" t="s">
        <v>40</v>
      </c>
      <c r="C629" t="s">
        <v>38</v>
      </c>
      <c r="D629" s="3">
        <v>49.228321000000001</v>
      </c>
      <c r="E629" s="3">
        <v>47.144741000000003</v>
      </c>
      <c r="F629" s="3">
        <v>0.95767517644975098</v>
      </c>
      <c r="G629">
        <v>3.97444820843622</v>
      </c>
      <c r="H629">
        <v>0.93473364674875603</v>
      </c>
      <c r="I629">
        <v>0.88969658829633602</v>
      </c>
      <c r="J629">
        <v>0.88894361880928596</v>
      </c>
      <c r="K629">
        <v>1.5005017907092499</v>
      </c>
      <c r="L629">
        <v>-17.352964500851201</v>
      </c>
      <c r="M629">
        <v>0.151699953015835</v>
      </c>
      <c r="N629">
        <v>31.039688390959402</v>
      </c>
      <c r="O629">
        <v>-4.1594827921728204</v>
      </c>
      <c r="P629" s="2">
        <v>-1.4646617252367299E-16</v>
      </c>
      <c r="Q629">
        <v>3.1623413575283998</v>
      </c>
      <c r="R629">
        <v>1.0443920035234</v>
      </c>
      <c r="S629">
        <v>0.24498120901513901</v>
      </c>
      <c r="T629">
        <v>0.43232477037440098</v>
      </c>
      <c r="U629">
        <v>30.539304857560499</v>
      </c>
      <c r="V629">
        <v>-0.25425071759711698</v>
      </c>
      <c r="W629" s="2">
        <v>-1.6070630069753199E-16</v>
      </c>
      <c r="X629">
        <v>2.5346637691710101</v>
      </c>
      <c r="Y629" s="4">
        <v>0.79761601303914798</v>
      </c>
      <c r="Z629" s="4">
        <v>10.550684375735001</v>
      </c>
      <c r="AA629">
        <v>0.43089750447668002</v>
      </c>
      <c r="AB629">
        <v>12.452633146638201</v>
      </c>
      <c r="AC629" s="3">
        <v>1.07423627208169</v>
      </c>
      <c r="AD629" s="3">
        <v>-8.0011951925085197E-17</v>
      </c>
      <c r="AE629" s="3">
        <v>1.4847692417759</v>
      </c>
      <c r="AF629">
        <v>0</v>
      </c>
      <c r="AG629" t="s">
        <v>39</v>
      </c>
      <c r="AH629" t="s">
        <v>41</v>
      </c>
      <c r="AI629" t="s">
        <v>39</v>
      </c>
      <c r="AJ629" t="s">
        <v>39</v>
      </c>
      <c r="AK629">
        <v>3</v>
      </c>
      <c r="AL629" s="3">
        <f t="shared" si="47"/>
        <v>0.72350385626039748</v>
      </c>
      <c r="AM629" s="3">
        <v>49.228321000000001</v>
      </c>
      <c r="AN629" s="3">
        <v>47.144741000000003</v>
      </c>
      <c r="AO629" s="4">
        <f t="shared" si="48"/>
        <v>0.79761601303914853</v>
      </c>
      <c r="AP629" s="4">
        <f t="shared" si="49"/>
        <v>10.550684375735031</v>
      </c>
    </row>
    <row r="630" spans="1:42" x14ac:dyDescent="0.2">
      <c r="A630" s="1">
        <v>43829</v>
      </c>
      <c r="B630" t="s">
        <v>40</v>
      </c>
      <c r="C630" t="s">
        <v>38</v>
      </c>
      <c r="D630" s="3">
        <v>50.126541000000003</v>
      </c>
      <c r="E630" s="3">
        <v>45.888835999999998</v>
      </c>
      <c r="F630" s="3">
        <v>0.91545985588752199</v>
      </c>
      <c r="G630">
        <v>3.7230505582835098</v>
      </c>
      <c r="H630">
        <v>0.93622251404397205</v>
      </c>
      <c r="I630">
        <v>0.89196013619173098</v>
      </c>
      <c r="J630">
        <v>0.89152769092189099</v>
      </c>
      <c r="K630">
        <v>1.5025607324455199</v>
      </c>
      <c r="L630">
        <v>-17.437982153143299</v>
      </c>
      <c r="M630">
        <v>6.3846435377772903E-2</v>
      </c>
      <c r="N630">
        <v>31.863344412491799</v>
      </c>
      <c r="O630">
        <v>-1.38623987808928</v>
      </c>
      <c r="P630" s="2">
        <v>-2.8049351036285502E-16</v>
      </c>
      <c r="Q630">
        <v>3.15385256792002</v>
      </c>
      <c r="R630">
        <v>1.0409787890597699</v>
      </c>
      <c r="S630">
        <v>0.41160054290956699</v>
      </c>
      <c r="T630">
        <v>0.37156176176683098</v>
      </c>
      <c r="U630">
        <v>28.205756200982801</v>
      </c>
      <c r="V630">
        <v>1.9456355264476</v>
      </c>
      <c r="W630" s="2">
        <v>-1.78964482122623E-16</v>
      </c>
      <c r="X630">
        <v>2.5175337764848802</v>
      </c>
      <c r="Y630" s="4">
        <v>0.81403362634611398</v>
      </c>
      <c r="Z630" s="4">
        <v>9.9853295810439207</v>
      </c>
      <c r="AA630">
        <v>0.48821551045255102</v>
      </c>
      <c r="AB630">
        <v>9.68664604197118</v>
      </c>
      <c r="AC630" s="3">
        <v>2.7861558410739602</v>
      </c>
      <c r="AD630" s="3">
        <v>-3.4317167163511098E-17</v>
      </c>
      <c r="AE630" s="3">
        <v>1.5198238665661701</v>
      </c>
      <c r="AF630">
        <v>0</v>
      </c>
      <c r="AG630" t="s">
        <v>39</v>
      </c>
      <c r="AH630" t="s">
        <v>41</v>
      </c>
      <c r="AI630" t="s">
        <v>39</v>
      </c>
      <c r="AJ630" t="s">
        <v>39</v>
      </c>
      <c r="AK630">
        <v>3</v>
      </c>
      <c r="AL630" s="3">
        <f t="shared" si="47"/>
        <v>1.8332096911788143</v>
      </c>
      <c r="AM630" s="3">
        <v>50.126541000000003</v>
      </c>
      <c r="AN630" s="3">
        <v>45.888835999999998</v>
      </c>
      <c r="AO630" s="4">
        <f t="shared" si="48"/>
        <v>0.8140336263461152</v>
      </c>
      <c r="AP630" s="4">
        <f t="shared" si="49"/>
        <v>9.9853295810438851</v>
      </c>
    </row>
    <row r="631" spans="1:42" x14ac:dyDescent="0.2">
      <c r="A631" s="1">
        <v>43832</v>
      </c>
      <c r="B631" t="s">
        <v>40</v>
      </c>
      <c r="C631" t="s">
        <v>38</v>
      </c>
      <c r="D631" s="3">
        <v>51.024765000000002</v>
      </c>
      <c r="E631" s="3">
        <v>45.164276000000001</v>
      </c>
      <c r="F631" s="3">
        <v>0.88514422359417</v>
      </c>
      <c r="G631">
        <v>3.3081362396038299</v>
      </c>
      <c r="H631">
        <v>0.93788142865465696</v>
      </c>
      <c r="I631">
        <v>0.89377052422383996</v>
      </c>
      <c r="J631">
        <v>0.88692693595326999</v>
      </c>
      <c r="K631">
        <v>1.50898536935241</v>
      </c>
      <c r="L631">
        <v>-17.653001725777401</v>
      </c>
      <c r="M631">
        <v>5.7137787730729701E-2</v>
      </c>
      <c r="N631">
        <v>30.707375791263502</v>
      </c>
      <c r="O631">
        <v>0.52553502438294097</v>
      </c>
      <c r="P631" s="2">
        <v>-3.6760872124119701E-16</v>
      </c>
      <c r="Q631">
        <v>3.14202691905512</v>
      </c>
      <c r="R631">
        <v>1.0425967262790401</v>
      </c>
      <c r="S631">
        <v>0.41441556951044101</v>
      </c>
      <c r="T631">
        <v>0.39784444237266098</v>
      </c>
      <c r="U631">
        <v>25.090302762957698</v>
      </c>
      <c r="V631">
        <v>3.5222231281264702</v>
      </c>
      <c r="W631" s="2">
        <v>-1.8593460104909799E-16</v>
      </c>
      <c r="X631">
        <v>2.5126954015554799</v>
      </c>
      <c r="Y631" s="4">
        <v>0.84040375717805804</v>
      </c>
      <c r="Z631" s="4">
        <v>9.0247773641325306</v>
      </c>
      <c r="AA631">
        <v>0.60796702873125597</v>
      </c>
      <c r="AB631">
        <v>8.8247187962680105</v>
      </c>
      <c r="AC631" s="3">
        <v>4.0437603952406498</v>
      </c>
      <c r="AD631" s="3">
        <v>-1.05115569026814E-16</v>
      </c>
      <c r="AE631" s="3">
        <v>1.62658126910823</v>
      </c>
      <c r="AF631">
        <v>0</v>
      </c>
      <c r="AG631" t="s">
        <v>39</v>
      </c>
      <c r="AH631" t="s">
        <v>41</v>
      </c>
      <c r="AI631" t="s">
        <v>39</v>
      </c>
      <c r="AJ631" t="s">
        <v>39</v>
      </c>
      <c r="AK631">
        <v>3</v>
      </c>
      <c r="AL631" s="3">
        <f t="shared" si="47"/>
        <v>2.4860487895926857</v>
      </c>
      <c r="AM631" s="3">
        <v>51.024765000000002</v>
      </c>
      <c r="AN631" s="3">
        <v>45.164276000000001</v>
      </c>
      <c r="AO631" s="4">
        <f t="shared" si="48"/>
        <v>0.84040375717805871</v>
      </c>
      <c r="AP631" s="4">
        <f t="shared" si="49"/>
        <v>9.0247773641325253</v>
      </c>
    </row>
    <row r="632" spans="1:42" x14ac:dyDescent="0.2">
      <c r="A632" s="1">
        <v>43833</v>
      </c>
      <c r="B632" t="s">
        <v>40</v>
      </c>
      <c r="C632" t="s">
        <v>38</v>
      </c>
      <c r="D632" s="3">
        <v>51.430411999999997</v>
      </c>
      <c r="E632" s="3">
        <v>44.217517999999998</v>
      </c>
      <c r="F632" s="3">
        <v>0.85975430257101504</v>
      </c>
      <c r="G632">
        <v>3.0238562553603101</v>
      </c>
      <c r="H632">
        <v>0.93925282850027503</v>
      </c>
      <c r="I632">
        <v>0.89402141227295995</v>
      </c>
      <c r="J632">
        <v>0.87578851580570305</v>
      </c>
      <c r="K632">
        <v>1.5169797567632</v>
      </c>
      <c r="L632">
        <v>-17.907795179291899</v>
      </c>
      <c r="M632">
        <v>5.0121234777754098E-2</v>
      </c>
      <c r="N632">
        <v>29.507296141524598</v>
      </c>
      <c r="O632">
        <v>2.2611274789792599</v>
      </c>
      <c r="P632" s="2">
        <v>2.0886417595455901E-16</v>
      </c>
      <c r="Q632">
        <v>3.1369727122676601</v>
      </c>
      <c r="R632">
        <v>1.04747690079477</v>
      </c>
      <c r="S632">
        <v>0.30922033855721398</v>
      </c>
      <c r="T632">
        <v>0.45381115781779602</v>
      </c>
      <c r="U632">
        <v>22.782855113994</v>
      </c>
      <c r="V632">
        <v>4.8043629459654698</v>
      </c>
      <c r="W632" s="2">
        <v>3.1474822748123099E-17</v>
      </c>
      <c r="X632">
        <v>2.5285913765801</v>
      </c>
      <c r="Y632" s="4">
        <v>0.86946013960773405</v>
      </c>
      <c r="Z632" s="4">
        <v>7.9519692754826901</v>
      </c>
      <c r="AA632">
        <v>0.74180766627980599</v>
      </c>
      <c r="AB632">
        <v>8.7914529135706303</v>
      </c>
      <c r="AC632" s="3">
        <v>5.0330733511297803</v>
      </c>
      <c r="AD632" s="3">
        <v>-1.2401538129758099E-16</v>
      </c>
      <c r="AE632" s="3">
        <v>1.7845032157857299</v>
      </c>
      <c r="AF632">
        <v>0</v>
      </c>
      <c r="AG632" t="s">
        <v>39</v>
      </c>
      <c r="AH632" t="s">
        <v>41</v>
      </c>
      <c r="AI632" t="s">
        <v>39</v>
      </c>
      <c r="AJ632" t="s">
        <v>39</v>
      </c>
      <c r="AK632">
        <v>3</v>
      </c>
      <c r="AL632" s="3">
        <f t="shared" si="47"/>
        <v>2.8204338925294015</v>
      </c>
      <c r="AM632" s="3">
        <v>51.430411999999997</v>
      </c>
      <c r="AN632" s="3">
        <v>44.217517999999998</v>
      </c>
      <c r="AO632" s="4">
        <f t="shared" si="48"/>
        <v>0.86946013960773505</v>
      </c>
      <c r="AP632" s="4">
        <f t="shared" si="49"/>
        <v>7.951969275482675</v>
      </c>
    </row>
    <row r="633" spans="1:42" x14ac:dyDescent="0.2">
      <c r="A633" s="1">
        <v>43836</v>
      </c>
      <c r="B633" t="s">
        <v>40</v>
      </c>
      <c r="C633" t="s">
        <v>38</v>
      </c>
      <c r="D633" s="3">
        <v>51.671866999999999</v>
      </c>
      <c r="E633" s="3">
        <v>45.067672999999999</v>
      </c>
      <c r="F633" s="3">
        <v>0.87218975462992199</v>
      </c>
      <c r="G633">
        <v>2.6519758324084202</v>
      </c>
      <c r="H633">
        <v>0.94070036046594696</v>
      </c>
      <c r="I633">
        <v>0.89564721916313905</v>
      </c>
      <c r="J633">
        <v>0.87171366849412901</v>
      </c>
      <c r="K633">
        <v>1.52288427910375</v>
      </c>
      <c r="L633">
        <v>-18.1021258485166</v>
      </c>
      <c r="M633">
        <v>6.1272411089755799E-2</v>
      </c>
      <c r="N633">
        <v>29.0556404483359</v>
      </c>
      <c r="O633">
        <v>1.14114214102778</v>
      </c>
      <c r="P633" s="2">
        <v>-1.54016122771993E-16</v>
      </c>
      <c r="Q633">
        <v>3.1297288241013899</v>
      </c>
      <c r="R633">
        <v>1.05241372715009</v>
      </c>
      <c r="S633">
        <v>0.19402796640171599</v>
      </c>
      <c r="T633">
        <v>0.434657033991737</v>
      </c>
      <c r="U633">
        <v>23.4684477314653</v>
      </c>
      <c r="V633">
        <v>4.0480013176864098</v>
      </c>
      <c r="W633" s="2">
        <v>2.63192245775201E-17</v>
      </c>
      <c r="X633">
        <v>2.5354402533153801</v>
      </c>
      <c r="Y633" s="4">
        <v>0.89927022870154005</v>
      </c>
      <c r="Z633" s="4">
        <v>6.8282741285586201</v>
      </c>
      <c r="AA633">
        <v>0.71540922215375502</v>
      </c>
      <c r="AB633">
        <v>11.2100849498021</v>
      </c>
      <c r="AC633" s="3">
        <v>4.31557626568513</v>
      </c>
      <c r="AD633" s="3">
        <v>1.0148132334464301E-16</v>
      </c>
      <c r="AE633" s="3">
        <v>1.8930167929797499</v>
      </c>
      <c r="AF633">
        <v>0</v>
      </c>
      <c r="AG633" t="s">
        <v>39</v>
      </c>
      <c r="AH633" t="s">
        <v>41</v>
      </c>
      <c r="AI633" t="s">
        <v>39</v>
      </c>
      <c r="AJ633" t="s">
        <v>39</v>
      </c>
      <c r="AK633">
        <v>3</v>
      </c>
      <c r="AL633" s="3">
        <f t="shared" si="47"/>
        <v>2.279734803034732</v>
      </c>
      <c r="AM633" s="3">
        <v>51.671866999999999</v>
      </c>
      <c r="AN633" s="3">
        <v>45.067672999999999</v>
      </c>
      <c r="AO633" s="4">
        <f t="shared" si="48"/>
        <v>0.89927022870154094</v>
      </c>
      <c r="AP633" s="4">
        <f t="shared" si="49"/>
        <v>6.8282741285586113</v>
      </c>
    </row>
    <row r="634" spans="1:42" x14ac:dyDescent="0.2">
      <c r="A634" s="1">
        <v>43837</v>
      </c>
      <c r="B634" t="s">
        <v>40</v>
      </c>
      <c r="C634" t="s">
        <v>38</v>
      </c>
      <c r="D634" s="3">
        <v>52.386581</v>
      </c>
      <c r="E634" s="3">
        <v>44.227176999999998</v>
      </c>
      <c r="F634" s="3">
        <v>0.84424629658499695</v>
      </c>
      <c r="G634">
        <v>2.4998070207216498</v>
      </c>
      <c r="H634">
        <v>0.94185124085236305</v>
      </c>
      <c r="I634">
        <v>0.89558772775658801</v>
      </c>
      <c r="J634">
        <v>0.86167063676656597</v>
      </c>
      <c r="K634">
        <v>1.5302987975241</v>
      </c>
      <c r="L634">
        <v>-18.333057503246899</v>
      </c>
      <c r="M634">
        <v>5.5538232298317301E-2</v>
      </c>
      <c r="N634">
        <v>27.892931127798001</v>
      </c>
      <c r="O634">
        <v>3.0388427222612902</v>
      </c>
      <c r="P634" s="2">
        <v>-3.8264010016053598E-16</v>
      </c>
      <c r="Q634">
        <v>3.1313435482664298</v>
      </c>
      <c r="R634">
        <v>1.0614044253499599</v>
      </c>
      <c r="S634">
        <v>-5.8943414494845497E-2</v>
      </c>
      <c r="T634">
        <v>0.482717327560443</v>
      </c>
      <c r="U634">
        <v>22.1550675865819</v>
      </c>
      <c r="V634">
        <v>5.5026030259588197</v>
      </c>
      <c r="W634" s="2">
        <v>-1.3956197308928601E-16</v>
      </c>
      <c r="X634">
        <v>2.56954200700907</v>
      </c>
      <c r="Y634" s="4">
        <v>0.92411042121526599</v>
      </c>
      <c r="Z634" s="4">
        <v>5.9574799962636096</v>
      </c>
      <c r="AA634">
        <v>0.86498844248918505</v>
      </c>
      <c r="AB634">
        <v>11.243484771250801</v>
      </c>
      <c r="AC634" s="3">
        <v>5.5583058371042702</v>
      </c>
      <c r="AD634" s="3">
        <v>-3.2265856653168598E-18</v>
      </c>
      <c r="AE634" s="3">
        <v>2.0500712998717598</v>
      </c>
      <c r="AF634">
        <v>0</v>
      </c>
      <c r="AG634" t="s">
        <v>39</v>
      </c>
      <c r="AH634" t="s">
        <v>41</v>
      </c>
      <c r="AI634" t="s">
        <v>39</v>
      </c>
      <c r="AJ634" t="s">
        <v>39</v>
      </c>
      <c r="AK634">
        <v>3</v>
      </c>
      <c r="AL634" s="3">
        <f t="shared" si="47"/>
        <v>2.7112744017498143</v>
      </c>
      <c r="AM634" s="3">
        <v>52.386581</v>
      </c>
      <c r="AN634" s="3">
        <v>44.227176999999998</v>
      </c>
      <c r="AO634" s="4">
        <f t="shared" si="48"/>
        <v>0.92411042121526576</v>
      </c>
      <c r="AP634" s="4">
        <f t="shared" si="49"/>
        <v>5.9574799962636149</v>
      </c>
    </row>
    <row r="635" spans="1:42" x14ac:dyDescent="0.2">
      <c r="A635" s="1">
        <v>43838</v>
      </c>
      <c r="B635" t="s">
        <v>40</v>
      </c>
      <c r="C635" t="s">
        <v>38</v>
      </c>
      <c r="D635" s="3">
        <v>52.927447999999998</v>
      </c>
      <c r="E635" s="3">
        <v>43.966335000000001</v>
      </c>
      <c r="F635" s="3">
        <v>0.83069062766827495</v>
      </c>
      <c r="G635">
        <v>2.42059623711084</v>
      </c>
      <c r="H635">
        <v>0.94288231109002696</v>
      </c>
      <c r="I635">
        <v>0.89578337074313397</v>
      </c>
      <c r="J635">
        <v>0.85396178242215104</v>
      </c>
      <c r="K635">
        <v>1.5389423844482399</v>
      </c>
      <c r="L635">
        <v>-18.600539454658001</v>
      </c>
      <c r="M635">
        <v>6.5243761511393703E-2</v>
      </c>
      <c r="N635">
        <v>27.0329215847005</v>
      </c>
      <c r="O635">
        <v>3.8663310343078399</v>
      </c>
      <c r="P635" s="2">
        <v>4.5763566547396496E-16</v>
      </c>
      <c r="Q635">
        <v>3.13617591773242</v>
      </c>
      <c r="R635">
        <v>1.0711583622375001</v>
      </c>
      <c r="S635">
        <v>-0.32810414061876397</v>
      </c>
      <c r="T635">
        <v>0.52796413965526101</v>
      </c>
      <c r="U635">
        <v>21.523111684570399</v>
      </c>
      <c r="V635">
        <v>6.1606447484333602</v>
      </c>
      <c r="W635" s="2">
        <v>-1.08531239551012E-16</v>
      </c>
      <c r="X635">
        <v>2.60592131944599</v>
      </c>
      <c r="Y635" s="4">
        <v>0.95148061521902805</v>
      </c>
      <c r="Z635" s="4">
        <v>5.0194160315272001</v>
      </c>
      <c r="AA635">
        <v>0.91186643480151697</v>
      </c>
      <c r="AB635">
        <v>11.982107286725</v>
      </c>
      <c r="AC635" s="3">
        <v>6.07491649374691</v>
      </c>
      <c r="AD635" s="3">
        <v>8.0491169285323797E-18</v>
      </c>
      <c r="AE635" s="3">
        <v>2.1995079889375502</v>
      </c>
      <c r="AF635">
        <v>0</v>
      </c>
      <c r="AG635" t="s">
        <v>39</v>
      </c>
      <c r="AH635" t="s">
        <v>41</v>
      </c>
      <c r="AI635" t="s">
        <v>39</v>
      </c>
      <c r="AJ635" t="s">
        <v>39</v>
      </c>
      <c r="AK635">
        <v>3</v>
      </c>
      <c r="AL635" s="3">
        <f t="shared" si="47"/>
        <v>2.7619433638344439</v>
      </c>
      <c r="AM635" s="3">
        <v>52.927447999999998</v>
      </c>
      <c r="AN635" s="3">
        <v>43.966335000000001</v>
      </c>
      <c r="AO635" s="4">
        <f t="shared" si="48"/>
        <v>0.95148061521902783</v>
      </c>
      <c r="AP635" s="4">
        <f t="shared" si="49"/>
        <v>5.0194160315272143</v>
      </c>
    </row>
    <row r="636" spans="1:42" x14ac:dyDescent="0.2">
      <c r="A636" s="1">
        <v>43839</v>
      </c>
      <c r="B636" t="s">
        <v>40</v>
      </c>
      <c r="C636" t="s">
        <v>38</v>
      </c>
      <c r="D636" s="3">
        <v>53.700108</v>
      </c>
      <c r="E636" s="3">
        <v>44.352767999999998</v>
      </c>
      <c r="F636" s="3">
        <v>0.82593442828829999</v>
      </c>
      <c r="G636">
        <v>2.3286887382763801</v>
      </c>
      <c r="H636">
        <v>0.94385815727346301</v>
      </c>
      <c r="I636">
        <v>0.896343145641462</v>
      </c>
      <c r="J636">
        <v>0.84700094092306699</v>
      </c>
      <c r="K636">
        <v>1.54710768367436</v>
      </c>
      <c r="L636">
        <v>-18.851079023968801</v>
      </c>
      <c r="M636">
        <v>5.9404084095274902E-2</v>
      </c>
      <c r="N636">
        <v>26.979803523604101</v>
      </c>
      <c r="O636">
        <v>3.9326788589423902</v>
      </c>
      <c r="P636" s="2">
        <v>-1.06374978270373E-16</v>
      </c>
      <c r="Q636">
        <v>3.1431784843110901</v>
      </c>
      <c r="R636">
        <v>1.0821100674377599</v>
      </c>
      <c r="S636">
        <v>-0.63868354589954102</v>
      </c>
      <c r="T636">
        <v>0.53777074036959605</v>
      </c>
      <c r="U636">
        <v>21.945029892848201</v>
      </c>
      <c r="V636">
        <v>6.3442147743678801</v>
      </c>
      <c r="W636" s="2">
        <v>-1.29403432413965E-16</v>
      </c>
      <c r="X636">
        <v>2.6435302632668298</v>
      </c>
      <c r="Y636" s="4">
        <v>0.97432159526244999</v>
      </c>
      <c r="Z636" s="4">
        <v>4.2766458335769899</v>
      </c>
      <c r="AA636">
        <v>0.913667909380392</v>
      </c>
      <c r="AB636">
        <v>13.4591436536736</v>
      </c>
      <c r="AC636" s="3">
        <v>6.2096024943576502</v>
      </c>
      <c r="AD636" s="3">
        <v>-6.1322474875780096E-17</v>
      </c>
      <c r="AE636" s="3">
        <v>2.33431792446099</v>
      </c>
      <c r="AF636">
        <v>0</v>
      </c>
      <c r="AG636" t="s">
        <v>39</v>
      </c>
      <c r="AH636" t="s">
        <v>41</v>
      </c>
      <c r="AI636" t="s">
        <v>39</v>
      </c>
      <c r="AJ636" t="s">
        <v>39</v>
      </c>
      <c r="AK636">
        <v>3</v>
      </c>
      <c r="AL636" s="3">
        <f t="shared" si="47"/>
        <v>2.6601357207122889</v>
      </c>
      <c r="AM636" s="3">
        <v>53.700108</v>
      </c>
      <c r="AN636" s="3">
        <v>44.352767999999998</v>
      </c>
      <c r="AO636" s="4">
        <f t="shared" si="48"/>
        <v>0.97432159526245121</v>
      </c>
      <c r="AP636" s="4">
        <f t="shared" si="49"/>
        <v>4.2766458335769499</v>
      </c>
    </row>
    <row r="637" spans="1:42" x14ac:dyDescent="0.2">
      <c r="A637" s="1">
        <v>43840</v>
      </c>
      <c r="B637" t="s">
        <v>40</v>
      </c>
      <c r="C637" t="s">
        <v>38</v>
      </c>
      <c r="D637" s="3">
        <v>54.086441000000001</v>
      </c>
      <c r="E637" s="3">
        <v>44.545985999999999</v>
      </c>
      <c r="F637" s="3">
        <v>0.82360726970369502</v>
      </c>
      <c r="G637">
        <v>2.2232119698635602</v>
      </c>
      <c r="H637">
        <v>0.94484208612459097</v>
      </c>
      <c r="I637">
        <v>0.89697626963596599</v>
      </c>
      <c r="J637">
        <v>0.84185182691952498</v>
      </c>
      <c r="K637">
        <v>1.55569521534154</v>
      </c>
      <c r="L637">
        <v>-19.117255298002199</v>
      </c>
      <c r="M637">
        <v>6.52740825980722E-2</v>
      </c>
      <c r="N637">
        <v>26.698110319470398</v>
      </c>
      <c r="O637">
        <v>3.90371901513095</v>
      </c>
      <c r="P637" s="2">
        <v>9.8601682374521703E-18</v>
      </c>
      <c r="Q637">
        <v>3.1488792429300498</v>
      </c>
      <c r="R637">
        <v>1.0920374779453399</v>
      </c>
      <c r="S637">
        <v>-0.91072427837663605</v>
      </c>
      <c r="T637">
        <v>0.55454927504781404</v>
      </c>
      <c r="U637">
        <v>22.127774519962799</v>
      </c>
      <c r="V637">
        <v>6.3512790743480796</v>
      </c>
      <c r="W637" s="2">
        <v>-1.2399109516891799E-16</v>
      </c>
      <c r="X637">
        <v>2.6764560306115901</v>
      </c>
      <c r="Y637" s="4">
        <v>0.99353093465450804</v>
      </c>
      <c r="Z637" s="4">
        <v>3.6886094490044901</v>
      </c>
      <c r="AA637">
        <v>0.90907139529957204</v>
      </c>
      <c r="AB637">
        <v>14.9847973882933</v>
      </c>
      <c r="AC637" s="3">
        <v>6.1400164453088699</v>
      </c>
      <c r="AD637" s="3">
        <v>4.5848741470066999E-17</v>
      </c>
      <c r="AE637" s="3">
        <v>2.4439411894347902</v>
      </c>
      <c r="AF637">
        <v>0</v>
      </c>
      <c r="AG637" t="s">
        <v>39</v>
      </c>
      <c r="AH637" t="s">
        <v>41</v>
      </c>
      <c r="AI637" t="s">
        <v>39</v>
      </c>
      <c r="AJ637" t="s">
        <v>39</v>
      </c>
      <c r="AK637">
        <v>3</v>
      </c>
      <c r="AL637" s="3">
        <f t="shared" si="47"/>
        <v>2.5123421430320385</v>
      </c>
      <c r="AM637" s="3">
        <v>54.086441000000001</v>
      </c>
      <c r="AN637" s="3">
        <v>44.545985999999999</v>
      </c>
      <c r="AO637" s="4">
        <f t="shared" si="48"/>
        <v>0.99353093465450837</v>
      </c>
      <c r="AP637" s="4">
        <f t="shared" si="49"/>
        <v>3.6886094490044954</v>
      </c>
    </row>
    <row r="638" spans="1:42" x14ac:dyDescent="0.2">
      <c r="A638" s="1">
        <v>43843</v>
      </c>
      <c r="B638" t="s">
        <v>40</v>
      </c>
      <c r="C638" t="s">
        <v>38</v>
      </c>
      <c r="D638" s="3">
        <v>54.231318999999999</v>
      </c>
      <c r="E638" s="3">
        <v>46.082053999999999</v>
      </c>
      <c r="F638" s="3">
        <v>0.84973138860959596</v>
      </c>
      <c r="G638">
        <v>2.14844905297555</v>
      </c>
      <c r="H638">
        <v>0.94599852432474496</v>
      </c>
      <c r="I638">
        <v>0.89941066040247697</v>
      </c>
      <c r="J638">
        <v>0.84652576900134002</v>
      </c>
      <c r="K638">
        <v>1.56032704350172</v>
      </c>
      <c r="L638">
        <v>-19.2657370950764</v>
      </c>
      <c r="M638">
        <v>7.9043033607250401E-2</v>
      </c>
      <c r="N638">
        <v>27.371017298060799</v>
      </c>
      <c r="O638">
        <v>1.5939810187694401</v>
      </c>
      <c r="P638" s="2">
        <v>1.34435865217774E-16</v>
      </c>
      <c r="Q638">
        <v>3.1479631583586101</v>
      </c>
      <c r="R638">
        <v>1.09900549303664</v>
      </c>
      <c r="S638">
        <v>-1.0913000170029601</v>
      </c>
      <c r="T638">
        <v>0.423151784993748</v>
      </c>
      <c r="U638">
        <v>25.504237106006101</v>
      </c>
      <c r="V638">
        <v>4.6781885405916297</v>
      </c>
      <c r="W638" s="2">
        <v>-1.1443623826323799E-16</v>
      </c>
      <c r="X638">
        <v>2.6827768144421</v>
      </c>
      <c r="Y638" s="4">
        <v>1.01113869224154</v>
      </c>
      <c r="Z638" s="4">
        <v>3.13497816407263</v>
      </c>
      <c r="AA638">
        <v>0.78819884252811701</v>
      </c>
      <c r="AB638">
        <v>17.933695810562</v>
      </c>
      <c r="AC638" s="3">
        <v>4.5009930185632498</v>
      </c>
      <c r="AD638" s="3">
        <v>-7.10889680455295E-17</v>
      </c>
      <c r="AE638" s="3">
        <v>2.4698053140953</v>
      </c>
      <c r="AF638">
        <v>0</v>
      </c>
      <c r="AG638" t="s">
        <v>39</v>
      </c>
      <c r="AH638" t="s">
        <v>41</v>
      </c>
      <c r="AI638" t="s">
        <v>39</v>
      </c>
      <c r="AJ638" t="s">
        <v>39</v>
      </c>
      <c r="AK638">
        <v>3</v>
      </c>
      <c r="AL638" s="3">
        <f t="shared" si="47"/>
        <v>1.8224080225578356</v>
      </c>
      <c r="AM638" s="3">
        <v>54.231318999999999</v>
      </c>
      <c r="AN638" s="3">
        <v>46.082053999999999</v>
      </c>
      <c r="AO638" s="4">
        <f t="shared" si="48"/>
        <v>1.0111386922415422</v>
      </c>
      <c r="AP638" s="4">
        <f t="shared" si="49"/>
        <v>3.1349781640726277</v>
      </c>
    </row>
    <row r="639" spans="1:42" x14ac:dyDescent="0.2">
      <c r="A639" s="1">
        <v>43844</v>
      </c>
      <c r="B639" t="s">
        <v>40</v>
      </c>
      <c r="C639" t="s">
        <v>38</v>
      </c>
      <c r="D639" s="3">
        <v>55.467574999999997</v>
      </c>
      <c r="E639" s="3">
        <v>47.048133999999997</v>
      </c>
      <c r="F639" s="3">
        <v>0.84820967925855695</v>
      </c>
      <c r="G639">
        <v>2.0405927985358798</v>
      </c>
      <c r="H639">
        <v>0.94716287514978303</v>
      </c>
      <c r="I639">
        <v>0.90289288585641503</v>
      </c>
      <c r="J639">
        <v>0.85124071134171098</v>
      </c>
      <c r="K639">
        <v>1.56220148602963</v>
      </c>
      <c r="L639">
        <v>-19.317951615266999</v>
      </c>
      <c r="M639">
        <v>7.9581772333912795E-2</v>
      </c>
      <c r="N639">
        <v>27.3963334273359</v>
      </c>
      <c r="O639">
        <v>1.28686176554573</v>
      </c>
      <c r="P639" s="2">
        <v>-1.20979615214622E-16</v>
      </c>
      <c r="Q639">
        <v>3.1488589207353401</v>
      </c>
      <c r="R639">
        <v>1.1065405205807499</v>
      </c>
      <c r="S639">
        <v>-1.2883214257601801</v>
      </c>
      <c r="T639">
        <v>0.487691173105544</v>
      </c>
      <c r="U639">
        <v>23.863000293319999</v>
      </c>
      <c r="V639">
        <v>4.69522973704699</v>
      </c>
      <c r="W639" s="2">
        <v>1.0454831445017E-16</v>
      </c>
      <c r="X639">
        <v>2.6810393439390099</v>
      </c>
      <c r="Y639" s="4">
        <v>1.0334582823640901</v>
      </c>
      <c r="Z639" s="4">
        <v>2.37028900970666</v>
      </c>
      <c r="AA639">
        <v>0.77665849999069403</v>
      </c>
      <c r="AB639">
        <v>18.808319881771201</v>
      </c>
      <c r="AC639" s="3">
        <v>4.4750022382177699</v>
      </c>
      <c r="AD639" s="3">
        <v>4.6664061503776102E-17</v>
      </c>
      <c r="AE639" s="3">
        <v>2.5143394234976699</v>
      </c>
      <c r="AF639">
        <v>0</v>
      </c>
      <c r="AG639" t="s">
        <v>39</v>
      </c>
      <c r="AH639" t="s">
        <v>41</v>
      </c>
      <c r="AI639" t="s">
        <v>39</v>
      </c>
      <c r="AJ639" t="s">
        <v>39</v>
      </c>
      <c r="AK639">
        <v>3</v>
      </c>
      <c r="AL639" s="3">
        <f t="shared" si="47"/>
        <v>1.7797924164083796</v>
      </c>
      <c r="AM639" s="3">
        <v>55.467574999999997</v>
      </c>
      <c r="AN639" s="3">
        <v>47.048133999999997</v>
      </c>
      <c r="AO639" s="4">
        <f t="shared" si="48"/>
        <v>1.0334582823640903</v>
      </c>
      <c r="AP639" s="4">
        <f t="shared" si="49"/>
        <v>2.3702890097066884</v>
      </c>
    </row>
    <row r="640" spans="1:42" x14ac:dyDescent="0.2">
      <c r="A640" s="1">
        <v>43845</v>
      </c>
      <c r="B640" t="s">
        <v>40</v>
      </c>
      <c r="C640" t="s">
        <v>38</v>
      </c>
      <c r="D640" s="3">
        <v>55.902203</v>
      </c>
      <c r="E640" s="3">
        <v>46.632717</v>
      </c>
      <c r="F640" s="3">
        <v>0.83418388717167302</v>
      </c>
      <c r="G640">
        <v>2.02752283899305</v>
      </c>
      <c r="H640">
        <v>0.94824537128317798</v>
      </c>
      <c r="I640">
        <v>0.90433113959489697</v>
      </c>
      <c r="J640">
        <v>0.85260912109826803</v>
      </c>
      <c r="K640">
        <v>1.5656313656468701</v>
      </c>
      <c r="L640">
        <v>-19.4154405688395</v>
      </c>
      <c r="M640">
        <v>7.9693082760137798E-2</v>
      </c>
      <c r="N640">
        <v>27.0194823096957</v>
      </c>
      <c r="O640">
        <v>2.3079991683053702</v>
      </c>
      <c r="P640" s="2">
        <v>-1.9535675160886599E-16</v>
      </c>
      <c r="Q640">
        <v>3.1520901287591601</v>
      </c>
      <c r="R640">
        <v>1.11673690188164</v>
      </c>
      <c r="S640">
        <v>-1.58873039730298</v>
      </c>
      <c r="T640">
        <v>0.49853658918829802</v>
      </c>
      <c r="U640">
        <v>23.867406462737101</v>
      </c>
      <c r="V640">
        <v>5.41445748839954</v>
      </c>
      <c r="W640" s="2">
        <v>7.8416440008055503E-17</v>
      </c>
      <c r="X640">
        <v>2.7077836275712701</v>
      </c>
      <c r="Y640" s="4">
        <v>1.05237099735687</v>
      </c>
      <c r="Z640" s="4">
        <v>1.7623554348850401</v>
      </c>
      <c r="AA640">
        <v>0.88639038980392004</v>
      </c>
      <c r="AB640">
        <v>16.490350437988301</v>
      </c>
      <c r="AC640" s="3">
        <v>5.0649286663641497</v>
      </c>
      <c r="AD640" s="3">
        <v>-6.4670491184415296E-17</v>
      </c>
      <c r="AE640" s="3">
        <v>2.5704878822830199</v>
      </c>
      <c r="AF640">
        <v>0</v>
      </c>
      <c r="AG640" t="s">
        <v>39</v>
      </c>
      <c r="AH640" t="s">
        <v>41</v>
      </c>
      <c r="AI640" t="s">
        <v>39</v>
      </c>
      <c r="AJ640" t="s">
        <v>39</v>
      </c>
      <c r="AK640">
        <v>3</v>
      </c>
      <c r="AL640" s="3">
        <f t="shared" si="47"/>
        <v>1.9704153056989524</v>
      </c>
      <c r="AM640" s="3">
        <v>55.902203</v>
      </c>
      <c r="AN640" s="3">
        <v>46.632717</v>
      </c>
      <c r="AO640" s="4">
        <f t="shared" si="48"/>
        <v>1.0523709973568727</v>
      </c>
      <c r="AP640" s="4">
        <f t="shared" si="49"/>
        <v>1.762355434885059</v>
      </c>
    </row>
    <row r="641" spans="1:42" x14ac:dyDescent="0.2">
      <c r="A641" s="1">
        <v>43846</v>
      </c>
      <c r="B641" t="s">
        <v>40</v>
      </c>
      <c r="C641" t="s">
        <v>38</v>
      </c>
      <c r="D641" s="3">
        <v>55.921520000000001</v>
      </c>
      <c r="E641" s="3">
        <v>46.854919000000002</v>
      </c>
      <c r="F641" s="3">
        <v>0.83786919597321396</v>
      </c>
      <c r="G641">
        <v>2.02588451894314</v>
      </c>
      <c r="H641">
        <v>0.94930970327672004</v>
      </c>
      <c r="I641">
        <v>0.90659731245058806</v>
      </c>
      <c r="J641">
        <v>0.85274340957031902</v>
      </c>
      <c r="K641">
        <v>1.56820736689757</v>
      </c>
      <c r="L641">
        <v>-19.4862246283882</v>
      </c>
      <c r="M641">
        <v>8.1596544312275393E-2</v>
      </c>
      <c r="N641">
        <v>27.800422926771699</v>
      </c>
      <c r="O641">
        <v>1.9295154771988601</v>
      </c>
      <c r="P641" s="2">
        <v>1.8074257368549899E-16</v>
      </c>
      <c r="Q641">
        <v>3.1539587904216302</v>
      </c>
      <c r="R641">
        <v>1.12467788142364</v>
      </c>
      <c r="S641">
        <v>-1.80389519242607</v>
      </c>
      <c r="T641">
        <v>0.46936695964576303</v>
      </c>
      <c r="U641">
        <v>24.8237596094623</v>
      </c>
      <c r="V641">
        <v>5.0287241572296404</v>
      </c>
      <c r="W641" s="2">
        <v>-2.1805474093028399E-16</v>
      </c>
      <c r="X641">
        <v>2.7177950768622399</v>
      </c>
      <c r="Y641" s="4">
        <v>1.07362242136038</v>
      </c>
      <c r="Z641" s="4">
        <v>1.01309588094187</v>
      </c>
      <c r="AA641">
        <v>0.85327204922407396</v>
      </c>
      <c r="AB641">
        <v>17.970443269439201</v>
      </c>
      <c r="AC641" s="3">
        <v>4.6039325296336404</v>
      </c>
      <c r="AD641" s="3">
        <v>-3.3115871156397198E-17</v>
      </c>
      <c r="AE641" s="3">
        <v>2.6413481469248099</v>
      </c>
      <c r="AF641">
        <v>0</v>
      </c>
      <c r="AG641" t="s">
        <v>39</v>
      </c>
      <c r="AH641" t="s">
        <v>41</v>
      </c>
      <c r="AI641" t="s">
        <v>39</v>
      </c>
      <c r="AJ641" t="s">
        <v>39</v>
      </c>
      <c r="AK641">
        <v>3</v>
      </c>
      <c r="AL641" s="3">
        <f t="shared" si="47"/>
        <v>1.743023741491166</v>
      </c>
      <c r="AM641" s="3">
        <v>55.921520000000001</v>
      </c>
      <c r="AN641" s="3">
        <v>46.854919000000002</v>
      </c>
      <c r="AO641" s="4">
        <f t="shared" si="48"/>
        <v>1.0736224213603802</v>
      </c>
      <c r="AP641" s="4">
        <f t="shared" si="49"/>
        <v>1.01309588094189</v>
      </c>
    </row>
    <row r="642" spans="1:42" x14ac:dyDescent="0.2">
      <c r="A642" s="1">
        <v>43847</v>
      </c>
      <c r="B642" t="s">
        <v>40</v>
      </c>
      <c r="C642" t="s">
        <v>38</v>
      </c>
      <c r="D642" s="3">
        <v>56.752128999999996</v>
      </c>
      <c r="E642" s="3">
        <v>48.304039000000003</v>
      </c>
      <c r="F642" s="3">
        <v>0.85114056249766401</v>
      </c>
      <c r="G642">
        <v>1.9627930943056699</v>
      </c>
      <c r="H642">
        <v>0.95060798812049097</v>
      </c>
      <c r="I642">
        <v>0.91077221454116197</v>
      </c>
      <c r="J642">
        <v>0.85750890970662197</v>
      </c>
      <c r="K642">
        <v>1.5675718713681901</v>
      </c>
      <c r="L642">
        <v>-19.452706118085</v>
      </c>
      <c r="M642">
        <v>7.9866348012957999E-2</v>
      </c>
      <c r="N642">
        <v>28.1750901309425</v>
      </c>
      <c r="O642">
        <v>0.48478230821255602</v>
      </c>
      <c r="P642" s="2">
        <v>-1.0716004906346999E-16</v>
      </c>
      <c r="Q642">
        <v>3.1491133298311902</v>
      </c>
      <c r="R642">
        <v>1.1328455139167599</v>
      </c>
      <c r="S642">
        <v>-2.0341509692331501</v>
      </c>
      <c r="T642">
        <v>0.41072565666301297</v>
      </c>
      <c r="U642">
        <v>26.2736910003864</v>
      </c>
      <c r="V642">
        <v>4.0652660840226202</v>
      </c>
      <c r="W642" s="2">
        <v>9.4445284926081204E-17</v>
      </c>
      <c r="X642">
        <v>2.7113509898506201</v>
      </c>
      <c r="Y642" s="4">
        <v>1.0943240620566399</v>
      </c>
      <c r="Z642" s="4">
        <v>0.26104732642907702</v>
      </c>
      <c r="AA642">
        <v>0.79351232233707603</v>
      </c>
      <c r="AB642">
        <v>20.463276433679599</v>
      </c>
      <c r="AC642" s="3">
        <v>3.6308095013482999</v>
      </c>
      <c r="AD642" s="3">
        <v>8.8080584492722298E-18</v>
      </c>
      <c r="AE642" s="3">
        <v>2.6808042591936299</v>
      </c>
      <c r="AF642">
        <v>0</v>
      </c>
      <c r="AG642" t="s">
        <v>39</v>
      </c>
      <c r="AH642" t="s">
        <v>41</v>
      </c>
      <c r="AI642" t="s">
        <v>39</v>
      </c>
      <c r="AJ642" t="s">
        <v>39</v>
      </c>
      <c r="AK642">
        <v>3</v>
      </c>
      <c r="AL642" s="3">
        <f t="shared" si="47"/>
        <v>1.3543732217287756</v>
      </c>
      <c r="AM642" s="3">
        <v>56.752128999999996</v>
      </c>
      <c r="AN642" s="3">
        <v>48.304039000000003</v>
      </c>
      <c r="AO642" s="4">
        <f t="shared" si="48"/>
        <v>1.0943240620566455</v>
      </c>
      <c r="AP642" s="4">
        <f t="shared" si="49"/>
        <v>0.26104732642907891</v>
      </c>
    </row>
    <row r="643" spans="1:42" x14ac:dyDescent="0.2">
      <c r="A643" s="1">
        <v>43850</v>
      </c>
      <c r="B643" t="s">
        <v>40</v>
      </c>
      <c r="C643" t="s">
        <v>38</v>
      </c>
      <c r="D643" s="3">
        <v>57.428210999999997</v>
      </c>
      <c r="E643" s="3">
        <v>50.236201999999999</v>
      </c>
      <c r="F643" s="3">
        <v>0.87476522644941801</v>
      </c>
      <c r="G643">
        <v>1.7989528981332801</v>
      </c>
      <c r="H643">
        <v>0.95191718226512201</v>
      </c>
      <c r="I643">
        <v>0.91581406537322496</v>
      </c>
      <c r="J643">
        <v>0.86789788206313101</v>
      </c>
      <c r="K643">
        <v>1.56243481454942</v>
      </c>
      <c r="L643">
        <v>-19.280910995673398</v>
      </c>
      <c r="M643">
        <v>9.15694688035434E-2</v>
      </c>
      <c r="N643">
        <v>27.664180899526698</v>
      </c>
      <c r="O643">
        <v>-1.78166895986388</v>
      </c>
      <c r="P643" s="2">
        <v>3.2477926598106701E-17</v>
      </c>
      <c r="Q643">
        <v>3.1434658313815498</v>
      </c>
      <c r="R643">
        <v>1.1353523836664501</v>
      </c>
      <c r="S643">
        <v>-2.06779468217298</v>
      </c>
      <c r="T643">
        <v>0.31539956218041698</v>
      </c>
      <c r="U643">
        <v>28.583224939907399</v>
      </c>
      <c r="V643">
        <v>2.46021399512327</v>
      </c>
      <c r="W643" s="2">
        <v>-2.3800406090401698E-16</v>
      </c>
      <c r="X643">
        <v>2.6854092196758601</v>
      </c>
      <c r="Y643" s="4">
        <v>1.1065624916540899</v>
      </c>
      <c r="Z643" s="4">
        <v>-0.16510391587203199</v>
      </c>
      <c r="AA643">
        <v>0.74008684823575599</v>
      </c>
      <c r="AB643">
        <v>23.014097309009099</v>
      </c>
      <c r="AC643" s="3">
        <v>2.0038180595136499</v>
      </c>
      <c r="AD643" s="3">
        <v>9.9052710478275601E-17</v>
      </c>
      <c r="AE643" s="3">
        <v>2.6769172964467001</v>
      </c>
      <c r="AF643">
        <v>0</v>
      </c>
      <c r="AG643" t="s">
        <v>39</v>
      </c>
      <c r="AH643" t="s">
        <v>41</v>
      </c>
      <c r="AI643" t="s">
        <v>39</v>
      </c>
      <c r="AJ643" t="s">
        <v>39</v>
      </c>
      <c r="AK643">
        <v>3</v>
      </c>
      <c r="AL643" s="3">
        <f t="shared" si="47"/>
        <v>0.7485543397898351</v>
      </c>
      <c r="AM643" s="3">
        <v>57.428210999999997</v>
      </c>
      <c r="AN643" s="3">
        <v>50.236201999999999</v>
      </c>
      <c r="AO643" s="4">
        <f t="shared" si="48"/>
        <v>1.1065624916540939</v>
      </c>
      <c r="AP643" s="4">
        <f t="shared" si="49"/>
        <v>-0.16510391587202378</v>
      </c>
    </row>
    <row r="644" spans="1:42" x14ac:dyDescent="0.2">
      <c r="A644" s="1">
        <v>43851</v>
      </c>
      <c r="B644" t="s">
        <v>40</v>
      </c>
      <c r="C644" t="s">
        <v>38</v>
      </c>
      <c r="D644" s="3">
        <v>57.660010999999997</v>
      </c>
      <c r="E644" s="3">
        <v>49.724178000000002</v>
      </c>
      <c r="F644" s="3">
        <v>0.86236851394287795</v>
      </c>
      <c r="G644">
        <v>1.7593352906701001</v>
      </c>
      <c r="H644">
        <v>0.95324415075230895</v>
      </c>
      <c r="I644">
        <v>0.92061753583754302</v>
      </c>
      <c r="J644">
        <v>0.87435397241867596</v>
      </c>
      <c r="K644">
        <v>1.5593818763713101</v>
      </c>
      <c r="L644">
        <v>-19.1707077759383</v>
      </c>
      <c r="M644">
        <v>6.8534325430052695E-2</v>
      </c>
      <c r="N644">
        <v>29.0951091320896</v>
      </c>
      <c r="O644">
        <v>-0.70826321472298204</v>
      </c>
      <c r="P644" s="2">
        <v>3.6944666076399402E-16</v>
      </c>
      <c r="Q644">
        <v>3.1351608932215802</v>
      </c>
      <c r="R644">
        <v>1.13943233765695</v>
      </c>
      <c r="S644">
        <v>-2.1496972907926502</v>
      </c>
      <c r="T644">
        <v>0.32637059045802103</v>
      </c>
      <c r="U644">
        <v>26.467661775836</v>
      </c>
      <c r="V644">
        <v>3.1523719141822801</v>
      </c>
      <c r="W644" s="2">
        <v>-1.30347121984897E-17</v>
      </c>
      <c r="X644">
        <v>2.6559988719964398</v>
      </c>
      <c r="Y644" s="4">
        <v>1.1301759976660799</v>
      </c>
      <c r="Z644" s="4">
        <v>-1.1145844879162099</v>
      </c>
      <c r="AA644">
        <v>0.76686573153764104</v>
      </c>
      <c r="AB644">
        <v>21.824261512948599</v>
      </c>
      <c r="AC644" s="3">
        <v>2.5775230086404002</v>
      </c>
      <c r="AD644" s="3">
        <v>3.2324837251351799E-16</v>
      </c>
      <c r="AE644" s="3">
        <v>2.70409159867897</v>
      </c>
      <c r="AF644">
        <v>0</v>
      </c>
      <c r="AG644" t="s">
        <v>39</v>
      </c>
      <c r="AH644" t="s">
        <v>41</v>
      </c>
      <c r="AI644" t="s">
        <v>39</v>
      </c>
      <c r="AJ644" t="s">
        <v>39</v>
      </c>
      <c r="AK644">
        <v>3</v>
      </c>
      <c r="AL644" s="3">
        <f t="shared" si="47"/>
        <v>0.9531936750587876</v>
      </c>
      <c r="AM644" s="3">
        <v>57.660010999999997</v>
      </c>
      <c r="AN644" s="3">
        <v>49.724178000000002</v>
      </c>
      <c r="AO644" s="4">
        <f t="shared" si="48"/>
        <v>1.130175997666081</v>
      </c>
      <c r="AP644" s="4">
        <f t="shared" si="49"/>
        <v>-1.1145844879161899</v>
      </c>
    </row>
    <row r="645" spans="1:42" x14ac:dyDescent="0.2">
      <c r="A645" s="1">
        <v>43852</v>
      </c>
      <c r="B645" t="s">
        <v>40</v>
      </c>
      <c r="C645" t="s">
        <v>38</v>
      </c>
      <c r="D645" s="3">
        <v>56.983932000000003</v>
      </c>
      <c r="E645" s="3">
        <v>49.270122999999998</v>
      </c>
      <c r="F645" s="3">
        <v>0.86463185797708697</v>
      </c>
      <c r="G645">
        <v>1.7347519639065501</v>
      </c>
      <c r="H645">
        <v>0.954764639257771</v>
      </c>
      <c r="I645">
        <v>0.92466083657296705</v>
      </c>
      <c r="J645">
        <v>0.87717886922303501</v>
      </c>
      <c r="K645">
        <v>1.5566039928080699</v>
      </c>
      <c r="L645">
        <v>-19.0620498281259</v>
      </c>
      <c r="M645">
        <v>7.5462845079207405E-2</v>
      </c>
      <c r="N645">
        <v>28.3035324445306</v>
      </c>
      <c r="O645">
        <v>-0.64808835981927004</v>
      </c>
      <c r="P645" s="2">
        <v>-3.2500955052250302E-16</v>
      </c>
      <c r="Q645">
        <v>3.1168430407214598</v>
      </c>
      <c r="R645">
        <v>1.14204597930576</v>
      </c>
      <c r="S645">
        <v>-2.18109634389972</v>
      </c>
      <c r="T645">
        <v>0.33162591434648597</v>
      </c>
      <c r="U645">
        <v>25.407084338167898</v>
      </c>
      <c r="V645">
        <v>2.8962824718491</v>
      </c>
      <c r="W645" s="2">
        <v>9.5957963797133004E-17</v>
      </c>
      <c r="X645">
        <v>2.6265405217074398</v>
      </c>
      <c r="Y645" s="4">
        <v>1.14465074862848</v>
      </c>
      <c r="Z645" s="4">
        <v>-1.6743520386314501</v>
      </c>
      <c r="AA645">
        <v>0.78294146527140096</v>
      </c>
      <c r="AB645">
        <v>23.852224256270599</v>
      </c>
      <c r="AC645" s="3">
        <v>2.2612008616638999</v>
      </c>
      <c r="AD645" s="3">
        <v>0</v>
      </c>
      <c r="AE645" s="3">
        <v>2.72385888391827</v>
      </c>
      <c r="AF645">
        <v>0</v>
      </c>
      <c r="AG645" t="s">
        <v>39</v>
      </c>
      <c r="AH645" t="s">
        <v>41</v>
      </c>
      <c r="AI645" t="s">
        <v>39</v>
      </c>
      <c r="AJ645" t="s">
        <v>39</v>
      </c>
      <c r="AK645">
        <v>3</v>
      </c>
      <c r="AL645" s="3">
        <f t="shared" si="47"/>
        <v>0.83014611183203557</v>
      </c>
      <c r="AM645" s="3">
        <v>56.983932000000003</v>
      </c>
      <c r="AN645" s="3">
        <v>49.270122999999998</v>
      </c>
      <c r="AO645" s="4">
        <f t="shared" si="48"/>
        <v>1.144650748628486</v>
      </c>
      <c r="AP645" s="4">
        <f t="shared" si="49"/>
        <v>-1.6743520386314827</v>
      </c>
    </row>
    <row r="646" spans="1:42" x14ac:dyDescent="0.2">
      <c r="A646" s="1">
        <v>43853</v>
      </c>
      <c r="B646" t="s">
        <v>40</v>
      </c>
      <c r="C646" t="s">
        <v>38</v>
      </c>
      <c r="D646" s="3">
        <v>58.104289999999999</v>
      </c>
      <c r="E646" s="3">
        <v>50.22654</v>
      </c>
      <c r="F646" s="3">
        <v>0.86442051008625997</v>
      </c>
      <c r="G646">
        <v>1.6747144876900999</v>
      </c>
      <c r="H646">
        <v>0.95613826074022401</v>
      </c>
      <c r="I646">
        <v>0.92857499796925103</v>
      </c>
      <c r="J646">
        <v>0.88183269976996903</v>
      </c>
      <c r="K646">
        <v>1.5533174339906599</v>
      </c>
      <c r="L646">
        <v>-18.9414109786529</v>
      </c>
      <c r="M646">
        <v>9.3140810927952705E-2</v>
      </c>
      <c r="N646">
        <v>27.481202769601101</v>
      </c>
      <c r="O646">
        <v>-0.97205925237671298</v>
      </c>
      <c r="P646" s="2">
        <v>-1.1865725416115799E-16</v>
      </c>
      <c r="Q646">
        <v>3.1042350509416901</v>
      </c>
      <c r="R646">
        <v>1.14528288887935</v>
      </c>
      <c r="S646">
        <v>-2.2400315577888201</v>
      </c>
      <c r="T646">
        <v>0.31662035859620602</v>
      </c>
      <c r="U646">
        <v>24.969277491152798</v>
      </c>
      <c r="V646">
        <v>2.8207247281741599</v>
      </c>
      <c r="W646" s="2">
        <v>-8.3624079882937894E-17</v>
      </c>
      <c r="X646">
        <v>2.6026202255056199</v>
      </c>
      <c r="Y646" s="4">
        <v>1.1532869614615899</v>
      </c>
      <c r="Z646" s="4">
        <v>-1.9633211379117499</v>
      </c>
      <c r="AA646">
        <v>0.77990658945596902</v>
      </c>
      <c r="AB646">
        <v>23.361921040249399</v>
      </c>
      <c r="AC646" s="3">
        <v>2.14199743658257</v>
      </c>
      <c r="AD646" s="3">
        <v>1.31925720348036E-17</v>
      </c>
      <c r="AE646" s="3">
        <v>2.73000396638309</v>
      </c>
      <c r="AF646">
        <v>0</v>
      </c>
      <c r="AG646" t="s">
        <v>39</v>
      </c>
      <c r="AH646" t="s">
        <v>41</v>
      </c>
      <c r="AI646" t="s">
        <v>39</v>
      </c>
      <c r="AJ646" t="s">
        <v>39</v>
      </c>
      <c r="AK646">
        <v>3</v>
      </c>
      <c r="AL646" s="3">
        <f t="shared" si="47"/>
        <v>0.7846133056797151</v>
      </c>
      <c r="AM646" s="3">
        <v>58.104289999999999</v>
      </c>
      <c r="AN646" s="3">
        <v>50.22654</v>
      </c>
      <c r="AO646" s="4">
        <f t="shared" si="48"/>
        <v>1.1532869614615933</v>
      </c>
      <c r="AP646" s="4">
        <f t="shared" si="49"/>
        <v>-1.9633211379117412</v>
      </c>
    </row>
    <row r="647" spans="1:42" x14ac:dyDescent="0.2">
      <c r="A647" s="1">
        <v>43854</v>
      </c>
      <c r="B647" t="s">
        <v>40</v>
      </c>
      <c r="C647" t="s">
        <v>38</v>
      </c>
      <c r="D647" s="3">
        <v>57.756591999999998</v>
      </c>
      <c r="E647" s="3">
        <v>50.265182000000003</v>
      </c>
      <c r="F647" s="3">
        <v>0.87029342035970503</v>
      </c>
      <c r="G647">
        <v>1.66776259340831</v>
      </c>
      <c r="H647">
        <v>0.95711372681045204</v>
      </c>
      <c r="I647">
        <v>0.93220457768061704</v>
      </c>
      <c r="J647">
        <v>0.88481952248999396</v>
      </c>
      <c r="K647">
        <v>1.5499455927558199</v>
      </c>
      <c r="L647">
        <v>-18.8279239097645</v>
      </c>
      <c r="M647">
        <v>9.3868841374703305E-2</v>
      </c>
      <c r="N647">
        <v>27.9576052036928</v>
      </c>
      <c r="O647">
        <v>-1.32378140020518</v>
      </c>
      <c r="P647" s="2">
        <v>3.9099799786779201E-17</v>
      </c>
      <c r="Q647">
        <v>3.10189359438878</v>
      </c>
      <c r="R647">
        <v>1.1466084646673</v>
      </c>
      <c r="S647">
        <v>-2.2312994766387901</v>
      </c>
      <c r="T647">
        <v>0.34478408050357101</v>
      </c>
      <c r="U647">
        <v>23.678128844795999</v>
      </c>
      <c r="V647">
        <v>2.35340831739637</v>
      </c>
      <c r="W647" s="2">
        <v>-6.8126060348561104E-17</v>
      </c>
      <c r="X647">
        <v>2.57391447521454</v>
      </c>
      <c r="Y647" s="4">
        <v>1.16092785735992</v>
      </c>
      <c r="Z647" s="4">
        <v>-2.2402898589398199</v>
      </c>
      <c r="AA647">
        <v>0.75027616035757405</v>
      </c>
      <c r="AB647">
        <v>24.050359039173902</v>
      </c>
      <c r="AC647" s="3">
        <v>1.64263181987311</v>
      </c>
      <c r="AD647" s="3">
        <v>-9.74784489238267E-17</v>
      </c>
      <c r="AE647" s="3">
        <v>2.7377800761271498</v>
      </c>
      <c r="AF647">
        <v>0</v>
      </c>
      <c r="AG647" t="s">
        <v>39</v>
      </c>
      <c r="AH647" t="s">
        <v>41</v>
      </c>
      <c r="AI647" t="s">
        <v>39</v>
      </c>
      <c r="AJ647" t="s">
        <v>39</v>
      </c>
      <c r="AK647">
        <v>3</v>
      </c>
      <c r="AL647" s="3">
        <f t="shared" si="47"/>
        <v>0.59998676818364782</v>
      </c>
      <c r="AM647" s="3">
        <v>57.756591999999998</v>
      </c>
      <c r="AN647" s="3">
        <v>50.265182000000003</v>
      </c>
      <c r="AO647" s="4">
        <f t="shared" si="48"/>
        <v>1.1609278573599247</v>
      </c>
      <c r="AP647" s="4">
        <f t="shared" si="49"/>
        <v>-2.2402898589397751</v>
      </c>
    </row>
    <row r="648" spans="1:42" x14ac:dyDescent="0.2">
      <c r="A648" s="1">
        <v>43857</v>
      </c>
      <c r="B648" t="s">
        <v>40</v>
      </c>
      <c r="C648" t="s">
        <v>38</v>
      </c>
      <c r="D648" s="3">
        <v>56.153315999999997</v>
      </c>
      <c r="E648" s="3">
        <v>49.115546999999999</v>
      </c>
      <c r="F648" s="3">
        <v>0.87466868385831398</v>
      </c>
      <c r="G648">
        <v>1.65627578228068</v>
      </c>
      <c r="H648">
        <v>0.95802096359599498</v>
      </c>
      <c r="I648">
        <v>0.93462229774641004</v>
      </c>
      <c r="J648">
        <v>0.88459847337437603</v>
      </c>
      <c r="K648">
        <v>1.54678128289895</v>
      </c>
      <c r="L648">
        <v>-18.715877737666201</v>
      </c>
      <c r="M648">
        <v>9.3026447929898004E-2</v>
      </c>
      <c r="N648">
        <v>27.917087240430199</v>
      </c>
      <c r="O648">
        <v>-1.10181506127766</v>
      </c>
      <c r="P648" s="2">
        <v>-1.7259544488057399E-16</v>
      </c>
      <c r="Q648">
        <v>3.0953928927205099</v>
      </c>
      <c r="R648">
        <v>1.1472021905495</v>
      </c>
      <c r="S648">
        <v>-2.2054268926513299</v>
      </c>
      <c r="T648">
        <v>0.33515849281436899</v>
      </c>
      <c r="U648">
        <v>23.443703321567</v>
      </c>
      <c r="V648">
        <v>2.01327978421426</v>
      </c>
      <c r="W648" s="2">
        <v>2.5148286231235698E-16</v>
      </c>
      <c r="X648">
        <v>2.55547751298338</v>
      </c>
      <c r="Y648" s="4">
        <v>1.17027306555946</v>
      </c>
      <c r="Z648" s="4">
        <v>-2.6217996550179801</v>
      </c>
      <c r="AA648">
        <v>0.75122395697864197</v>
      </c>
      <c r="AB648">
        <v>24.217801393721899</v>
      </c>
      <c r="AC648" s="3">
        <v>1.2965139006977699</v>
      </c>
      <c r="AD648" s="3">
        <v>7.8483226861880694E-17</v>
      </c>
      <c r="AE648" s="3">
        <v>2.74427569714973</v>
      </c>
      <c r="AF648">
        <v>0</v>
      </c>
      <c r="AG648" t="s">
        <v>39</v>
      </c>
      <c r="AH648" t="s">
        <v>41</v>
      </c>
      <c r="AI648" t="s">
        <v>39</v>
      </c>
      <c r="AJ648" t="s">
        <v>39</v>
      </c>
      <c r="AK648">
        <v>3</v>
      </c>
      <c r="AL648" s="3">
        <f t="shared" si="47"/>
        <v>0.47244302095607965</v>
      </c>
      <c r="AM648" s="3">
        <v>56.153315999999997</v>
      </c>
      <c r="AN648" s="3">
        <v>49.115546999999999</v>
      </c>
      <c r="AO648" s="4">
        <f t="shared" si="48"/>
        <v>1.1702730655594704</v>
      </c>
      <c r="AP648" s="4">
        <f t="shared" si="49"/>
        <v>-2.621799655018016</v>
      </c>
    </row>
    <row r="649" spans="1:42" x14ac:dyDescent="0.2">
      <c r="A649" s="1">
        <v>43858</v>
      </c>
      <c r="B649" t="s">
        <v>40</v>
      </c>
      <c r="C649" t="s">
        <v>38</v>
      </c>
      <c r="D649" s="3">
        <v>56.481696999999997</v>
      </c>
      <c r="E649" s="3">
        <v>50.458396999999998</v>
      </c>
      <c r="F649" s="3">
        <v>0.89335837412958696</v>
      </c>
      <c r="G649">
        <v>1.64909503569503</v>
      </c>
      <c r="H649">
        <v>0.95878790973584005</v>
      </c>
      <c r="I649">
        <v>0.937189613333688</v>
      </c>
      <c r="J649">
        <v>0.88504408084153197</v>
      </c>
      <c r="K649">
        <v>1.54102969351175</v>
      </c>
      <c r="L649">
        <v>-18.526370737865602</v>
      </c>
      <c r="M649">
        <v>0.121882588252614</v>
      </c>
      <c r="N649">
        <v>27.446961866269099</v>
      </c>
      <c r="O649">
        <v>-2.7498203261389098</v>
      </c>
      <c r="P649" s="2">
        <v>-3.8337302082913601E-16</v>
      </c>
      <c r="Q649">
        <v>3.0938267784982099</v>
      </c>
      <c r="R649">
        <v>1.1446896793803101</v>
      </c>
      <c r="S649">
        <v>-2.0730151128190499</v>
      </c>
      <c r="T649">
        <v>0.300460494788441</v>
      </c>
      <c r="U649">
        <v>23.674896511857199</v>
      </c>
      <c r="V649">
        <v>0.79550582884418297</v>
      </c>
      <c r="W649" s="2">
        <v>5.5127777343066897E-17</v>
      </c>
      <c r="X649">
        <v>2.5325091545581699</v>
      </c>
      <c r="Y649" s="4">
        <v>1.17088412216188</v>
      </c>
      <c r="Z649" s="4">
        <v>-2.6480983655472898</v>
      </c>
      <c r="AA649">
        <v>0.75123685661253703</v>
      </c>
      <c r="AB649">
        <v>24.3693676212736</v>
      </c>
      <c r="AC649" s="3">
        <v>4.8859488506616901E-2</v>
      </c>
      <c r="AD649" s="3">
        <v>-2.0789637643781701E-16</v>
      </c>
      <c r="AE649" s="3">
        <v>2.7442805937515802</v>
      </c>
      <c r="AF649">
        <v>0</v>
      </c>
      <c r="AG649" t="s">
        <v>39</v>
      </c>
      <c r="AH649" t="s">
        <v>41</v>
      </c>
      <c r="AI649" t="s">
        <v>39</v>
      </c>
      <c r="AJ649" t="s">
        <v>39</v>
      </c>
      <c r="AK649">
        <v>3</v>
      </c>
      <c r="AL649" s="3">
        <f t="shared" si="47"/>
        <v>1.7804115445725448E-2</v>
      </c>
      <c r="AM649" s="3">
        <v>56.481696999999997</v>
      </c>
      <c r="AN649" s="3">
        <v>50.458396999999998</v>
      </c>
      <c r="AO649" s="4">
        <f t="shared" si="48"/>
        <v>1.1708841221618802</v>
      </c>
      <c r="AP649" s="4">
        <f t="shared" si="49"/>
        <v>-2.6480983655472556</v>
      </c>
    </row>
    <row r="650" spans="1:42" x14ac:dyDescent="0.2">
      <c r="A650" s="1">
        <v>43859</v>
      </c>
      <c r="B650" t="s">
        <v>40</v>
      </c>
      <c r="C650" t="s">
        <v>38</v>
      </c>
      <c r="D650" s="3">
        <v>56.114680999999997</v>
      </c>
      <c r="E650" s="3">
        <v>50.081631000000002</v>
      </c>
      <c r="F650" s="3">
        <v>0.89248713718964201</v>
      </c>
      <c r="G650">
        <v>1.6392267767106401</v>
      </c>
      <c r="H650">
        <v>0.95956871129531196</v>
      </c>
      <c r="I650">
        <v>0.93968895836551602</v>
      </c>
      <c r="J650">
        <v>0.88288528079475204</v>
      </c>
      <c r="K650">
        <v>1.53603189694352</v>
      </c>
      <c r="L650">
        <v>-18.358756502476201</v>
      </c>
      <c r="M650">
        <v>0.129002449128478</v>
      </c>
      <c r="N650">
        <v>27.3369496269591</v>
      </c>
      <c r="O650">
        <v>-2.4535451644794599</v>
      </c>
      <c r="P650" s="2">
        <v>-2.6133609165590499E-17</v>
      </c>
      <c r="Q650">
        <v>3.09004897234363</v>
      </c>
      <c r="R650">
        <v>1.1425245053030799</v>
      </c>
      <c r="S650">
        <v>-1.95127364020468</v>
      </c>
      <c r="T650">
        <v>0.28375317297879799</v>
      </c>
      <c r="U650">
        <v>23.361874139148401</v>
      </c>
      <c r="V650">
        <v>0.84646395715799205</v>
      </c>
      <c r="W650" s="2">
        <v>8.3266726846886704E-17</v>
      </c>
      <c r="X650">
        <v>2.5067330607485698</v>
      </c>
      <c r="Y650" s="4">
        <v>1.1754382339345699</v>
      </c>
      <c r="Z650" s="4">
        <v>-2.8542504657435499</v>
      </c>
      <c r="AA650">
        <v>0.77309302533309798</v>
      </c>
      <c r="AB650">
        <v>24.301804298606399</v>
      </c>
      <c r="AC650" s="3">
        <v>0.10106757054035601</v>
      </c>
      <c r="AD650" s="3">
        <v>-9.9862609501122301E-17</v>
      </c>
      <c r="AE650" s="3">
        <v>2.7435996731657899</v>
      </c>
      <c r="AF650">
        <v>0</v>
      </c>
      <c r="AG650" t="s">
        <v>39</v>
      </c>
      <c r="AH650" t="s">
        <v>41</v>
      </c>
      <c r="AI650" t="s">
        <v>39</v>
      </c>
      <c r="AJ650" t="s">
        <v>39</v>
      </c>
      <c r="AK650">
        <v>3</v>
      </c>
      <c r="AL650" s="3">
        <f t="shared" si="47"/>
        <v>3.6837579304613371E-2</v>
      </c>
      <c r="AM650" s="3">
        <v>56.114680999999997</v>
      </c>
      <c r="AN650" s="3">
        <v>50.081631000000002</v>
      </c>
      <c r="AO650" s="4">
        <f t="shared" si="48"/>
        <v>1.1754382339345786</v>
      </c>
      <c r="AP650" s="4">
        <f t="shared" si="49"/>
        <v>-2.8542504657435828</v>
      </c>
    </row>
    <row r="651" spans="1:42" x14ac:dyDescent="0.2">
      <c r="A651" s="1">
        <v>43860</v>
      </c>
      <c r="B651" t="s">
        <v>40</v>
      </c>
      <c r="C651" t="s">
        <v>38</v>
      </c>
      <c r="D651" s="3">
        <v>54.984665</v>
      </c>
      <c r="E651" s="3">
        <v>50.516365</v>
      </c>
      <c r="F651" s="3">
        <v>0.91873552380468204</v>
      </c>
      <c r="G651">
        <v>1.6404215150806001</v>
      </c>
      <c r="H651">
        <v>0.95994367724116203</v>
      </c>
      <c r="I651">
        <v>0.94182067362312605</v>
      </c>
      <c r="J651">
        <v>0.87827796646240497</v>
      </c>
      <c r="K651">
        <v>1.52877187075004</v>
      </c>
      <c r="L651">
        <v>-18.1272968619603</v>
      </c>
      <c r="M651">
        <v>0.16350108008160599</v>
      </c>
      <c r="N651">
        <v>28.5211392451106</v>
      </c>
      <c r="O651">
        <v>-4.1160359625818304</v>
      </c>
      <c r="P651" s="2">
        <v>1.93732183073613E-16</v>
      </c>
      <c r="Q651">
        <v>3.09756313290745</v>
      </c>
      <c r="R651">
        <v>1.13594383745967</v>
      </c>
      <c r="S651">
        <v>-1.67320268760938</v>
      </c>
      <c r="T651">
        <v>0.28193049281870902</v>
      </c>
      <c r="U651">
        <v>22.4841544065413</v>
      </c>
      <c r="V651">
        <v>-0.72588582500405296</v>
      </c>
      <c r="W651" s="2">
        <v>-3.8218126580114E-17</v>
      </c>
      <c r="X651">
        <v>2.4789734705708399</v>
      </c>
      <c r="Y651" s="4">
        <v>1.1634430935572999</v>
      </c>
      <c r="Z651" s="4">
        <v>-2.3507092054274898</v>
      </c>
      <c r="AA651">
        <v>0.81230612555332005</v>
      </c>
      <c r="AB651">
        <v>23.425213651770299</v>
      </c>
      <c r="AC651" s="3">
        <v>-1.4375417654424401</v>
      </c>
      <c r="AD651" s="3">
        <v>-2.7755575615628901E-17</v>
      </c>
      <c r="AE651" s="3">
        <v>2.7516530469984799</v>
      </c>
      <c r="AF651">
        <v>0</v>
      </c>
      <c r="AG651" t="s">
        <v>39</v>
      </c>
      <c r="AH651" t="s">
        <v>41</v>
      </c>
      <c r="AI651" t="s">
        <v>39</v>
      </c>
      <c r="AJ651" t="s">
        <v>39</v>
      </c>
      <c r="AK651">
        <v>3</v>
      </c>
      <c r="AL651" s="3">
        <f t="shared" si="47"/>
        <v>-0.52242842425592839</v>
      </c>
      <c r="AM651" s="3">
        <v>54.984665</v>
      </c>
      <c r="AN651" s="3">
        <v>50.516365</v>
      </c>
      <c r="AO651" s="4">
        <f t="shared" si="48"/>
        <v>1.1634430935573035</v>
      </c>
      <c r="AP651" s="4">
        <f t="shared" si="49"/>
        <v>-2.3507092054274281</v>
      </c>
    </row>
    <row r="652" spans="1:42" x14ac:dyDescent="0.2">
      <c r="A652" s="1">
        <v>43861</v>
      </c>
      <c r="B652" t="s">
        <v>40</v>
      </c>
      <c r="C652" t="s">
        <v>38</v>
      </c>
      <c r="D652" s="3">
        <v>53.700108</v>
      </c>
      <c r="E652" s="3">
        <v>50.922119000000002</v>
      </c>
      <c r="F652" s="3">
        <v>0.94826846530736897</v>
      </c>
      <c r="G652">
        <v>1.65048356399159</v>
      </c>
      <c r="H652">
        <v>0.96025355778745702</v>
      </c>
      <c r="I652">
        <v>0.94329796888416095</v>
      </c>
      <c r="J652">
        <v>0.87291495007950304</v>
      </c>
      <c r="K652">
        <v>1.5185192546436399</v>
      </c>
      <c r="L652">
        <v>-17.793013870259401</v>
      </c>
      <c r="M652">
        <v>0.185830708458882</v>
      </c>
      <c r="N652">
        <v>29.5498019356552</v>
      </c>
      <c r="O652">
        <v>-5.8330963184954099</v>
      </c>
      <c r="P652" s="2">
        <v>5.7448837353923904E-16</v>
      </c>
      <c r="Q652">
        <v>3.1035780328065998</v>
      </c>
      <c r="R652">
        <v>1.1259255325283599</v>
      </c>
      <c r="S652">
        <v>-1.27695063589334</v>
      </c>
      <c r="T652">
        <v>0.33412907676430598</v>
      </c>
      <c r="U652">
        <v>20.790221945450401</v>
      </c>
      <c r="V652">
        <v>-2.3574553166541898</v>
      </c>
      <c r="W652" s="2">
        <v>1.60964991335887E-16</v>
      </c>
      <c r="X652">
        <v>2.4607417526042101</v>
      </c>
      <c r="Y652" s="4">
        <v>1.1454402002614501</v>
      </c>
      <c r="Z652" s="4">
        <v>-1.6252771467365399</v>
      </c>
      <c r="AA652">
        <v>0.88637245283669397</v>
      </c>
      <c r="AB652">
        <v>22.1158360827176</v>
      </c>
      <c r="AC652" s="3">
        <v>-3.0028570383609998</v>
      </c>
      <c r="AD652" s="3">
        <v>-7.12971348626467E-17</v>
      </c>
      <c r="AE652" s="3">
        <v>2.7858015392995998</v>
      </c>
      <c r="AF652">
        <v>0</v>
      </c>
      <c r="AG652" t="s">
        <v>39</v>
      </c>
      <c r="AH652" t="s">
        <v>41</v>
      </c>
      <c r="AI652" t="s">
        <v>39</v>
      </c>
      <c r="AJ652" t="s">
        <v>39</v>
      </c>
      <c r="AK652">
        <v>3</v>
      </c>
      <c r="AL652" s="3">
        <f t="shared" si="47"/>
        <v>-1.0779149182019518</v>
      </c>
      <c r="AM652" s="3">
        <v>53.700108</v>
      </c>
      <c r="AN652" s="3">
        <v>50.922119000000002</v>
      </c>
      <c r="AO652" s="4">
        <f t="shared" si="48"/>
        <v>1.1454402002614528</v>
      </c>
      <c r="AP652" s="4">
        <f t="shared" si="49"/>
        <v>-1.6252771467365221</v>
      </c>
    </row>
    <row r="653" spans="1:42" x14ac:dyDescent="0.2">
      <c r="A653" s="1">
        <v>43864</v>
      </c>
      <c r="B653" t="s">
        <v>40</v>
      </c>
      <c r="C653" t="s">
        <v>38</v>
      </c>
      <c r="D653" s="3">
        <v>52.859836999999999</v>
      </c>
      <c r="E653" s="3">
        <v>53.008853999999999</v>
      </c>
      <c r="F653" s="3">
        <v>1.00281909685041</v>
      </c>
      <c r="G653">
        <v>1.98678358012533</v>
      </c>
      <c r="H653">
        <v>0.95996098410141395</v>
      </c>
      <c r="I653">
        <v>0.94246262183164897</v>
      </c>
      <c r="J653">
        <v>0.85628781337885296</v>
      </c>
      <c r="K653">
        <v>1.50180136374676</v>
      </c>
      <c r="L653">
        <v>-17.250843598978999</v>
      </c>
      <c r="M653">
        <v>0.52572862170916201</v>
      </c>
      <c r="N653">
        <v>23.8624419272479</v>
      </c>
      <c r="O653">
        <v>-9.4980886288738802</v>
      </c>
      <c r="P653" s="2">
        <v>9.1832791371260206E-17</v>
      </c>
      <c r="Q653">
        <v>3.1304024818963399</v>
      </c>
      <c r="R653">
        <v>1.1059441127142799</v>
      </c>
      <c r="S653">
        <v>-0.52388017800569298</v>
      </c>
      <c r="T653">
        <v>0.48217027293894299</v>
      </c>
      <c r="U653">
        <v>17.786123480915801</v>
      </c>
      <c r="V653">
        <v>-5.2411128250253203</v>
      </c>
      <c r="W653" s="2">
        <v>5.81514003616945E-17</v>
      </c>
      <c r="X653">
        <v>2.48482618710218</v>
      </c>
      <c r="Y653" s="4">
        <v>1.1044584896977101</v>
      </c>
      <c r="Z653" s="4">
        <v>5.6124942424929998E-2</v>
      </c>
      <c r="AA653">
        <v>0.98032928921045603</v>
      </c>
      <c r="AB653">
        <v>16.777825121933098</v>
      </c>
      <c r="AC653" s="3">
        <v>-5.7423667718718097</v>
      </c>
      <c r="AD653" s="3">
        <v>-2.37214761722448E-16</v>
      </c>
      <c r="AE653" s="3">
        <v>2.90647887151674</v>
      </c>
      <c r="AF653">
        <v>0</v>
      </c>
      <c r="AG653" t="s">
        <v>39</v>
      </c>
      <c r="AH653" t="s">
        <v>41</v>
      </c>
      <c r="AI653" t="s">
        <v>39</v>
      </c>
      <c r="AJ653" t="s">
        <v>39</v>
      </c>
      <c r="AK653">
        <v>3</v>
      </c>
      <c r="AL653" s="3">
        <f t="shared" si="47"/>
        <v>-1.975712546251942</v>
      </c>
      <c r="AM653" s="3">
        <v>52.859836999999999</v>
      </c>
      <c r="AN653" s="3">
        <v>53.008853999999999</v>
      </c>
      <c r="AO653" s="4">
        <f t="shared" si="48"/>
        <v>1.1044584896977185</v>
      </c>
      <c r="AP653" s="4">
        <f t="shared" si="49"/>
        <v>5.612494242495103E-2</v>
      </c>
    </row>
    <row r="654" spans="1:42" x14ac:dyDescent="0.2">
      <c r="A654" s="1">
        <v>43865</v>
      </c>
      <c r="B654" t="s">
        <v>40</v>
      </c>
      <c r="C654" t="s">
        <v>38</v>
      </c>
      <c r="D654" s="3">
        <v>52.589409000000003</v>
      </c>
      <c r="E654" s="3">
        <v>54.680171999999999</v>
      </c>
      <c r="F654" s="3">
        <v>1.0397563509412999</v>
      </c>
      <c r="G654">
        <v>2.5085621657111599</v>
      </c>
      <c r="H654">
        <v>0.95838039364297101</v>
      </c>
      <c r="I654">
        <v>0.93981314350362999</v>
      </c>
      <c r="J654">
        <v>0.828923630344365</v>
      </c>
      <c r="K654">
        <v>1.48029358644137</v>
      </c>
      <c r="L654">
        <v>-16.566119725948699</v>
      </c>
      <c r="M654">
        <v>0.80284296220754703</v>
      </c>
      <c r="N654">
        <v>22.020029589649301</v>
      </c>
      <c r="O654">
        <v>-11.7871791911626</v>
      </c>
      <c r="P654" s="2">
        <v>-2.82766865478123E-16</v>
      </c>
      <c r="Q654">
        <v>3.2053333096625098</v>
      </c>
      <c r="R654">
        <v>1.0785535078950499</v>
      </c>
      <c r="S654">
        <v>0.50619778281106698</v>
      </c>
      <c r="T654">
        <v>0.63719943604187201</v>
      </c>
      <c r="U654">
        <v>16.901888410774099</v>
      </c>
      <c r="V654">
        <v>-6.8922801057158498</v>
      </c>
      <c r="W654" s="2">
        <v>-1.9978463328129599E-16</v>
      </c>
      <c r="X654">
        <v>2.5397013828369599</v>
      </c>
      <c r="Y654" s="4">
        <v>1.04191681452743</v>
      </c>
      <c r="Z654" s="4">
        <v>2.69242110462138</v>
      </c>
      <c r="AA654">
        <v>0.99</v>
      </c>
      <c r="AB654">
        <v>16.929388394522601</v>
      </c>
      <c r="AC654" s="3">
        <v>-7.0752027326737803</v>
      </c>
      <c r="AD654" s="3">
        <v>-5.0150855690489401E-17</v>
      </c>
      <c r="AE654" s="3">
        <v>3.0883875704342998</v>
      </c>
      <c r="AF654">
        <v>0</v>
      </c>
      <c r="AG654" t="s">
        <v>39</v>
      </c>
      <c r="AH654" t="s">
        <v>41</v>
      </c>
      <c r="AI654" t="s">
        <v>39</v>
      </c>
      <c r="AJ654" t="s">
        <v>39</v>
      </c>
      <c r="AK654">
        <v>3</v>
      </c>
      <c r="AL654" s="3">
        <f t="shared" si="47"/>
        <v>-2.2909050665810189</v>
      </c>
      <c r="AM654" s="3">
        <v>52.589409000000003</v>
      </c>
      <c r="AN654" s="3">
        <v>54.680171999999999</v>
      </c>
      <c r="AO654" s="4">
        <f t="shared" si="48"/>
        <v>1.0419168145274385</v>
      </c>
      <c r="AP654" s="4">
        <f t="shared" si="49"/>
        <v>2.6924211046213813</v>
      </c>
    </row>
    <row r="655" spans="1:42" x14ac:dyDescent="0.2">
      <c r="A655" s="1">
        <v>43866</v>
      </c>
      <c r="B655" t="s">
        <v>40</v>
      </c>
      <c r="C655" t="s">
        <v>38</v>
      </c>
      <c r="D655" s="3">
        <v>51.295197000000002</v>
      </c>
      <c r="E655" s="3">
        <v>53.617480999999998</v>
      </c>
      <c r="F655" s="3">
        <v>1.0452729326685299</v>
      </c>
      <c r="G655">
        <v>2.5208840424882699</v>
      </c>
      <c r="H655">
        <v>0.95684994665141598</v>
      </c>
      <c r="I655">
        <v>0.93765665264397502</v>
      </c>
      <c r="J655">
        <v>0.80304123126356597</v>
      </c>
      <c r="K655">
        <v>1.4617029878910599</v>
      </c>
      <c r="L655">
        <v>-15.978047691111099</v>
      </c>
      <c r="M655">
        <v>0.77804417892757605</v>
      </c>
      <c r="N655">
        <v>24.115528274106499</v>
      </c>
      <c r="O655">
        <v>-11.099587489781101</v>
      </c>
      <c r="P655" s="2">
        <v>-3.8170855365393598E-17</v>
      </c>
      <c r="Q655">
        <v>3.2748584296512502</v>
      </c>
      <c r="R655">
        <v>1.055287924161</v>
      </c>
      <c r="S655">
        <v>1.3867749732071599</v>
      </c>
      <c r="T655">
        <v>0.74623915639149296</v>
      </c>
      <c r="U655">
        <v>17.561409985395699</v>
      </c>
      <c r="V655">
        <v>-6.6734581964395199</v>
      </c>
      <c r="W655" s="2">
        <v>-4.76493844381309E-17</v>
      </c>
      <c r="X655">
        <v>2.5821226787733802</v>
      </c>
      <c r="Y655" s="4">
        <v>1.0029291888956</v>
      </c>
      <c r="Z655" s="4">
        <v>4.2766523423912304</v>
      </c>
      <c r="AA655">
        <v>0.99</v>
      </c>
      <c r="AB655">
        <v>19.525265746958301</v>
      </c>
      <c r="AC655" s="3">
        <v>-6.7559920723467703</v>
      </c>
      <c r="AD655" s="3">
        <v>-2.7871802088519298E-16</v>
      </c>
      <c r="AE655" s="3">
        <v>3.23066569316248</v>
      </c>
      <c r="AF655">
        <v>0</v>
      </c>
      <c r="AG655" t="s">
        <v>39</v>
      </c>
      <c r="AH655" t="s">
        <v>41</v>
      </c>
      <c r="AI655" t="s">
        <v>39</v>
      </c>
      <c r="AJ655" t="s">
        <v>39</v>
      </c>
      <c r="AK655">
        <v>3</v>
      </c>
      <c r="AL655" s="3">
        <f t="shared" si="47"/>
        <v>-2.0912074210109215</v>
      </c>
      <c r="AM655" s="3">
        <v>51.295197000000002</v>
      </c>
      <c r="AN655" s="3">
        <v>53.617480999999998</v>
      </c>
      <c r="AO655" s="4">
        <f t="shared" si="48"/>
        <v>1.0029291888956078</v>
      </c>
      <c r="AP655" s="4">
        <f t="shared" si="49"/>
        <v>4.2766523423911309</v>
      </c>
    </row>
    <row r="656" spans="1:42" x14ac:dyDescent="0.2">
      <c r="A656" s="1">
        <v>43867</v>
      </c>
      <c r="B656" t="s">
        <v>40</v>
      </c>
      <c r="C656" t="s">
        <v>38</v>
      </c>
      <c r="D656" s="3">
        <v>50.126541000000003</v>
      </c>
      <c r="E656" s="3">
        <v>51.839893000000004</v>
      </c>
      <c r="F656" s="3">
        <v>1.0341805352178599</v>
      </c>
      <c r="G656">
        <v>2.5274845239297199</v>
      </c>
      <c r="H656">
        <v>0.95584612223045895</v>
      </c>
      <c r="I656">
        <v>0.93539754717668</v>
      </c>
      <c r="J656">
        <v>0.77766751710533599</v>
      </c>
      <c r="K656">
        <v>1.44756987452009</v>
      </c>
      <c r="L656">
        <v>-15.530706236727999</v>
      </c>
      <c r="M656">
        <v>0.66165368307781203</v>
      </c>
      <c r="N656">
        <v>26.906886406266899</v>
      </c>
      <c r="O656">
        <v>-9.3846201684172996</v>
      </c>
      <c r="P656" s="2">
        <v>-5.62778990076395E-16</v>
      </c>
      <c r="Q656">
        <v>3.3219510999762001</v>
      </c>
      <c r="R656">
        <v>1.0389743590432501</v>
      </c>
      <c r="S656">
        <v>1.99266259801791</v>
      </c>
      <c r="T656">
        <v>0.67642730656107097</v>
      </c>
      <c r="U656">
        <v>19.684989079597401</v>
      </c>
      <c r="V656">
        <v>-5.7264412005637197</v>
      </c>
      <c r="W656" s="2">
        <v>1.31727961871774E-16</v>
      </c>
      <c r="X656">
        <v>2.6259474451937601</v>
      </c>
      <c r="Y656" s="4">
        <v>0.97552912133763603</v>
      </c>
      <c r="Z656" s="4">
        <v>5.3831694810008504</v>
      </c>
      <c r="AA656">
        <v>0.99</v>
      </c>
      <c r="AB656">
        <v>23.7516331458006</v>
      </c>
      <c r="AC656" s="3">
        <v>-5.8279537495279099</v>
      </c>
      <c r="AD656" s="3">
        <v>-1.1615708395140699E-16</v>
      </c>
      <c r="AE656" s="3">
        <v>3.3365697820144402</v>
      </c>
      <c r="AF656">
        <v>0</v>
      </c>
      <c r="AG656" t="s">
        <v>39</v>
      </c>
      <c r="AH656" t="s">
        <v>41</v>
      </c>
      <c r="AI656" t="s">
        <v>39</v>
      </c>
      <c r="AJ656" t="s">
        <v>39</v>
      </c>
      <c r="AK656">
        <v>3</v>
      </c>
      <c r="AL656" s="3">
        <f t="shared" si="47"/>
        <v>-1.7466902028973321</v>
      </c>
      <c r="AM656" s="3">
        <v>50.126541000000003</v>
      </c>
      <c r="AN656" s="3">
        <v>51.839893000000004</v>
      </c>
      <c r="AO656" s="4">
        <f t="shared" si="48"/>
        <v>0.97552912133763692</v>
      </c>
      <c r="AP656" s="4">
        <f t="shared" si="49"/>
        <v>5.3831694810008059</v>
      </c>
    </row>
    <row r="657" spans="1:42" x14ac:dyDescent="0.2">
      <c r="A657" s="1">
        <v>43868</v>
      </c>
      <c r="B657" t="s">
        <v>40</v>
      </c>
      <c r="C657" t="s">
        <v>38</v>
      </c>
      <c r="D657" s="3">
        <v>49.836792000000003</v>
      </c>
      <c r="E657" s="3">
        <v>51.009064000000002</v>
      </c>
      <c r="F657" s="3">
        <v>1.02352222029058</v>
      </c>
      <c r="G657">
        <v>2.5337577931016</v>
      </c>
      <c r="H657">
        <v>0.95505932088684398</v>
      </c>
      <c r="I657">
        <v>0.933742043884627</v>
      </c>
      <c r="J657">
        <v>0.74850336056457401</v>
      </c>
      <c r="K657">
        <v>1.4361038534120201</v>
      </c>
      <c r="L657">
        <v>-15.171278106114601</v>
      </c>
      <c r="M657">
        <v>0.59703366416319203</v>
      </c>
      <c r="N657">
        <v>29.073125411545</v>
      </c>
      <c r="O657">
        <v>-8.2462432632258693</v>
      </c>
      <c r="P657" s="2">
        <v>-3.4944269700076802E-16</v>
      </c>
      <c r="Q657">
        <v>3.36030203292017</v>
      </c>
      <c r="R657">
        <v>1.0255954000712999</v>
      </c>
      <c r="S657">
        <v>2.4934521417714901</v>
      </c>
      <c r="T657">
        <v>0.63749660153635601</v>
      </c>
      <c r="U657">
        <v>21.2555627928853</v>
      </c>
      <c r="V657">
        <v>-4.9713215421143104</v>
      </c>
      <c r="W657" s="2">
        <v>1.2358170042858701E-17</v>
      </c>
      <c r="X657">
        <v>2.6555306833278598</v>
      </c>
      <c r="Y657" s="4">
        <v>0.94904369297687496</v>
      </c>
      <c r="Z657" s="4">
        <v>6.4905877795956899</v>
      </c>
      <c r="AA657">
        <v>0.99</v>
      </c>
      <c r="AB657">
        <v>28.190632754666201</v>
      </c>
      <c r="AC657" s="3">
        <v>-5.0636262534494696</v>
      </c>
      <c r="AD657" s="3">
        <v>1.47850481857503E-16</v>
      </c>
      <c r="AE657" s="3">
        <v>3.4173732737048401</v>
      </c>
      <c r="AF657">
        <v>0</v>
      </c>
      <c r="AG657" t="s">
        <v>39</v>
      </c>
      <c r="AH657" t="s">
        <v>41</v>
      </c>
      <c r="AI657" t="s">
        <v>39</v>
      </c>
      <c r="AJ657" t="s">
        <v>39</v>
      </c>
      <c r="AK657">
        <v>3</v>
      </c>
      <c r="AL657" s="3">
        <f t="shared" si="47"/>
        <v>-1.4817305128508524</v>
      </c>
      <c r="AM657" s="3">
        <v>49.836792000000003</v>
      </c>
      <c r="AN657" s="3">
        <v>51.009064000000002</v>
      </c>
      <c r="AO657" s="4">
        <f t="shared" si="48"/>
        <v>0.94904369297687508</v>
      </c>
      <c r="AP657" s="4">
        <f t="shared" si="49"/>
        <v>6.4905877795957139</v>
      </c>
    </row>
    <row r="658" spans="1:42" x14ac:dyDescent="0.2">
      <c r="A658" s="1">
        <v>43871</v>
      </c>
      <c r="B658" t="s">
        <v>40</v>
      </c>
      <c r="C658" t="s">
        <v>38</v>
      </c>
      <c r="D658" s="3">
        <v>47.721626000000001</v>
      </c>
      <c r="E658" s="3">
        <v>50.381115000000001</v>
      </c>
      <c r="F658" s="3">
        <v>1.0557292201233801</v>
      </c>
      <c r="G658">
        <v>2.5493025813936101</v>
      </c>
      <c r="H658">
        <v>0.95381578619493301</v>
      </c>
      <c r="I658">
        <v>0.93054788661821497</v>
      </c>
      <c r="J658">
        <v>0.709036967219702</v>
      </c>
      <c r="K658">
        <v>1.4243637372487501</v>
      </c>
      <c r="L658">
        <v>-14.809388567241401</v>
      </c>
      <c r="M658">
        <v>0.694361295929671</v>
      </c>
      <c r="N658">
        <v>29.276190214780801</v>
      </c>
      <c r="O658">
        <v>-9.2300186809176292</v>
      </c>
      <c r="P658" s="2">
        <v>-2.2581242431485199E-16</v>
      </c>
      <c r="Q658">
        <v>3.4107576767154399</v>
      </c>
      <c r="R658">
        <v>1.01078813416389</v>
      </c>
      <c r="S658">
        <v>3.0394913069492802</v>
      </c>
      <c r="T658">
        <v>0.77034505823895305</v>
      </c>
      <c r="U658">
        <v>20.188160132208299</v>
      </c>
      <c r="V658">
        <v>-6.2424985348958897</v>
      </c>
      <c r="W658" s="2">
        <v>3.2522595727613101E-17</v>
      </c>
      <c r="X658">
        <v>2.7085749681812801</v>
      </c>
      <c r="Y658" s="4">
        <v>0.90980091781928896</v>
      </c>
      <c r="Z658" s="4">
        <v>8.1876172948568904</v>
      </c>
      <c r="AA658">
        <v>0.99</v>
      </c>
      <c r="AB658">
        <v>30.002215926553699</v>
      </c>
      <c r="AC658" s="3">
        <v>-6.3027759626160398</v>
      </c>
      <c r="AD658" s="3">
        <v>2.4494295480792499E-17</v>
      </c>
      <c r="AE658" s="3">
        <v>3.53846325818914</v>
      </c>
      <c r="AF658">
        <v>0</v>
      </c>
      <c r="AG658" t="s">
        <v>39</v>
      </c>
      <c r="AH658" t="s">
        <v>41</v>
      </c>
      <c r="AI658" t="s">
        <v>39</v>
      </c>
      <c r="AJ658" t="s">
        <v>39</v>
      </c>
      <c r="AK658">
        <v>3</v>
      </c>
      <c r="AL658" s="3">
        <f t="shared" si="47"/>
        <v>-1.7812184280928713</v>
      </c>
      <c r="AM658" s="3">
        <v>47.721626000000001</v>
      </c>
      <c r="AN658" s="3">
        <v>50.381115000000001</v>
      </c>
      <c r="AO658" s="4">
        <f t="shared" si="48"/>
        <v>0.90980091781928962</v>
      </c>
      <c r="AP658" s="4">
        <f t="shared" si="49"/>
        <v>8.1876172948568779</v>
      </c>
    </row>
    <row r="659" spans="1:42" x14ac:dyDescent="0.2">
      <c r="A659" s="1">
        <v>43872</v>
      </c>
      <c r="B659" t="s">
        <v>40</v>
      </c>
      <c r="C659" t="s">
        <v>38</v>
      </c>
      <c r="D659" s="3">
        <v>49.788502000000001</v>
      </c>
      <c r="E659" s="3">
        <v>51.202278</v>
      </c>
      <c r="F659" s="3">
        <v>1.0283956323891801</v>
      </c>
      <c r="G659">
        <v>2.55647031329835</v>
      </c>
      <c r="H659">
        <v>0.95304658175331303</v>
      </c>
      <c r="I659">
        <v>0.92858697718015104</v>
      </c>
      <c r="J659">
        <v>0.67216216847746801</v>
      </c>
      <c r="K659">
        <v>1.4132530174434701</v>
      </c>
      <c r="L659">
        <v>-14.458441903757199</v>
      </c>
      <c r="M659">
        <v>0.62160644286475997</v>
      </c>
      <c r="N659">
        <v>32.0579325172029</v>
      </c>
      <c r="O659">
        <v>-8.1148299797223</v>
      </c>
      <c r="P659" s="2">
        <v>2.2476465133536198E-16</v>
      </c>
      <c r="Q659">
        <v>3.44624975274033</v>
      </c>
      <c r="R659">
        <v>0.99886479925747795</v>
      </c>
      <c r="S659">
        <v>3.4800954316772899</v>
      </c>
      <c r="T659">
        <v>0.66204752571812298</v>
      </c>
      <c r="U659">
        <v>22.821050165622999</v>
      </c>
      <c r="V659">
        <v>-4.8357465676728602</v>
      </c>
      <c r="W659" s="2">
        <v>-1.5661777430508999E-16</v>
      </c>
      <c r="X659">
        <v>2.7410560036820999</v>
      </c>
      <c r="Y659" s="4">
        <v>0.84797134590368795</v>
      </c>
      <c r="Z659" s="4">
        <v>11.031247544962399</v>
      </c>
      <c r="AA659">
        <v>0.98660716243796798</v>
      </c>
      <c r="AB659">
        <v>48.004604483604503</v>
      </c>
      <c r="AC659" s="3">
        <v>-4.6608101339572698</v>
      </c>
      <c r="AD659" s="3">
        <v>6.4150074141622296E-17</v>
      </c>
      <c r="AE659" s="3">
        <v>3.5766720315108498</v>
      </c>
      <c r="AF659">
        <v>0</v>
      </c>
      <c r="AG659" t="s">
        <v>39</v>
      </c>
      <c r="AH659" t="s">
        <v>41</v>
      </c>
      <c r="AI659" t="s">
        <v>39</v>
      </c>
      <c r="AJ659" t="s">
        <v>39</v>
      </c>
      <c r="AK659">
        <v>3</v>
      </c>
      <c r="AL659" s="3">
        <f t="shared" si="47"/>
        <v>-1.303113646679106</v>
      </c>
      <c r="AM659" s="3">
        <v>49.788502000000001</v>
      </c>
      <c r="AN659" s="3">
        <v>51.202278</v>
      </c>
      <c r="AO659" s="4">
        <f t="shared" si="48"/>
        <v>0.84797134590368839</v>
      </c>
      <c r="AP659" s="4">
        <f t="shared" si="49"/>
        <v>11.031247544962447</v>
      </c>
    </row>
    <row r="660" spans="1:42" x14ac:dyDescent="0.2">
      <c r="A660" s="1">
        <v>43873</v>
      </c>
      <c r="B660" t="s">
        <v>40</v>
      </c>
      <c r="C660" t="s">
        <v>38</v>
      </c>
      <c r="D660" s="3">
        <v>50.561165000000003</v>
      </c>
      <c r="E660" s="3">
        <v>52.293953000000002</v>
      </c>
      <c r="F660" s="3">
        <v>1.0342711248840799</v>
      </c>
      <c r="G660">
        <v>2.5651757394786499</v>
      </c>
      <c r="H660">
        <v>0.95222929150182101</v>
      </c>
      <c r="I660">
        <v>0.92666927225125595</v>
      </c>
      <c r="J660">
        <v>0.63928675852985895</v>
      </c>
      <c r="K660">
        <v>1.40091408051588</v>
      </c>
      <c r="L660">
        <v>-14.0644673772742</v>
      </c>
      <c r="M660">
        <v>0.67672562106969603</v>
      </c>
      <c r="N660">
        <v>32.482977806197397</v>
      </c>
      <c r="O660">
        <v>-8.6337027062615803</v>
      </c>
      <c r="P660" s="2">
        <v>-4.8037268607359301E-16</v>
      </c>
      <c r="Q660">
        <v>3.4842830595813798</v>
      </c>
      <c r="R660">
        <v>0.98574248811976095</v>
      </c>
      <c r="S660">
        <v>3.97124666434462</v>
      </c>
      <c r="T660">
        <v>0.69417803467887795</v>
      </c>
      <c r="U660">
        <v>23.333930505726599</v>
      </c>
      <c r="V660">
        <v>-4.9584530081824703</v>
      </c>
      <c r="W660" s="2">
        <v>2.3830937223578902E-16</v>
      </c>
      <c r="X660">
        <v>2.7735730322732102</v>
      </c>
      <c r="Y660" s="4">
        <v>0.77848216574917795</v>
      </c>
      <c r="Z660" s="4">
        <v>14.2752908284172</v>
      </c>
      <c r="AA660">
        <v>0.98346279014228999</v>
      </c>
      <c r="AB660">
        <v>56.162865730381903</v>
      </c>
      <c r="AC660" s="3">
        <v>-4.4240356154430298</v>
      </c>
      <c r="AD660" s="3">
        <v>2.23137480714896E-16</v>
      </c>
      <c r="AE660" s="3">
        <v>3.5835557218968201</v>
      </c>
      <c r="AF660">
        <v>0</v>
      </c>
      <c r="AG660" t="s">
        <v>39</v>
      </c>
      <c r="AH660" t="s">
        <v>41</v>
      </c>
      <c r="AI660" t="s">
        <v>39</v>
      </c>
      <c r="AJ660" t="s">
        <v>39</v>
      </c>
      <c r="AK660">
        <v>3</v>
      </c>
      <c r="AL660" s="3">
        <f t="shared" si="47"/>
        <v>-1.2345379725535099</v>
      </c>
      <c r="AM660" s="3">
        <v>50.561165000000003</v>
      </c>
      <c r="AN660" s="3">
        <v>52.293953000000002</v>
      </c>
      <c r="AO660" s="4">
        <f t="shared" si="48"/>
        <v>0.77848216574917928</v>
      </c>
      <c r="AP660" s="4">
        <f t="shared" si="49"/>
        <v>14.275290828417241</v>
      </c>
    </row>
    <row r="661" spans="1:42" x14ac:dyDescent="0.2">
      <c r="A661" s="1">
        <v>43874</v>
      </c>
      <c r="B661" t="s">
        <v>40</v>
      </c>
      <c r="C661" t="s">
        <v>38</v>
      </c>
      <c r="D661" s="3">
        <v>49.933376000000003</v>
      </c>
      <c r="E661" s="3">
        <v>51.559730999999999</v>
      </c>
      <c r="F661" s="3">
        <v>1.03257049953922</v>
      </c>
      <c r="G661">
        <v>2.5717700634844198</v>
      </c>
      <c r="H661">
        <v>0.95159454875255101</v>
      </c>
      <c r="I661">
        <v>0.92447239451406105</v>
      </c>
      <c r="J661">
        <v>0.60189456802891295</v>
      </c>
      <c r="K661">
        <v>1.3900569608383799</v>
      </c>
      <c r="L661">
        <v>-13.715941255568399</v>
      </c>
      <c r="M661">
        <v>0.65183228644803504</v>
      </c>
      <c r="N661">
        <v>34.237253604278202</v>
      </c>
      <c r="O661">
        <v>-8.0216457199360907</v>
      </c>
      <c r="P661" s="2">
        <v>2.42098008307323E-16</v>
      </c>
      <c r="Q661">
        <v>3.5149273091445599</v>
      </c>
      <c r="R661">
        <v>0.97427354118727705</v>
      </c>
      <c r="S661">
        <v>4.3976013566834</v>
      </c>
      <c r="T661">
        <v>0.69372529602007604</v>
      </c>
      <c r="U661">
        <v>24.410337717808499</v>
      </c>
      <c r="V661">
        <v>-4.6975070607168199</v>
      </c>
      <c r="W661" s="2">
        <v>-1.5745738046746199E-16</v>
      </c>
      <c r="X661">
        <v>2.80393079921443</v>
      </c>
      <c r="Y661" s="4">
        <v>0.71242290954801402</v>
      </c>
      <c r="Z661" s="4">
        <v>17.3823121152342</v>
      </c>
      <c r="AA661">
        <v>0.98170493031813899</v>
      </c>
      <c r="AB661">
        <v>61.638880871916498</v>
      </c>
      <c r="AC661" s="3">
        <v>-4.1812696897672099</v>
      </c>
      <c r="AD661" s="3">
        <v>-2.7755575615628899E-16</v>
      </c>
      <c r="AE661" s="3">
        <v>3.57903838320378</v>
      </c>
      <c r="AF661">
        <v>0</v>
      </c>
      <c r="AG661" t="s">
        <v>39</v>
      </c>
      <c r="AH661" t="s">
        <v>41</v>
      </c>
      <c r="AI661" t="s">
        <v>39</v>
      </c>
      <c r="AJ661" t="s">
        <v>39</v>
      </c>
      <c r="AK661">
        <v>3</v>
      </c>
      <c r="AL661" s="3">
        <f t="shared" si="47"/>
        <v>-1.1682662330165741</v>
      </c>
      <c r="AM661" s="3">
        <v>49.933376000000003</v>
      </c>
      <c r="AN661" s="3">
        <v>51.559730999999999</v>
      </c>
      <c r="AO661" s="4">
        <f t="shared" si="48"/>
        <v>0.71242290954801468</v>
      </c>
      <c r="AP661" s="4">
        <f t="shared" si="49"/>
        <v>17.382312115234235</v>
      </c>
    </row>
    <row r="662" spans="1:42" x14ac:dyDescent="0.2">
      <c r="A662" s="1">
        <v>43875</v>
      </c>
      <c r="B662" t="s">
        <v>40</v>
      </c>
      <c r="C662" t="s">
        <v>38</v>
      </c>
      <c r="D662" s="3">
        <v>49.643627000000002</v>
      </c>
      <c r="E662" s="3">
        <v>51.685321999999999</v>
      </c>
      <c r="F662" s="3">
        <v>1.04112703127029</v>
      </c>
      <c r="G662">
        <v>2.5818181934801299</v>
      </c>
      <c r="H662">
        <v>0.95083744296949702</v>
      </c>
      <c r="I662">
        <v>0.92184129279404903</v>
      </c>
      <c r="J662">
        <v>0.55119450520906699</v>
      </c>
      <c r="K662">
        <v>1.3790640620782</v>
      </c>
      <c r="L662">
        <v>-13.3637230221455</v>
      </c>
      <c r="M662">
        <v>0.66993655119864004</v>
      </c>
      <c r="N662">
        <v>35.880968566458002</v>
      </c>
      <c r="O662">
        <v>-8.2700200849943499</v>
      </c>
      <c r="P662" s="2">
        <v>3.1860625249180398E-16</v>
      </c>
      <c r="Q662">
        <v>3.5485541499413298</v>
      </c>
      <c r="R662">
        <v>0.96278215047430604</v>
      </c>
      <c r="S662">
        <v>4.8223194866334902</v>
      </c>
      <c r="T662">
        <v>0.73055328318739199</v>
      </c>
      <c r="U662">
        <v>25.321743586691401</v>
      </c>
      <c r="V662">
        <v>-4.94039794975048</v>
      </c>
      <c r="W662" s="2">
        <v>-5.3936022315070798E-17</v>
      </c>
      <c r="X662">
        <v>2.8384388673499998</v>
      </c>
      <c r="Y662" s="4">
        <v>0.63844548678602797</v>
      </c>
      <c r="Z662" s="4">
        <v>20.8739624190002</v>
      </c>
      <c r="AA662">
        <v>0.99</v>
      </c>
      <c r="AB662">
        <v>57.756068153221399</v>
      </c>
      <c r="AC662" s="3">
        <v>-4.2285959829829203</v>
      </c>
      <c r="AD662" s="3">
        <v>1.5057399771478599E-16</v>
      </c>
      <c r="AE662" s="3">
        <v>3.5793338231807699</v>
      </c>
      <c r="AF662">
        <v>0</v>
      </c>
      <c r="AG662" t="s">
        <v>39</v>
      </c>
      <c r="AH662" t="s">
        <v>41</v>
      </c>
      <c r="AI662" t="s">
        <v>39</v>
      </c>
      <c r="AJ662" t="s">
        <v>39</v>
      </c>
      <c r="AK662">
        <v>3</v>
      </c>
      <c r="AL662" s="3">
        <f t="shared" si="47"/>
        <v>-1.1813918991286441</v>
      </c>
      <c r="AM662" s="3">
        <v>49.643627000000002</v>
      </c>
      <c r="AN662" s="3">
        <v>51.685321999999999</v>
      </c>
      <c r="AO662" s="4">
        <f t="shared" si="48"/>
        <v>0.63844548678602886</v>
      </c>
      <c r="AP662" s="4">
        <f t="shared" si="49"/>
        <v>20.873962419000268</v>
      </c>
    </row>
    <row r="663" spans="1:42" x14ac:dyDescent="0.2">
      <c r="A663" s="1">
        <v>43878</v>
      </c>
      <c r="B663" t="s">
        <v>40</v>
      </c>
      <c r="C663" t="s">
        <v>38</v>
      </c>
      <c r="D663" s="3">
        <v>49.662936999999999</v>
      </c>
      <c r="E663" s="3">
        <v>52.023448999999999</v>
      </c>
      <c r="F663" s="3">
        <v>1.0475306565135201</v>
      </c>
      <c r="G663">
        <v>2.58981822427454</v>
      </c>
      <c r="H663">
        <v>0.95016126378113897</v>
      </c>
      <c r="I663">
        <v>0.91931146102806904</v>
      </c>
      <c r="J663">
        <v>0.50573844753714203</v>
      </c>
      <c r="K663">
        <v>1.36756820114516</v>
      </c>
      <c r="L663">
        <v>-12.9893255336124</v>
      </c>
      <c r="M663">
        <v>0.65475608949516495</v>
      </c>
      <c r="N663">
        <v>39.166028063343902</v>
      </c>
      <c r="O663">
        <v>-8.4933520326846903</v>
      </c>
      <c r="P663" s="2">
        <v>-4.3273717942326998E-16</v>
      </c>
      <c r="Q663">
        <v>3.578548684866</v>
      </c>
      <c r="R663">
        <v>0.95358929882675303</v>
      </c>
      <c r="S663">
        <v>5.1424548497001599</v>
      </c>
      <c r="T663">
        <v>0.75297743558460295</v>
      </c>
      <c r="U663">
        <v>25.973783857239901</v>
      </c>
      <c r="V663">
        <v>-5.0885221041595301</v>
      </c>
      <c r="W663" s="2">
        <v>3.9108299931811498E-16</v>
      </c>
      <c r="X663">
        <v>2.8754986476669901</v>
      </c>
      <c r="Y663" s="4">
        <v>0.57824208873612504</v>
      </c>
      <c r="Z663" s="4">
        <v>23.707907054414498</v>
      </c>
      <c r="AA663">
        <v>0.98910195684269497</v>
      </c>
      <c r="AB663">
        <v>63.855669025086598</v>
      </c>
      <c r="AC663" s="3">
        <v>-4.1271178674318501</v>
      </c>
      <c r="AD663" s="3">
        <v>3.66044000665866E-16</v>
      </c>
      <c r="AE663" s="3">
        <v>3.6019754841579701</v>
      </c>
      <c r="AF663">
        <v>0</v>
      </c>
      <c r="AG663" t="s">
        <v>39</v>
      </c>
      <c r="AH663" t="s">
        <v>41</v>
      </c>
      <c r="AI663" t="s">
        <v>39</v>
      </c>
      <c r="AJ663" t="s">
        <v>39</v>
      </c>
      <c r="AK663">
        <v>3</v>
      </c>
      <c r="AL663" s="3">
        <f t="shared" si="47"/>
        <v>-1.1457928810408442</v>
      </c>
      <c r="AM663" s="3">
        <v>49.662936999999999</v>
      </c>
      <c r="AN663" s="3">
        <v>52.023448999999999</v>
      </c>
      <c r="AO663" s="4">
        <f t="shared" si="48"/>
        <v>0.57824208873612404</v>
      </c>
      <c r="AP663" s="4">
        <f t="shared" si="49"/>
        <v>23.707907054414633</v>
      </c>
    </row>
    <row r="664" spans="1:42" x14ac:dyDescent="0.2">
      <c r="A664" s="1">
        <v>43879</v>
      </c>
      <c r="B664" t="s">
        <v>40</v>
      </c>
      <c r="C664" t="s">
        <v>38</v>
      </c>
      <c r="D664" s="3">
        <v>49.112419000000003</v>
      </c>
      <c r="E664" s="3">
        <v>52.371239000000003</v>
      </c>
      <c r="F664" s="3">
        <v>1.0663542962524399</v>
      </c>
      <c r="G664">
        <v>2.5942107655089299</v>
      </c>
      <c r="H664">
        <v>0.94957413097608301</v>
      </c>
      <c r="I664">
        <v>0.91599005450041104</v>
      </c>
      <c r="J664">
        <v>0.44559442616111899</v>
      </c>
      <c r="K664">
        <v>1.35510252847363</v>
      </c>
      <c r="L664">
        <v>-12.5760918962148</v>
      </c>
      <c r="M664">
        <v>0.77997405624369998</v>
      </c>
      <c r="N664">
        <v>36.964040556014901</v>
      </c>
      <c r="O664">
        <v>-9.2798874919820094</v>
      </c>
      <c r="P664" s="2">
        <v>-7.85690956739415E-17</v>
      </c>
      <c r="Q664">
        <v>3.6040218282451599</v>
      </c>
      <c r="R664">
        <v>0.94314489628826403</v>
      </c>
      <c r="S664">
        <v>5.5076775388517003</v>
      </c>
      <c r="T664">
        <v>0.84223277344438097</v>
      </c>
      <c r="U664">
        <v>26.396059628774399</v>
      </c>
      <c r="V664">
        <v>-5.7889253139946204</v>
      </c>
      <c r="W664" s="2">
        <v>-9.3314245219744398E-17</v>
      </c>
      <c r="X664">
        <v>2.9227136600599799</v>
      </c>
      <c r="Y664" s="4">
        <v>0.50582862559927599</v>
      </c>
      <c r="Z664" s="4">
        <v>27.1331141624275</v>
      </c>
      <c r="AA664">
        <v>0.99</v>
      </c>
      <c r="AB664">
        <v>64.509393734669004</v>
      </c>
      <c r="AC664" s="3">
        <v>-4.5115670067287796</v>
      </c>
      <c r="AD664" s="3">
        <v>4.7201825781328898E-17</v>
      </c>
      <c r="AE664" s="3">
        <v>3.6312388256231101</v>
      </c>
      <c r="AF664">
        <v>0</v>
      </c>
      <c r="AG664" t="s">
        <v>39</v>
      </c>
      <c r="AH664" t="s">
        <v>41</v>
      </c>
      <c r="AI664" t="s">
        <v>39</v>
      </c>
      <c r="AJ664" t="s">
        <v>39</v>
      </c>
      <c r="AK664">
        <v>3</v>
      </c>
      <c r="AL664" s="3">
        <f t="shared" si="47"/>
        <v>-1.242431914666094</v>
      </c>
      <c r="AM664" s="3">
        <v>49.112419000000003</v>
      </c>
      <c r="AN664" s="3">
        <v>52.371239000000003</v>
      </c>
      <c r="AO664" s="4">
        <f t="shared" si="48"/>
        <v>0.50582862559927688</v>
      </c>
      <c r="AP664" s="4">
        <f t="shared" si="49"/>
        <v>27.133114162427535</v>
      </c>
    </row>
    <row r="665" spans="1:42" x14ac:dyDescent="0.2">
      <c r="A665" s="1">
        <v>43880</v>
      </c>
      <c r="B665" t="s">
        <v>40</v>
      </c>
      <c r="C665" t="s">
        <v>38</v>
      </c>
      <c r="D665" s="3">
        <v>50.425949000000003</v>
      </c>
      <c r="E665" s="3">
        <v>53.530537000000002</v>
      </c>
      <c r="F665" s="3">
        <v>1.0615672696611</v>
      </c>
      <c r="G665">
        <v>2.6089453569284502</v>
      </c>
      <c r="H665">
        <v>0.94874176565535195</v>
      </c>
      <c r="I665">
        <v>0.91310556247730801</v>
      </c>
      <c r="J665">
        <v>0.3814649574617</v>
      </c>
      <c r="K665">
        <v>1.34215903826383</v>
      </c>
      <c r="L665">
        <v>-12.151503790041099</v>
      </c>
      <c r="M665">
        <v>0.81777438315756701</v>
      </c>
      <c r="N665">
        <v>37.510137426114802</v>
      </c>
      <c r="O665">
        <v>-9.2690412676255498</v>
      </c>
      <c r="P665" s="2">
        <v>4.7462034302725397E-16</v>
      </c>
      <c r="Q665">
        <v>3.63914919459171</v>
      </c>
      <c r="R665">
        <v>0.92983997461189904</v>
      </c>
      <c r="S665">
        <v>6.0094103539943902</v>
      </c>
      <c r="T665">
        <v>0.83339739432787496</v>
      </c>
      <c r="U665">
        <v>28.455034429518001</v>
      </c>
      <c r="V665">
        <v>-5.3582945190357396</v>
      </c>
      <c r="W665" s="2">
        <v>1.3988810110276901E-16</v>
      </c>
      <c r="X665">
        <v>2.9615072652839198</v>
      </c>
      <c r="Y665" s="4">
        <v>0.42719810776932199</v>
      </c>
      <c r="Z665" s="4">
        <v>30.903951176044401</v>
      </c>
      <c r="AA665">
        <v>0.972013646203994</v>
      </c>
      <c r="AB665">
        <v>102.00891333035</v>
      </c>
      <c r="AC665" s="3">
        <v>-3.3461462903201702</v>
      </c>
      <c r="AD665" s="3">
        <v>-7.8019188332056902E-17</v>
      </c>
      <c r="AE665" s="3">
        <v>3.6269129519904899</v>
      </c>
      <c r="AF665">
        <v>0</v>
      </c>
      <c r="AG665" t="s">
        <v>39</v>
      </c>
      <c r="AH665" t="s">
        <v>41</v>
      </c>
      <c r="AI665" t="s">
        <v>39</v>
      </c>
      <c r="AJ665" t="s">
        <v>39</v>
      </c>
      <c r="AK665">
        <v>3</v>
      </c>
      <c r="AL665" s="3">
        <f t="shared" si="47"/>
        <v>-0.92258797898189648</v>
      </c>
      <c r="AM665" s="3">
        <v>50.425949000000003</v>
      </c>
      <c r="AN665" s="3">
        <v>53.530537000000002</v>
      </c>
      <c r="AO665" s="4">
        <f t="shared" si="48"/>
        <v>0.42719810776932282</v>
      </c>
      <c r="AP665" s="4">
        <f t="shared" si="49"/>
        <v>30.903951176044448</v>
      </c>
    </row>
    <row r="666" spans="1:42" x14ac:dyDescent="0.2">
      <c r="A666" s="1">
        <v>43881</v>
      </c>
      <c r="B666" t="s">
        <v>40</v>
      </c>
      <c r="C666" t="s">
        <v>38</v>
      </c>
      <c r="D666" s="3">
        <v>49.914059000000002</v>
      </c>
      <c r="E666" s="3">
        <v>53.134441000000002</v>
      </c>
      <c r="F666" s="3">
        <v>1.0645185357496101</v>
      </c>
      <c r="G666">
        <v>2.62808241608644</v>
      </c>
      <c r="H666">
        <v>0.94783465017391699</v>
      </c>
      <c r="I666">
        <v>0.91034624856941404</v>
      </c>
      <c r="J666">
        <v>0.32720470341008501</v>
      </c>
      <c r="K666">
        <v>1.3301983751420301</v>
      </c>
      <c r="L666">
        <v>-11.761707099557</v>
      </c>
      <c r="M666">
        <v>0.80310217826306096</v>
      </c>
      <c r="N666">
        <v>39.821143588027397</v>
      </c>
      <c r="O666">
        <v>-9.0035809827235305</v>
      </c>
      <c r="P666" s="2">
        <v>1.05228326052753E-16</v>
      </c>
      <c r="Q666">
        <v>3.6755454031671602</v>
      </c>
      <c r="R666">
        <v>0.91926235890164099</v>
      </c>
      <c r="S666">
        <v>6.3922276792793102</v>
      </c>
      <c r="T666">
        <v>0.84092698497353702</v>
      </c>
      <c r="U666">
        <v>29.6379846437294</v>
      </c>
      <c r="V666">
        <v>-5.3226602518594301</v>
      </c>
      <c r="W666" s="2">
        <v>-1.05582209641852E-16</v>
      </c>
      <c r="X666">
        <v>3.0010703836708199</v>
      </c>
      <c r="Y666" s="4">
        <v>0.35830327159743097</v>
      </c>
      <c r="Z666" s="4">
        <v>34.236105058352202</v>
      </c>
      <c r="AA666">
        <v>0.96296792067957004</v>
      </c>
      <c r="AB666">
        <v>113.79742604537201</v>
      </c>
      <c r="AC666" s="3">
        <v>-3.3602901031529502</v>
      </c>
      <c r="AD666" s="3">
        <v>2.2542731570318601E-17</v>
      </c>
      <c r="AE666" s="3">
        <v>3.6095831867752999</v>
      </c>
      <c r="AF666">
        <v>0</v>
      </c>
      <c r="AG666" t="s">
        <v>39</v>
      </c>
      <c r="AH666" t="s">
        <v>41</v>
      </c>
      <c r="AI666" t="s">
        <v>39</v>
      </c>
      <c r="AJ666" t="s">
        <v>39</v>
      </c>
      <c r="AK666">
        <v>3</v>
      </c>
      <c r="AL666" s="3">
        <f t="shared" si="47"/>
        <v>-0.9309357699427171</v>
      </c>
      <c r="AM666" s="3">
        <v>49.914059000000002</v>
      </c>
      <c r="AN666" s="3">
        <v>53.134441000000002</v>
      </c>
      <c r="AO666" s="4">
        <f t="shared" si="48"/>
        <v>0.35830327159743208</v>
      </c>
      <c r="AP666" s="4">
        <f t="shared" si="49"/>
        <v>34.236105058352216</v>
      </c>
    </row>
    <row r="667" spans="1:42" x14ac:dyDescent="0.2">
      <c r="A667" s="1">
        <v>43882</v>
      </c>
      <c r="B667" t="s">
        <v>40</v>
      </c>
      <c r="C667" t="s">
        <v>38</v>
      </c>
      <c r="D667" s="3">
        <v>49.711235000000002</v>
      </c>
      <c r="E667" s="3">
        <v>54.100524999999998</v>
      </c>
      <c r="F667" s="3">
        <v>1.08829573435461</v>
      </c>
      <c r="G667">
        <v>2.6580429257598199</v>
      </c>
      <c r="H667">
        <v>0.94660005246975398</v>
      </c>
      <c r="I667">
        <v>0.90663789765646596</v>
      </c>
      <c r="J667">
        <v>0.24338043167517501</v>
      </c>
      <c r="K667">
        <v>1.31638471857435</v>
      </c>
      <c r="L667">
        <v>-11.3095701440798</v>
      </c>
      <c r="M667">
        <v>0.92075776454020597</v>
      </c>
      <c r="N667">
        <v>37.560775439531298</v>
      </c>
      <c r="O667">
        <v>-10.1962992327697</v>
      </c>
      <c r="P667" s="2">
        <v>1.1245865350062401E-16</v>
      </c>
      <c r="Q667">
        <v>3.7216575254919602</v>
      </c>
      <c r="R667">
        <v>0.90682874360476295</v>
      </c>
      <c r="S667">
        <v>6.84230557548881</v>
      </c>
      <c r="T667">
        <v>0.90551126586479702</v>
      </c>
      <c r="U667">
        <v>29.053746693973299</v>
      </c>
      <c r="V667">
        <v>-6.1909816895969296</v>
      </c>
      <c r="W667" s="2">
        <v>1.23165366794353E-17</v>
      </c>
      <c r="X667">
        <v>3.0535720286744699</v>
      </c>
      <c r="Y667" s="4">
        <v>0.26243199229188802</v>
      </c>
      <c r="Z667" s="4">
        <v>38.896787311857501</v>
      </c>
      <c r="AA667">
        <v>0.92779511984590601</v>
      </c>
      <c r="AB667">
        <v>217.26015488019701</v>
      </c>
      <c r="AC667" s="3">
        <v>-3.3832608716446302</v>
      </c>
      <c r="AD667" s="3">
        <v>-6.6613381477509304E-16</v>
      </c>
      <c r="AE667" s="3">
        <v>3.58214063690634</v>
      </c>
      <c r="AF667">
        <v>0</v>
      </c>
      <c r="AG667" t="s">
        <v>39</v>
      </c>
      <c r="AH667" t="s">
        <v>41</v>
      </c>
      <c r="AI667" t="s">
        <v>39</v>
      </c>
      <c r="AJ667" t="s">
        <v>39</v>
      </c>
      <c r="AK667">
        <v>3</v>
      </c>
      <c r="AL667" s="3">
        <f t="shared" si="47"/>
        <v>-0.94448019064001076</v>
      </c>
      <c r="AM667" s="3">
        <v>49.711235000000002</v>
      </c>
      <c r="AN667" s="3">
        <v>54.100524999999998</v>
      </c>
      <c r="AO667" s="4">
        <f t="shared" si="48"/>
        <v>0.26243199229188963</v>
      </c>
      <c r="AP667" s="4">
        <f t="shared" si="49"/>
        <v>38.896787311857466</v>
      </c>
    </row>
    <row r="668" spans="1:42" x14ac:dyDescent="0.2">
      <c r="A668" s="1">
        <v>43888</v>
      </c>
      <c r="B668" t="s">
        <v>40</v>
      </c>
      <c r="C668" t="s">
        <v>38</v>
      </c>
      <c r="D668" s="3">
        <v>44.901409000000001</v>
      </c>
      <c r="E668" s="3">
        <v>49.559944000000002</v>
      </c>
      <c r="F668" s="3">
        <v>1.10375030770192</v>
      </c>
      <c r="G668">
        <v>2.6861425566297901</v>
      </c>
      <c r="H668">
        <v>0.94534117965387099</v>
      </c>
      <c r="I668">
        <v>0.90154367213641495</v>
      </c>
      <c r="J668">
        <v>0.14820657484988101</v>
      </c>
      <c r="K668">
        <v>1.30723300804006</v>
      </c>
      <c r="L668">
        <v>-11.018781095696699</v>
      </c>
      <c r="M668">
        <v>0.84737577080384197</v>
      </c>
      <c r="N668">
        <v>42.109065453796603</v>
      </c>
      <c r="O668">
        <v>-8.8662045777205893</v>
      </c>
      <c r="P668" s="2">
        <v>3.54494211762812E-16</v>
      </c>
      <c r="Q668">
        <v>3.7604500977986399</v>
      </c>
      <c r="R668">
        <v>0.89942164436620098</v>
      </c>
      <c r="S668">
        <v>7.0810365890643201</v>
      </c>
      <c r="T668">
        <v>0.93510626742384495</v>
      </c>
      <c r="U668">
        <v>28.980690247392602</v>
      </c>
      <c r="V668">
        <v>-6.7549139162411898</v>
      </c>
      <c r="W668" s="2">
        <v>-2.65183708325622E-16</v>
      </c>
      <c r="X668">
        <v>3.1128318468417202</v>
      </c>
      <c r="Y668" s="4">
        <v>0.167051798916767</v>
      </c>
      <c r="Z668" s="4">
        <v>43.510678032677099</v>
      </c>
      <c r="AA668">
        <v>0.98283892935852202</v>
      </c>
      <c r="AB668">
        <v>39.157915210816398</v>
      </c>
      <c r="AC668" s="3">
        <v>-6.8883468320913304</v>
      </c>
      <c r="AD668" s="3">
        <v>-4.32587993204336E-16</v>
      </c>
      <c r="AE668" s="3">
        <v>3.62021608408963</v>
      </c>
      <c r="AF668">
        <v>0</v>
      </c>
      <c r="AG668" t="s">
        <v>39</v>
      </c>
      <c r="AH668" t="s">
        <v>41</v>
      </c>
      <c r="AI668" t="s">
        <v>39</v>
      </c>
      <c r="AJ668" t="s">
        <v>39</v>
      </c>
      <c r="AK668">
        <v>3</v>
      </c>
      <c r="AL668" s="3">
        <f t="shared" si="47"/>
        <v>-1.9027446627743305</v>
      </c>
      <c r="AM668" s="3">
        <v>44.901409000000001</v>
      </c>
      <c r="AN668" s="3">
        <v>49.559944000000002</v>
      </c>
      <c r="AO668" s="4">
        <f t="shared" si="48"/>
        <v>0.16705179891676761</v>
      </c>
      <c r="AP668" s="4">
        <f t="shared" si="49"/>
        <v>43.510678032677077</v>
      </c>
    </row>
    <row r="669" spans="1:42" x14ac:dyDescent="0.2">
      <c r="A669" s="1">
        <v>43889</v>
      </c>
      <c r="B669" t="s">
        <v>40</v>
      </c>
      <c r="C669" t="s">
        <v>38</v>
      </c>
      <c r="D669" s="3">
        <v>44.911059999999999</v>
      </c>
      <c r="E669" s="3">
        <v>50.129931999999997</v>
      </c>
      <c r="F669" s="3">
        <v>1.11620460527985</v>
      </c>
      <c r="G669">
        <v>2.7186595175819299</v>
      </c>
      <c r="H669">
        <v>0.94399084826021196</v>
      </c>
      <c r="I669">
        <v>0.89533086202657797</v>
      </c>
      <c r="J669">
        <v>6.2733428201905E-2</v>
      </c>
      <c r="K669">
        <v>1.2971354230580101</v>
      </c>
      <c r="L669">
        <v>-10.6932756868403</v>
      </c>
      <c r="M669">
        <v>0.89690817570421899</v>
      </c>
      <c r="N669">
        <v>42.454194043425296</v>
      </c>
      <c r="O669">
        <v>-9.42097486584934</v>
      </c>
      <c r="P669" s="2">
        <v>-1.1438766600590999E-16</v>
      </c>
      <c r="Q669">
        <v>3.8014241499709498</v>
      </c>
      <c r="R669">
        <v>0.88887881464433205</v>
      </c>
      <c r="S669">
        <v>7.4563466399812404</v>
      </c>
      <c r="T669">
        <v>0.94936843967221596</v>
      </c>
      <c r="U669">
        <v>29.7792388346701</v>
      </c>
      <c r="V669">
        <v>-7.1047211743421999</v>
      </c>
      <c r="W669" s="2">
        <v>-6.7774258427633004E-16</v>
      </c>
      <c r="X669">
        <v>3.1788974172469402</v>
      </c>
      <c r="Y669" s="4">
        <v>7.3161609605135999E-2</v>
      </c>
      <c r="Z669" s="4">
        <v>48.072571808196102</v>
      </c>
      <c r="AA669">
        <v>0.96430490267552704</v>
      </c>
      <c r="AB669">
        <v>37.059389867668898</v>
      </c>
      <c r="AC669" s="3">
        <v>-6.82909832271213</v>
      </c>
      <c r="AD669" s="3">
        <v>3.95170007827516E-17</v>
      </c>
      <c r="AE669" s="3">
        <v>3.6486822124501499</v>
      </c>
      <c r="AF669">
        <v>0</v>
      </c>
      <c r="AG669" t="s">
        <v>39</v>
      </c>
      <c r="AH669" t="s">
        <v>41</v>
      </c>
      <c r="AI669" t="s">
        <v>39</v>
      </c>
      <c r="AJ669" t="s">
        <v>39</v>
      </c>
      <c r="AK669">
        <v>3</v>
      </c>
      <c r="AL669" s="3">
        <f t="shared" si="47"/>
        <v>-1.8716615822034768</v>
      </c>
      <c r="AM669" s="3">
        <v>44.911059999999999</v>
      </c>
      <c r="AN669" s="3">
        <v>50.129931999999997</v>
      </c>
      <c r="AO669" s="4">
        <f t="shared" si="48"/>
        <v>7.316160960513593E-2</v>
      </c>
      <c r="AP669" s="4">
        <f t="shared" si="49"/>
        <v>48.07257180819613</v>
      </c>
    </row>
    <row r="670" spans="1:42" x14ac:dyDescent="0.2">
      <c r="A670" s="1">
        <v>43892</v>
      </c>
      <c r="B670" t="s">
        <v>40</v>
      </c>
      <c r="C670" t="s">
        <v>38</v>
      </c>
      <c r="D670" s="3">
        <v>46.456386999999999</v>
      </c>
      <c r="E670" s="3">
        <v>48.419967999999997</v>
      </c>
      <c r="F670" s="3">
        <v>1.0422671913767201</v>
      </c>
      <c r="G670">
        <v>2.7224405318048999</v>
      </c>
      <c r="H670">
        <v>0.94368725609800697</v>
      </c>
      <c r="I670">
        <v>0.89232607054159396</v>
      </c>
      <c r="J670">
        <v>7.1063721688677797E-3</v>
      </c>
      <c r="K670">
        <v>1.29105446312893</v>
      </c>
      <c r="L670">
        <v>-10.4889172525102</v>
      </c>
      <c r="M670">
        <v>0.62938721321926405</v>
      </c>
      <c r="N670">
        <v>48.835717494352103</v>
      </c>
      <c r="O670">
        <v>-5.5675115384497396</v>
      </c>
      <c r="P670" s="2">
        <v>2.48152193238482E-17</v>
      </c>
      <c r="Q670">
        <v>3.8094750152735402</v>
      </c>
      <c r="R670">
        <v>0.88565127256087495</v>
      </c>
      <c r="S670">
        <v>7.5509570159300496</v>
      </c>
      <c r="T670">
        <v>0.76853168911595604</v>
      </c>
      <c r="U670">
        <v>35.753274727518097</v>
      </c>
      <c r="V670">
        <v>-3.9777762924869098</v>
      </c>
      <c r="W670" s="2">
        <v>2.1625236323874401E-16</v>
      </c>
      <c r="X670">
        <v>3.1985194480090202</v>
      </c>
      <c r="Y670" s="4">
        <v>8.4680966113188493E-3</v>
      </c>
      <c r="Z670" s="4">
        <v>51.251766422363197</v>
      </c>
      <c r="AA670">
        <v>0.93081404475242202</v>
      </c>
      <c r="AB670">
        <v>37.469822823152299</v>
      </c>
      <c r="AC670" s="3">
        <v>-5.2054043893042596</v>
      </c>
      <c r="AD670" s="3">
        <v>4.6976311729451902E-17</v>
      </c>
      <c r="AE670" s="3">
        <v>3.6216479562250599</v>
      </c>
      <c r="AF670">
        <v>0</v>
      </c>
      <c r="AG670" t="s">
        <v>39</v>
      </c>
      <c r="AH670" t="s">
        <v>41</v>
      </c>
      <c r="AI670" t="s">
        <v>39</v>
      </c>
      <c r="AJ670" t="s">
        <v>39</v>
      </c>
      <c r="AK670">
        <v>3</v>
      </c>
      <c r="AL670" s="3">
        <f t="shared" si="47"/>
        <v>-1.4373027009312058</v>
      </c>
      <c r="AM670" s="3">
        <v>46.456386999999999</v>
      </c>
      <c r="AN670" s="3">
        <v>48.419967999999997</v>
      </c>
      <c r="AO670" s="4">
        <f t="shared" si="48"/>
        <v>8.4680966113186863E-3</v>
      </c>
      <c r="AP670" s="4">
        <f t="shared" si="49"/>
        <v>51.25176642236331</v>
      </c>
    </row>
    <row r="671" spans="1:42" x14ac:dyDescent="0.2">
      <c r="A671" s="1">
        <v>43893</v>
      </c>
      <c r="B671" t="s">
        <v>40</v>
      </c>
      <c r="C671" t="s">
        <v>38</v>
      </c>
      <c r="D671" s="3">
        <v>46.475704</v>
      </c>
      <c r="E671" s="3">
        <v>49.347408000000001</v>
      </c>
      <c r="F671" s="3">
        <v>1.06178935987715</v>
      </c>
      <c r="G671">
        <v>2.7345576830192</v>
      </c>
      <c r="H671">
        <v>0.94309776508288201</v>
      </c>
      <c r="I671">
        <v>0.88888550244849196</v>
      </c>
      <c r="J671">
        <v>-2.31241640836167E-2</v>
      </c>
      <c r="K671">
        <v>1.2839402772461701</v>
      </c>
      <c r="L671">
        <v>-10.254285690049601</v>
      </c>
      <c r="M671">
        <v>0.69246287178237498</v>
      </c>
      <c r="N671">
        <v>47.209765371447503</v>
      </c>
      <c r="O671">
        <v>-6.62913501885056</v>
      </c>
      <c r="P671" s="2">
        <v>-3.15823756036337E-17</v>
      </c>
      <c r="Q671">
        <v>3.82629753860915</v>
      </c>
      <c r="R671">
        <v>0.88157338910595395</v>
      </c>
      <c r="S671">
        <v>7.6725280445239399</v>
      </c>
      <c r="T671">
        <v>0.81531459617450097</v>
      </c>
      <c r="U671">
        <v>34.684355017047203</v>
      </c>
      <c r="V671">
        <v>-4.7001857586782299</v>
      </c>
      <c r="W671" s="2">
        <v>-2.93820523467047E-16</v>
      </c>
      <c r="X671">
        <v>3.2252380619452299</v>
      </c>
      <c r="Y671" s="4">
        <v>-2.8094387815569399E-2</v>
      </c>
      <c r="Z671" s="4">
        <v>53.023784368733601</v>
      </c>
      <c r="AA671">
        <v>0.91320105677973196</v>
      </c>
      <c r="AB671">
        <v>35.590597632474299</v>
      </c>
      <c r="AC671" s="3">
        <v>-5.1616951506885096</v>
      </c>
      <c r="AD671" s="3">
        <v>-3.72653297109337E-16</v>
      </c>
      <c r="AE671" s="3">
        <v>3.6457861509920302</v>
      </c>
      <c r="AF671">
        <v>0</v>
      </c>
      <c r="AG671" t="s">
        <v>39</v>
      </c>
      <c r="AH671" t="s">
        <v>41</v>
      </c>
      <c r="AI671" t="s">
        <v>39</v>
      </c>
      <c r="AJ671" t="s">
        <v>39</v>
      </c>
      <c r="AK671">
        <v>3</v>
      </c>
      <c r="AL671" s="3">
        <f t="shared" si="47"/>
        <v>-1.4157975637940243</v>
      </c>
      <c r="AM671" s="3">
        <v>46.475704</v>
      </c>
      <c r="AN671" s="3">
        <v>49.347408000000001</v>
      </c>
      <c r="AO671" s="4">
        <f t="shared" si="48"/>
        <v>-2.8094387815569687E-2</v>
      </c>
      <c r="AP671" s="4">
        <f t="shared" si="49"/>
        <v>53.023784368733672</v>
      </c>
    </row>
    <row r="672" spans="1:42" x14ac:dyDescent="0.2">
      <c r="A672" s="1">
        <v>43894</v>
      </c>
      <c r="B672" t="s">
        <v>40</v>
      </c>
      <c r="C672" t="s">
        <v>38</v>
      </c>
      <c r="D672" s="3">
        <v>48.484631</v>
      </c>
      <c r="E672" s="3">
        <v>48.323360000000001</v>
      </c>
      <c r="F672" s="3">
        <v>0.99667377070478202</v>
      </c>
      <c r="G672">
        <v>2.7329702582177799</v>
      </c>
      <c r="H672">
        <v>0.94311630134707203</v>
      </c>
      <c r="I672">
        <v>0.88774754158761104</v>
      </c>
      <c r="J672">
        <v>-4.2535090459991202E-2</v>
      </c>
      <c r="K672">
        <v>1.2798877718785999</v>
      </c>
      <c r="L672">
        <v>-10.112619083302199</v>
      </c>
      <c r="M672">
        <v>0.52949061260960595</v>
      </c>
      <c r="N672">
        <v>50.705228876687997</v>
      </c>
      <c r="O672">
        <v>-3.2512274767855498</v>
      </c>
      <c r="P672" s="2">
        <v>5.6096446932052396E-16</v>
      </c>
      <c r="Q672">
        <v>3.8258177006763701</v>
      </c>
      <c r="R672">
        <v>0.88094457216315203</v>
      </c>
      <c r="S672">
        <v>7.6777265428317296</v>
      </c>
      <c r="T672">
        <v>0.62394518561574297</v>
      </c>
      <c r="U672">
        <v>42.058522400052603</v>
      </c>
      <c r="V672">
        <v>-1.7632972435177401</v>
      </c>
      <c r="W672" s="2">
        <v>-6.4285382572748505E-17</v>
      </c>
      <c r="X672">
        <v>3.22832248361326</v>
      </c>
      <c r="Y672" s="4">
        <v>-5.2128783452218601E-2</v>
      </c>
      <c r="Z672" s="4">
        <v>54.215763011006402</v>
      </c>
      <c r="AA672">
        <v>0.760324124635819</v>
      </c>
      <c r="AB672">
        <v>42.313429666319003</v>
      </c>
      <c r="AC672" s="3">
        <v>-3.2120940418827999</v>
      </c>
      <c r="AD672" s="3">
        <v>-7.4940054162197997E-17</v>
      </c>
      <c r="AE672" s="3">
        <v>3.6322392077580599</v>
      </c>
      <c r="AF672">
        <v>0</v>
      </c>
      <c r="AG672" t="s">
        <v>39</v>
      </c>
      <c r="AH672" t="s">
        <v>41</v>
      </c>
      <c r="AI672" t="s">
        <v>39</v>
      </c>
      <c r="AJ672" t="s">
        <v>39</v>
      </c>
      <c r="AK672">
        <v>3</v>
      </c>
      <c r="AL672" s="3">
        <f t="shared" si="47"/>
        <v>-0.88432888313691549</v>
      </c>
      <c r="AM672" s="3">
        <v>48.484631</v>
      </c>
      <c r="AN672" s="3">
        <v>48.323360000000001</v>
      </c>
      <c r="AO672" s="4">
        <f t="shared" si="48"/>
        <v>-5.2128783452219295E-2</v>
      </c>
      <c r="AP672" s="4">
        <f t="shared" si="49"/>
        <v>54.215763011006452</v>
      </c>
    </row>
    <row r="673" spans="1:42" x14ac:dyDescent="0.2">
      <c r="A673" s="1">
        <v>43895</v>
      </c>
      <c r="B673" t="s">
        <v>40</v>
      </c>
      <c r="C673" t="s">
        <v>38</v>
      </c>
      <c r="D673" s="3">
        <v>43.703777000000002</v>
      </c>
      <c r="E673" s="3">
        <v>45.019362999999998</v>
      </c>
      <c r="F673" s="3">
        <v>1.0301023410402199</v>
      </c>
      <c r="G673">
        <v>2.7343122014861101</v>
      </c>
      <c r="H673">
        <v>0.94285099729723298</v>
      </c>
      <c r="I673">
        <v>0.886732284612193</v>
      </c>
      <c r="J673">
        <v>-1.13626161516109E-2</v>
      </c>
      <c r="K673">
        <v>1.27640651494072</v>
      </c>
      <c r="L673">
        <v>-9.9945209313027892</v>
      </c>
      <c r="M673">
        <v>0.55484242021401797</v>
      </c>
      <c r="N673">
        <v>49.834450287501298</v>
      </c>
      <c r="O673">
        <v>-3.7647103003786899</v>
      </c>
      <c r="P673" s="2">
        <v>6.89314924584572E-16</v>
      </c>
      <c r="Q673">
        <v>3.8288202124610802</v>
      </c>
      <c r="R673">
        <v>0.88490881055014203</v>
      </c>
      <c r="S673">
        <v>7.4576465362133497</v>
      </c>
      <c r="T673">
        <v>0.60134974654766205</v>
      </c>
      <c r="U673">
        <v>42.242745993296502</v>
      </c>
      <c r="V673">
        <v>-3.5919005002684199</v>
      </c>
      <c r="W673" s="2">
        <v>-2.5892482602429801E-16</v>
      </c>
      <c r="X673">
        <v>3.2308345634705602</v>
      </c>
      <c r="Y673" s="4">
        <v>-1.4478341877057E-2</v>
      </c>
      <c r="Z673" s="4">
        <v>52.284004031921199</v>
      </c>
      <c r="AA673">
        <v>0.90556550138714997</v>
      </c>
      <c r="AB673">
        <v>19.851301422701599</v>
      </c>
      <c r="AC673" s="3">
        <v>-7.9284213033199</v>
      </c>
      <c r="AD673" s="3">
        <v>4.4408920985006202E-16</v>
      </c>
      <c r="AE673" s="3">
        <v>3.7708265624541299</v>
      </c>
      <c r="AF673">
        <v>0</v>
      </c>
      <c r="AG673" t="s">
        <v>39</v>
      </c>
      <c r="AH673" t="s">
        <v>41</v>
      </c>
      <c r="AI673" t="s">
        <v>39</v>
      </c>
      <c r="AJ673" t="s">
        <v>39</v>
      </c>
      <c r="AK673">
        <v>3</v>
      </c>
      <c r="AL673" s="3">
        <f t="shared" si="47"/>
        <v>-2.1025685408771291</v>
      </c>
      <c r="AM673" s="3">
        <v>43.703777000000002</v>
      </c>
      <c r="AN673" s="3">
        <v>45.019362999999998</v>
      </c>
      <c r="AO673" s="4">
        <f t="shared" si="48"/>
        <v>-1.4478341877057578E-2</v>
      </c>
      <c r="AP673" s="4">
        <f t="shared" si="49"/>
        <v>52.28400403192127</v>
      </c>
    </row>
    <row r="674" spans="1:42" x14ac:dyDescent="0.2">
      <c r="A674" s="1">
        <v>43896</v>
      </c>
      <c r="B674" t="s">
        <v>40</v>
      </c>
      <c r="C674" t="s">
        <v>38</v>
      </c>
      <c r="D674" s="3">
        <v>42.593071000000002</v>
      </c>
      <c r="E674" s="3">
        <v>43.087200000000003</v>
      </c>
      <c r="F674" s="3">
        <v>1.01160115925897</v>
      </c>
      <c r="G674">
        <v>2.73415985634536</v>
      </c>
      <c r="H674">
        <v>0.94262424731172201</v>
      </c>
      <c r="I674">
        <v>0.88779655280565795</v>
      </c>
      <c r="J674">
        <v>6.5113844102037299E-2</v>
      </c>
      <c r="K674">
        <v>1.2742101590086501</v>
      </c>
      <c r="L674">
        <v>-9.9182991464788195</v>
      </c>
      <c r="M674">
        <v>0.51086181629496996</v>
      </c>
      <c r="N674">
        <v>51.146546605602701</v>
      </c>
      <c r="O674">
        <v>-2.3907778167588698</v>
      </c>
      <c r="P674" s="2">
        <v>9.623014191051381E-16</v>
      </c>
      <c r="Q674">
        <v>3.8291818580882699</v>
      </c>
      <c r="R674">
        <v>0.89293809936287305</v>
      </c>
      <c r="S674">
        <v>7.0603428782686697</v>
      </c>
      <c r="T674">
        <v>0.71236974638844597</v>
      </c>
      <c r="U674">
        <v>39.684305795638402</v>
      </c>
      <c r="V674">
        <v>-2.9414743531366598</v>
      </c>
      <c r="W674" s="2">
        <v>4.01172151054396E-17</v>
      </c>
      <c r="X674">
        <v>3.2116071953986198</v>
      </c>
      <c r="Y674" s="4">
        <v>8.4193271874113906E-2</v>
      </c>
      <c r="Z674" s="4">
        <v>47.335840783217201</v>
      </c>
      <c r="AA674">
        <v>0.80704158921053104</v>
      </c>
      <c r="AB674">
        <v>21.7544887992265</v>
      </c>
      <c r="AC674" s="3">
        <v>-8.3704221271115298</v>
      </c>
      <c r="AD674" s="3">
        <v>6.5303665253146901E-16</v>
      </c>
      <c r="AE674" s="3">
        <v>3.9450964437622198</v>
      </c>
      <c r="AF674">
        <v>0</v>
      </c>
      <c r="AG674" t="s">
        <v>39</v>
      </c>
      <c r="AH674" t="s">
        <v>41</v>
      </c>
      <c r="AI674" t="s">
        <v>39</v>
      </c>
      <c r="AJ674" t="s">
        <v>39</v>
      </c>
      <c r="AK674">
        <v>3</v>
      </c>
      <c r="AL674" s="3">
        <f t="shared" si="47"/>
        <v>-2.1217281367978731</v>
      </c>
      <c r="AM674" s="3">
        <v>42.593071000000002</v>
      </c>
      <c r="AN674" s="3">
        <v>43.087200000000003</v>
      </c>
      <c r="AO674" s="4">
        <f t="shared" si="48"/>
        <v>8.4193271874113906E-2</v>
      </c>
      <c r="AP674" s="4">
        <f t="shared" si="49"/>
        <v>47.335840783217222</v>
      </c>
    </row>
    <row r="675" spans="1:42" x14ac:dyDescent="0.2">
      <c r="A675" s="1">
        <v>43899</v>
      </c>
      <c r="B675" t="s">
        <v>40</v>
      </c>
      <c r="C675" t="s">
        <v>38</v>
      </c>
      <c r="D675" s="3">
        <v>37.474173999999998</v>
      </c>
      <c r="E675" s="3">
        <v>38.72052</v>
      </c>
      <c r="F675" s="3">
        <v>1.0332587984460899</v>
      </c>
      <c r="G675">
        <v>2.7336505951816599</v>
      </c>
      <c r="H675">
        <v>0.942316276914409</v>
      </c>
      <c r="I675">
        <v>0.88665218360303899</v>
      </c>
      <c r="J675">
        <v>0.242657846468328</v>
      </c>
      <c r="K675">
        <v>1.2726684395057599</v>
      </c>
      <c r="L675">
        <v>-9.8630132915736795</v>
      </c>
      <c r="M675">
        <v>0.505136092050264</v>
      </c>
      <c r="N675">
        <v>51.146075775473903</v>
      </c>
      <c r="O675">
        <v>-1.94119647367804</v>
      </c>
      <c r="P675" s="2">
        <v>-5.4653287104300399E-16</v>
      </c>
      <c r="Q675">
        <v>3.8284790407965299</v>
      </c>
      <c r="R675">
        <v>0.89854380277740797</v>
      </c>
      <c r="S675">
        <v>6.7765715325788802</v>
      </c>
      <c r="T675">
        <v>0.77644735094749096</v>
      </c>
      <c r="U675">
        <v>36.698035119198899</v>
      </c>
      <c r="V675">
        <v>-4.0944808188975497</v>
      </c>
      <c r="W675" s="2">
        <v>2.4722585090230998E-16</v>
      </c>
      <c r="X675">
        <v>3.2273132956193198</v>
      </c>
      <c r="Y675" s="4">
        <v>0.31548167169220898</v>
      </c>
      <c r="Z675" s="4">
        <v>35.851309106933499</v>
      </c>
      <c r="AA675">
        <v>0.69699076372791302</v>
      </c>
      <c r="AB675">
        <v>19.542989084117199</v>
      </c>
      <c r="AC675" s="3">
        <v>-10.592749485325101</v>
      </c>
      <c r="AD675" s="3">
        <v>-2.9462543515989999E-16</v>
      </c>
      <c r="AE675" s="3">
        <v>4.26702034954267</v>
      </c>
      <c r="AF675">
        <v>0</v>
      </c>
      <c r="AG675" t="s">
        <v>39</v>
      </c>
      <c r="AH675" t="s">
        <v>41</v>
      </c>
      <c r="AI675" t="s">
        <v>39</v>
      </c>
      <c r="AJ675" t="s">
        <v>39</v>
      </c>
      <c r="AK675">
        <v>3</v>
      </c>
      <c r="AL675" s="3">
        <f t="shared" si="47"/>
        <v>-2.4824698777123029</v>
      </c>
      <c r="AM675" s="3">
        <v>37.474173999999998</v>
      </c>
      <c r="AN675" s="3">
        <v>38.72052</v>
      </c>
      <c r="AO675" s="4">
        <f t="shared" si="48"/>
        <v>0.31548167169220981</v>
      </c>
      <c r="AP675" s="4">
        <f t="shared" si="49"/>
        <v>35.851309106933513</v>
      </c>
    </row>
    <row r="676" spans="1:42" x14ac:dyDescent="0.2">
      <c r="A676" s="1">
        <v>43900</v>
      </c>
      <c r="B676" t="s">
        <v>40</v>
      </c>
      <c r="C676" t="s">
        <v>38</v>
      </c>
      <c r="D676" s="3">
        <v>42.998722000000001</v>
      </c>
      <c r="E676" s="3">
        <v>43.483294999999998</v>
      </c>
      <c r="F676" s="3">
        <v>1.01126947447414</v>
      </c>
      <c r="G676">
        <v>2.73429311337707</v>
      </c>
      <c r="H676">
        <v>0.94198193396711405</v>
      </c>
      <c r="I676">
        <v>0.88490709229379405</v>
      </c>
      <c r="J676">
        <v>0.27678638740107803</v>
      </c>
      <c r="K676">
        <v>1.2708968582678799</v>
      </c>
      <c r="L676">
        <v>-9.8065288533281194</v>
      </c>
      <c r="M676">
        <v>0.51901146087693595</v>
      </c>
      <c r="N676">
        <v>52.1599124244444</v>
      </c>
      <c r="O676">
        <v>-2.4575321493073101</v>
      </c>
      <c r="P676" s="2">
        <v>-9.0816243414337799E-17</v>
      </c>
      <c r="Q676">
        <v>3.8310995838614499</v>
      </c>
      <c r="R676">
        <v>0.89978783778944105</v>
      </c>
      <c r="S676">
        <v>6.6920715912957904</v>
      </c>
      <c r="T676">
        <v>0.69926029914808696</v>
      </c>
      <c r="U676">
        <v>40.446031925303302</v>
      </c>
      <c r="V676">
        <v>-2.8190895793062101</v>
      </c>
      <c r="W676" s="2">
        <v>3.6153371962832602E-16</v>
      </c>
      <c r="X676">
        <v>3.2354447642755999</v>
      </c>
      <c r="Y676" s="4">
        <v>0.362364950956303</v>
      </c>
      <c r="Z676" s="4">
        <v>33.498513350123297</v>
      </c>
      <c r="AA676">
        <v>0.27233299495575503</v>
      </c>
      <c r="AB676">
        <v>30.4405481115806</v>
      </c>
      <c r="AC676" s="3">
        <v>-6.2566134102167998</v>
      </c>
      <c r="AD676" s="3">
        <v>1.9022977637561599E-16</v>
      </c>
      <c r="AE676" s="3">
        <v>4.3416409516245498</v>
      </c>
      <c r="AF676">
        <v>0</v>
      </c>
      <c r="AG676" t="s">
        <v>39</v>
      </c>
      <c r="AH676" t="s">
        <v>41</v>
      </c>
      <c r="AI676" t="s">
        <v>39</v>
      </c>
      <c r="AJ676" t="s">
        <v>39</v>
      </c>
      <c r="AK676">
        <v>3</v>
      </c>
      <c r="AL676" s="3">
        <f t="shared" si="47"/>
        <v>-1.4410711249339281</v>
      </c>
      <c r="AM676" s="3">
        <v>42.998722000000001</v>
      </c>
      <c r="AN676" s="3">
        <v>43.483294999999998</v>
      </c>
      <c r="AO676" s="4">
        <f t="shared" si="48"/>
        <v>0.36236495095630361</v>
      </c>
      <c r="AP676" s="4">
        <f t="shared" si="49"/>
        <v>33.498513350123318</v>
      </c>
    </row>
    <row r="677" spans="1:42" x14ac:dyDescent="0.2">
      <c r="A677" s="1">
        <v>43901</v>
      </c>
      <c r="B677" t="s">
        <v>40</v>
      </c>
      <c r="C677" t="s">
        <v>38</v>
      </c>
      <c r="D677" s="3">
        <v>38.826343999999999</v>
      </c>
      <c r="E677" s="3">
        <v>40.913516999999999</v>
      </c>
      <c r="F677" s="3">
        <v>1.0537566194746499</v>
      </c>
      <c r="G677">
        <v>2.73572331205491</v>
      </c>
      <c r="H677">
        <v>0.94160146238294395</v>
      </c>
      <c r="I677">
        <v>0.88302593235897797</v>
      </c>
      <c r="J677">
        <v>0.35333122267183897</v>
      </c>
      <c r="K677">
        <v>1.2685992017707499</v>
      </c>
      <c r="L677">
        <v>-9.7290095509500798</v>
      </c>
      <c r="M677">
        <v>0.54522827187783296</v>
      </c>
      <c r="N677">
        <v>51.240580814795202</v>
      </c>
      <c r="O677">
        <v>-3.3475014568841699</v>
      </c>
      <c r="P677" s="2">
        <v>1.4489798250138999E-16</v>
      </c>
      <c r="Q677">
        <v>3.8336253232762201</v>
      </c>
      <c r="R677">
        <v>0.90504589908308197</v>
      </c>
      <c r="S677">
        <v>6.4152075641996804</v>
      </c>
      <c r="T677">
        <v>0.77969218220776204</v>
      </c>
      <c r="U677">
        <v>35.646537188304798</v>
      </c>
      <c r="V677">
        <v>-4.6174743421156599</v>
      </c>
      <c r="W677" s="2">
        <v>-6.7237881928861003E-17</v>
      </c>
      <c r="X677">
        <v>3.2548616786272002</v>
      </c>
      <c r="Y677" s="4">
        <v>0.47086917803315897</v>
      </c>
      <c r="Z677" s="4">
        <v>28.0880770426065</v>
      </c>
      <c r="AA677">
        <v>0.25488014486373201</v>
      </c>
      <c r="AB677">
        <v>25.323792590319499</v>
      </c>
      <c r="AC677" s="3">
        <v>-8.5266471628422504</v>
      </c>
      <c r="AD677" s="3">
        <v>-2.8491098369443002E-16</v>
      </c>
      <c r="AE677" s="3">
        <v>4.5129837178811796</v>
      </c>
      <c r="AF677">
        <v>0</v>
      </c>
      <c r="AG677" t="s">
        <v>39</v>
      </c>
      <c r="AH677" t="s">
        <v>41</v>
      </c>
      <c r="AI677" t="s">
        <v>39</v>
      </c>
      <c r="AJ677" t="s">
        <v>39</v>
      </c>
      <c r="AK677">
        <v>3</v>
      </c>
      <c r="AL677" s="3">
        <f t="shared" si="47"/>
        <v>-1.8893591680949966</v>
      </c>
      <c r="AM677" s="3">
        <v>38.826343999999999</v>
      </c>
      <c r="AN677" s="3">
        <v>40.913516999999999</v>
      </c>
      <c r="AO677" s="4">
        <f t="shared" si="48"/>
        <v>0.4708691780331592</v>
      </c>
      <c r="AP677" s="4">
        <f t="shared" si="49"/>
        <v>28.08807704260656</v>
      </c>
    </row>
    <row r="678" spans="1:42" x14ac:dyDescent="0.2">
      <c r="A678" s="1">
        <v>43902</v>
      </c>
      <c r="B678" t="s">
        <v>40</v>
      </c>
      <c r="C678" t="s">
        <v>38</v>
      </c>
      <c r="D678" s="3">
        <v>31.321843999999999</v>
      </c>
      <c r="E678" s="3">
        <v>35.358555000000003</v>
      </c>
      <c r="F678" s="3">
        <v>1.1288784593908301</v>
      </c>
      <c r="G678">
        <v>2.73871378720863</v>
      </c>
      <c r="H678">
        <v>0.94116128811547795</v>
      </c>
      <c r="I678">
        <v>0.88095770075383995</v>
      </c>
      <c r="J678">
        <v>0.50028912980812901</v>
      </c>
      <c r="K678">
        <v>1.2673741612012499</v>
      </c>
      <c r="L678">
        <v>-9.6910933224185598</v>
      </c>
      <c r="M678">
        <v>0.55725443083497095</v>
      </c>
      <c r="N678">
        <v>51.1929589005072</v>
      </c>
      <c r="O678">
        <v>-3.7995816619948899</v>
      </c>
      <c r="P678" s="2">
        <v>-1.1357061124872501E-16</v>
      </c>
      <c r="Q678">
        <v>3.83792579179755</v>
      </c>
      <c r="R678">
        <v>0.91686660044610901</v>
      </c>
      <c r="S678">
        <v>5.8482316148905102</v>
      </c>
      <c r="T678">
        <v>0.90914829979720901</v>
      </c>
      <c r="U678">
        <v>30.025547259030599</v>
      </c>
      <c r="V678">
        <v>-6.9454657344273096</v>
      </c>
      <c r="W678" s="2">
        <v>2.17312279282566E-16</v>
      </c>
      <c r="X678">
        <v>3.3108840911407902</v>
      </c>
      <c r="Y678" s="4">
        <v>0.68334085408874601</v>
      </c>
      <c r="Z678" s="4">
        <v>17.5694941709529</v>
      </c>
      <c r="AA678">
        <v>0.19223245409384801</v>
      </c>
      <c r="AB678">
        <v>23.408361482042299</v>
      </c>
      <c r="AC678" s="3">
        <v>-10.4095953439968</v>
      </c>
      <c r="AD678" s="3">
        <v>7.2521849636686398E-16</v>
      </c>
      <c r="AE678" s="3">
        <v>4.8154671723577698</v>
      </c>
      <c r="AF678">
        <v>0</v>
      </c>
      <c r="AG678" t="s">
        <v>39</v>
      </c>
      <c r="AH678" t="s">
        <v>41</v>
      </c>
      <c r="AI678" t="s">
        <v>39</v>
      </c>
      <c r="AJ678" t="s">
        <v>39</v>
      </c>
      <c r="AK678">
        <v>3</v>
      </c>
      <c r="AL678" s="3">
        <f t="shared" si="47"/>
        <v>-2.1616999911765591</v>
      </c>
      <c r="AM678" s="3">
        <v>31.321843999999999</v>
      </c>
      <c r="AN678" s="3">
        <v>35.358555000000003</v>
      </c>
      <c r="AO678" s="4">
        <f t="shared" si="48"/>
        <v>0.68334085408874634</v>
      </c>
      <c r="AP678" s="4">
        <f t="shared" si="49"/>
        <v>17.569494170952936</v>
      </c>
    </row>
    <row r="679" spans="1:42" x14ac:dyDescent="0.2">
      <c r="A679" s="1">
        <v>43903</v>
      </c>
      <c r="B679" t="s">
        <v>40</v>
      </c>
      <c r="C679" t="s">
        <v>38</v>
      </c>
      <c r="D679" s="3">
        <v>36.315182</v>
      </c>
      <c r="E679" s="3">
        <v>33.233181000000002</v>
      </c>
      <c r="F679" s="3">
        <v>0.91513188616265195</v>
      </c>
      <c r="G679">
        <v>2.7551193800509601</v>
      </c>
      <c r="H679">
        <v>0.94070763734205198</v>
      </c>
      <c r="I679">
        <v>0.88013181525191697</v>
      </c>
      <c r="J679">
        <v>0.575001146455006</v>
      </c>
      <c r="K679">
        <v>1.2655497466582899</v>
      </c>
      <c r="L679">
        <v>-9.5996531734603998</v>
      </c>
      <c r="M679">
        <v>0.398397152402022</v>
      </c>
      <c r="N679">
        <v>42.351491563806398</v>
      </c>
      <c r="O679">
        <v>3.8565913782611099</v>
      </c>
      <c r="P679" s="2">
        <v>-2.2062907056863401E-16</v>
      </c>
      <c r="Q679">
        <v>3.8413202418725101</v>
      </c>
      <c r="R679">
        <v>0.91736630922069395</v>
      </c>
      <c r="S679">
        <v>5.8253063651400296</v>
      </c>
      <c r="T679">
        <v>0.555200211724309</v>
      </c>
      <c r="U679">
        <v>30.132589873571199</v>
      </c>
      <c r="V679">
        <v>2.87503722664451E-3</v>
      </c>
      <c r="W679" s="2">
        <v>1.45226331435262E-16</v>
      </c>
      <c r="X679">
        <v>3.3108107523776402</v>
      </c>
      <c r="Y679" s="4">
        <v>0.73969890025756302</v>
      </c>
      <c r="Z679" s="4">
        <v>14.7903072877544</v>
      </c>
      <c r="AA679">
        <v>0.227594672810596</v>
      </c>
      <c r="AB679">
        <v>35.673624685614897</v>
      </c>
      <c r="AC679" s="3">
        <v>-3.05767272551499</v>
      </c>
      <c r="AD679" s="3">
        <v>3.4600360770964402E-16</v>
      </c>
      <c r="AE679" s="3">
        <v>4.8405715508215099</v>
      </c>
      <c r="AF679">
        <v>0</v>
      </c>
      <c r="AG679" t="s">
        <v>39</v>
      </c>
      <c r="AH679" t="s">
        <v>41</v>
      </c>
      <c r="AI679" t="s">
        <v>39</v>
      </c>
      <c r="AJ679" t="s">
        <v>39</v>
      </c>
      <c r="AK679">
        <v>3</v>
      </c>
      <c r="AL679" s="3">
        <f t="shared" si="47"/>
        <v>-0.63167596913138535</v>
      </c>
      <c r="AM679" s="3">
        <v>36.315182</v>
      </c>
      <c r="AN679" s="3">
        <v>33.233181000000002</v>
      </c>
      <c r="AO679" s="4">
        <f t="shared" si="48"/>
        <v>0.73969890025756346</v>
      </c>
      <c r="AP679" s="4">
        <f t="shared" si="49"/>
        <v>14.790307287754416</v>
      </c>
    </row>
    <row r="680" spans="1:42" x14ac:dyDescent="0.2">
      <c r="A680" s="1">
        <v>43906</v>
      </c>
      <c r="B680" t="s">
        <v>40</v>
      </c>
      <c r="C680" t="s">
        <v>38</v>
      </c>
      <c r="D680" s="3">
        <v>30.027633999999999</v>
      </c>
      <c r="E680" s="3">
        <v>24.86692</v>
      </c>
      <c r="F680" s="3">
        <v>0.82813451103073898</v>
      </c>
      <c r="G680">
        <v>2.8137107863163999</v>
      </c>
      <c r="H680">
        <v>0.93942103550899403</v>
      </c>
      <c r="I680">
        <v>0.88218080385355002</v>
      </c>
      <c r="J680">
        <v>0.67585206076416204</v>
      </c>
      <c r="K680">
        <v>1.25951940030403</v>
      </c>
      <c r="L680">
        <v>-9.3442752920585903</v>
      </c>
      <c r="M680">
        <v>0.49095632728256799</v>
      </c>
      <c r="N680">
        <v>36.044363002307399</v>
      </c>
      <c r="O680">
        <v>8.0515411262501306</v>
      </c>
      <c r="P680" s="2">
        <v>4.0497813436068899E-16</v>
      </c>
      <c r="Q680">
        <v>3.8719921690861998</v>
      </c>
      <c r="R680">
        <v>0.91238671177101505</v>
      </c>
      <c r="S680">
        <v>6.0488841211313096</v>
      </c>
      <c r="T680">
        <v>0.56955550148325595</v>
      </c>
      <c r="U680">
        <v>29.706071788734999</v>
      </c>
      <c r="V680">
        <v>1.2905025081957899</v>
      </c>
      <c r="W680" s="2">
        <v>2.0572432646304101E-16</v>
      </c>
      <c r="X680">
        <v>3.3126809146236198</v>
      </c>
      <c r="Y680" s="4">
        <v>0.78738945506357805</v>
      </c>
      <c r="Z680" s="4">
        <v>12.4252685252057</v>
      </c>
      <c r="AA680">
        <v>0.49723979931987899</v>
      </c>
      <c r="AB680">
        <v>40.896412199248601</v>
      </c>
      <c r="AC680" s="3">
        <v>-1.9775851131153099</v>
      </c>
      <c r="AD680" s="3">
        <v>-1.3706917545430699E-16</v>
      </c>
      <c r="AE680" s="3">
        <v>4.8491189810788704</v>
      </c>
      <c r="AF680">
        <v>0</v>
      </c>
      <c r="AG680" t="s">
        <v>39</v>
      </c>
      <c r="AH680" t="s">
        <v>41</v>
      </c>
      <c r="AI680" t="s">
        <v>39</v>
      </c>
      <c r="AJ680" t="s">
        <v>39</v>
      </c>
      <c r="AK680">
        <v>3</v>
      </c>
      <c r="AL680" s="3">
        <f t="shared" si="47"/>
        <v>-0.40782359039483107</v>
      </c>
      <c r="AM680" s="3">
        <v>30.027633999999999</v>
      </c>
      <c r="AN680" s="3">
        <v>24.86692</v>
      </c>
      <c r="AO680" s="4">
        <f t="shared" si="48"/>
        <v>0.78738945506357805</v>
      </c>
      <c r="AP680" s="4">
        <f t="shared" si="49"/>
        <v>12.425268525205716</v>
      </c>
    </row>
    <row r="681" spans="1:42" x14ac:dyDescent="0.2">
      <c r="A681" s="1">
        <v>43907</v>
      </c>
      <c r="B681" t="s">
        <v>40</v>
      </c>
      <c r="C681" t="s">
        <v>38</v>
      </c>
      <c r="D681" s="3">
        <v>29.187363000000001</v>
      </c>
      <c r="E681" s="3">
        <v>25.71707</v>
      </c>
      <c r="F681" s="3">
        <v>0.88110289374206197</v>
      </c>
      <c r="G681">
        <v>2.85127415898133</v>
      </c>
      <c r="H681">
        <v>0.93859179363816703</v>
      </c>
      <c r="I681">
        <v>0.885089031984306</v>
      </c>
      <c r="J681">
        <v>0.73977803845812795</v>
      </c>
      <c r="K681">
        <v>1.25510346828548</v>
      </c>
      <c r="L681">
        <v>-9.1552443886596002</v>
      </c>
      <c r="M681">
        <v>0.422816228475283</v>
      </c>
      <c r="N681">
        <v>38.624682045209603</v>
      </c>
      <c r="O681">
        <v>6.0650236375189701</v>
      </c>
      <c r="P681" s="2">
        <v>-1.0984269049885101E-17</v>
      </c>
      <c r="Q681">
        <v>3.88865049461856</v>
      </c>
      <c r="R681">
        <v>0.91347370517356097</v>
      </c>
      <c r="S681">
        <v>5.9998577779415898</v>
      </c>
      <c r="T681">
        <v>0.55048532622500401</v>
      </c>
      <c r="U681">
        <v>29.529154181597001</v>
      </c>
      <c r="V681">
        <v>-0.30436199704941902</v>
      </c>
      <c r="W681" s="2">
        <v>5.6877462809023995E-17</v>
      </c>
      <c r="X681">
        <v>3.31278295354862</v>
      </c>
      <c r="Y681" s="4">
        <v>0.827619110579909</v>
      </c>
      <c r="Z681" s="4">
        <v>10.3921223874482</v>
      </c>
      <c r="AA681">
        <v>0.59496934876640095</v>
      </c>
      <c r="AB681">
        <v>43.769172311109998</v>
      </c>
      <c r="AC681" s="3">
        <v>-2.4886979875695099</v>
      </c>
      <c r="AD681" s="3">
        <v>3.2995307874816802E-16</v>
      </c>
      <c r="AE681" s="3">
        <v>4.8465822716590701</v>
      </c>
      <c r="AF681">
        <v>0</v>
      </c>
      <c r="AG681" t="s">
        <v>39</v>
      </c>
      <c r="AH681" t="s">
        <v>41</v>
      </c>
      <c r="AI681" t="s">
        <v>39</v>
      </c>
      <c r="AJ681" t="s">
        <v>39</v>
      </c>
      <c r="AK681">
        <v>3</v>
      </c>
      <c r="AL681" s="3">
        <f t="shared" si="47"/>
        <v>-0.51349545887675307</v>
      </c>
      <c r="AM681" s="3">
        <v>29.187363000000001</v>
      </c>
      <c r="AN681" s="3">
        <v>25.71707</v>
      </c>
      <c r="AO681" s="4">
        <f t="shared" si="48"/>
        <v>0.82761911057990856</v>
      </c>
      <c r="AP681" s="4">
        <f t="shared" si="49"/>
        <v>10.392122387448261</v>
      </c>
    </row>
    <row r="682" spans="1:42" x14ac:dyDescent="0.2">
      <c r="A682" s="1">
        <v>43908</v>
      </c>
      <c r="B682" t="s">
        <v>40</v>
      </c>
      <c r="C682" t="s">
        <v>38</v>
      </c>
      <c r="D682" s="3">
        <v>25.237120000000001</v>
      </c>
      <c r="E682" s="3">
        <v>22.731881999999999</v>
      </c>
      <c r="F682" s="3">
        <v>0.90073201696548499</v>
      </c>
      <c r="G682">
        <v>2.59832062972627</v>
      </c>
      <c r="H682">
        <v>0.93788459316075401</v>
      </c>
      <c r="I682">
        <v>0.89045080716472103</v>
      </c>
      <c r="J682">
        <v>0.79605252707496399</v>
      </c>
      <c r="K682">
        <v>1.2502849198535999</v>
      </c>
      <c r="L682">
        <v>-8.9569367624220604</v>
      </c>
      <c r="M682">
        <v>0.41613817514446599</v>
      </c>
      <c r="N682">
        <v>39.665994980045603</v>
      </c>
      <c r="O682">
        <v>5.7727274979305498</v>
      </c>
      <c r="P682" s="2">
        <v>-5.6219959243541903E-16</v>
      </c>
      <c r="Q682">
        <v>3.9051973243793299</v>
      </c>
      <c r="R682">
        <v>0.91851581869356702</v>
      </c>
      <c r="S682">
        <v>5.77510460303722</v>
      </c>
      <c r="T682">
        <v>0.55024821986927197</v>
      </c>
      <c r="U682">
        <v>29.036733017484</v>
      </c>
      <c r="V682">
        <v>-1.4175778087127899</v>
      </c>
      <c r="W682" s="2">
        <v>6.0833282855554606E-17</v>
      </c>
      <c r="X682">
        <v>3.3153300513234698</v>
      </c>
      <c r="Y682" s="4">
        <v>0.86872555024589104</v>
      </c>
      <c r="Z682" s="4">
        <v>8.2974431462479892</v>
      </c>
      <c r="AA682">
        <v>0.61883389289124702</v>
      </c>
      <c r="AB682">
        <v>41.271220567451998</v>
      </c>
      <c r="AC682" s="3">
        <v>-2.8080898448226601</v>
      </c>
      <c r="AD682" s="3">
        <v>3.7123082385903597E-18</v>
      </c>
      <c r="AE682" s="3">
        <v>4.8258458942883999</v>
      </c>
      <c r="AF682">
        <v>0</v>
      </c>
      <c r="AG682" t="s">
        <v>39</v>
      </c>
      <c r="AH682" t="s">
        <v>41</v>
      </c>
      <c r="AI682" t="s">
        <v>39</v>
      </c>
      <c r="AJ682" t="s">
        <v>39</v>
      </c>
      <c r="AK682">
        <v>3</v>
      </c>
      <c r="AL682" s="3">
        <f t="shared" si="47"/>
        <v>-0.58188551941663891</v>
      </c>
      <c r="AM682" s="3">
        <v>25.237120000000001</v>
      </c>
      <c r="AN682" s="3">
        <v>22.731881999999999</v>
      </c>
      <c r="AO682" s="4">
        <f t="shared" si="48"/>
        <v>0.8687255502458916</v>
      </c>
      <c r="AP682" s="4">
        <f t="shared" si="49"/>
        <v>8.2974431462479643</v>
      </c>
    </row>
    <row r="683" spans="1:42" x14ac:dyDescent="0.2">
      <c r="A683" s="1">
        <v>43909</v>
      </c>
      <c r="B683" t="s">
        <v>40</v>
      </c>
      <c r="C683" t="s">
        <v>38</v>
      </c>
      <c r="D683" s="3">
        <v>27.381260000000001</v>
      </c>
      <c r="E683" s="3">
        <v>23.456441999999999</v>
      </c>
      <c r="F683" s="3">
        <v>0.85666043125845903</v>
      </c>
      <c r="G683">
        <v>2.6314043614338298</v>
      </c>
      <c r="H683">
        <v>0.93686322740695405</v>
      </c>
      <c r="I683">
        <v>0.89420359048515596</v>
      </c>
      <c r="J683">
        <v>0.82743755859679402</v>
      </c>
      <c r="K683">
        <v>1.24471874300242</v>
      </c>
      <c r="L683">
        <v>-8.7257997048927898</v>
      </c>
      <c r="M683">
        <v>0.44609028387980199</v>
      </c>
      <c r="N683">
        <v>38.731740085509301</v>
      </c>
      <c r="O683">
        <v>6.9103867033434296</v>
      </c>
      <c r="P683" s="2">
        <v>-7.1058436912352298E-16</v>
      </c>
      <c r="Q683">
        <v>3.9283635438731901</v>
      </c>
      <c r="R683">
        <v>0.91935519172107605</v>
      </c>
      <c r="S683">
        <v>5.7350002252398404</v>
      </c>
      <c r="T683">
        <v>0.54196320080352101</v>
      </c>
      <c r="U683">
        <v>28.998364779450299</v>
      </c>
      <c r="V683">
        <v>8.1458042755867405E-2</v>
      </c>
      <c r="W683" s="2">
        <v>2.4580175134875E-16</v>
      </c>
      <c r="X683">
        <v>3.3147305123153701</v>
      </c>
      <c r="Y683" s="4">
        <v>0.87998503332792</v>
      </c>
      <c r="Z683" s="4">
        <v>7.6643069212005104</v>
      </c>
      <c r="AA683">
        <v>0.81057169445259403</v>
      </c>
      <c r="AB683">
        <v>50.786513136263103</v>
      </c>
      <c r="AC683" s="3">
        <v>-0.92436481632494205</v>
      </c>
      <c r="AD683" s="3">
        <v>3.2303695308988299E-16</v>
      </c>
      <c r="AE683" s="3">
        <v>4.7894053764624704</v>
      </c>
      <c r="AF683">
        <v>0</v>
      </c>
      <c r="AG683" t="s">
        <v>39</v>
      </c>
      <c r="AH683" t="s">
        <v>41</v>
      </c>
      <c r="AI683" t="s">
        <v>39</v>
      </c>
      <c r="AJ683" t="s">
        <v>39</v>
      </c>
      <c r="AK683">
        <v>3</v>
      </c>
      <c r="AL683" s="3">
        <f t="shared" si="47"/>
        <v>-0.19300199997012837</v>
      </c>
      <c r="AM683" s="3">
        <v>27.381260000000001</v>
      </c>
      <c r="AN683" s="3">
        <v>23.456441999999999</v>
      </c>
      <c r="AO683" s="4">
        <f t="shared" si="48"/>
        <v>0.87998503332792088</v>
      </c>
      <c r="AP683" s="4">
        <f t="shared" si="49"/>
        <v>7.6643069212004704</v>
      </c>
    </row>
    <row r="684" spans="1:42" x14ac:dyDescent="0.2">
      <c r="A684" s="1">
        <v>43910</v>
      </c>
      <c r="B684" t="s">
        <v>40</v>
      </c>
      <c r="C684" t="s">
        <v>38</v>
      </c>
      <c r="D684" s="3">
        <v>28.974879999999999</v>
      </c>
      <c r="E684" s="3">
        <v>21.640208999999999</v>
      </c>
      <c r="F684" s="3">
        <v>0.74686103963157002</v>
      </c>
      <c r="G684">
        <v>2.6689550756348299</v>
      </c>
      <c r="H684">
        <v>0.93466688149744204</v>
      </c>
      <c r="I684">
        <v>0.89587318353397305</v>
      </c>
      <c r="J684">
        <v>0.84899436938502304</v>
      </c>
      <c r="K684">
        <v>1.2356765124453499</v>
      </c>
      <c r="L684">
        <v>-8.3577296516869595</v>
      </c>
      <c r="M684">
        <v>0.57237815797421199</v>
      </c>
      <c r="N684">
        <v>33.431043887588601</v>
      </c>
      <c r="O684">
        <v>10.592311665978301</v>
      </c>
      <c r="P684" s="2">
        <v>-1.4659801150784801E-16</v>
      </c>
      <c r="Q684">
        <v>3.9846985591946198</v>
      </c>
      <c r="R684">
        <v>0.90942844974080095</v>
      </c>
      <c r="S684">
        <v>6.1749837050316199</v>
      </c>
      <c r="T684">
        <v>0.57732173114280305</v>
      </c>
      <c r="U684">
        <v>26.674041646753999</v>
      </c>
      <c r="V684">
        <v>3.1196745720314598</v>
      </c>
      <c r="W684" s="2">
        <v>4.0839207016141099E-16</v>
      </c>
      <c r="X684">
        <v>3.32739628743423</v>
      </c>
      <c r="Y684" s="4">
        <v>0.86798377630626</v>
      </c>
      <c r="Z684" s="4">
        <v>8.1454265895200209</v>
      </c>
      <c r="AA684">
        <v>0.95287019569392395</v>
      </c>
      <c r="AB684">
        <v>47.308627959646103</v>
      </c>
      <c r="AC684" s="3">
        <v>2.04610308260325</v>
      </c>
      <c r="AD684" s="3">
        <v>5.2588142174236897E-17</v>
      </c>
      <c r="AE684" s="3">
        <v>4.7265168618737103</v>
      </c>
      <c r="AF684">
        <v>0</v>
      </c>
      <c r="AG684" t="s">
        <v>39</v>
      </c>
      <c r="AH684" t="s">
        <v>41</v>
      </c>
      <c r="AI684" t="s">
        <v>39</v>
      </c>
      <c r="AJ684" t="s">
        <v>39</v>
      </c>
      <c r="AK684">
        <v>3</v>
      </c>
      <c r="AL684" s="3">
        <f t="shared" si="47"/>
        <v>0.43289871641167132</v>
      </c>
      <c r="AM684" s="3">
        <v>28.974879999999999</v>
      </c>
      <c r="AN684" s="3">
        <v>21.640208999999999</v>
      </c>
      <c r="AO684" s="4">
        <f t="shared" si="48"/>
        <v>0.86798377630625978</v>
      </c>
      <c r="AP684" s="4">
        <f t="shared" si="49"/>
        <v>8.1454265895200209</v>
      </c>
    </row>
    <row r="685" spans="1:42" x14ac:dyDescent="0.2">
      <c r="A685" s="1">
        <v>43913</v>
      </c>
      <c r="B685" t="s">
        <v>40</v>
      </c>
      <c r="C685" t="s">
        <v>38</v>
      </c>
      <c r="D685" s="3">
        <v>26.734155999999999</v>
      </c>
      <c r="E685" s="3">
        <v>20.287697000000001</v>
      </c>
      <c r="F685" s="3">
        <v>0.75886805627976395</v>
      </c>
      <c r="G685">
        <v>2.9485162891697101</v>
      </c>
      <c r="H685">
        <v>0.93278444733890298</v>
      </c>
      <c r="I685">
        <v>0.89932552137532196</v>
      </c>
      <c r="J685">
        <v>0.87045016009527398</v>
      </c>
      <c r="K685">
        <v>1.22666924772738</v>
      </c>
      <c r="L685">
        <v>-7.9952459621148897</v>
      </c>
      <c r="M685">
        <v>0.53419334007861896</v>
      </c>
      <c r="N685">
        <v>35.6558112872588</v>
      </c>
      <c r="O685">
        <v>9.8431079450038403</v>
      </c>
      <c r="P685" s="2">
        <v>-5.4051207953875697E-16</v>
      </c>
      <c r="Q685">
        <v>4.0330790996904602</v>
      </c>
      <c r="R685">
        <v>0.90410545610498105</v>
      </c>
      <c r="S685">
        <v>6.4065945614557096</v>
      </c>
      <c r="T685">
        <v>0.54727412355980398</v>
      </c>
      <c r="U685">
        <v>27.436388853701299</v>
      </c>
      <c r="V685">
        <v>1.98534388903962</v>
      </c>
      <c r="W685" s="2">
        <v>-2.4485621863412599E-16</v>
      </c>
      <c r="X685">
        <v>3.3317884895839902</v>
      </c>
      <c r="Y685" s="4">
        <v>0.86468591747784596</v>
      </c>
      <c r="Z685" s="4">
        <v>8.1826912964760101</v>
      </c>
      <c r="AA685">
        <v>0.90472551967373904</v>
      </c>
      <c r="AB685">
        <v>50.941749029970197</v>
      </c>
      <c r="AC685" s="3">
        <v>1.0089788095664201</v>
      </c>
      <c r="AD685" s="3">
        <v>1.4706985629331299E-16</v>
      </c>
      <c r="AE685" s="3">
        <v>4.6315450473549298</v>
      </c>
      <c r="AF685">
        <v>0</v>
      </c>
      <c r="AG685" t="s">
        <v>39</v>
      </c>
      <c r="AH685" t="s">
        <v>41</v>
      </c>
      <c r="AI685" t="s">
        <v>39</v>
      </c>
      <c r="AJ685" t="s">
        <v>39</v>
      </c>
      <c r="AK685">
        <v>3</v>
      </c>
      <c r="AL685" s="3">
        <f t="shared" si="47"/>
        <v>0.21784929202894107</v>
      </c>
      <c r="AM685" s="3">
        <v>26.734155999999999</v>
      </c>
      <c r="AN685" s="3">
        <v>20.287697000000001</v>
      </c>
      <c r="AO685" s="4">
        <f t="shared" si="48"/>
        <v>0.86468591747784707</v>
      </c>
      <c r="AP685" s="4">
        <f t="shared" si="49"/>
        <v>8.1826912964759799</v>
      </c>
    </row>
    <row r="686" spans="1:42" x14ac:dyDescent="0.2">
      <c r="A686" s="1">
        <v>43914</v>
      </c>
      <c r="B686" t="s">
        <v>40</v>
      </c>
      <c r="C686" t="s">
        <v>38</v>
      </c>
      <c r="D686" s="3">
        <v>33.514277999999997</v>
      </c>
      <c r="E686" s="3">
        <v>21.031580000000002</v>
      </c>
      <c r="F686" s="3">
        <v>0.62754089465988205</v>
      </c>
      <c r="G686">
        <v>3.06055789872249</v>
      </c>
      <c r="H686">
        <v>0.92820485306696399</v>
      </c>
      <c r="I686">
        <v>0.89547974400430697</v>
      </c>
      <c r="J686">
        <v>0.87584570465243405</v>
      </c>
      <c r="K686">
        <v>1.2137025221425199</v>
      </c>
      <c r="L686">
        <v>-7.47115511397962</v>
      </c>
      <c r="M686">
        <v>0.80616789116113297</v>
      </c>
      <c r="N686">
        <v>27.4831296441962</v>
      </c>
      <c r="O686">
        <v>15.459351423337299</v>
      </c>
      <c r="P686" s="2">
        <v>2.98580604685128E-16</v>
      </c>
      <c r="Q686">
        <v>4.1512812517489097</v>
      </c>
      <c r="R686">
        <v>0.88269866240015205</v>
      </c>
      <c r="S686">
        <v>7.3530653015940901</v>
      </c>
      <c r="T686">
        <v>0.69701864281428805</v>
      </c>
      <c r="U686">
        <v>19.814559449767799</v>
      </c>
      <c r="V686">
        <v>7.5966651642440901</v>
      </c>
      <c r="W686" s="2">
        <v>-3.3328895199247098E-16</v>
      </c>
      <c r="X686">
        <v>3.4051196896137199</v>
      </c>
      <c r="Y686" s="4">
        <v>0.83124250973526803</v>
      </c>
      <c r="Z686" s="4">
        <v>9.6886094352982397</v>
      </c>
      <c r="AA686">
        <v>0.99</v>
      </c>
      <c r="AB686">
        <v>25.6738236627113</v>
      </c>
      <c r="AC686" s="3">
        <v>6.3433252218036804</v>
      </c>
      <c r="AD686" s="3">
        <v>7.3194922345365398E-16</v>
      </c>
      <c r="AE686" s="3">
        <v>4.6186079894194503</v>
      </c>
      <c r="AF686">
        <v>0</v>
      </c>
      <c r="AG686" t="s">
        <v>39</v>
      </c>
      <c r="AH686" t="s">
        <v>41</v>
      </c>
      <c r="AI686" t="s">
        <v>39</v>
      </c>
      <c r="AJ686" t="s">
        <v>39</v>
      </c>
      <c r="AK686">
        <v>3</v>
      </c>
      <c r="AL686" s="3">
        <f t="shared" si="47"/>
        <v>1.3734279324712775</v>
      </c>
      <c r="AM686" s="3">
        <v>33.514277999999997</v>
      </c>
      <c r="AN686" s="3">
        <v>21.031580000000002</v>
      </c>
      <c r="AO686" s="4">
        <f t="shared" si="48"/>
        <v>0.83124250973526836</v>
      </c>
      <c r="AP686" s="4">
        <f t="shared" si="49"/>
        <v>9.6886094352982255</v>
      </c>
    </row>
    <row r="687" spans="1:42" x14ac:dyDescent="0.2">
      <c r="A687" s="1">
        <v>43915</v>
      </c>
      <c r="B687" t="s">
        <v>40</v>
      </c>
      <c r="C687" t="s">
        <v>38</v>
      </c>
      <c r="D687" s="3">
        <v>33.910266999999997</v>
      </c>
      <c r="E687" s="3">
        <v>25.881304</v>
      </c>
      <c r="F687" s="3">
        <v>0.76322914237154105</v>
      </c>
      <c r="G687">
        <v>3.0978316464539102</v>
      </c>
      <c r="H687">
        <v>0.926016854289619</v>
      </c>
      <c r="I687">
        <v>0.89542112306614696</v>
      </c>
      <c r="J687">
        <v>0.88514074702870005</v>
      </c>
      <c r="K687">
        <v>1.2075178264295701</v>
      </c>
      <c r="L687">
        <v>-7.2065072627423499</v>
      </c>
      <c r="M687">
        <v>0.44158964457913302</v>
      </c>
      <c r="N687">
        <v>34.5491517241298</v>
      </c>
      <c r="O687">
        <v>9.8646383114992293</v>
      </c>
      <c r="P687" s="2">
        <v>1.2737241816829199E-15</v>
      </c>
      <c r="Q687">
        <v>4.1969122030211397</v>
      </c>
      <c r="R687">
        <v>0.875679377201797</v>
      </c>
      <c r="S687">
        <v>7.6690440899102104</v>
      </c>
      <c r="T687">
        <v>0.48815753222814701</v>
      </c>
      <c r="U687">
        <v>22.404911174407999</v>
      </c>
      <c r="V687">
        <v>3.5774987421994</v>
      </c>
      <c r="W687" s="2">
        <v>-8.7910581592076603E-17</v>
      </c>
      <c r="X687">
        <v>3.4205637540251299</v>
      </c>
      <c r="Y687" s="4">
        <v>0.82188795183295005</v>
      </c>
      <c r="Z687" s="4">
        <v>10.0132301860193</v>
      </c>
      <c r="AA687">
        <v>0.84489379128182296</v>
      </c>
      <c r="AB687">
        <v>26.1851090314325</v>
      </c>
      <c r="AC687" s="3">
        <v>2.6255048786546702</v>
      </c>
      <c r="AD687" s="3">
        <v>-3.0119570032516302E-16</v>
      </c>
      <c r="AE687" s="3">
        <v>4.5115949195940104</v>
      </c>
      <c r="AF687">
        <v>0</v>
      </c>
      <c r="AG687" t="s">
        <v>39</v>
      </c>
      <c r="AH687" t="s">
        <v>41</v>
      </c>
      <c r="AI687" t="s">
        <v>39</v>
      </c>
      <c r="AJ687" t="s">
        <v>39</v>
      </c>
      <c r="AK687">
        <v>3</v>
      </c>
      <c r="AL687" s="3">
        <f t="shared" si="47"/>
        <v>0.58194605797874577</v>
      </c>
      <c r="AM687" s="3">
        <v>33.910266999999997</v>
      </c>
      <c r="AN687" s="3">
        <v>25.881304</v>
      </c>
      <c r="AO687" s="4">
        <f t="shared" si="48"/>
        <v>0.82188795183295005</v>
      </c>
      <c r="AP687" s="4">
        <f t="shared" si="49"/>
        <v>10.013230186019371</v>
      </c>
    </row>
    <row r="688" spans="1:42" x14ac:dyDescent="0.2">
      <c r="A688" s="1">
        <v>43916</v>
      </c>
      <c r="B688" t="s">
        <v>40</v>
      </c>
      <c r="C688" t="s">
        <v>38</v>
      </c>
      <c r="D688" s="3">
        <v>36.450397000000002</v>
      </c>
      <c r="E688" s="3">
        <v>31.243053</v>
      </c>
      <c r="F688" s="3">
        <v>0.85713889481093897</v>
      </c>
      <c r="G688">
        <v>3.1026788085925898</v>
      </c>
      <c r="H688">
        <v>0.92496347686808</v>
      </c>
      <c r="I688">
        <v>0.89537375625437099</v>
      </c>
      <c r="J688">
        <v>0.89115410788476102</v>
      </c>
      <c r="K688">
        <v>1.2048937726565601</v>
      </c>
      <c r="L688">
        <v>-7.0810635978078</v>
      </c>
      <c r="M688">
        <v>0.30957191875908502</v>
      </c>
      <c r="N688">
        <v>38.420905904893303</v>
      </c>
      <c r="O688">
        <v>5.8869005993289001</v>
      </c>
      <c r="P688" s="2">
        <v>-3.3045614855620099E-16</v>
      </c>
      <c r="Q688">
        <v>4.2109019963070597</v>
      </c>
      <c r="R688">
        <v>0.87354314703679004</v>
      </c>
      <c r="S688">
        <v>7.7709054383292502</v>
      </c>
      <c r="T688">
        <v>0.43887309585488898</v>
      </c>
      <c r="U688">
        <v>23.241628883518899</v>
      </c>
      <c r="V688">
        <v>1.3873367210134999</v>
      </c>
      <c r="W688" s="2">
        <v>-2.5684922938529199E-16</v>
      </c>
      <c r="X688">
        <v>3.4227914863806999</v>
      </c>
      <c r="Y688" s="4">
        <v>0.81811416217811495</v>
      </c>
      <c r="Z688" s="4">
        <v>10.0689782289588</v>
      </c>
      <c r="AA688">
        <v>0.70568929581236295</v>
      </c>
      <c r="AB688">
        <v>26.9537911435797</v>
      </c>
      <c r="AC688" s="3">
        <v>0.82103464205966703</v>
      </c>
      <c r="AD688" s="3">
        <v>-1.82910327509167E-16</v>
      </c>
      <c r="AE688" s="3">
        <v>4.4193443209524599</v>
      </c>
      <c r="AF688">
        <v>0</v>
      </c>
      <c r="AG688" t="s">
        <v>39</v>
      </c>
      <c r="AH688" t="s">
        <v>41</v>
      </c>
      <c r="AI688" t="s">
        <v>39</v>
      </c>
      <c r="AJ688" t="s">
        <v>39</v>
      </c>
      <c r="AK688">
        <v>3</v>
      </c>
      <c r="AL688" s="3">
        <f t="shared" si="47"/>
        <v>0.18578200349021851</v>
      </c>
      <c r="AM688" s="3">
        <v>36.450397000000002</v>
      </c>
      <c r="AN688" s="3">
        <v>31.243053</v>
      </c>
      <c r="AO688" s="4">
        <f t="shared" si="48"/>
        <v>0.81811416217811572</v>
      </c>
      <c r="AP688" s="4">
        <f t="shared" si="49"/>
        <v>10.068978228958855</v>
      </c>
    </row>
    <row r="689" spans="1:42" x14ac:dyDescent="0.2">
      <c r="A689" s="1">
        <v>43917</v>
      </c>
      <c r="B689" t="s">
        <v>40</v>
      </c>
      <c r="C689" t="s">
        <v>38</v>
      </c>
      <c r="D689" s="3">
        <v>32.645031000000003</v>
      </c>
      <c r="E689" s="3">
        <v>27.050262</v>
      </c>
      <c r="F689" s="3">
        <v>0.82861805216236395</v>
      </c>
      <c r="G689">
        <v>3.1149148382747698</v>
      </c>
      <c r="H689">
        <v>0.92365819941917604</v>
      </c>
      <c r="I689">
        <v>0.89639441614543902</v>
      </c>
      <c r="J689">
        <v>0.89917018700283102</v>
      </c>
      <c r="K689">
        <v>1.2004214363318</v>
      </c>
      <c r="L689">
        <v>-6.8861193059164796</v>
      </c>
      <c r="M689">
        <v>0.32561598181927898</v>
      </c>
      <c r="N689">
        <v>37.466820487880199</v>
      </c>
      <c r="O689">
        <v>7.0594359427248703</v>
      </c>
      <c r="P689" s="2">
        <v>8.9961718630071599E-16</v>
      </c>
      <c r="Q689">
        <v>4.2323747456183298</v>
      </c>
      <c r="R689">
        <v>0.87006749143187001</v>
      </c>
      <c r="S689">
        <v>7.9348497203515498</v>
      </c>
      <c r="T689">
        <v>0.437258849516935</v>
      </c>
      <c r="U689">
        <v>23.348134822104701</v>
      </c>
      <c r="V689">
        <v>1.1746276787336201</v>
      </c>
      <c r="W689" s="2">
        <v>3.3809240129745102E-16</v>
      </c>
      <c r="X689">
        <v>3.4224024781181401</v>
      </c>
      <c r="Y689" s="4">
        <v>0.81314953396707501</v>
      </c>
      <c r="Z689" s="4">
        <v>10.1580377303963</v>
      </c>
      <c r="AA689">
        <v>0.64263177525840898</v>
      </c>
      <c r="AB689">
        <v>28.2885430423465</v>
      </c>
      <c r="AC689" s="3">
        <v>0.49108533061632997</v>
      </c>
      <c r="AD689" s="3">
        <v>-8.8214483461024302E-17</v>
      </c>
      <c r="AE689" s="3">
        <v>4.30590917149335</v>
      </c>
      <c r="AF689">
        <v>0</v>
      </c>
      <c r="AG689" t="s">
        <v>39</v>
      </c>
      <c r="AH689" t="s">
        <v>41</v>
      </c>
      <c r="AI689" t="s">
        <v>39</v>
      </c>
      <c r="AJ689" t="s">
        <v>39</v>
      </c>
      <c r="AK689">
        <v>3</v>
      </c>
      <c r="AL689" s="3">
        <f t="shared" si="47"/>
        <v>0.11404916152609294</v>
      </c>
      <c r="AM689" s="3">
        <v>32.645031000000003</v>
      </c>
      <c r="AN689" s="3">
        <v>27.050262</v>
      </c>
      <c r="AO689" s="4">
        <f t="shared" si="48"/>
        <v>0.81314953396707501</v>
      </c>
      <c r="AP689" s="4">
        <f t="shared" si="49"/>
        <v>10.158037730396387</v>
      </c>
    </row>
    <row r="690" spans="1:42" x14ac:dyDescent="0.2">
      <c r="A690" s="1">
        <v>43920</v>
      </c>
      <c r="B690" t="s">
        <v>40</v>
      </c>
      <c r="C690" t="s">
        <v>38</v>
      </c>
      <c r="D690" s="3">
        <v>31.611592999999999</v>
      </c>
      <c r="E690" s="3">
        <v>25.861982000000001</v>
      </c>
      <c r="F690" s="3">
        <v>0.81811701169251405</v>
      </c>
      <c r="G690">
        <v>3.1333476772126199</v>
      </c>
      <c r="H690">
        <v>0.92215092059652004</v>
      </c>
      <c r="I690">
        <v>0.89779196220895496</v>
      </c>
      <c r="J690">
        <v>0.90833198577306995</v>
      </c>
      <c r="K690">
        <v>1.1956697037433901</v>
      </c>
      <c r="L690">
        <v>-6.68350649406191</v>
      </c>
      <c r="M690">
        <v>0.34295113197050497</v>
      </c>
      <c r="N690">
        <v>38.707846915986202</v>
      </c>
      <c r="O690">
        <v>7.3727111379049299</v>
      </c>
      <c r="P690" s="2">
        <v>-6.6052718850073605E-16</v>
      </c>
      <c r="Q690">
        <v>4.2574170158571798</v>
      </c>
      <c r="R690">
        <v>0.86659134798158799</v>
      </c>
      <c r="S690">
        <v>8.0987070252076201</v>
      </c>
      <c r="T690">
        <v>0.410730313964495</v>
      </c>
      <c r="U690">
        <v>24.5712507175311</v>
      </c>
      <c r="V690">
        <v>1.1011161319368199</v>
      </c>
      <c r="W690" s="2">
        <v>-1.3151285616075301E-16</v>
      </c>
      <c r="X690">
        <v>3.4215400450107198</v>
      </c>
      <c r="Y690" s="4">
        <v>0.80798409547504402</v>
      </c>
      <c r="Z690" s="4">
        <v>10.235003360071801</v>
      </c>
      <c r="AA690">
        <v>0.60488897620494497</v>
      </c>
      <c r="AB690">
        <v>26.243478755896501</v>
      </c>
      <c r="AC690" s="3">
        <v>0.48051950646622998</v>
      </c>
      <c r="AD690" s="3">
        <v>-4.9299756985088297E-16</v>
      </c>
      <c r="AE690" s="3">
        <v>4.1556343716198398</v>
      </c>
      <c r="AF690">
        <v>0</v>
      </c>
      <c r="AG690" t="s">
        <v>39</v>
      </c>
      <c r="AH690" t="s">
        <v>41</v>
      </c>
      <c r="AI690" t="s">
        <v>39</v>
      </c>
      <c r="AJ690" t="s">
        <v>39</v>
      </c>
      <c r="AK690">
        <v>3</v>
      </c>
      <c r="AL690" s="3">
        <f t="shared" si="47"/>
        <v>0.11563084321081092</v>
      </c>
      <c r="AM690" s="3">
        <v>31.611592999999999</v>
      </c>
      <c r="AN690" s="3">
        <v>25.861982000000001</v>
      </c>
      <c r="AO690" s="4">
        <f t="shared" si="48"/>
        <v>0.80798409547504435</v>
      </c>
      <c r="AP690" s="4">
        <f t="shared" si="49"/>
        <v>10.235003360071914</v>
      </c>
    </row>
    <row r="691" spans="1:42" x14ac:dyDescent="0.2">
      <c r="A691" s="1">
        <v>43921</v>
      </c>
      <c r="B691" t="s">
        <v>40</v>
      </c>
      <c r="C691" t="s">
        <v>38</v>
      </c>
      <c r="D691" s="3">
        <v>28.685129</v>
      </c>
      <c r="E691" s="3">
        <v>21.418011</v>
      </c>
      <c r="F691" s="3">
        <v>0.74665904413398299</v>
      </c>
      <c r="G691">
        <v>3.1624983065590002</v>
      </c>
      <c r="H691">
        <v>0.92021566855007197</v>
      </c>
      <c r="I691">
        <v>0.900270004998312</v>
      </c>
      <c r="J691">
        <v>0.91803699665978999</v>
      </c>
      <c r="K691">
        <v>1.18647468077241</v>
      </c>
      <c r="L691">
        <v>-6.3074592953111503</v>
      </c>
      <c r="M691">
        <v>0.39868413829393201</v>
      </c>
      <c r="N691">
        <v>36.121834198695502</v>
      </c>
      <c r="O691">
        <v>9.5806605313059805</v>
      </c>
      <c r="P691" s="2">
        <v>7.0476957603204896E-16</v>
      </c>
      <c r="Q691">
        <v>4.2958299970098501</v>
      </c>
      <c r="R691">
        <v>0.85889938955830802</v>
      </c>
      <c r="S691">
        <v>8.4581489492293507</v>
      </c>
      <c r="T691">
        <v>0.41395310686458597</v>
      </c>
      <c r="U691">
        <v>24.255076098295099</v>
      </c>
      <c r="V691">
        <v>1.8310634773175301</v>
      </c>
      <c r="W691" s="2">
        <v>1.01418873299508E-16</v>
      </c>
      <c r="X691">
        <v>3.4120592688269702</v>
      </c>
      <c r="Y691" s="4">
        <v>0.79969026363398998</v>
      </c>
      <c r="Z691" s="4">
        <v>10.4583509737932</v>
      </c>
      <c r="AA691">
        <v>0.59176516827230896</v>
      </c>
      <c r="AB691">
        <v>23.493055705349001</v>
      </c>
      <c r="AC691" s="3">
        <v>1.09900316310099</v>
      </c>
      <c r="AD691" s="3">
        <v>1.90802235122689E-16</v>
      </c>
      <c r="AE691" s="3">
        <v>4.0022306414288797</v>
      </c>
      <c r="AF691">
        <v>0</v>
      </c>
      <c r="AG691" t="s">
        <v>39</v>
      </c>
      <c r="AH691" t="s">
        <v>41</v>
      </c>
      <c r="AI691" t="s">
        <v>39</v>
      </c>
      <c r="AJ691" t="s">
        <v>39</v>
      </c>
      <c r="AK691">
        <v>3</v>
      </c>
      <c r="AL691" s="3">
        <f t="shared" si="47"/>
        <v>0.27459765854689044</v>
      </c>
      <c r="AM691" s="3">
        <v>28.685129</v>
      </c>
      <c r="AN691" s="3">
        <v>21.418011</v>
      </c>
      <c r="AO691" s="4">
        <f t="shared" si="48"/>
        <v>0.79969026363399032</v>
      </c>
      <c r="AP691" s="4">
        <f t="shared" si="49"/>
        <v>10.458350973793308</v>
      </c>
    </row>
    <row r="692" spans="1:42" x14ac:dyDescent="0.2">
      <c r="A692" s="1">
        <v>43922</v>
      </c>
      <c r="B692" t="s">
        <v>40</v>
      </c>
      <c r="C692" t="s">
        <v>38</v>
      </c>
      <c r="D692" s="3">
        <v>25.005320000000001</v>
      </c>
      <c r="E692" s="3">
        <v>20.963954999999999</v>
      </c>
      <c r="F692" s="3">
        <v>0.838379792780096</v>
      </c>
      <c r="G692">
        <v>3.16996704598056</v>
      </c>
      <c r="H692">
        <v>0.91932573095703196</v>
      </c>
      <c r="I692">
        <v>0.90447584039137097</v>
      </c>
      <c r="J692">
        <v>0.92763536911032496</v>
      </c>
      <c r="K692">
        <v>1.1801109932590399</v>
      </c>
      <c r="L692">
        <v>-6.04821984455406</v>
      </c>
      <c r="M692">
        <v>0.29941555733627101</v>
      </c>
      <c r="N692">
        <v>39.910164056551501</v>
      </c>
      <c r="O692">
        <v>6.3137460868660797</v>
      </c>
      <c r="P692" s="2">
        <v>-5.1268191081366105E-16</v>
      </c>
      <c r="Q692">
        <v>4.3119842153699599</v>
      </c>
      <c r="R692">
        <v>0.85963147913795301</v>
      </c>
      <c r="S692">
        <v>8.4437071134074593</v>
      </c>
      <c r="T692">
        <v>0.39597813881126198</v>
      </c>
      <c r="U692">
        <v>22.983670897707199</v>
      </c>
      <c r="V692">
        <v>-1.4596627586389299</v>
      </c>
      <c r="W692" s="2">
        <v>-8.1670781248988001E-17</v>
      </c>
      <c r="X692">
        <v>3.4008064826834499</v>
      </c>
      <c r="Y692" s="4">
        <v>0.80015573520885996</v>
      </c>
      <c r="Z692" s="4">
        <v>10.240904222670601</v>
      </c>
      <c r="AA692">
        <v>0.488410734839762</v>
      </c>
      <c r="AB692">
        <v>18.606541055163198</v>
      </c>
      <c r="AC692" s="3">
        <v>-2.0100130485811398</v>
      </c>
      <c r="AD692" s="3">
        <v>1.9585028043778101E-17</v>
      </c>
      <c r="AE692" s="3">
        <v>3.8573485632911599</v>
      </c>
      <c r="AF692">
        <v>0</v>
      </c>
      <c r="AG692" t="s">
        <v>39</v>
      </c>
      <c r="AH692" t="s">
        <v>41</v>
      </c>
      <c r="AI692" t="s">
        <v>39</v>
      </c>
      <c r="AJ692" t="s">
        <v>39</v>
      </c>
      <c r="AK692">
        <v>3</v>
      </c>
      <c r="AL692" s="3">
        <f t="shared" ref="AL692:AL755" si="50">(AC692-AD692)/AE692</f>
        <v>-0.52108670388505418</v>
      </c>
      <c r="AM692" s="3">
        <v>25.005320000000001</v>
      </c>
      <c r="AN692" s="3">
        <v>20.963954999999999</v>
      </c>
      <c r="AO692" s="4">
        <f t="shared" ref="AO692:AO755" si="51">SLOPE(AM643:AM692,AN643:AN692)</f>
        <v>0.80015573520886063</v>
      </c>
      <c r="AP692" s="4">
        <f t="shared" ref="AP692:AP755" si="52">INTERCEPT(AM643:AM692,AN643:AN692)</f>
        <v>10.240904222670693</v>
      </c>
    </row>
    <row r="693" spans="1:42" x14ac:dyDescent="0.2">
      <c r="A693" s="1">
        <v>43923</v>
      </c>
      <c r="B693" t="s">
        <v>40</v>
      </c>
      <c r="C693" t="s">
        <v>38</v>
      </c>
      <c r="D693" s="3">
        <v>23.904275999999999</v>
      </c>
      <c r="E693" s="3">
        <v>19.920587999999999</v>
      </c>
      <c r="F693" s="3">
        <v>0.83334830973337104</v>
      </c>
      <c r="G693">
        <v>3.2484049025588502</v>
      </c>
      <c r="H693">
        <v>0.91851480329030799</v>
      </c>
      <c r="I693">
        <v>0.90877391998374901</v>
      </c>
      <c r="J693">
        <v>0.93510703095000702</v>
      </c>
      <c r="K693">
        <v>1.1734947531366899</v>
      </c>
      <c r="L693">
        <v>-5.7805828010901603</v>
      </c>
      <c r="M693">
        <v>0.30028473877421002</v>
      </c>
      <c r="N693">
        <v>40.854484438807901</v>
      </c>
      <c r="O693">
        <v>6.3081533036923396</v>
      </c>
      <c r="P693" s="2">
        <v>7.8559381222476004E-16</v>
      </c>
      <c r="Q693">
        <v>4.3282747759247302</v>
      </c>
      <c r="R693">
        <v>0.86122563716440903</v>
      </c>
      <c r="S693">
        <v>8.3901532055061896</v>
      </c>
      <c r="T693">
        <v>0.38281242365170798</v>
      </c>
      <c r="U693">
        <v>22.971569035319298</v>
      </c>
      <c r="V693">
        <v>-1.6419982984958601</v>
      </c>
      <c r="W693" s="2">
        <v>-5.11812814352197E-17</v>
      </c>
      <c r="X693">
        <v>3.3925098182473699</v>
      </c>
      <c r="Y693" s="4">
        <v>0.79904215989052296</v>
      </c>
      <c r="Z693" s="4">
        <v>10.1022215685927</v>
      </c>
      <c r="AA693">
        <v>0.415885509765135</v>
      </c>
      <c r="AB693">
        <v>18.6698084327553</v>
      </c>
      <c r="AC693" s="3">
        <v>-2.1153352304019899</v>
      </c>
      <c r="AD693" s="3">
        <v>1.6838960781306801E-16</v>
      </c>
      <c r="AE693" s="3">
        <v>3.7352834167629698</v>
      </c>
      <c r="AF693">
        <v>0</v>
      </c>
      <c r="AG693" t="s">
        <v>39</v>
      </c>
      <c r="AH693" t="s">
        <v>41</v>
      </c>
      <c r="AI693" t="s">
        <v>39</v>
      </c>
      <c r="AJ693" t="s">
        <v>39</v>
      </c>
      <c r="AK693">
        <v>3</v>
      </c>
      <c r="AL693" s="3">
        <f t="shared" si="50"/>
        <v>-0.56631184153494796</v>
      </c>
      <c r="AM693" s="3">
        <v>23.904275999999999</v>
      </c>
      <c r="AN693" s="3">
        <v>19.920587999999999</v>
      </c>
      <c r="AO693" s="4">
        <f t="shared" si="51"/>
        <v>0.79904215989052363</v>
      </c>
      <c r="AP693" s="4">
        <f t="shared" si="52"/>
        <v>10.102221568592746</v>
      </c>
    </row>
    <row r="694" spans="1:42" x14ac:dyDescent="0.2">
      <c r="A694" s="1">
        <v>43924</v>
      </c>
      <c r="B694" t="s">
        <v>40</v>
      </c>
      <c r="C694" t="s">
        <v>38</v>
      </c>
      <c r="D694" s="3">
        <v>24.435479999999998</v>
      </c>
      <c r="E694" s="3">
        <v>20.316680999999999</v>
      </c>
      <c r="F694" s="3">
        <v>0.83144186240663098</v>
      </c>
      <c r="G694">
        <v>3.2501571846179398</v>
      </c>
      <c r="H694">
        <v>0.91774773023688605</v>
      </c>
      <c r="I694">
        <v>0.91269580114192295</v>
      </c>
      <c r="J694">
        <v>0.94253296127058595</v>
      </c>
      <c r="K694">
        <v>1.1668136777698399</v>
      </c>
      <c r="L694">
        <v>-5.5081286526495701</v>
      </c>
      <c r="M694">
        <v>0.297623891278326</v>
      </c>
      <c r="N694">
        <v>41.615131550190199</v>
      </c>
      <c r="O694">
        <v>6.2378273749629196</v>
      </c>
      <c r="P694" s="2">
        <v>-8.7542126325779103E-16</v>
      </c>
      <c r="Q694">
        <v>4.3422200457302003</v>
      </c>
      <c r="R694">
        <v>0.86220495062556801</v>
      </c>
      <c r="S694">
        <v>8.3661794433772396</v>
      </c>
      <c r="T694">
        <v>0.39776577773898703</v>
      </c>
      <c r="U694">
        <v>22.501743098808198</v>
      </c>
      <c r="V694">
        <v>-1.44784238185765</v>
      </c>
      <c r="W694" s="2">
        <v>-3.39542630123368E-16</v>
      </c>
      <c r="X694">
        <v>3.3808309629185702</v>
      </c>
      <c r="Y694" s="4">
        <v>0.79572813729083902</v>
      </c>
      <c r="Z694" s="4">
        <v>10.044575095518701</v>
      </c>
      <c r="AA694">
        <v>0.36889724539133201</v>
      </c>
      <c r="AB694">
        <v>16.888925604592401</v>
      </c>
      <c r="AC694" s="3">
        <v>-1.7756498235809</v>
      </c>
      <c r="AD694" s="3">
        <v>-1.2709885227613E-16</v>
      </c>
      <c r="AE694" s="3">
        <v>3.5687172158337201</v>
      </c>
      <c r="AF694">
        <v>0</v>
      </c>
      <c r="AG694" t="s">
        <v>39</v>
      </c>
      <c r="AH694" t="s">
        <v>41</v>
      </c>
      <c r="AI694" t="s">
        <v>39</v>
      </c>
      <c r="AJ694" t="s">
        <v>39</v>
      </c>
      <c r="AK694">
        <v>3</v>
      </c>
      <c r="AL694" s="3">
        <f t="shared" si="50"/>
        <v>-0.49755968775073545</v>
      </c>
      <c r="AM694" s="3">
        <v>24.435479999999998</v>
      </c>
      <c r="AN694" s="3">
        <v>20.316680999999999</v>
      </c>
      <c r="AO694" s="4">
        <f t="shared" si="51"/>
        <v>0.7957281372908398</v>
      </c>
      <c r="AP694" s="4">
        <f t="shared" si="52"/>
        <v>10.044575095518724</v>
      </c>
    </row>
    <row r="695" spans="1:42" x14ac:dyDescent="0.2">
      <c r="A695" s="1">
        <v>43927</v>
      </c>
      <c r="B695" t="s">
        <v>40</v>
      </c>
      <c r="C695" t="s">
        <v>38</v>
      </c>
      <c r="D695" s="3">
        <v>26.908004999999999</v>
      </c>
      <c r="E695" s="3">
        <v>21.456651999999998</v>
      </c>
      <c r="F695" s="3">
        <v>0.79740776025573001</v>
      </c>
      <c r="G695">
        <v>3.2595088802608698</v>
      </c>
      <c r="H695">
        <v>0.91659380604482898</v>
      </c>
      <c r="I695">
        <v>0.91526157023866395</v>
      </c>
      <c r="J695">
        <v>0.94872809540373904</v>
      </c>
      <c r="K695">
        <v>1.15969652697215</v>
      </c>
      <c r="L695">
        <v>-5.21549450190812</v>
      </c>
      <c r="M695">
        <v>0.31103209360765899</v>
      </c>
      <c r="N695">
        <v>41.937270412905299</v>
      </c>
      <c r="O695">
        <v>7.2402946970580402</v>
      </c>
      <c r="P695" s="2">
        <v>5.7982091350439196E-16</v>
      </c>
      <c r="Q695">
        <v>4.3616921027499096</v>
      </c>
      <c r="R695">
        <v>0.86045862718187205</v>
      </c>
      <c r="S695">
        <v>8.4573394674665501</v>
      </c>
      <c r="T695">
        <v>0.38397163741242901</v>
      </c>
      <c r="U695">
        <v>22.3876363994058</v>
      </c>
      <c r="V695">
        <v>-1.1895791305701699E-2</v>
      </c>
      <c r="W695" s="2">
        <v>-3.3887880023820899E-16</v>
      </c>
      <c r="X695">
        <v>3.3734213651711902</v>
      </c>
      <c r="Y695" s="4">
        <v>0.788147921694761</v>
      </c>
      <c r="Z695" s="4">
        <v>10.194584168199301</v>
      </c>
      <c r="AA695">
        <v>0.27107756865985899</v>
      </c>
      <c r="AB695">
        <v>15.9724032216662</v>
      </c>
      <c r="AC695" s="3">
        <v>-0.197594848527052</v>
      </c>
      <c r="AD695" s="3">
        <v>2.6154724002899698E-16</v>
      </c>
      <c r="AE695" s="3">
        <v>3.3883173811255798</v>
      </c>
      <c r="AF695">
        <v>0</v>
      </c>
      <c r="AG695" t="s">
        <v>39</v>
      </c>
      <c r="AH695" t="s">
        <v>41</v>
      </c>
      <c r="AI695" t="s">
        <v>39</v>
      </c>
      <c r="AJ695" t="s">
        <v>39</v>
      </c>
      <c r="AK695">
        <v>3</v>
      </c>
      <c r="AL695" s="3">
        <f t="shared" si="50"/>
        <v>-5.8316511206341702E-2</v>
      </c>
      <c r="AM695" s="3">
        <v>26.908004999999999</v>
      </c>
      <c r="AN695" s="3">
        <v>21.456651999999998</v>
      </c>
      <c r="AO695" s="4">
        <f t="shared" si="51"/>
        <v>0.78814792169476144</v>
      </c>
      <c r="AP695" s="4">
        <f t="shared" si="52"/>
        <v>10.194584168199299</v>
      </c>
    </row>
    <row r="696" spans="1:42" x14ac:dyDescent="0.2">
      <c r="A696" s="1">
        <v>43928</v>
      </c>
      <c r="B696" t="s">
        <v>40</v>
      </c>
      <c r="C696" t="s">
        <v>38</v>
      </c>
      <c r="D696" s="3">
        <v>28.202217000000001</v>
      </c>
      <c r="E696" s="3">
        <v>25.601139</v>
      </c>
      <c r="F696" s="3">
        <v>0.90777044230246096</v>
      </c>
      <c r="G696">
        <v>3.24223530311244</v>
      </c>
      <c r="H696">
        <v>0.916292996870683</v>
      </c>
      <c r="I696">
        <v>0.91677965730806299</v>
      </c>
      <c r="J696">
        <v>0.95442232579192299</v>
      </c>
      <c r="K696">
        <v>1.1557092718722799</v>
      </c>
      <c r="L696">
        <v>-5.0421620635688997</v>
      </c>
      <c r="M696">
        <v>0.25702420696940298</v>
      </c>
      <c r="N696">
        <v>44.8032215455193</v>
      </c>
      <c r="O696">
        <v>3.6569053507777198</v>
      </c>
      <c r="P696" s="2">
        <v>4.3793788040424798E-16</v>
      </c>
      <c r="Q696">
        <v>4.3580598775099704</v>
      </c>
      <c r="R696">
        <v>0.86201743516706997</v>
      </c>
      <c r="S696">
        <v>8.3948978815498894</v>
      </c>
      <c r="T696">
        <v>0.400580129931287</v>
      </c>
      <c r="U696">
        <v>21.316851427975799</v>
      </c>
      <c r="V696">
        <v>-2.2613090596855399</v>
      </c>
      <c r="W696" s="2">
        <v>-1.7617851622020399E-16</v>
      </c>
      <c r="X696">
        <v>3.3727870515790901</v>
      </c>
      <c r="Y696" s="4">
        <v>0.78197048441435602</v>
      </c>
      <c r="Z696" s="4">
        <v>10.2333956098171</v>
      </c>
      <c r="AA696">
        <v>0.16041417472493</v>
      </c>
      <c r="AB696">
        <v>12.885853323854001</v>
      </c>
      <c r="AC696" s="3">
        <v>-2.0505136752064401</v>
      </c>
      <c r="AD696" s="3">
        <v>-3.0964814046186003E-17</v>
      </c>
      <c r="AE696" s="3">
        <v>3.1798432652177899</v>
      </c>
      <c r="AF696">
        <v>0</v>
      </c>
      <c r="AG696" t="s">
        <v>39</v>
      </c>
      <c r="AH696" t="s">
        <v>41</v>
      </c>
      <c r="AI696" t="s">
        <v>39</v>
      </c>
      <c r="AJ696" t="s">
        <v>39</v>
      </c>
      <c r="AK696">
        <v>3</v>
      </c>
      <c r="AL696" s="3">
        <f t="shared" si="50"/>
        <v>-0.64484740415845587</v>
      </c>
      <c r="AM696" s="3">
        <v>28.202217000000001</v>
      </c>
      <c r="AN696" s="3">
        <v>25.601139</v>
      </c>
      <c r="AO696" s="4">
        <f t="shared" si="51"/>
        <v>0.78197048441435624</v>
      </c>
      <c r="AP696" s="4">
        <f t="shared" si="52"/>
        <v>10.23339560981718</v>
      </c>
    </row>
    <row r="697" spans="1:42" x14ac:dyDescent="0.2">
      <c r="A697" s="1">
        <v>43929</v>
      </c>
      <c r="B697" t="s">
        <v>40</v>
      </c>
      <c r="C697" t="s">
        <v>38</v>
      </c>
      <c r="D697" s="3">
        <v>29.515743000000001</v>
      </c>
      <c r="E697" s="3">
        <v>26.518916999999998</v>
      </c>
      <c r="F697" s="3">
        <v>0.89846686224365002</v>
      </c>
      <c r="G697">
        <v>3.2257719120980402</v>
      </c>
      <c r="H697">
        <v>0.91595718348306698</v>
      </c>
      <c r="I697">
        <v>0.91801370767032198</v>
      </c>
      <c r="J697">
        <v>0.95987114350544001</v>
      </c>
      <c r="K697">
        <v>1.1518605372681201</v>
      </c>
      <c r="L697">
        <v>-4.8725364989252604</v>
      </c>
      <c r="M697">
        <v>0.25361673328628198</v>
      </c>
      <c r="N697">
        <v>45.140169411351501</v>
      </c>
      <c r="O697">
        <v>3.8421855155364799</v>
      </c>
      <c r="P697" s="2">
        <v>2.7995487872356498E-16</v>
      </c>
      <c r="Q697">
        <v>4.3545922384632103</v>
      </c>
      <c r="R697">
        <v>0.86321146612939303</v>
      </c>
      <c r="S697">
        <v>8.3460603477190194</v>
      </c>
      <c r="T697">
        <v>0.39654495917232502</v>
      </c>
      <c r="U697">
        <v>21.3854153776686</v>
      </c>
      <c r="V697">
        <v>-1.7217505714527099</v>
      </c>
      <c r="W697" s="2">
        <v>3.5960123767608799E-16</v>
      </c>
      <c r="X697">
        <v>3.3729791758343</v>
      </c>
      <c r="Y697" s="4">
        <v>0.77397687981947205</v>
      </c>
      <c r="Z697" s="4">
        <v>10.3579566076462</v>
      </c>
      <c r="AA697">
        <v>9.1162595243478306E-2</v>
      </c>
      <c r="AB697">
        <v>10.6330289267966</v>
      </c>
      <c r="AC697" s="3">
        <v>-1.36724224349776</v>
      </c>
      <c r="AD697" s="3">
        <v>-4.6542630860457701E-17</v>
      </c>
      <c r="AE697" s="3">
        <v>2.95422675257567</v>
      </c>
      <c r="AF697">
        <v>0</v>
      </c>
      <c r="AG697" t="s">
        <v>39</v>
      </c>
      <c r="AH697" t="s">
        <v>41</v>
      </c>
      <c r="AI697" t="s">
        <v>39</v>
      </c>
      <c r="AJ697" t="s">
        <v>39</v>
      </c>
      <c r="AK697">
        <v>3</v>
      </c>
      <c r="AL697" s="3">
        <f t="shared" si="50"/>
        <v>-0.4628088356134874</v>
      </c>
      <c r="AM697" s="3">
        <v>29.515743000000001</v>
      </c>
      <c r="AN697" s="3">
        <v>26.518916999999998</v>
      </c>
      <c r="AO697" s="4">
        <f t="shared" si="51"/>
        <v>0.77397687981947216</v>
      </c>
      <c r="AP697" s="4">
        <f t="shared" si="52"/>
        <v>10.357956607646216</v>
      </c>
    </row>
    <row r="698" spans="1:42" x14ac:dyDescent="0.2">
      <c r="A698" s="1">
        <v>43930</v>
      </c>
      <c r="B698" t="s">
        <v>40</v>
      </c>
      <c r="C698" t="s">
        <v>38</v>
      </c>
      <c r="D698" s="3">
        <v>29.168044999999999</v>
      </c>
      <c r="E698" s="3">
        <v>26.132484000000002</v>
      </c>
      <c r="F698" s="3">
        <v>0.89592854097694896</v>
      </c>
      <c r="G698">
        <v>3.2072769970988499</v>
      </c>
      <c r="H698">
        <v>0.91567031442063496</v>
      </c>
      <c r="I698">
        <v>0.91934941131728098</v>
      </c>
      <c r="J698">
        <v>0.96503168695514896</v>
      </c>
      <c r="K698">
        <v>1.1477706121120901</v>
      </c>
      <c r="L698">
        <v>-4.6928706652268097</v>
      </c>
      <c r="M698">
        <v>0.25464834692487398</v>
      </c>
      <c r="N698">
        <v>44.939449069241903</v>
      </c>
      <c r="O698">
        <v>3.8668185085372899</v>
      </c>
      <c r="P698" s="2">
        <v>1.26494301144752E-16</v>
      </c>
      <c r="Q698">
        <v>4.3495393474984301</v>
      </c>
      <c r="R698">
        <v>0.86484385357926097</v>
      </c>
      <c r="S698">
        <v>8.2758390162731601</v>
      </c>
      <c r="T698">
        <v>0.40244301969329699</v>
      </c>
      <c r="U698">
        <v>21.350674191221401</v>
      </c>
      <c r="V698">
        <v>-1.7083121824315299</v>
      </c>
      <c r="W698" s="2">
        <v>9.4892843582883299E-17</v>
      </c>
      <c r="X698">
        <v>3.3747616828279501</v>
      </c>
      <c r="Y698" s="4">
        <v>0.76717024694753599</v>
      </c>
      <c r="Z698" s="4">
        <v>10.441670105135501</v>
      </c>
      <c r="AA698">
        <v>5.5086889309461803E-2</v>
      </c>
      <c r="AB698">
        <v>8.6384259286004408</v>
      </c>
      <c r="AC698" s="3">
        <v>-1.3216893087681201</v>
      </c>
      <c r="AD698" s="3">
        <v>-4.5532588116570203E-16</v>
      </c>
      <c r="AE698" s="3">
        <v>2.73683045391352</v>
      </c>
      <c r="AF698">
        <v>0</v>
      </c>
      <c r="AG698" t="s">
        <v>39</v>
      </c>
      <c r="AH698" t="s">
        <v>41</v>
      </c>
      <c r="AI698" t="s">
        <v>39</v>
      </c>
      <c r="AJ698" t="s">
        <v>39</v>
      </c>
      <c r="AK698">
        <v>3</v>
      </c>
      <c r="AL698" s="3">
        <f t="shared" si="50"/>
        <v>-0.48292699567054848</v>
      </c>
      <c r="AM698" s="3">
        <v>29.168044999999999</v>
      </c>
      <c r="AN698" s="3">
        <v>26.132484000000002</v>
      </c>
      <c r="AO698" s="4">
        <f t="shared" si="51"/>
        <v>0.76717024694753644</v>
      </c>
      <c r="AP698" s="4">
        <f t="shared" si="52"/>
        <v>10.441670105135575</v>
      </c>
    </row>
    <row r="699" spans="1:42" x14ac:dyDescent="0.2">
      <c r="A699" s="1">
        <v>43934</v>
      </c>
      <c r="B699" t="s">
        <v>40</v>
      </c>
      <c r="C699" t="s">
        <v>38</v>
      </c>
      <c r="D699" s="3">
        <v>28.588546999999998</v>
      </c>
      <c r="E699" s="3">
        <v>25.407923</v>
      </c>
      <c r="F699" s="3">
        <v>0.888744817986027</v>
      </c>
      <c r="G699">
        <v>3.1924477094291599</v>
      </c>
      <c r="H699">
        <v>0.91528301278198199</v>
      </c>
      <c r="I699">
        <v>0.92069878644288705</v>
      </c>
      <c r="J699">
        <v>0.96953871319526097</v>
      </c>
      <c r="K699">
        <v>1.1433942057272299</v>
      </c>
      <c r="L699">
        <v>-4.5036622038695002</v>
      </c>
      <c r="M699">
        <v>0.25792225164170701</v>
      </c>
      <c r="N699">
        <v>44.279134144923198</v>
      </c>
      <c r="O699">
        <v>4.0409372661058596</v>
      </c>
      <c r="P699" s="2">
        <v>9.3747926088738599E-17</v>
      </c>
      <c r="Q699">
        <v>4.3465141594501002</v>
      </c>
      <c r="R699">
        <v>0.86686362666588401</v>
      </c>
      <c r="S699">
        <v>8.1848642165752494</v>
      </c>
      <c r="T699">
        <v>0.40569207356537401</v>
      </c>
      <c r="U699">
        <v>21.459818497060098</v>
      </c>
      <c r="V699">
        <v>-1.62152149440278</v>
      </c>
      <c r="W699" s="2">
        <v>7.0365588356047206E-17</v>
      </c>
      <c r="X699">
        <v>3.3776963686564399</v>
      </c>
      <c r="Y699" s="4">
        <v>0.75926622371849295</v>
      </c>
      <c r="Z699" s="4">
        <v>10.575010205896101</v>
      </c>
      <c r="AA699">
        <v>1.9972875090971998E-2</v>
      </c>
      <c r="AB699">
        <v>7.1910402729086202</v>
      </c>
      <c r="AC699" s="3">
        <v>-1.27784095463646</v>
      </c>
      <c r="AD699" s="3">
        <v>9.1229107601620205E-17</v>
      </c>
      <c r="AE699" s="3">
        <v>2.5276766652218701</v>
      </c>
      <c r="AF699">
        <v>0</v>
      </c>
      <c r="AG699" t="s">
        <v>39</v>
      </c>
      <c r="AH699" t="s">
        <v>41</v>
      </c>
      <c r="AI699" t="s">
        <v>39</v>
      </c>
      <c r="AJ699" t="s">
        <v>39</v>
      </c>
      <c r="AK699">
        <v>3</v>
      </c>
      <c r="AL699" s="3">
        <f t="shared" si="50"/>
        <v>-0.50553972041526751</v>
      </c>
      <c r="AM699" s="3">
        <v>28.588546999999998</v>
      </c>
      <c r="AN699" s="3">
        <v>25.407923</v>
      </c>
      <c r="AO699" s="4">
        <f t="shared" si="51"/>
        <v>0.75926622371849384</v>
      </c>
      <c r="AP699" s="4">
        <f t="shared" si="52"/>
        <v>10.575010205896195</v>
      </c>
    </row>
    <row r="700" spans="1:42" x14ac:dyDescent="0.2">
      <c r="A700" s="1">
        <v>43935</v>
      </c>
      <c r="B700" t="s">
        <v>40</v>
      </c>
      <c r="C700" t="s">
        <v>38</v>
      </c>
      <c r="D700" s="3">
        <v>28.066998999999999</v>
      </c>
      <c r="E700" s="3">
        <v>26.248415000000001</v>
      </c>
      <c r="F700" s="3">
        <v>0.93520561282665104</v>
      </c>
      <c r="G700">
        <v>3.1794839264724102</v>
      </c>
      <c r="H700">
        <v>0.914956633849901</v>
      </c>
      <c r="I700">
        <v>0.92187214870844103</v>
      </c>
      <c r="J700">
        <v>0.97409906658093304</v>
      </c>
      <c r="K700">
        <v>1.14018721120722</v>
      </c>
      <c r="L700">
        <v>-4.3653447508623504</v>
      </c>
      <c r="M700">
        <v>0.257861783840932</v>
      </c>
      <c r="N700">
        <v>45.463107583772597</v>
      </c>
      <c r="O700">
        <v>2.5042366534025202</v>
      </c>
      <c r="P700" s="2">
        <v>-2.6018076582090501E-16</v>
      </c>
      <c r="Q700">
        <v>4.3424271824848102</v>
      </c>
      <c r="R700">
        <v>0.87105384569792199</v>
      </c>
      <c r="S700">
        <v>7.9888760963987799</v>
      </c>
      <c r="T700">
        <v>0.41823918113787001</v>
      </c>
      <c r="U700">
        <v>21.0163271545862</v>
      </c>
      <c r="V700">
        <v>-2.7856599256238099</v>
      </c>
      <c r="W700" s="2">
        <v>-1.4763537614648201E-16</v>
      </c>
      <c r="X700">
        <v>3.3869337572231699</v>
      </c>
      <c r="Y700" s="4">
        <v>0.75238215340796699</v>
      </c>
      <c r="Z700" s="4">
        <v>10.639938048530199</v>
      </c>
      <c r="AA700">
        <v>1.3908389872422201E-2</v>
      </c>
      <c r="AB700">
        <v>5.3595252072486801</v>
      </c>
      <c r="AC700" s="3">
        <v>-2.3217780497762002</v>
      </c>
      <c r="AD700" s="3">
        <v>3.1519058196760502E-16</v>
      </c>
      <c r="AE700" s="3">
        <v>2.3042066488992101</v>
      </c>
      <c r="AF700">
        <v>0</v>
      </c>
      <c r="AG700" t="s">
        <v>39</v>
      </c>
      <c r="AH700" t="s">
        <v>41</v>
      </c>
      <c r="AI700" t="s">
        <v>39</v>
      </c>
      <c r="AJ700" t="s">
        <v>39</v>
      </c>
      <c r="AK700">
        <v>3</v>
      </c>
      <c r="AL700" s="3">
        <f t="shared" si="50"/>
        <v>-1.0076257921073983</v>
      </c>
      <c r="AM700" s="3">
        <v>28.066998999999999</v>
      </c>
      <c r="AN700" s="3">
        <v>26.248415000000001</v>
      </c>
      <c r="AO700" s="4">
        <f t="shared" si="51"/>
        <v>0.75238215340796755</v>
      </c>
      <c r="AP700" s="4">
        <f t="shared" si="52"/>
        <v>10.639938048530208</v>
      </c>
    </row>
    <row r="701" spans="1:42" x14ac:dyDescent="0.2">
      <c r="A701" s="1">
        <v>43936</v>
      </c>
      <c r="B701" t="s">
        <v>40</v>
      </c>
      <c r="C701" t="s">
        <v>38</v>
      </c>
      <c r="D701" s="3">
        <v>27.912465999999998</v>
      </c>
      <c r="E701" s="3">
        <v>27.069583999999999</v>
      </c>
      <c r="F701" s="3">
        <v>0.96980266809818905</v>
      </c>
      <c r="G701">
        <v>3.1631047111341402</v>
      </c>
      <c r="H701">
        <v>0.91473962122137698</v>
      </c>
      <c r="I701">
        <v>0.92272379126334603</v>
      </c>
      <c r="J701">
        <v>0.97682820823472505</v>
      </c>
      <c r="K701">
        <v>1.13741020267882</v>
      </c>
      <c r="L701">
        <v>-4.2453856177035396</v>
      </c>
      <c r="M701">
        <v>0.26527563816799499</v>
      </c>
      <c r="N701">
        <v>46.464765059986199</v>
      </c>
      <c r="O701">
        <v>1.3686305938321801</v>
      </c>
      <c r="P701" s="2">
        <v>-4.7277069412099405E-16</v>
      </c>
      <c r="Q701">
        <v>4.3350567467390402</v>
      </c>
      <c r="R701">
        <v>0.87545337231502696</v>
      </c>
      <c r="S701">
        <v>7.7835496131111404</v>
      </c>
      <c r="T701">
        <v>0.41582871999869297</v>
      </c>
      <c r="U701">
        <v>21.264147672093799</v>
      </c>
      <c r="V701">
        <v>-3.5692422130760302</v>
      </c>
      <c r="W701" s="2">
        <v>-1.39142170008099E-16</v>
      </c>
      <c r="X701">
        <v>3.40240741841887</v>
      </c>
      <c r="Y701" s="4">
        <v>0.74688933835184401</v>
      </c>
      <c r="Z701" s="4">
        <v>10.659356434435001</v>
      </c>
      <c r="AA701">
        <v>1.4954953728228601E-2</v>
      </c>
      <c r="AB701">
        <v>4.4178530413880397</v>
      </c>
      <c r="AC701" s="3">
        <v>-2.9648741176547202</v>
      </c>
      <c r="AD701" s="3">
        <v>-1.6874522612564301E-16</v>
      </c>
      <c r="AE701" s="3">
        <v>2.1549109221405098</v>
      </c>
      <c r="AF701">
        <v>0</v>
      </c>
      <c r="AG701" t="s">
        <v>39</v>
      </c>
      <c r="AH701" t="s">
        <v>41</v>
      </c>
      <c r="AI701" t="s">
        <v>39</v>
      </c>
      <c r="AJ701" t="s">
        <v>39</v>
      </c>
      <c r="AK701">
        <v>3</v>
      </c>
      <c r="AL701" s="3">
        <f t="shared" si="50"/>
        <v>-1.3758685276464515</v>
      </c>
      <c r="AM701" s="3">
        <v>27.912465999999998</v>
      </c>
      <c r="AN701" s="3">
        <v>27.069583999999999</v>
      </c>
      <c r="AO701" s="4">
        <f t="shared" si="51"/>
        <v>0.74688933835184446</v>
      </c>
      <c r="AP701" s="4">
        <f t="shared" si="52"/>
        <v>10.659356434435043</v>
      </c>
    </row>
    <row r="702" spans="1:42" x14ac:dyDescent="0.2">
      <c r="A702" s="1">
        <v>43937</v>
      </c>
      <c r="B702" t="s">
        <v>40</v>
      </c>
      <c r="C702" t="s">
        <v>38</v>
      </c>
      <c r="D702" s="3">
        <v>28.443676</v>
      </c>
      <c r="E702" s="3">
        <v>27.533301999999999</v>
      </c>
      <c r="F702" s="3">
        <v>0.96799379939498598</v>
      </c>
      <c r="G702">
        <v>3.1424655671477302</v>
      </c>
      <c r="H702">
        <v>0.91451477605173004</v>
      </c>
      <c r="I702">
        <v>0.92369787705892903</v>
      </c>
      <c r="J702">
        <v>0.97822678773040805</v>
      </c>
      <c r="K702">
        <v>1.1342572520654599</v>
      </c>
      <c r="L702">
        <v>-4.1097701288751498</v>
      </c>
      <c r="M702">
        <v>0.26584692745366501</v>
      </c>
      <c r="N702">
        <v>46.410931252356299</v>
      </c>
      <c r="O702">
        <v>1.3235986620664699</v>
      </c>
      <c r="P702" s="2">
        <v>8.47620584831787E-16</v>
      </c>
      <c r="Q702">
        <v>4.3248655855859601</v>
      </c>
      <c r="R702">
        <v>0.87850352747219695</v>
      </c>
      <c r="S702">
        <v>7.6495756761902403</v>
      </c>
      <c r="T702">
        <v>0.40367797136979</v>
      </c>
      <c r="U702">
        <v>21.469565313685099</v>
      </c>
      <c r="V702">
        <v>-3.3940026061475499</v>
      </c>
      <c r="W702" s="2">
        <v>4.5258935488234798E-17</v>
      </c>
      <c r="X702">
        <v>3.4113053071837798</v>
      </c>
      <c r="Y702" s="4">
        <v>0.74211373364803501</v>
      </c>
      <c r="Z702" s="4">
        <v>10.6822498544871</v>
      </c>
      <c r="AA702">
        <v>2.4004544224301601E-2</v>
      </c>
      <c r="AB702">
        <v>4.1193812968669299</v>
      </c>
      <c r="AC702" s="3">
        <v>-2.67141540136608</v>
      </c>
      <c r="AD702" s="3">
        <v>2.11723000242969E-17</v>
      </c>
      <c r="AE702" s="3">
        <v>2.0642049469126298</v>
      </c>
      <c r="AF702">
        <v>0</v>
      </c>
      <c r="AG702" t="s">
        <v>39</v>
      </c>
      <c r="AH702" t="s">
        <v>41</v>
      </c>
      <c r="AI702" t="s">
        <v>39</v>
      </c>
      <c r="AJ702" t="s">
        <v>39</v>
      </c>
      <c r="AK702">
        <v>3</v>
      </c>
      <c r="AL702" s="3">
        <f t="shared" si="50"/>
        <v>-1.2941619025579978</v>
      </c>
      <c r="AM702" s="3">
        <v>28.443676</v>
      </c>
      <c r="AN702" s="3">
        <v>27.533301999999999</v>
      </c>
      <c r="AO702" s="4">
        <f t="shared" si="51"/>
        <v>0.74211373364803512</v>
      </c>
      <c r="AP702" s="4">
        <f t="shared" si="52"/>
        <v>10.682249854487175</v>
      </c>
    </row>
    <row r="703" spans="1:42" x14ac:dyDescent="0.2">
      <c r="A703" s="1">
        <v>43938</v>
      </c>
      <c r="B703" t="s">
        <v>40</v>
      </c>
      <c r="C703" t="s">
        <v>38</v>
      </c>
      <c r="D703" s="3">
        <v>28.704446999999998</v>
      </c>
      <c r="E703" s="3">
        <v>28.016342000000002</v>
      </c>
      <c r="F703" s="3">
        <v>0.97602793044575997</v>
      </c>
      <c r="G703">
        <v>3.1222462510377098</v>
      </c>
      <c r="H703">
        <v>0.91435090989697798</v>
      </c>
      <c r="I703">
        <v>0.92458370900956399</v>
      </c>
      <c r="J703">
        <v>0.97776182179167404</v>
      </c>
      <c r="K703">
        <v>1.13140603319977</v>
      </c>
      <c r="L703">
        <v>-3.9861382807650698</v>
      </c>
      <c r="M703">
        <v>0.27095624528924001</v>
      </c>
      <c r="N703">
        <v>46.340871860203002</v>
      </c>
      <c r="O703">
        <v>0.99272691377678901</v>
      </c>
      <c r="P703" s="2">
        <v>6.5207171259795601E-17</v>
      </c>
      <c r="Q703">
        <v>4.3143755153611698</v>
      </c>
      <c r="R703">
        <v>0.88152823687327797</v>
      </c>
      <c r="S703">
        <v>7.5168283865790597</v>
      </c>
      <c r="T703">
        <v>0.396842053283402</v>
      </c>
      <c r="U703">
        <v>21.519379631347601</v>
      </c>
      <c r="V703">
        <v>-3.5095779534778302</v>
      </c>
      <c r="W703" s="2">
        <v>-1.01588876200153E-16</v>
      </c>
      <c r="X703">
        <v>3.4205399891332502</v>
      </c>
      <c r="Y703" s="4">
        <v>0.73955906128562998</v>
      </c>
      <c r="Z703" s="4">
        <v>10.6643755193949</v>
      </c>
      <c r="AA703">
        <v>3.2982893844367298E-2</v>
      </c>
      <c r="AB703">
        <v>4.1309075173642604</v>
      </c>
      <c r="AC703" s="3">
        <v>-2.67966810957213</v>
      </c>
      <c r="AD703" s="3">
        <v>2.0374327225347499E-17</v>
      </c>
      <c r="AE703" s="3">
        <v>2.0588852368189898</v>
      </c>
      <c r="AF703">
        <v>0</v>
      </c>
      <c r="AG703" t="s">
        <v>39</v>
      </c>
      <c r="AH703" t="s">
        <v>41</v>
      </c>
      <c r="AI703" t="s">
        <v>39</v>
      </c>
      <c r="AJ703" t="s">
        <v>39</v>
      </c>
      <c r="AK703">
        <v>3</v>
      </c>
      <c r="AL703" s="3">
        <f t="shared" si="50"/>
        <v>-1.3015140725921468</v>
      </c>
      <c r="AM703" s="3">
        <v>28.704446999999998</v>
      </c>
      <c r="AN703" s="3">
        <v>28.016342000000002</v>
      </c>
      <c r="AO703" s="4">
        <f t="shared" si="51"/>
        <v>0.73955906128562987</v>
      </c>
      <c r="AP703" s="4">
        <f t="shared" si="52"/>
        <v>10.664375519394984</v>
      </c>
    </row>
    <row r="704" spans="1:42" x14ac:dyDescent="0.2">
      <c r="A704" s="1">
        <v>43941</v>
      </c>
      <c r="B704" t="s">
        <v>40</v>
      </c>
      <c r="C704" t="s">
        <v>38</v>
      </c>
      <c r="D704" s="3">
        <v>31.939978</v>
      </c>
      <c r="E704" s="3">
        <v>28.016342000000002</v>
      </c>
      <c r="F704" s="3">
        <v>0.87715595796590695</v>
      </c>
      <c r="G704">
        <v>3.11147609927181</v>
      </c>
      <c r="H704">
        <v>0.913729717970163</v>
      </c>
      <c r="I704">
        <v>0.92552287064210903</v>
      </c>
      <c r="J704">
        <v>0.97706813604027398</v>
      </c>
      <c r="K704">
        <v>1.1273102704079601</v>
      </c>
      <c r="L704">
        <v>-3.8062781506568601</v>
      </c>
      <c r="M704">
        <v>0.23257855696941401</v>
      </c>
      <c r="N704">
        <v>44.044779628743598</v>
      </c>
      <c r="O704">
        <v>4.1631460747947502</v>
      </c>
      <c r="P704" s="2">
        <v>-2.3596402609626901E-16</v>
      </c>
      <c r="Q704">
        <v>4.31186310542149</v>
      </c>
      <c r="R704">
        <v>0.88095736769577404</v>
      </c>
      <c r="S704">
        <v>7.5559060136734599</v>
      </c>
      <c r="T704">
        <v>0.35465813857205902</v>
      </c>
      <c r="U704">
        <v>21.4886607389892</v>
      </c>
      <c r="V704">
        <v>-0.29713091445800099</v>
      </c>
      <c r="W704" s="2">
        <v>1.48986508893833E-16</v>
      </c>
      <c r="X704">
        <v>3.4143819394720398</v>
      </c>
      <c r="Y704" s="4">
        <v>0.73558036878017097</v>
      </c>
      <c r="Z704" s="4">
        <v>10.790500108358</v>
      </c>
      <c r="AA704">
        <v>2.14935308110248E-2</v>
      </c>
      <c r="AB704">
        <v>4.0043862449416796</v>
      </c>
      <c r="AC704" s="3">
        <v>0.54120671141056398</v>
      </c>
      <c r="AD704" s="3">
        <v>5.2588142174236897E-17</v>
      </c>
      <c r="AE704" s="3">
        <v>2.04873653414346</v>
      </c>
      <c r="AF704">
        <v>0</v>
      </c>
      <c r="AG704" t="s">
        <v>39</v>
      </c>
      <c r="AH704" t="s">
        <v>41</v>
      </c>
      <c r="AI704" t="s">
        <v>39</v>
      </c>
      <c r="AJ704" t="s">
        <v>39</v>
      </c>
      <c r="AK704">
        <v>3</v>
      </c>
      <c r="AL704" s="3">
        <f t="shared" si="50"/>
        <v>0.26416608597104596</v>
      </c>
      <c r="AM704" s="3">
        <v>31.939978</v>
      </c>
      <c r="AN704" s="3">
        <v>28.016342000000002</v>
      </c>
      <c r="AO704" s="4">
        <f t="shared" si="51"/>
        <v>0.73558036878017108</v>
      </c>
      <c r="AP704" s="4">
        <f t="shared" si="52"/>
        <v>10.79050010835806</v>
      </c>
    </row>
    <row r="705" spans="1:42" x14ac:dyDescent="0.2">
      <c r="A705" s="1">
        <v>43943</v>
      </c>
      <c r="B705" t="s">
        <v>40</v>
      </c>
      <c r="C705" t="s">
        <v>38</v>
      </c>
      <c r="D705" s="3">
        <v>34.335236000000002</v>
      </c>
      <c r="E705" s="3">
        <v>29.755286999999999</v>
      </c>
      <c r="F705" s="3">
        <v>0.86661081927615102</v>
      </c>
      <c r="G705">
        <v>3.10000529387034</v>
      </c>
      <c r="H705">
        <v>0.91305109268606999</v>
      </c>
      <c r="I705">
        <v>0.92606885402153705</v>
      </c>
      <c r="J705">
        <v>0.97590806654308804</v>
      </c>
      <c r="K705">
        <v>1.1232596608416101</v>
      </c>
      <c r="L705">
        <v>-3.6245395991213498</v>
      </c>
      <c r="M705">
        <v>0.22559826727203999</v>
      </c>
      <c r="N705">
        <v>44.651731376705499</v>
      </c>
      <c r="O705">
        <v>4.53686201525647</v>
      </c>
      <c r="P705" s="2">
        <v>2.8153868125713098E-16</v>
      </c>
      <c r="Q705">
        <v>4.3086081185223497</v>
      </c>
      <c r="R705">
        <v>0.87988679616493903</v>
      </c>
      <c r="S705">
        <v>7.6178825367270298</v>
      </c>
      <c r="T705">
        <v>0.37359325364287299</v>
      </c>
      <c r="U705">
        <v>21.2875565876952</v>
      </c>
      <c r="V705">
        <v>0.53606931587471995</v>
      </c>
      <c r="W705" s="2">
        <v>8.6911380869913998E-17</v>
      </c>
      <c r="X705">
        <v>3.4108032653023401</v>
      </c>
      <c r="Y705" s="4">
        <v>0.73182705037331897</v>
      </c>
      <c r="Z705" s="4">
        <v>10.9370866258799</v>
      </c>
      <c r="AA705">
        <v>2.4399673460030299E-2</v>
      </c>
      <c r="AB705">
        <v>3.9549043113898499</v>
      </c>
      <c r="AC705" s="3">
        <v>1.6224254558984601</v>
      </c>
      <c r="AD705" s="3">
        <v>-3.4217420563642498E-17</v>
      </c>
      <c r="AE705" s="3">
        <v>2.0561793275884299</v>
      </c>
      <c r="AF705">
        <v>0</v>
      </c>
      <c r="AG705" t="s">
        <v>39</v>
      </c>
      <c r="AH705" t="s">
        <v>41</v>
      </c>
      <c r="AI705" t="s">
        <v>39</v>
      </c>
      <c r="AJ705" t="s">
        <v>39</v>
      </c>
      <c r="AK705">
        <v>3</v>
      </c>
      <c r="AL705" s="3">
        <f t="shared" si="50"/>
        <v>0.78904861756455169</v>
      </c>
      <c r="AM705" s="3">
        <v>34.335236000000002</v>
      </c>
      <c r="AN705" s="3">
        <v>29.755286999999999</v>
      </c>
      <c r="AO705" s="4">
        <f t="shared" si="51"/>
        <v>0.73182705037331997</v>
      </c>
      <c r="AP705" s="4">
        <f t="shared" si="52"/>
        <v>10.937086625879953</v>
      </c>
    </row>
    <row r="706" spans="1:42" x14ac:dyDescent="0.2">
      <c r="A706" s="1">
        <v>43944</v>
      </c>
      <c r="B706" t="s">
        <v>40</v>
      </c>
      <c r="C706" t="s">
        <v>38</v>
      </c>
      <c r="D706" s="3">
        <v>31.679199000000001</v>
      </c>
      <c r="E706" s="3">
        <v>27.919734999999999</v>
      </c>
      <c r="F706" s="3">
        <v>0.88132704996739297</v>
      </c>
      <c r="G706">
        <v>3.0802814740589799</v>
      </c>
      <c r="H706">
        <v>0.91270768102790101</v>
      </c>
      <c r="I706">
        <v>0.92695850705169802</v>
      </c>
      <c r="J706">
        <v>0.97526804611379803</v>
      </c>
      <c r="K706">
        <v>1.11889077413313</v>
      </c>
      <c r="L706">
        <v>-3.4313109282530698</v>
      </c>
      <c r="M706">
        <v>0.228353836461999</v>
      </c>
      <c r="N706">
        <v>44.654537356189103</v>
      </c>
      <c r="O706">
        <v>3.8713760205109602</v>
      </c>
      <c r="P706" s="2">
        <v>1.9014217284007899E-16</v>
      </c>
      <c r="Q706">
        <v>4.2989236104674102</v>
      </c>
      <c r="R706">
        <v>0.88018751432693398</v>
      </c>
      <c r="S706">
        <v>7.6096862114202999</v>
      </c>
      <c r="T706">
        <v>0.376050756784928</v>
      </c>
      <c r="U706">
        <v>21.203951313718999</v>
      </c>
      <c r="V706">
        <v>-0.50508936173699504</v>
      </c>
      <c r="W706" s="2">
        <v>4.0893503860939199E-17</v>
      </c>
      <c r="X706">
        <v>3.4099540747191499</v>
      </c>
      <c r="Y706" s="4">
        <v>0.72879198854887195</v>
      </c>
      <c r="Z706" s="4">
        <v>11.025747114572599</v>
      </c>
      <c r="AA706">
        <v>1.9445669455823399E-2</v>
      </c>
      <c r="AB706">
        <v>3.9413885983019701</v>
      </c>
      <c r="AC706" s="3">
        <v>0.305772695019779</v>
      </c>
      <c r="AD706" s="3">
        <v>6.9941882147039795E-17</v>
      </c>
      <c r="AE706" s="3">
        <v>2.0484338890949201</v>
      </c>
      <c r="AF706">
        <v>0</v>
      </c>
      <c r="AG706" t="s">
        <v>39</v>
      </c>
      <c r="AH706" t="s">
        <v>41</v>
      </c>
      <c r="AI706" t="s">
        <v>39</v>
      </c>
      <c r="AJ706" t="s">
        <v>39</v>
      </c>
      <c r="AK706">
        <v>3</v>
      </c>
      <c r="AL706" s="3">
        <f t="shared" si="50"/>
        <v>0.14927144910440898</v>
      </c>
      <c r="AM706" s="3">
        <v>31.679199000000001</v>
      </c>
      <c r="AN706" s="3">
        <v>27.919734999999999</v>
      </c>
      <c r="AO706" s="4">
        <f t="shared" si="51"/>
        <v>0.72879198854887206</v>
      </c>
      <c r="AP706" s="4">
        <f t="shared" si="52"/>
        <v>11.025747114572695</v>
      </c>
    </row>
    <row r="707" spans="1:42" x14ac:dyDescent="0.2">
      <c r="A707" s="1">
        <v>43945</v>
      </c>
      <c r="B707" t="s">
        <v>40</v>
      </c>
      <c r="C707" t="s">
        <v>38</v>
      </c>
      <c r="D707" s="3">
        <v>27.719301000000002</v>
      </c>
      <c r="E707" s="3">
        <v>26.615524000000001</v>
      </c>
      <c r="F707" s="3">
        <v>0.96018020079222</v>
      </c>
      <c r="G707">
        <v>3.0582383184281201</v>
      </c>
      <c r="H707">
        <v>0.91266125099211204</v>
      </c>
      <c r="I707">
        <v>0.928002837254569</v>
      </c>
      <c r="J707">
        <v>0.97415525234018696</v>
      </c>
      <c r="K707">
        <v>1.11551911848801</v>
      </c>
      <c r="L707">
        <v>-3.2855752343222799</v>
      </c>
      <c r="M707">
        <v>0.24218560737304101</v>
      </c>
      <c r="N707">
        <v>44.5471371482558</v>
      </c>
      <c r="O707">
        <v>1.3147503637456299</v>
      </c>
      <c r="P707" s="2">
        <v>7.1217337582751805E-17</v>
      </c>
      <c r="Q707">
        <v>4.2858515959170802</v>
      </c>
      <c r="R707">
        <v>0.88402214835945103</v>
      </c>
      <c r="S707">
        <v>7.4299642227679303</v>
      </c>
      <c r="T707">
        <v>0.38113962333729801</v>
      </c>
      <c r="U707">
        <v>19.984016159236099</v>
      </c>
      <c r="V707">
        <v>-3.23937592896044</v>
      </c>
      <c r="W707" s="2">
        <v>2.67903754735954E-16</v>
      </c>
      <c r="X707">
        <v>3.42263651684984</v>
      </c>
      <c r="Y707" s="4">
        <v>0.72827268363614195</v>
      </c>
      <c r="Z707" s="4">
        <v>10.957093549249301</v>
      </c>
      <c r="AA707">
        <v>2.1070518232952098E-2</v>
      </c>
      <c r="AB707">
        <v>3.76229804165028</v>
      </c>
      <c r="AC707" s="3">
        <v>-2.6211516391115102</v>
      </c>
      <c r="AD707" s="3">
        <v>-7.1054273576009995E-17</v>
      </c>
      <c r="AE707" s="3">
        <v>2.0695178083257399</v>
      </c>
      <c r="AF707">
        <v>0</v>
      </c>
      <c r="AG707" t="s">
        <v>39</v>
      </c>
      <c r="AH707" t="s">
        <v>41</v>
      </c>
      <c r="AI707" t="s">
        <v>39</v>
      </c>
      <c r="AJ707" t="s">
        <v>39</v>
      </c>
      <c r="AK707">
        <v>3</v>
      </c>
      <c r="AL707" s="3">
        <f t="shared" si="50"/>
        <v>-1.2665518646742389</v>
      </c>
      <c r="AM707" s="3">
        <v>27.719301000000002</v>
      </c>
      <c r="AN707" s="3">
        <v>26.615524000000001</v>
      </c>
      <c r="AO707" s="4">
        <f t="shared" si="51"/>
        <v>0.72827268363614228</v>
      </c>
      <c r="AP707" s="4">
        <f t="shared" si="52"/>
        <v>10.957093549249375</v>
      </c>
    </row>
    <row r="708" spans="1:42" x14ac:dyDescent="0.2">
      <c r="A708" s="1">
        <v>43948</v>
      </c>
      <c r="B708" t="s">
        <v>40</v>
      </c>
      <c r="C708" t="s">
        <v>38</v>
      </c>
      <c r="D708" s="3">
        <v>29.264627000000001</v>
      </c>
      <c r="E708" s="3">
        <v>27.343630000000001</v>
      </c>
      <c r="F708" s="3">
        <v>0.93435771451998995</v>
      </c>
      <c r="G708">
        <v>3.0438263854174399</v>
      </c>
      <c r="H708">
        <v>0.91236489670444998</v>
      </c>
      <c r="I708">
        <v>0.92895982379367403</v>
      </c>
      <c r="J708">
        <v>0.97328867360959503</v>
      </c>
      <c r="K708">
        <v>1.1122164253125499</v>
      </c>
      <c r="L708">
        <v>-3.1428390886969</v>
      </c>
      <c r="M708">
        <v>0.22369232878798601</v>
      </c>
      <c r="N708">
        <v>45.918708013901501</v>
      </c>
      <c r="O708">
        <v>1.99543167502759</v>
      </c>
      <c r="P708" s="2">
        <v>7.4262124227786298E-16</v>
      </c>
      <c r="Q708">
        <v>4.2777271398885501</v>
      </c>
      <c r="R708">
        <v>0.88655532690412497</v>
      </c>
      <c r="S708">
        <v>7.3093902424275896</v>
      </c>
      <c r="T708">
        <v>0.35239761237529399</v>
      </c>
      <c r="U708">
        <v>20.586955642677101</v>
      </c>
      <c r="V708">
        <v>-2.2864040758230502</v>
      </c>
      <c r="W708" s="2">
        <v>4.8142739794698702E-16</v>
      </c>
      <c r="X708">
        <v>3.4289100440289202</v>
      </c>
      <c r="Y708" s="4">
        <v>0.72970678237795406</v>
      </c>
      <c r="Z708" s="4">
        <v>10.8740710144135</v>
      </c>
      <c r="AA708">
        <v>1.9529333037392099E-2</v>
      </c>
      <c r="AB708">
        <v>3.9255974148610502</v>
      </c>
      <c r="AC708" s="3">
        <v>-1.56227628024681</v>
      </c>
      <c r="AD708" s="3">
        <v>3.5004551340866998E-17</v>
      </c>
      <c r="AE708" s="3">
        <v>2.08182256256725</v>
      </c>
      <c r="AF708">
        <v>0</v>
      </c>
      <c r="AG708" t="s">
        <v>39</v>
      </c>
      <c r="AH708" t="s">
        <v>41</v>
      </c>
      <c r="AI708" t="s">
        <v>39</v>
      </c>
      <c r="AJ708" t="s">
        <v>39</v>
      </c>
      <c r="AK708">
        <v>3</v>
      </c>
      <c r="AL708" s="3">
        <f t="shared" si="50"/>
        <v>-0.75043680875484942</v>
      </c>
      <c r="AM708" s="3">
        <v>29.264627000000001</v>
      </c>
      <c r="AN708" s="3">
        <v>27.343630000000001</v>
      </c>
      <c r="AO708" s="4">
        <f t="shared" si="51"/>
        <v>0.72970678237795383</v>
      </c>
      <c r="AP708" s="4">
        <f t="shared" si="52"/>
        <v>10.874071014413527</v>
      </c>
    </row>
    <row r="709" spans="1:42" x14ac:dyDescent="0.2">
      <c r="A709" s="1">
        <v>43949</v>
      </c>
      <c r="B709" t="s">
        <v>40</v>
      </c>
      <c r="C709" t="s">
        <v>38</v>
      </c>
      <c r="D709" s="3">
        <v>32.258698000000003</v>
      </c>
      <c r="E709" s="3">
        <v>28.052319000000001</v>
      </c>
      <c r="F709" s="3">
        <v>0.86960481170070703</v>
      </c>
      <c r="G709">
        <v>3.0277703192493801</v>
      </c>
      <c r="H709">
        <v>0.91195052406453703</v>
      </c>
      <c r="I709">
        <v>0.92974355164755795</v>
      </c>
      <c r="J709">
        <v>0.97224295496939495</v>
      </c>
      <c r="K709">
        <v>1.10771649114521</v>
      </c>
      <c r="L709">
        <v>-2.9438763430516599</v>
      </c>
      <c r="M709">
        <v>0.20939623519709399</v>
      </c>
      <c r="N709">
        <v>43.783967791202599</v>
      </c>
      <c r="O709">
        <v>4.1285579718854901</v>
      </c>
      <c r="P709" s="2">
        <v>-5.7417265386661103E-16</v>
      </c>
      <c r="Q709">
        <v>4.2689201575475098</v>
      </c>
      <c r="R709">
        <v>0.88635172870755796</v>
      </c>
      <c r="S709">
        <v>7.3284744126764396</v>
      </c>
      <c r="T709">
        <v>0.31224553637261399</v>
      </c>
      <c r="U709">
        <v>20.913762176110598</v>
      </c>
      <c r="V709">
        <v>6.6002147417685203E-2</v>
      </c>
      <c r="W709" s="2">
        <v>1.7917628101701801E-16</v>
      </c>
      <c r="X709">
        <v>3.4269305158539498</v>
      </c>
      <c r="Y709" s="4">
        <v>0.72506263343303101</v>
      </c>
      <c r="Z709" s="4">
        <v>11.0192640694489</v>
      </c>
      <c r="AA709">
        <v>1.6427539896164699E-2</v>
      </c>
      <c r="AB709">
        <v>3.7928572666093099</v>
      </c>
      <c r="AC709" s="3">
        <v>0.89974564250755396</v>
      </c>
      <c r="AD709" s="3">
        <v>6.32664493710466E-17</v>
      </c>
      <c r="AE709" s="3">
        <v>2.0733317237287801</v>
      </c>
      <c r="AF709">
        <v>0</v>
      </c>
      <c r="AG709" t="s">
        <v>39</v>
      </c>
      <c r="AH709" t="s">
        <v>41</v>
      </c>
      <c r="AI709" t="s">
        <v>39</v>
      </c>
      <c r="AJ709" t="s">
        <v>39</v>
      </c>
      <c r="AK709">
        <v>3</v>
      </c>
      <c r="AL709" s="3">
        <f t="shared" si="50"/>
        <v>0.4339612577235869</v>
      </c>
      <c r="AM709" s="3">
        <v>32.258698000000003</v>
      </c>
      <c r="AN709" s="3">
        <v>28.052319000000001</v>
      </c>
      <c r="AO709" s="4">
        <f t="shared" si="51"/>
        <v>0.72506263343303134</v>
      </c>
      <c r="AP709" s="4">
        <f t="shared" si="52"/>
        <v>11.019264069449001</v>
      </c>
    </row>
    <row r="710" spans="1:42" x14ac:dyDescent="0.2">
      <c r="A710" s="1">
        <v>43950</v>
      </c>
      <c r="B710" t="s">
        <v>40</v>
      </c>
      <c r="C710" t="s">
        <v>38</v>
      </c>
      <c r="D710" s="3">
        <v>31.775475</v>
      </c>
      <c r="E710" s="3">
        <v>29.676400999999998</v>
      </c>
      <c r="F710" s="3">
        <v>0.93394043676766403</v>
      </c>
      <c r="G710">
        <v>3.00518157197852</v>
      </c>
      <c r="H710">
        <v>0.91184180706457096</v>
      </c>
      <c r="I710">
        <v>0.93063811033750798</v>
      </c>
      <c r="J710">
        <v>0.97091336861247901</v>
      </c>
      <c r="K710">
        <v>1.10443463363967</v>
      </c>
      <c r="L710">
        <v>-2.7977226462341802</v>
      </c>
      <c r="M710">
        <v>0.21540826789728801</v>
      </c>
      <c r="N710">
        <v>44.105850267682399</v>
      </c>
      <c r="O710">
        <v>1.79755258005506</v>
      </c>
      <c r="P710" s="2">
        <v>-1.12544392208424E-15</v>
      </c>
      <c r="Q710">
        <v>4.2543526437021901</v>
      </c>
      <c r="R710">
        <v>0.88810299724652098</v>
      </c>
      <c r="S710">
        <v>7.26388005487697</v>
      </c>
      <c r="T710">
        <v>0.28281870267554998</v>
      </c>
      <c r="U710">
        <v>20.4771321665641</v>
      </c>
      <c r="V710">
        <v>-1.8441057304666399</v>
      </c>
      <c r="W710" s="2">
        <v>2.8438449511947099E-16</v>
      </c>
      <c r="X710">
        <v>3.4237474105191401</v>
      </c>
      <c r="Y710" s="4">
        <v>0.72088989372942003</v>
      </c>
      <c r="Z710" s="4">
        <v>11.1115496467977</v>
      </c>
      <c r="AA710">
        <v>1.19825555829523E-2</v>
      </c>
      <c r="AB710">
        <v>3.6983094307773801</v>
      </c>
      <c r="AC710" s="3">
        <v>-0.72949220995939101</v>
      </c>
      <c r="AD710" s="3">
        <v>2.28246241351648E-17</v>
      </c>
      <c r="AE710" s="3">
        <v>2.06202158387025</v>
      </c>
      <c r="AF710">
        <v>0</v>
      </c>
      <c r="AG710" t="s">
        <v>39</v>
      </c>
      <c r="AH710" t="s">
        <v>41</v>
      </c>
      <c r="AI710" t="s">
        <v>39</v>
      </c>
      <c r="AJ710" t="s">
        <v>39</v>
      </c>
      <c r="AK710">
        <v>3</v>
      </c>
      <c r="AL710" s="3">
        <f t="shared" si="50"/>
        <v>-0.35377525418050781</v>
      </c>
      <c r="AM710" s="3">
        <v>31.775475</v>
      </c>
      <c r="AN710" s="3">
        <v>29.676400999999998</v>
      </c>
      <c r="AO710" s="4">
        <f t="shared" si="51"/>
        <v>0.72088989372942069</v>
      </c>
      <c r="AP710" s="4">
        <f t="shared" si="52"/>
        <v>11.111549646797712</v>
      </c>
    </row>
    <row r="711" spans="1:42" x14ac:dyDescent="0.2">
      <c r="A711" s="1">
        <v>43951</v>
      </c>
      <c r="B711" t="s">
        <v>40</v>
      </c>
      <c r="C711" t="s">
        <v>38</v>
      </c>
      <c r="D711" s="3">
        <v>29.436889999999899</v>
      </c>
      <c r="E711" s="3">
        <v>29.873259999999998</v>
      </c>
      <c r="F711" s="3">
        <v>1.01482391652107</v>
      </c>
      <c r="G711">
        <v>2.9852131847944601</v>
      </c>
      <c r="H711">
        <v>0.91180684267616896</v>
      </c>
      <c r="I711">
        <v>0.93116518560406303</v>
      </c>
      <c r="J711">
        <v>0.96824692178697502</v>
      </c>
      <c r="K711">
        <v>1.1020730831294501</v>
      </c>
      <c r="L711">
        <v>-2.6960105683345801</v>
      </c>
      <c r="M711">
        <v>0.25437467625592403</v>
      </c>
      <c r="N711">
        <v>43.267775997413402</v>
      </c>
      <c r="O711">
        <v>-0.78961518299331401</v>
      </c>
      <c r="P711" s="2">
        <v>1.6014880394043999E-16</v>
      </c>
      <c r="Q711">
        <v>4.2407292865267996</v>
      </c>
      <c r="R711">
        <v>0.89150744666489201</v>
      </c>
      <c r="S711">
        <v>7.1173384527398804</v>
      </c>
      <c r="T711">
        <v>0.28395269442128701</v>
      </c>
      <c r="U711">
        <v>19.2385371993565</v>
      </c>
      <c r="V711">
        <v>-4.3126821988963497</v>
      </c>
      <c r="W711" s="2">
        <v>3.65329294593763E-16</v>
      </c>
      <c r="X711">
        <v>3.43599044284904</v>
      </c>
      <c r="Y711" s="4">
        <v>0.71769315252669497</v>
      </c>
      <c r="Z711" s="4">
        <v>11.120171412051199</v>
      </c>
      <c r="AA711">
        <v>1.5147303013793899E-2</v>
      </c>
      <c r="AB711">
        <v>3.5586116692937502</v>
      </c>
      <c r="AC711" s="3">
        <v>-3.12311555770088</v>
      </c>
      <c r="AD711" s="3">
        <v>-2.11723000242969E-17</v>
      </c>
      <c r="AE711" s="3">
        <v>2.0965447624413298</v>
      </c>
      <c r="AF711">
        <v>0</v>
      </c>
      <c r="AG711" t="s">
        <v>39</v>
      </c>
      <c r="AH711" t="s">
        <v>41</v>
      </c>
      <c r="AI711" t="s">
        <v>39</v>
      </c>
      <c r="AJ711" t="s">
        <v>39</v>
      </c>
      <c r="AK711">
        <v>3</v>
      </c>
      <c r="AL711" s="3">
        <f t="shared" si="50"/>
        <v>-1.4896488802195456</v>
      </c>
      <c r="AM711" s="3">
        <v>29.436889999999899</v>
      </c>
      <c r="AN711" s="3">
        <v>29.873259999999998</v>
      </c>
      <c r="AO711" s="4">
        <f t="shared" si="51"/>
        <v>0.71769315252669574</v>
      </c>
      <c r="AP711" s="4">
        <f t="shared" si="52"/>
        <v>11.120171412051253</v>
      </c>
    </row>
    <row r="712" spans="1:42" x14ac:dyDescent="0.2">
      <c r="A712" s="1">
        <v>43955</v>
      </c>
      <c r="B712" t="s">
        <v>40</v>
      </c>
      <c r="C712" t="s">
        <v>38</v>
      </c>
      <c r="D712" s="3">
        <v>28.520947</v>
      </c>
      <c r="E712" s="3">
        <v>28.081848000000001</v>
      </c>
      <c r="F712" s="3">
        <v>0.98460433308893902</v>
      </c>
      <c r="G712">
        <v>2.9666030986435499</v>
      </c>
      <c r="H712">
        <v>0.91177237063012495</v>
      </c>
      <c r="I712">
        <v>0.932171892803067</v>
      </c>
      <c r="J712">
        <v>0.96558608356534603</v>
      </c>
      <c r="K712">
        <v>1.0994074819366799</v>
      </c>
      <c r="L712">
        <v>-2.5803852921397898</v>
      </c>
      <c r="M712">
        <v>0.228928485461842</v>
      </c>
      <c r="N712">
        <v>43.321754215623102</v>
      </c>
      <c r="O712">
        <v>0.22793849433112801</v>
      </c>
      <c r="P712" s="2">
        <v>-8.7751800183916096E-17</v>
      </c>
      <c r="Q712">
        <v>4.2279480556156104</v>
      </c>
      <c r="R712">
        <v>0.89470839176678296</v>
      </c>
      <c r="S712">
        <v>6.9877850358854499</v>
      </c>
      <c r="T712">
        <v>0.25168501420491501</v>
      </c>
      <c r="U712">
        <v>19.607534855493</v>
      </c>
      <c r="V712">
        <v>-3.5919030978047202</v>
      </c>
      <c r="W712" s="2">
        <v>-3.4583447217073601E-17</v>
      </c>
      <c r="X712">
        <v>3.4388698584304298</v>
      </c>
      <c r="Y712" s="4">
        <v>0.71523076913387296</v>
      </c>
      <c r="Z712" s="4">
        <v>11.116913849545099</v>
      </c>
      <c r="AA712">
        <v>1.5288220014115299E-2</v>
      </c>
      <c r="AB712">
        <v>3.6926141627845901</v>
      </c>
      <c r="AC712" s="3">
        <v>-2.6809685932856402</v>
      </c>
      <c r="AD712" s="3">
        <v>3.3775066077268401E-17</v>
      </c>
      <c r="AE712" s="3">
        <v>2.1214737131033798</v>
      </c>
      <c r="AF712">
        <v>0</v>
      </c>
      <c r="AG712" t="s">
        <v>39</v>
      </c>
      <c r="AH712" t="s">
        <v>41</v>
      </c>
      <c r="AI712" t="s">
        <v>39</v>
      </c>
      <c r="AJ712" t="s">
        <v>39</v>
      </c>
      <c r="AK712">
        <v>3</v>
      </c>
      <c r="AL712" s="3">
        <f t="shared" si="50"/>
        <v>-1.263729348483799</v>
      </c>
      <c r="AM712" s="3">
        <v>28.520947</v>
      </c>
      <c r="AN712" s="3">
        <v>28.081848000000001</v>
      </c>
      <c r="AO712" s="4">
        <f t="shared" si="51"/>
        <v>0.71523076913387262</v>
      </c>
      <c r="AP712" s="4">
        <f t="shared" si="52"/>
        <v>11.116913849545139</v>
      </c>
    </row>
    <row r="713" spans="1:42" x14ac:dyDescent="0.2">
      <c r="A713" s="1">
        <v>43956</v>
      </c>
      <c r="B713" t="s">
        <v>40</v>
      </c>
      <c r="C713" t="s">
        <v>38</v>
      </c>
      <c r="D713" s="3">
        <v>28.257856</v>
      </c>
      <c r="E713" s="3">
        <v>28.386977999999999</v>
      </c>
      <c r="F713" s="3">
        <v>1.0045694195624699</v>
      </c>
      <c r="G713">
        <v>2.9467316451076799</v>
      </c>
      <c r="H713">
        <v>0.91178426588706096</v>
      </c>
      <c r="I713">
        <v>0.93301201197435701</v>
      </c>
      <c r="J713">
        <v>0.96195709419335895</v>
      </c>
      <c r="K713">
        <v>1.0968686586157499</v>
      </c>
      <c r="L713">
        <v>-2.4707922981208501</v>
      </c>
      <c r="M713">
        <v>0.24050675646612801</v>
      </c>
      <c r="N713">
        <v>43.208008667610301</v>
      </c>
      <c r="O713">
        <v>-0.40813818289405901</v>
      </c>
      <c r="P713" s="2">
        <v>-5.0073562917612997E-16</v>
      </c>
      <c r="Q713">
        <v>4.2139528944314399</v>
      </c>
      <c r="R713">
        <v>0.89818635170223904</v>
      </c>
      <c r="S713">
        <v>6.8441385699377202</v>
      </c>
      <c r="T713">
        <v>0.27272119022295399</v>
      </c>
      <c r="U713">
        <v>19.192700321323599</v>
      </c>
      <c r="V713">
        <v>-4.0830787756094598</v>
      </c>
      <c r="W713" s="2">
        <v>-2.89351875792931E-16</v>
      </c>
      <c r="X713">
        <v>3.44569640112161</v>
      </c>
      <c r="Y713" s="4">
        <v>0.71261909130868695</v>
      </c>
      <c r="Z713" s="4">
        <v>11.1109575966997</v>
      </c>
      <c r="AA713">
        <v>1.8352981506786901E-2</v>
      </c>
      <c r="AB713">
        <v>3.79620999661836</v>
      </c>
      <c r="AC713" s="3">
        <v>-3.0822040640594701</v>
      </c>
      <c r="AD713" s="3">
        <v>-5.22411974790415E-17</v>
      </c>
      <c r="AE713" s="3">
        <v>2.1585181763335002</v>
      </c>
      <c r="AF713">
        <v>0</v>
      </c>
      <c r="AG713" t="s">
        <v>39</v>
      </c>
      <c r="AH713" t="s">
        <v>41</v>
      </c>
      <c r="AI713" t="s">
        <v>39</v>
      </c>
      <c r="AJ713" t="s">
        <v>39</v>
      </c>
      <c r="AK713">
        <v>3</v>
      </c>
      <c r="AL713" s="3">
        <f t="shared" si="50"/>
        <v>-1.427925925226611</v>
      </c>
      <c r="AM713" s="3">
        <v>28.257856</v>
      </c>
      <c r="AN713" s="3">
        <v>28.386977999999999</v>
      </c>
      <c r="AO713" s="4">
        <f t="shared" si="51"/>
        <v>0.7126190913086865</v>
      </c>
      <c r="AP713" s="4">
        <f t="shared" si="52"/>
        <v>11.110957596699791</v>
      </c>
    </row>
    <row r="714" spans="1:42" x14ac:dyDescent="0.2">
      <c r="A714" s="1">
        <v>43957</v>
      </c>
      <c r="B714" t="s">
        <v>40</v>
      </c>
      <c r="C714" t="s">
        <v>38</v>
      </c>
      <c r="D714" s="3">
        <v>27.283446999999999</v>
      </c>
      <c r="E714" s="3">
        <v>27.599546</v>
      </c>
      <c r="F714" s="3">
        <v>1.01158574281321</v>
      </c>
      <c r="G714">
        <v>2.9264684469523701</v>
      </c>
      <c r="H714">
        <v>0.91185286360233797</v>
      </c>
      <c r="I714">
        <v>0.93371436822354403</v>
      </c>
      <c r="J714">
        <v>0.95729410795217196</v>
      </c>
      <c r="K714">
        <v>1.0943114830704099</v>
      </c>
      <c r="L714">
        <v>-2.36069889610165</v>
      </c>
      <c r="M714">
        <v>0.24266129662019501</v>
      </c>
      <c r="N714">
        <v>43.137608572193201</v>
      </c>
      <c r="O714">
        <v>-0.55835421922864203</v>
      </c>
      <c r="P714" s="2">
        <v>6.4645337694013698E-17</v>
      </c>
      <c r="Q714">
        <v>4.1994092270576404</v>
      </c>
      <c r="R714">
        <v>0.90208280849321598</v>
      </c>
      <c r="S714">
        <v>6.6765116782006801</v>
      </c>
      <c r="T714">
        <v>0.25531191267032399</v>
      </c>
      <c r="U714">
        <v>19.283514797565399</v>
      </c>
      <c r="V714">
        <v>-4.2901406470184096</v>
      </c>
      <c r="W714" s="2">
        <v>6.7620908872356701E-16</v>
      </c>
      <c r="X714">
        <v>3.4598179408335401</v>
      </c>
      <c r="Y714" s="4">
        <v>0.71265442688228198</v>
      </c>
      <c r="Z714" s="4">
        <v>11.0263143139688</v>
      </c>
      <c r="AA714">
        <v>2.1902670356166502E-2</v>
      </c>
      <c r="AB714">
        <v>3.9655478782929299</v>
      </c>
      <c r="AC714" s="3">
        <v>-3.41180595081003</v>
      </c>
      <c r="AD714" s="3">
        <v>2.45203163329321E-17</v>
      </c>
      <c r="AE714" s="3">
        <v>2.2117819049882499</v>
      </c>
      <c r="AF714">
        <v>0</v>
      </c>
      <c r="AG714" t="s">
        <v>39</v>
      </c>
      <c r="AH714" t="s">
        <v>41</v>
      </c>
      <c r="AI714" t="s">
        <v>39</v>
      </c>
      <c r="AJ714" t="s">
        <v>39</v>
      </c>
      <c r="AK714">
        <v>3</v>
      </c>
      <c r="AL714" s="3">
        <f t="shared" si="50"/>
        <v>-1.5425598442212389</v>
      </c>
      <c r="AM714" s="3">
        <v>27.283446999999999</v>
      </c>
      <c r="AN714" s="3">
        <v>27.599546</v>
      </c>
      <c r="AO714" s="4">
        <f t="shared" si="51"/>
        <v>0.71265442688228176</v>
      </c>
      <c r="AP714" s="4">
        <f t="shared" si="52"/>
        <v>11.02631431396885</v>
      </c>
    </row>
    <row r="715" spans="1:42" x14ac:dyDescent="0.2">
      <c r="A715" s="1">
        <v>43958</v>
      </c>
      <c r="B715" t="s">
        <v>40</v>
      </c>
      <c r="C715" t="s">
        <v>38</v>
      </c>
      <c r="D715" s="3">
        <v>24.954611</v>
      </c>
      <c r="E715" s="3">
        <v>26.359338999999999</v>
      </c>
      <c r="F715" s="3">
        <v>1.05629132026942</v>
      </c>
      <c r="G715">
        <v>2.9070307303160901</v>
      </c>
      <c r="H715">
        <v>0.91199036021069202</v>
      </c>
      <c r="I715">
        <v>0.93435421190900703</v>
      </c>
      <c r="J715">
        <v>0.94941544341809303</v>
      </c>
      <c r="K715">
        <v>1.09203700696233</v>
      </c>
      <c r="L715">
        <v>-2.2641092857240501</v>
      </c>
      <c r="M715">
        <v>0.27544039577440399</v>
      </c>
      <c r="N715">
        <v>41.971821453502599</v>
      </c>
      <c r="O715">
        <v>-1.5666533813415799</v>
      </c>
      <c r="P715" s="2">
        <v>-7.29740053106997E-16</v>
      </c>
      <c r="Q715">
        <v>4.1851785404844399</v>
      </c>
      <c r="R715">
        <v>0.90745751840799604</v>
      </c>
      <c r="S715">
        <v>6.4443086570723702</v>
      </c>
      <c r="T715">
        <v>0.32243177588028799</v>
      </c>
      <c r="U715">
        <v>18.598805334298898</v>
      </c>
      <c r="V715">
        <v>-5.4096780128875004</v>
      </c>
      <c r="W715" s="2">
        <v>-4.2327252813833999E-16</v>
      </c>
      <c r="X715">
        <v>3.4849448087671702</v>
      </c>
      <c r="Y715" s="4">
        <v>0.71163484772280805</v>
      </c>
      <c r="Z715" s="4">
        <v>10.9359083705054</v>
      </c>
      <c r="AA715">
        <v>3.5912959518172298E-2</v>
      </c>
      <c r="AB715">
        <v>4.1011723003937703</v>
      </c>
      <c r="AC715" s="3">
        <v>-4.7395215658443703</v>
      </c>
      <c r="AD715" s="3">
        <v>1.4313203400284599E-16</v>
      </c>
      <c r="AE715" s="3">
        <v>2.3078388837115602</v>
      </c>
      <c r="AF715">
        <v>0</v>
      </c>
      <c r="AG715" t="s">
        <v>39</v>
      </c>
      <c r="AH715" t="s">
        <v>41</v>
      </c>
      <c r="AI715" t="s">
        <v>39</v>
      </c>
      <c r="AJ715" t="s">
        <v>39</v>
      </c>
      <c r="AK715">
        <v>3</v>
      </c>
      <c r="AL715" s="3">
        <f t="shared" si="50"/>
        <v>-2.0536622375571034</v>
      </c>
      <c r="AM715" s="3">
        <v>24.954611</v>
      </c>
      <c r="AN715" s="3">
        <v>26.359338999999999</v>
      </c>
      <c r="AO715" s="4">
        <f t="shared" si="51"/>
        <v>0.71163484772280805</v>
      </c>
      <c r="AP715" s="4">
        <f t="shared" si="52"/>
        <v>10.935908370505501</v>
      </c>
    </row>
    <row r="716" spans="1:42" x14ac:dyDescent="0.2">
      <c r="A716" s="1">
        <v>43959</v>
      </c>
      <c r="B716" t="s">
        <v>40</v>
      </c>
      <c r="C716" t="s">
        <v>38</v>
      </c>
      <c r="D716" s="3">
        <v>25.626950999999998</v>
      </c>
      <c r="E716" s="3">
        <v>26.615252999999999</v>
      </c>
      <c r="F716" s="3">
        <v>1.0385649467234701</v>
      </c>
      <c r="G716">
        <v>2.8920920277547899</v>
      </c>
      <c r="H716">
        <v>0.91198241532401503</v>
      </c>
      <c r="I716">
        <v>0.93482144360797603</v>
      </c>
      <c r="J716">
        <v>0.94070231947234695</v>
      </c>
      <c r="K716">
        <v>1.08985019321859</v>
      </c>
      <c r="L716">
        <v>-2.1719580161460499</v>
      </c>
      <c r="M716">
        <v>0.26436135971793701</v>
      </c>
      <c r="N716">
        <v>42.205037072186698</v>
      </c>
      <c r="O716">
        <v>-1.2077296084657501</v>
      </c>
      <c r="P716" s="2">
        <v>-1.86247718636511E-16</v>
      </c>
      <c r="Q716">
        <v>4.1739985419354397</v>
      </c>
      <c r="R716">
        <v>0.91222794578371502</v>
      </c>
      <c r="S716">
        <v>6.22752327802261</v>
      </c>
      <c r="T716">
        <v>0.31016409679468099</v>
      </c>
      <c r="U716">
        <v>19.128737760916799</v>
      </c>
      <c r="V716">
        <v>-4.8797498487264903</v>
      </c>
      <c r="W716" s="2">
        <v>-6.0181026828587306E-17</v>
      </c>
      <c r="X716">
        <v>3.5111802669169698</v>
      </c>
      <c r="Y716" s="4">
        <v>0.70943805295488405</v>
      </c>
      <c r="Z716" s="4">
        <v>10.894843716768101</v>
      </c>
      <c r="AA716">
        <v>3.4398899300669097E-2</v>
      </c>
      <c r="AB716">
        <v>4.4755158633205996</v>
      </c>
      <c r="AC716" s="3">
        <v>-4.14976598398977</v>
      </c>
      <c r="AD716" s="3">
        <v>5.0844745080880201E-17</v>
      </c>
      <c r="AE716" s="3">
        <v>2.37791871477281</v>
      </c>
      <c r="AF716">
        <v>0</v>
      </c>
      <c r="AG716" t="s">
        <v>39</v>
      </c>
      <c r="AH716" t="s">
        <v>41</v>
      </c>
      <c r="AI716" t="s">
        <v>39</v>
      </c>
      <c r="AJ716" t="s">
        <v>39</v>
      </c>
      <c r="AK716">
        <v>3</v>
      </c>
      <c r="AL716" s="3">
        <f t="shared" si="50"/>
        <v>-1.745125246800644</v>
      </c>
      <c r="AM716" s="3">
        <v>25.626950999999998</v>
      </c>
      <c r="AN716" s="3">
        <v>26.615252999999999</v>
      </c>
      <c r="AO716" s="4">
        <f t="shared" si="51"/>
        <v>0.70943805295488482</v>
      </c>
      <c r="AP716" s="4">
        <f t="shared" si="52"/>
        <v>10.894843716768104</v>
      </c>
    </row>
    <row r="717" spans="1:42" x14ac:dyDescent="0.2">
      <c r="A717" s="1">
        <v>43962</v>
      </c>
      <c r="B717" t="s">
        <v>40</v>
      </c>
      <c r="C717" t="s">
        <v>38</v>
      </c>
      <c r="D717" s="3">
        <v>24.506381999999999</v>
      </c>
      <c r="E717" s="3">
        <v>25.404572999999999</v>
      </c>
      <c r="F717" s="3">
        <v>1.03665130985063</v>
      </c>
      <c r="G717">
        <v>2.8750771524130498</v>
      </c>
      <c r="H717">
        <v>0.91217140963452403</v>
      </c>
      <c r="I717">
        <v>0.935475171496295</v>
      </c>
      <c r="J717">
        <v>0.92927207012028201</v>
      </c>
      <c r="K717">
        <v>1.08764795185937</v>
      </c>
      <c r="L717">
        <v>-2.07745558382714</v>
      </c>
      <c r="M717">
        <v>0.252666419392087</v>
      </c>
      <c r="N717">
        <v>42.860621782257901</v>
      </c>
      <c r="O717">
        <v>-1.0473942074849301</v>
      </c>
      <c r="P717" s="2">
        <v>-2.6749175791040899E-16</v>
      </c>
      <c r="Q717">
        <v>4.1611929692069403</v>
      </c>
      <c r="R717">
        <v>0.91732132429947699</v>
      </c>
      <c r="S717">
        <v>5.9974736747899202</v>
      </c>
      <c r="T717">
        <v>0.303038225951129</v>
      </c>
      <c r="U717">
        <v>19.419413277684601</v>
      </c>
      <c r="V717">
        <v>-4.79524822241269</v>
      </c>
      <c r="W717" s="2">
        <v>-2.46115627877685E-16</v>
      </c>
      <c r="X717">
        <v>3.5368823921383101</v>
      </c>
      <c r="Y717" s="4">
        <v>0.71213054257201902</v>
      </c>
      <c r="Z717" s="4">
        <v>10.717042116904601</v>
      </c>
      <c r="AA717">
        <v>2.9753471818154398E-2</v>
      </c>
      <c r="AB717">
        <v>4.82295713087791</v>
      </c>
      <c r="AC717" s="3">
        <v>-4.3020324712051901</v>
      </c>
      <c r="AD717" s="3">
        <v>-2.2412627309620301E-17</v>
      </c>
      <c r="AE717" s="3">
        <v>2.4571632708691098</v>
      </c>
      <c r="AF717">
        <v>0</v>
      </c>
      <c r="AG717" t="s">
        <v>39</v>
      </c>
      <c r="AH717" t="s">
        <v>41</v>
      </c>
      <c r="AI717" t="s">
        <v>39</v>
      </c>
      <c r="AJ717" t="s">
        <v>39</v>
      </c>
      <c r="AK717">
        <v>3</v>
      </c>
      <c r="AL717" s="3">
        <f t="shared" si="50"/>
        <v>-1.7508126229168084</v>
      </c>
      <c r="AM717" s="3">
        <v>24.506381999999999</v>
      </c>
      <c r="AN717" s="3">
        <v>25.404572999999999</v>
      </c>
      <c r="AO717" s="4">
        <f t="shared" si="51"/>
        <v>0.71213054257202002</v>
      </c>
      <c r="AP717" s="4">
        <f t="shared" si="52"/>
        <v>10.717042116904707</v>
      </c>
    </row>
    <row r="718" spans="1:42" x14ac:dyDescent="0.2">
      <c r="A718" s="1">
        <v>43963</v>
      </c>
      <c r="B718" t="s">
        <v>40</v>
      </c>
      <c r="C718" t="s">
        <v>38</v>
      </c>
      <c r="D718" s="3">
        <v>24.262778999999998</v>
      </c>
      <c r="E718" s="3">
        <v>24.262794</v>
      </c>
      <c r="F718" s="3">
        <v>1.00000061823091</v>
      </c>
      <c r="G718">
        <v>2.8526303136911699</v>
      </c>
      <c r="H718">
        <v>0.91257684166612096</v>
      </c>
      <c r="I718">
        <v>0.93647671738664096</v>
      </c>
      <c r="J718">
        <v>0.92214289807938299</v>
      </c>
      <c r="K718">
        <v>1.0847816193140301</v>
      </c>
      <c r="L718">
        <v>-1.9529717673157601</v>
      </c>
      <c r="M718">
        <v>0.22374522711473299</v>
      </c>
      <c r="N718">
        <v>43.1541803639401</v>
      </c>
      <c r="O718">
        <v>-0.104082197087078</v>
      </c>
      <c r="P718" s="2">
        <v>-3.0509405765655098E-16</v>
      </c>
      <c r="Q718">
        <v>4.1440475005362201</v>
      </c>
      <c r="R718">
        <v>0.92180345305087896</v>
      </c>
      <c r="S718">
        <v>5.7997704699843098</v>
      </c>
      <c r="T718">
        <v>0.33121078442726598</v>
      </c>
      <c r="U718">
        <v>20.378278792083599</v>
      </c>
      <c r="V718">
        <v>-3.9025187598464801</v>
      </c>
      <c r="W718" s="2">
        <v>-3.1422087154453399E-16</v>
      </c>
      <c r="X718">
        <v>3.5532229076869202</v>
      </c>
      <c r="Y718" s="4">
        <v>0.72469768161002102</v>
      </c>
      <c r="Z718" s="4">
        <v>10.293491656230801</v>
      </c>
      <c r="AA718">
        <v>2.04198175147111E-2</v>
      </c>
      <c r="AB718">
        <v>5.1722141995766799</v>
      </c>
      <c r="AC718" s="3">
        <v>-3.6139032174123602</v>
      </c>
      <c r="AD718" s="3">
        <v>-1.0691968144183E-16</v>
      </c>
      <c r="AE718" s="3">
        <v>2.5066588847424902</v>
      </c>
      <c r="AF718">
        <v>0</v>
      </c>
      <c r="AG718" t="s">
        <v>39</v>
      </c>
      <c r="AH718" t="s">
        <v>41</v>
      </c>
      <c r="AI718" t="s">
        <v>39</v>
      </c>
      <c r="AJ718" t="s">
        <v>39</v>
      </c>
      <c r="AK718">
        <v>3</v>
      </c>
      <c r="AL718" s="3">
        <f t="shared" si="50"/>
        <v>-1.441721184884563</v>
      </c>
      <c r="AM718" s="3">
        <v>24.262778999999998</v>
      </c>
      <c r="AN718" s="3">
        <v>24.262794</v>
      </c>
      <c r="AO718" s="4">
        <f t="shared" si="51"/>
        <v>0.72469768161002157</v>
      </c>
      <c r="AP718" s="4">
        <f t="shared" si="52"/>
        <v>10.293491656230824</v>
      </c>
    </row>
    <row r="719" spans="1:42" x14ac:dyDescent="0.2">
      <c r="A719" s="1">
        <v>43964</v>
      </c>
      <c r="B719" t="s">
        <v>40</v>
      </c>
      <c r="C719" t="s">
        <v>38</v>
      </c>
      <c r="D719" s="3">
        <v>24.360222</v>
      </c>
      <c r="E719" s="3">
        <v>23.406462000000001</v>
      </c>
      <c r="F719" s="3">
        <v>0.96084764744754703</v>
      </c>
      <c r="G719">
        <v>2.8280926159692701</v>
      </c>
      <c r="H719">
        <v>0.91309862282475196</v>
      </c>
      <c r="I719">
        <v>0.93768551374776299</v>
      </c>
      <c r="J719">
        <v>0.91540657751945498</v>
      </c>
      <c r="K719">
        <v>1.0813069617307101</v>
      </c>
      <c r="L719">
        <v>-1.8015963469656799</v>
      </c>
      <c r="M719">
        <v>0.19617342410807101</v>
      </c>
      <c r="N719">
        <v>43.374619555191003</v>
      </c>
      <c r="O719">
        <v>0.85224803688024997</v>
      </c>
      <c r="P719" s="2">
        <v>-1.7344936251162399E-16</v>
      </c>
      <c r="Q719">
        <v>4.1247424122706899</v>
      </c>
      <c r="R719">
        <v>0.92538421079103195</v>
      </c>
      <c r="S719">
        <v>5.6266696785155199</v>
      </c>
      <c r="T719">
        <v>0.31395252587796901</v>
      </c>
      <c r="U719">
        <v>20.805073289033999</v>
      </c>
      <c r="V719">
        <v>-2.92641804379583</v>
      </c>
      <c r="W719" s="2">
        <v>-1.9102774917456601E-16</v>
      </c>
      <c r="X719">
        <v>3.5614555637087202</v>
      </c>
      <c r="Y719" s="4">
        <v>0.74256689416896304</v>
      </c>
      <c r="Z719" s="4">
        <v>9.7517222477654197</v>
      </c>
      <c r="AA719">
        <v>3.7660785492624603E-2</v>
      </c>
      <c r="AB719">
        <v>5.5787612203716002</v>
      </c>
      <c r="AC719" s="3">
        <v>-2.7723640385892998</v>
      </c>
      <c r="AD719" s="3">
        <v>8.5348395018058892E-18</v>
      </c>
      <c r="AE719" s="3">
        <v>2.52488427449576</v>
      </c>
      <c r="AF719">
        <v>0</v>
      </c>
      <c r="AG719" t="s">
        <v>39</v>
      </c>
      <c r="AH719" t="s">
        <v>41</v>
      </c>
      <c r="AI719" t="s">
        <v>39</v>
      </c>
      <c r="AJ719" t="s">
        <v>39</v>
      </c>
      <c r="AK719">
        <v>3</v>
      </c>
      <c r="AL719" s="3">
        <f t="shared" si="50"/>
        <v>-1.0980162800304831</v>
      </c>
      <c r="AM719" s="3">
        <v>24.360222</v>
      </c>
      <c r="AN719" s="3">
        <v>23.406462000000001</v>
      </c>
      <c r="AO719" s="4">
        <f t="shared" si="51"/>
        <v>0.7425668941689636</v>
      </c>
      <c r="AP719" s="4">
        <f t="shared" si="52"/>
        <v>9.7517222477654357</v>
      </c>
    </row>
    <row r="720" spans="1:42" x14ac:dyDescent="0.2">
      <c r="A720" s="1">
        <v>43965</v>
      </c>
      <c r="B720" t="s">
        <v>40</v>
      </c>
      <c r="C720" t="s">
        <v>38</v>
      </c>
      <c r="D720" s="3">
        <v>24.944868</v>
      </c>
      <c r="E720" s="3">
        <v>23.741121</v>
      </c>
      <c r="F720" s="3">
        <v>0.95174370134971198</v>
      </c>
      <c r="G720">
        <v>2.8001392862977101</v>
      </c>
      <c r="H720">
        <v>0.913726920945933</v>
      </c>
      <c r="I720">
        <v>0.93873937504615301</v>
      </c>
      <c r="J720">
        <v>0.90348661999622104</v>
      </c>
      <c r="K720">
        <v>1.0777693373806401</v>
      </c>
      <c r="L720">
        <v>-1.6455233293245799</v>
      </c>
      <c r="M720">
        <v>0.17445634372216601</v>
      </c>
      <c r="N720">
        <v>44.194597518824899</v>
      </c>
      <c r="O720">
        <v>1.0029390804807401</v>
      </c>
      <c r="P720" s="2">
        <v>-4.1104836548400102E-16</v>
      </c>
      <c r="Q720">
        <v>4.1023771319608802</v>
      </c>
      <c r="R720">
        <v>0.92835826280159695</v>
      </c>
      <c r="S720">
        <v>5.4871630485892799</v>
      </c>
      <c r="T720">
        <v>0.29402811728765299</v>
      </c>
      <c r="U720">
        <v>21.088010738134699</v>
      </c>
      <c r="V720">
        <v>-2.5825608971118101</v>
      </c>
      <c r="W720" s="2">
        <v>6.2285940294337596E-16</v>
      </c>
      <c r="X720">
        <v>3.5690221419145298</v>
      </c>
      <c r="Y720" s="4">
        <v>0.74126606540042395</v>
      </c>
      <c r="Z720" s="4">
        <v>9.7250785818575896</v>
      </c>
      <c r="AA720">
        <v>3.0830802170874801E-2</v>
      </c>
      <c r="AB720">
        <v>5.7304940049243802</v>
      </c>
      <c r="AC720" s="3">
        <v>-2.3786979337229699</v>
      </c>
      <c r="AD720" s="3">
        <v>-5.3672344346722401E-17</v>
      </c>
      <c r="AE720" s="3">
        <v>2.5456763917801699</v>
      </c>
      <c r="AF720">
        <v>0</v>
      </c>
      <c r="AG720" t="s">
        <v>39</v>
      </c>
      <c r="AH720" t="s">
        <v>41</v>
      </c>
      <c r="AI720" t="s">
        <v>39</v>
      </c>
      <c r="AJ720" t="s">
        <v>39</v>
      </c>
      <c r="AK720">
        <v>3</v>
      </c>
      <c r="AL720" s="3">
        <f t="shared" si="50"/>
        <v>-0.93440703673241299</v>
      </c>
      <c r="AM720" s="3">
        <v>24.944868</v>
      </c>
      <c r="AN720" s="3">
        <v>23.741121</v>
      </c>
      <c r="AO720" s="4">
        <f t="shared" si="51"/>
        <v>0.74126606540042461</v>
      </c>
      <c r="AP720" s="4">
        <f t="shared" si="52"/>
        <v>9.7250785818575807</v>
      </c>
    </row>
    <row r="721" spans="1:42" x14ac:dyDescent="0.2">
      <c r="A721" s="1">
        <v>43966</v>
      </c>
      <c r="B721" t="s">
        <v>40</v>
      </c>
      <c r="C721" t="s">
        <v>38</v>
      </c>
      <c r="D721" s="3">
        <v>25.276167000000001</v>
      </c>
      <c r="E721" s="3">
        <v>23.435988999999999</v>
      </c>
      <c r="F721" s="3">
        <v>0.92719711022640405</v>
      </c>
      <c r="G721">
        <v>2.7674985910038199</v>
      </c>
      <c r="H721">
        <v>0.91443421198574804</v>
      </c>
      <c r="I721">
        <v>0.93981482437082597</v>
      </c>
      <c r="J721">
        <v>0.88717821216407</v>
      </c>
      <c r="K721">
        <v>1.0734703611410901</v>
      </c>
      <c r="L721">
        <v>-1.4574152404085099</v>
      </c>
      <c r="M721">
        <v>0.17496219599704901</v>
      </c>
      <c r="N721">
        <v>42.920462870081799</v>
      </c>
      <c r="O721">
        <v>1.5757426648797801</v>
      </c>
      <c r="P721" s="2">
        <v>-1.8253844616400399E-16</v>
      </c>
      <c r="Q721">
        <v>4.0753513538243604</v>
      </c>
      <c r="R721">
        <v>0.93049508021461902</v>
      </c>
      <c r="S721">
        <v>5.39446163469752</v>
      </c>
      <c r="T721">
        <v>0.30695121309911699</v>
      </c>
      <c r="U721">
        <v>21.3118242329903</v>
      </c>
      <c r="V721">
        <v>-1.92536709916148</v>
      </c>
      <c r="W721" s="2">
        <v>-4.1380874421514902E-16</v>
      </c>
      <c r="X721">
        <v>3.5727588254938998</v>
      </c>
      <c r="Y721" s="4">
        <v>0.74342079298628905</v>
      </c>
      <c r="Z721" s="4">
        <v>9.6249411859647402</v>
      </c>
      <c r="AA721">
        <v>4.2381061562138299E-2</v>
      </c>
      <c r="AB721">
        <v>6.1876138992525602</v>
      </c>
      <c r="AC721" s="3">
        <v>-1.7715757127627001</v>
      </c>
      <c r="AD721" s="3">
        <v>-2.5370330836160801E-17</v>
      </c>
      <c r="AE721" s="3">
        <v>2.5584639926983201</v>
      </c>
      <c r="AF721">
        <v>0</v>
      </c>
      <c r="AG721" t="s">
        <v>39</v>
      </c>
      <c r="AH721" t="s">
        <v>41</v>
      </c>
      <c r="AI721" t="s">
        <v>39</v>
      </c>
      <c r="AJ721" t="s">
        <v>39</v>
      </c>
      <c r="AK721">
        <v>3</v>
      </c>
      <c r="AL721" s="3">
        <f t="shared" si="50"/>
        <v>-0.69243722710917766</v>
      </c>
      <c r="AM721" s="3">
        <v>25.276167000000001</v>
      </c>
      <c r="AN721" s="3">
        <v>23.435988999999999</v>
      </c>
      <c r="AO721" s="4">
        <f t="shared" si="51"/>
        <v>0.7434207929862896</v>
      </c>
      <c r="AP721" s="4">
        <f t="shared" si="52"/>
        <v>9.6249411859647438</v>
      </c>
    </row>
    <row r="722" spans="1:42" x14ac:dyDescent="0.2">
      <c r="A722" s="1">
        <v>43969</v>
      </c>
      <c r="B722" t="s">
        <v>40</v>
      </c>
      <c r="C722" t="s">
        <v>38</v>
      </c>
      <c r="D722" s="3">
        <v>27.273703000000001</v>
      </c>
      <c r="E722" s="3">
        <v>26.024678999999999</v>
      </c>
      <c r="F722" s="3">
        <v>0.95420409175827703</v>
      </c>
      <c r="G722">
        <v>2.7378873091362501</v>
      </c>
      <c r="H722">
        <v>0.91494459348903501</v>
      </c>
      <c r="I722">
        <v>0.94049185872638297</v>
      </c>
      <c r="J722">
        <v>0.85753785655158798</v>
      </c>
      <c r="K722">
        <v>1.06998338056648</v>
      </c>
      <c r="L722">
        <v>-1.30316984449414</v>
      </c>
      <c r="M722">
        <v>0.183245204341032</v>
      </c>
      <c r="N722">
        <v>42.456494737842</v>
      </c>
      <c r="O722">
        <v>0.73089882991650801</v>
      </c>
      <c r="P722" s="2">
        <v>-3.0490887592549099E-16</v>
      </c>
      <c r="Q722">
        <v>4.0504753924844996</v>
      </c>
      <c r="R722">
        <v>0.93259411040618601</v>
      </c>
      <c r="S722">
        <v>5.2939017161125799</v>
      </c>
      <c r="T722">
        <v>0.31761459574752698</v>
      </c>
      <c r="U722">
        <v>21.334848870793302</v>
      </c>
      <c r="V722">
        <v>-2.2906610767241502</v>
      </c>
      <c r="W722" s="2">
        <v>-1.9119775207521099E-16</v>
      </c>
      <c r="X722">
        <v>3.5787747124504401</v>
      </c>
      <c r="Y722" s="4">
        <v>0.70954558015561897</v>
      </c>
      <c r="Z722" s="4">
        <v>10.4650288421648</v>
      </c>
      <c r="AA722">
        <v>3.42400923142437E-2</v>
      </c>
      <c r="AB722">
        <v>6.0721777182022301</v>
      </c>
      <c r="AC722" s="3">
        <v>-1.65702180158363</v>
      </c>
      <c r="AD722" s="3">
        <v>-2.5894651006774701E-16</v>
      </c>
      <c r="AE722" s="3">
        <v>2.52579321719403</v>
      </c>
      <c r="AF722">
        <v>0</v>
      </c>
      <c r="AG722" t="s">
        <v>39</v>
      </c>
      <c r="AH722" t="s">
        <v>41</v>
      </c>
      <c r="AI722" t="s">
        <v>39</v>
      </c>
      <c r="AJ722" t="s">
        <v>39</v>
      </c>
      <c r="AK722">
        <v>3</v>
      </c>
      <c r="AL722" s="3">
        <f t="shared" si="50"/>
        <v>-0.65604016603720983</v>
      </c>
      <c r="AM722" s="3">
        <v>27.273703000000001</v>
      </c>
      <c r="AN722" s="3">
        <v>26.024678999999999</v>
      </c>
      <c r="AO722" s="4">
        <f t="shared" si="51"/>
        <v>0.70954558015561897</v>
      </c>
      <c r="AP722" s="4">
        <f t="shared" si="52"/>
        <v>10.46502884216488</v>
      </c>
    </row>
    <row r="723" spans="1:42" x14ac:dyDescent="0.2">
      <c r="A723" s="1">
        <v>43970</v>
      </c>
      <c r="B723" t="s">
        <v>40</v>
      </c>
      <c r="C723" t="s">
        <v>38</v>
      </c>
      <c r="D723" s="3">
        <v>26.591618</v>
      </c>
      <c r="E723" s="3">
        <v>25.640803999999999</v>
      </c>
      <c r="F723" s="3">
        <v>0.96424384556065701</v>
      </c>
      <c r="G723">
        <v>2.71022821742734</v>
      </c>
      <c r="H723">
        <v>0.91539836067374902</v>
      </c>
      <c r="I723">
        <v>0.94120356805177796</v>
      </c>
      <c r="J723">
        <v>0.82771118313678105</v>
      </c>
      <c r="K723">
        <v>1.0664490025373801</v>
      </c>
      <c r="L723">
        <v>-1.1492749542852301</v>
      </c>
      <c r="M723">
        <v>0.18630964092861901</v>
      </c>
      <c r="N723">
        <v>42.009855675097199</v>
      </c>
      <c r="O723">
        <v>0.396283104228696</v>
      </c>
      <c r="P723" s="2">
        <v>4.4984274551879105E-16</v>
      </c>
      <c r="Q723">
        <v>4.02641612797487</v>
      </c>
      <c r="R723">
        <v>0.93509995465294504</v>
      </c>
      <c r="S723">
        <v>5.1690716844829501</v>
      </c>
      <c r="T723">
        <v>0.31799408266326301</v>
      </c>
      <c r="U723">
        <v>21.278557771756802</v>
      </c>
      <c r="V723">
        <v>-2.5541683421480101</v>
      </c>
      <c r="W723" s="2">
        <v>-1.0740019984467601E-16</v>
      </c>
      <c r="X723">
        <v>3.5852521651243299</v>
      </c>
      <c r="Y723" s="4">
        <v>0.69539273253256395</v>
      </c>
      <c r="Z723" s="4">
        <v>10.7820010806102</v>
      </c>
      <c r="AA723">
        <v>3.0334224291799099E-2</v>
      </c>
      <c r="AB723">
        <v>6.0663963346689496</v>
      </c>
      <c r="AC723" s="3">
        <v>-2.0208118385022198</v>
      </c>
      <c r="AD723" s="3">
        <v>6.0671953572288806E-17</v>
      </c>
      <c r="AE723" s="3">
        <v>2.5341964004588902</v>
      </c>
      <c r="AF723">
        <v>0</v>
      </c>
      <c r="AG723" t="s">
        <v>39</v>
      </c>
      <c r="AH723" t="s">
        <v>41</v>
      </c>
      <c r="AI723" t="s">
        <v>39</v>
      </c>
      <c r="AJ723" t="s">
        <v>39</v>
      </c>
      <c r="AK723">
        <v>3</v>
      </c>
      <c r="AL723" s="3">
        <f t="shared" si="50"/>
        <v>-0.79741721602015259</v>
      </c>
      <c r="AM723" s="3">
        <v>26.591618</v>
      </c>
      <c r="AN723" s="3">
        <v>25.640803999999999</v>
      </c>
      <c r="AO723" s="4">
        <f t="shared" si="51"/>
        <v>0.69539273253256528</v>
      </c>
      <c r="AP723" s="4">
        <f t="shared" si="52"/>
        <v>10.782001080610293</v>
      </c>
    </row>
    <row r="724" spans="1:42" x14ac:dyDescent="0.2">
      <c r="A724" s="1">
        <v>43971</v>
      </c>
      <c r="B724" t="s">
        <v>40</v>
      </c>
      <c r="C724" t="s">
        <v>38</v>
      </c>
      <c r="D724" s="3">
        <v>27.166516999999999</v>
      </c>
      <c r="E724" s="3">
        <v>25.542376000000001</v>
      </c>
      <c r="F724" s="3">
        <v>0.94021533934585699</v>
      </c>
      <c r="G724">
        <v>2.6852754806741399</v>
      </c>
      <c r="H724">
        <v>0.915706999243588</v>
      </c>
      <c r="I724">
        <v>0.94193191457214898</v>
      </c>
      <c r="J724">
        <v>0.79080839993295204</v>
      </c>
      <c r="K724">
        <v>1.0623876900629601</v>
      </c>
      <c r="L724">
        <v>-0.974744611595595</v>
      </c>
      <c r="M724">
        <v>0.17504308213825301</v>
      </c>
      <c r="N724">
        <v>41.5332071575002</v>
      </c>
      <c r="O724">
        <v>1.00535577423594</v>
      </c>
      <c r="P724" s="2">
        <v>-2.0376929310561501E-16</v>
      </c>
      <c r="Q724">
        <v>4.0032543282069399</v>
      </c>
      <c r="R724">
        <v>0.93688582850133495</v>
      </c>
      <c r="S724">
        <v>5.0781612513768799</v>
      </c>
      <c r="T724">
        <v>0.31851307143621199</v>
      </c>
      <c r="U724">
        <v>21.495206152414799</v>
      </c>
      <c r="V724">
        <v>-1.8419343520295</v>
      </c>
      <c r="W724" s="2">
        <v>-4.5861751896136801E-17</v>
      </c>
      <c r="X724">
        <v>3.5881971781636799</v>
      </c>
      <c r="Y724" s="4">
        <v>0.67088357181700498</v>
      </c>
      <c r="Z724" s="4">
        <v>11.3742458435324</v>
      </c>
      <c r="AA724">
        <v>2.1940613128538199E-2</v>
      </c>
      <c r="AB724">
        <v>6.1267730670099603</v>
      </c>
      <c r="AC724" s="3">
        <v>-1.34368928710543</v>
      </c>
      <c r="AD724" s="3">
        <v>-2.0725175048363901E-16</v>
      </c>
      <c r="AE724" s="3">
        <v>2.5244189494071199</v>
      </c>
      <c r="AF724">
        <v>0</v>
      </c>
      <c r="AG724" t="s">
        <v>39</v>
      </c>
      <c r="AH724" t="s">
        <v>41</v>
      </c>
      <c r="AI724" t="s">
        <v>39</v>
      </c>
      <c r="AJ724" t="s">
        <v>39</v>
      </c>
      <c r="AK724">
        <v>3</v>
      </c>
      <c r="AL724" s="3">
        <f t="shared" si="50"/>
        <v>-0.53227666010865826</v>
      </c>
      <c r="AM724" s="3">
        <v>27.166516999999999</v>
      </c>
      <c r="AN724" s="3">
        <v>25.542376000000001</v>
      </c>
      <c r="AO724" s="4">
        <f t="shared" si="51"/>
        <v>0.67088357181700531</v>
      </c>
      <c r="AP724" s="4">
        <f t="shared" si="52"/>
        <v>11.374245843532474</v>
      </c>
    </row>
    <row r="725" spans="1:42" x14ac:dyDescent="0.2">
      <c r="A725" s="1">
        <v>43972</v>
      </c>
      <c r="B725" t="s">
        <v>40</v>
      </c>
      <c r="C725" t="s">
        <v>38</v>
      </c>
      <c r="D725" s="3">
        <v>30.401555999999999</v>
      </c>
      <c r="E725" s="3">
        <v>26.556196</v>
      </c>
      <c r="F725" s="3">
        <v>0.87351436880401701</v>
      </c>
      <c r="G725">
        <v>2.69911422985466</v>
      </c>
      <c r="H725">
        <v>0.91561883206866501</v>
      </c>
      <c r="I725">
        <v>0.942421330339414</v>
      </c>
      <c r="J725">
        <v>0.76900875998528695</v>
      </c>
      <c r="K725">
        <v>1.0572994331175201</v>
      </c>
      <c r="L725">
        <v>-0.75579252336892699</v>
      </c>
      <c r="M725">
        <v>0.14635892957481</v>
      </c>
      <c r="N725">
        <v>40.501663887790897</v>
      </c>
      <c r="O725">
        <v>3.07949754681098</v>
      </c>
      <c r="P725" s="2">
        <v>5.7774444950364703E-16</v>
      </c>
      <c r="Q725">
        <v>3.9843684103883898</v>
      </c>
      <c r="R725">
        <v>0.936718282855312</v>
      </c>
      <c r="S725">
        <v>5.0800518092509499</v>
      </c>
      <c r="T725">
        <v>0.33088359215299701</v>
      </c>
      <c r="U725">
        <v>21.310326612974499</v>
      </c>
      <c r="V725">
        <v>0.44582987445992001</v>
      </c>
      <c r="W725" s="2">
        <v>5.5803885817828897E-18</v>
      </c>
      <c r="X725">
        <v>3.5872707901638501</v>
      </c>
      <c r="Y725" s="4">
        <v>0.66941006483255605</v>
      </c>
      <c r="Z725" s="4">
        <v>11.4351370477697</v>
      </c>
      <c r="AA725">
        <v>5.0968285144162302E-2</v>
      </c>
      <c r="AB725">
        <v>6.2023944707346299</v>
      </c>
      <c r="AC725" s="3">
        <v>1.18943406616414</v>
      </c>
      <c r="AD725" s="3">
        <v>3.8363409671227E-17</v>
      </c>
      <c r="AE725" s="3">
        <v>2.5301764371884001</v>
      </c>
      <c r="AF725">
        <v>0</v>
      </c>
      <c r="AG725" t="s">
        <v>39</v>
      </c>
      <c r="AH725" t="s">
        <v>41</v>
      </c>
      <c r="AI725" t="s">
        <v>39</v>
      </c>
      <c r="AJ725" t="s">
        <v>39</v>
      </c>
      <c r="AK725">
        <v>3</v>
      </c>
      <c r="AL725" s="3">
        <f t="shared" si="50"/>
        <v>0.47009925817105114</v>
      </c>
      <c r="AM725" s="3">
        <v>30.401555999999999</v>
      </c>
      <c r="AN725" s="3">
        <v>26.556196</v>
      </c>
      <c r="AO725" s="4">
        <f t="shared" si="51"/>
        <v>0.66941006483255616</v>
      </c>
      <c r="AP725" s="4">
        <f t="shared" si="52"/>
        <v>11.435137047769786</v>
      </c>
    </row>
    <row r="726" spans="1:42" x14ac:dyDescent="0.2">
      <c r="A726" s="1">
        <v>43973</v>
      </c>
      <c r="B726" t="s">
        <v>40</v>
      </c>
      <c r="C726" t="s">
        <v>38</v>
      </c>
      <c r="D726" s="3">
        <v>30.128720999999999</v>
      </c>
      <c r="E726" s="3">
        <v>25.178186</v>
      </c>
      <c r="F726" s="3">
        <v>0.835687183667703</v>
      </c>
      <c r="G726">
        <v>2.6822406011239899</v>
      </c>
      <c r="H726">
        <v>0.91558755153011695</v>
      </c>
      <c r="I726">
        <v>0.94282826210582904</v>
      </c>
      <c r="J726">
        <v>0.68108549307891797</v>
      </c>
      <c r="K726">
        <v>1.05160837692855</v>
      </c>
      <c r="L726">
        <v>-0.50969579971289602</v>
      </c>
      <c r="M726">
        <v>0.13418822154594601</v>
      </c>
      <c r="N726">
        <v>40.0559315192573</v>
      </c>
      <c r="O726">
        <v>4.1608254862476501</v>
      </c>
      <c r="P726" s="2">
        <v>-2.5939493608628702E-16</v>
      </c>
      <c r="Q726">
        <v>3.9666032623881602</v>
      </c>
      <c r="R726">
        <v>0.93548458394057699</v>
      </c>
      <c r="S726">
        <v>5.1343900692259101</v>
      </c>
      <c r="T726">
        <v>0.36771606414741398</v>
      </c>
      <c r="U726">
        <v>21.417059090621699</v>
      </c>
      <c r="V726">
        <v>1.44052607618559</v>
      </c>
      <c r="W726" s="2">
        <v>-9.3828590730371499E-17</v>
      </c>
      <c r="X726">
        <v>3.5892908693422698</v>
      </c>
      <c r="Y726" s="4">
        <v>0.60798971288728099</v>
      </c>
      <c r="Z726" s="4">
        <v>13.031244277732</v>
      </c>
      <c r="AA726">
        <v>7.5161056227473405E-2</v>
      </c>
      <c r="AB726">
        <v>6.06384683136997</v>
      </c>
      <c r="AC726" s="3">
        <v>1.7893986451053301</v>
      </c>
      <c r="AD726" s="3">
        <v>-7.1886940844478796E-17</v>
      </c>
      <c r="AE726" s="3">
        <v>2.5083972395614902</v>
      </c>
      <c r="AF726">
        <v>0</v>
      </c>
      <c r="AG726" t="s">
        <v>39</v>
      </c>
      <c r="AH726" t="s">
        <v>41</v>
      </c>
      <c r="AI726" t="s">
        <v>39</v>
      </c>
      <c r="AJ726" t="s">
        <v>39</v>
      </c>
      <c r="AK726">
        <v>3</v>
      </c>
      <c r="AL726" s="3">
        <f t="shared" si="50"/>
        <v>0.71336334488158937</v>
      </c>
      <c r="AM726" s="3">
        <v>30.128720999999999</v>
      </c>
      <c r="AN726" s="3">
        <v>25.178186</v>
      </c>
      <c r="AO726" s="4">
        <f t="shared" si="51"/>
        <v>0.60798971288728154</v>
      </c>
      <c r="AP726" s="4">
        <f t="shared" si="52"/>
        <v>13.031244277732091</v>
      </c>
    </row>
    <row r="727" spans="1:42" x14ac:dyDescent="0.2">
      <c r="A727" s="1">
        <v>43976</v>
      </c>
      <c r="B727" t="s">
        <v>40</v>
      </c>
      <c r="C727" t="s">
        <v>38</v>
      </c>
      <c r="D727" s="3">
        <v>32.301654999999997</v>
      </c>
      <c r="E727" s="3">
        <v>27.097556999999998</v>
      </c>
      <c r="F727" s="3">
        <v>0.838890669843387</v>
      </c>
      <c r="G727">
        <v>2.6619752312961298</v>
      </c>
      <c r="H727">
        <v>0.91563675564835201</v>
      </c>
      <c r="I727">
        <v>0.943109271966868</v>
      </c>
      <c r="J727">
        <v>0.59537251456709706</v>
      </c>
      <c r="K727">
        <v>1.0463599837470701</v>
      </c>
      <c r="L727">
        <v>-0.27715352207521599</v>
      </c>
      <c r="M727">
        <v>9.9909583502122104E-2</v>
      </c>
      <c r="N727">
        <v>41.4658904709448</v>
      </c>
      <c r="O727">
        <v>4.2250092199697997</v>
      </c>
      <c r="P727" s="2">
        <v>-1.45602280232637E-16</v>
      </c>
      <c r="Q727">
        <v>3.9455800314195999</v>
      </c>
      <c r="R727">
        <v>0.934131187029549</v>
      </c>
      <c r="S727">
        <v>5.1862489956132398</v>
      </c>
      <c r="T727">
        <v>0.38221986698260701</v>
      </c>
      <c r="U727">
        <v>21.5520886417324</v>
      </c>
      <c r="V727">
        <v>1.80273291837588</v>
      </c>
      <c r="W727" s="2">
        <v>5.1934151423793599E-17</v>
      </c>
      <c r="X727">
        <v>3.58940108651676</v>
      </c>
      <c r="Y727" s="4">
        <v>0.58709158522821803</v>
      </c>
      <c r="Z727" s="4">
        <v>13.610241252088899</v>
      </c>
      <c r="AA727">
        <v>6.3163650044200603E-2</v>
      </c>
      <c r="AB727">
        <v>6.7240305275176402</v>
      </c>
      <c r="AC727" s="3">
        <v>2.7826660529689802</v>
      </c>
      <c r="AD727" s="3">
        <v>-1.9351707736259199E-16</v>
      </c>
      <c r="AE727" s="3">
        <v>2.5354177680073402</v>
      </c>
      <c r="AF727">
        <v>0</v>
      </c>
      <c r="AG727" t="s">
        <v>39</v>
      </c>
      <c r="AH727" t="s">
        <v>41</v>
      </c>
      <c r="AI727" t="s">
        <v>39</v>
      </c>
      <c r="AJ727" t="s">
        <v>39</v>
      </c>
      <c r="AK727">
        <v>3</v>
      </c>
      <c r="AL727" s="3">
        <f t="shared" si="50"/>
        <v>1.0975177692928924</v>
      </c>
      <c r="AM727" s="3">
        <v>32.301654999999997</v>
      </c>
      <c r="AN727" s="3">
        <v>27.097556999999998</v>
      </c>
      <c r="AO727" s="4">
        <f t="shared" si="51"/>
        <v>0.58709158522821825</v>
      </c>
      <c r="AP727" s="4">
        <f t="shared" si="52"/>
        <v>13.610241252089002</v>
      </c>
    </row>
    <row r="728" spans="1:42" x14ac:dyDescent="0.2">
      <c r="A728" s="1">
        <v>43977</v>
      </c>
      <c r="B728" t="s">
        <v>40</v>
      </c>
      <c r="C728" t="s">
        <v>38</v>
      </c>
      <c r="D728" s="3">
        <v>31.600079999999998</v>
      </c>
      <c r="E728" s="3">
        <v>27.491274000000001</v>
      </c>
      <c r="F728" s="3">
        <v>0.86997482284854899</v>
      </c>
      <c r="G728">
        <v>2.6254882116662501</v>
      </c>
      <c r="H728">
        <v>0.91624822475955103</v>
      </c>
      <c r="I728">
        <v>0.943647023301879</v>
      </c>
      <c r="J728">
        <v>0.61202207346633097</v>
      </c>
      <c r="K728">
        <v>1.0415475798295</v>
      </c>
      <c r="L728">
        <v>-6.0779438055743297E-2</v>
      </c>
      <c r="M728">
        <v>0.100354258426072</v>
      </c>
      <c r="N728">
        <v>41.010926046788697</v>
      </c>
      <c r="O728">
        <v>3.0273895369259001</v>
      </c>
      <c r="P728" s="2">
        <v>9.5621080498098299E-16</v>
      </c>
      <c r="Q728">
        <v>3.91156568847369</v>
      </c>
      <c r="R728">
        <v>0.93384801906781301</v>
      </c>
      <c r="S728">
        <v>5.1830496036222504</v>
      </c>
      <c r="T728">
        <v>0.354690346399197</v>
      </c>
      <c r="U728">
        <v>21.668161054527399</v>
      </c>
      <c r="V728">
        <v>0.74435862982725198</v>
      </c>
      <c r="W728" s="2">
        <v>-7.8206364995114798E-16</v>
      </c>
      <c r="X728">
        <v>3.5830631806655502</v>
      </c>
      <c r="Y728" s="4">
        <v>0.66558412465352701</v>
      </c>
      <c r="Z728" s="4">
        <v>11.686712013314599</v>
      </c>
      <c r="AA728">
        <v>0.33281792163269602</v>
      </c>
      <c r="AB728">
        <v>8.6859638787251203</v>
      </c>
      <c r="AC728" s="3">
        <v>1.61561244578504</v>
      </c>
      <c r="AD728" s="3">
        <v>-3.59673228700341E-17</v>
      </c>
      <c r="AE728" s="3">
        <v>2.4993756704299401</v>
      </c>
      <c r="AF728">
        <v>0</v>
      </c>
      <c r="AG728" t="s">
        <v>39</v>
      </c>
      <c r="AH728" t="s">
        <v>41</v>
      </c>
      <c r="AI728" t="s">
        <v>39</v>
      </c>
      <c r="AJ728" t="s">
        <v>39</v>
      </c>
      <c r="AK728">
        <v>3</v>
      </c>
      <c r="AL728" s="3">
        <f t="shared" si="50"/>
        <v>0.64640640656757453</v>
      </c>
      <c r="AM728" s="3">
        <v>31.600079999999998</v>
      </c>
      <c r="AN728" s="3">
        <v>27.491274000000001</v>
      </c>
      <c r="AO728" s="4">
        <f t="shared" si="51"/>
        <v>0.66558412465352512</v>
      </c>
      <c r="AP728" s="4">
        <f t="shared" si="52"/>
        <v>11.686712013314732</v>
      </c>
    </row>
    <row r="729" spans="1:42" x14ac:dyDescent="0.2">
      <c r="A729" s="1">
        <v>43978</v>
      </c>
      <c r="B729" t="s">
        <v>40</v>
      </c>
      <c r="C729" t="s">
        <v>38</v>
      </c>
      <c r="D729" s="3">
        <v>33.568385999999997</v>
      </c>
      <c r="E729" s="3">
        <v>29.627188</v>
      </c>
      <c r="F729" s="3">
        <v>0.88259197210136897</v>
      </c>
      <c r="G729">
        <v>2.5932993545283098</v>
      </c>
      <c r="H729">
        <v>0.91666657556985098</v>
      </c>
      <c r="I729">
        <v>0.94409151155905202</v>
      </c>
      <c r="J729">
        <v>0.57659660555710202</v>
      </c>
      <c r="K729">
        <v>1.03710960435822</v>
      </c>
      <c r="L729">
        <v>0.13929732148551799</v>
      </c>
      <c r="M729">
        <v>8.9264347817176001E-2</v>
      </c>
      <c r="N729">
        <v>41.765711500921803</v>
      </c>
      <c r="O729">
        <v>2.7024474535877099</v>
      </c>
      <c r="P729" s="2">
        <v>-2.0298519809447399E-16</v>
      </c>
      <c r="Q729">
        <v>3.88025089414278</v>
      </c>
      <c r="R729">
        <v>0.93379861288311505</v>
      </c>
      <c r="S729">
        <v>5.1690982133463201</v>
      </c>
      <c r="T729">
        <v>0.34747171212339301</v>
      </c>
      <c r="U729">
        <v>22.0779897040461</v>
      </c>
      <c r="V729">
        <v>0.73346072862639999</v>
      </c>
      <c r="W729" s="2">
        <v>-1.7661826862136399E-16</v>
      </c>
      <c r="X729">
        <v>3.5754168484348599</v>
      </c>
      <c r="Y729" s="4">
        <v>0.63763229605112104</v>
      </c>
      <c r="Z729" s="4">
        <v>12.3976239622757</v>
      </c>
      <c r="AA729">
        <v>0.40172174189562299</v>
      </c>
      <c r="AB729">
        <v>8.3518451756025893</v>
      </c>
      <c r="AC729" s="3">
        <v>2.2795101277460001</v>
      </c>
      <c r="AD729" s="3">
        <v>-8.4481033280070498E-17</v>
      </c>
      <c r="AE729" s="3">
        <v>2.4915529635101401</v>
      </c>
      <c r="AF729">
        <v>0</v>
      </c>
      <c r="AG729" t="s">
        <v>39</v>
      </c>
      <c r="AH729" t="s">
        <v>41</v>
      </c>
      <c r="AI729" t="s">
        <v>39</v>
      </c>
      <c r="AJ729" t="s">
        <v>39</v>
      </c>
      <c r="AK729">
        <v>3</v>
      </c>
      <c r="AL729" s="3">
        <f t="shared" si="50"/>
        <v>0.91489531273482916</v>
      </c>
      <c r="AM729" s="3">
        <v>33.568385999999997</v>
      </c>
      <c r="AN729" s="3">
        <v>29.627188</v>
      </c>
      <c r="AO729" s="4">
        <f t="shared" si="51"/>
        <v>0.63763229605112071</v>
      </c>
      <c r="AP729" s="4">
        <f t="shared" si="52"/>
        <v>12.397623962275773</v>
      </c>
    </row>
    <row r="730" spans="1:42" x14ac:dyDescent="0.2">
      <c r="A730" s="1">
        <v>43979</v>
      </c>
      <c r="B730" t="s">
        <v>40</v>
      </c>
      <c r="C730" t="s">
        <v>38</v>
      </c>
      <c r="D730" s="3">
        <v>32.311397999999997</v>
      </c>
      <c r="E730" s="3">
        <v>28.062162000000001</v>
      </c>
      <c r="F730" s="3">
        <v>0.86849111264080803</v>
      </c>
      <c r="G730">
        <v>2.5912995673896702</v>
      </c>
      <c r="H730">
        <v>0.91726473685911902</v>
      </c>
      <c r="I730">
        <v>0.94482343682068304</v>
      </c>
      <c r="J730">
        <v>0.588384851028662</v>
      </c>
      <c r="K730">
        <v>1.0321126656303501</v>
      </c>
      <c r="L730">
        <v>0.36250677568205297</v>
      </c>
      <c r="M730">
        <v>7.30022312822977E-2</v>
      </c>
      <c r="N730">
        <v>42.684063118648602</v>
      </c>
      <c r="O730">
        <v>2.9855783991469602</v>
      </c>
      <c r="P730" s="2">
        <v>1.5755972915254501E-16</v>
      </c>
      <c r="Q730">
        <v>3.8444700811309498</v>
      </c>
      <c r="R730">
        <v>0.93368890596453502</v>
      </c>
      <c r="S730">
        <v>5.1508725912916198</v>
      </c>
      <c r="T730">
        <v>0.359295386948211</v>
      </c>
      <c r="U730">
        <v>21.597487016095101</v>
      </c>
      <c r="V730">
        <v>0.95919607192878897</v>
      </c>
      <c r="W730" s="2">
        <v>1.06743607009018E-16</v>
      </c>
      <c r="X730">
        <v>3.56056456366924</v>
      </c>
      <c r="Y730" s="4">
        <v>0.65416388212629795</v>
      </c>
      <c r="Z730" s="4">
        <v>11.9769383968168</v>
      </c>
      <c r="AA730">
        <v>0.39641031358409201</v>
      </c>
      <c r="AB730">
        <v>8.4881461892114594</v>
      </c>
      <c r="AC730" s="3">
        <v>1.9772067684060499</v>
      </c>
      <c r="AD730" s="3">
        <v>6.8616987092262604E-17</v>
      </c>
      <c r="AE730" s="3">
        <v>2.49495195834219</v>
      </c>
      <c r="AF730">
        <v>0</v>
      </c>
      <c r="AG730" t="s">
        <v>39</v>
      </c>
      <c r="AH730" t="s">
        <v>41</v>
      </c>
      <c r="AI730" t="s">
        <v>39</v>
      </c>
      <c r="AJ730" t="s">
        <v>39</v>
      </c>
      <c r="AK730">
        <v>3</v>
      </c>
      <c r="AL730" s="3">
        <f t="shared" si="50"/>
        <v>0.79248290204346705</v>
      </c>
      <c r="AM730" s="3">
        <v>32.311397999999997</v>
      </c>
      <c r="AN730" s="3">
        <v>28.062162000000001</v>
      </c>
      <c r="AO730" s="4">
        <f t="shared" si="51"/>
        <v>0.65416388212629761</v>
      </c>
      <c r="AP730" s="4">
        <f t="shared" si="52"/>
        <v>11.97693839681687</v>
      </c>
    </row>
    <row r="731" spans="1:42" x14ac:dyDescent="0.2">
      <c r="A731" s="1">
        <v>43980</v>
      </c>
      <c r="B731" t="s">
        <v>40</v>
      </c>
      <c r="C731" t="s">
        <v>38</v>
      </c>
      <c r="D731" s="3">
        <v>31.775475</v>
      </c>
      <c r="E731" s="3">
        <v>28.032633000000001</v>
      </c>
      <c r="F731" s="3">
        <v>0.88220972306472201</v>
      </c>
      <c r="G731">
        <v>2.5614303088195598</v>
      </c>
      <c r="H731">
        <v>0.91836997768727302</v>
      </c>
      <c r="I731">
        <v>0.94542828796991696</v>
      </c>
      <c r="J731">
        <v>0.59480405620404098</v>
      </c>
      <c r="K731">
        <v>1.02757738338159</v>
      </c>
      <c r="L731">
        <v>0.57031271400109895</v>
      </c>
      <c r="M731">
        <v>7.8443182846360704E-2</v>
      </c>
      <c r="N731">
        <v>40.922976318654001</v>
      </c>
      <c r="O731">
        <v>2.3994626185624299</v>
      </c>
      <c r="P731" s="2">
        <v>-4.10484146673439E-16</v>
      </c>
      <c r="Q731">
        <v>3.7989097515038002</v>
      </c>
      <c r="R731">
        <v>0.93365570821560795</v>
      </c>
      <c r="S731">
        <v>5.13157567942286</v>
      </c>
      <c r="T731">
        <v>0.355539138996252</v>
      </c>
      <c r="U731">
        <v>21.301474046037999</v>
      </c>
      <c r="V731">
        <v>0.47107150381389701</v>
      </c>
      <c r="W731" s="2">
        <v>3.3905278758183899E-16</v>
      </c>
      <c r="X731">
        <v>3.5503913781207999</v>
      </c>
      <c r="Y731" s="4">
        <v>0.66279548170518998</v>
      </c>
      <c r="Z731" s="4">
        <v>11.775781362602601</v>
      </c>
      <c r="AA731">
        <v>0.321686799776015</v>
      </c>
      <c r="AB731">
        <v>9.00451444754348</v>
      </c>
      <c r="AC731" s="3">
        <v>1.41979114469749</v>
      </c>
      <c r="AD731" s="3">
        <v>-1.3555996603020699E-16</v>
      </c>
      <c r="AE731" s="3">
        <v>2.5028405493109802</v>
      </c>
      <c r="AF731">
        <v>0</v>
      </c>
      <c r="AG731" t="s">
        <v>39</v>
      </c>
      <c r="AH731" t="s">
        <v>41</v>
      </c>
      <c r="AI731" t="s">
        <v>39</v>
      </c>
      <c r="AJ731" t="s">
        <v>39</v>
      </c>
      <c r="AK731">
        <v>3</v>
      </c>
      <c r="AL731" s="3">
        <f t="shared" si="50"/>
        <v>0.56727191234309826</v>
      </c>
      <c r="AM731" s="3">
        <v>31.775475</v>
      </c>
      <c r="AN731" s="3">
        <v>28.032633000000001</v>
      </c>
      <c r="AO731" s="4">
        <f t="shared" si="51"/>
        <v>0.66279548170518843</v>
      </c>
      <c r="AP731" s="4">
        <f t="shared" si="52"/>
        <v>11.775781362602725</v>
      </c>
    </row>
    <row r="732" spans="1:42" x14ac:dyDescent="0.2">
      <c r="A732" s="1">
        <v>43983</v>
      </c>
      <c r="B732" t="s">
        <v>40</v>
      </c>
      <c r="C732" t="s">
        <v>38</v>
      </c>
      <c r="D732" s="3">
        <v>32.808342000000003</v>
      </c>
      <c r="E732" s="3">
        <v>29.351585</v>
      </c>
      <c r="F732" s="3">
        <v>0.89463786374818899</v>
      </c>
      <c r="G732">
        <v>2.5149437300939201</v>
      </c>
      <c r="H732">
        <v>0.91923983348128602</v>
      </c>
      <c r="I732">
        <v>0.94582114555555397</v>
      </c>
      <c r="J732">
        <v>0.596632930084255</v>
      </c>
      <c r="K732">
        <v>1.02334201844688</v>
      </c>
      <c r="L732">
        <v>0.76338420933580498</v>
      </c>
      <c r="M732">
        <v>7.3456163902556895E-2</v>
      </c>
      <c r="N732">
        <v>40.462581029258502</v>
      </c>
      <c r="O732">
        <v>2.0082475521488501</v>
      </c>
      <c r="P732" s="2">
        <v>3.4051754471686698E-16</v>
      </c>
      <c r="Q732">
        <v>3.75832211631531</v>
      </c>
      <c r="R732">
        <v>0.93371130478703801</v>
      </c>
      <c r="S732">
        <v>5.1139117732302104</v>
      </c>
      <c r="T732">
        <v>0.35472685539862298</v>
      </c>
      <c r="U732">
        <v>21.1281125223652</v>
      </c>
      <c r="V732">
        <v>0.28852349885213202</v>
      </c>
      <c r="W732" s="2">
        <v>1.2146100097920599E-16</v>
      </c>
      <c r="X732">
        <v>3.54485084834866</v>
      </c>
      <c r="Y732" s="4">
        <v>0.66353757180500506</v>
      </c>
      <c r="Z732" s="4">
        <v>11.8202175618339</v>
      </c>
      <c r="AA732">
        <v>0.405606067869902</v>
      </c>
      <c r="AB732">
        <v>9.0540219000390696</v>
      </c>
      <c r="AC732" s="3">
        <v>1.5122449986378499</v>
      </c>
      <c r="AD732" s="3">
        <v>-1.9901615078143901E-17</v>
      </c>
      <c r="AE732" s="3">
        <v>2.5016652178932399</v>
      </c>
      <c r="AF732">
        <v>0</v>
      </c>
      <c r="AG732" t="s">
        <v>39</v>
      </c>
      <c r="AH732" t="s">
        <v>41</v>
      </c>
      <c r="AI732" t="s">
        <v>39</v>
      </c>
      <c r="AJ732" t="s">
        <v>39</v>
      </c>
      <c r="AK732">
        <v>3</v>
      </c>
      <c r="AL732" s="3">
        <f t="shared" si="50"/>
        <v>0.60449535286395217</v>
      </c>
      <c r="AM732" s="3">
        <v>32.808342000000003</v>
      </c>
      <c r="AN732" s="3">
        <v>29.351585</v>
      </c>
      <c r="AO732" s="4">
        <f t="shared" si="51"/>
        <v>0.66353757180500506</v>
      </c>
      <c r="AP732" s="4">
        <f t="shared" si="52"/>
        <v>11.820217561833932</v>
      </c>
    </row>
    <row r="733" spans="1:42" x14ac:dyDescent="0.2">
      <c r="A733" s="1">
        <v>43984</v>
      </c>
      <c r="B733" t="s">
        <v>40</v>
      </c>
      <c r="C733" t="s">
        <v>38</v>
      </c>
      <c r="D733" s="3">
        <v>35.916710000000002</v>
      </c>
      <c r="E733" s="3">
        <v>33.022990999999998</v>
      </c>
      <c r="F733" s="3">
        <v>0.91943251483780097</v>
      </c>
      <c r="G733">
        <v>2.5352830895441598</v>
      </c>
      <c r="H733">
        <v>0.920141838293838</v>
      </c>
      <c r="I733">
        <v>0.94597991340163401</v>
      </c>
      <c r="J733">
        <v>0.63386176781188297</v>
      </c>
      <c r="K733">
        <v>1.01956205399325</v>
      </c>
      <c r="L733">
        <v>0.93778546918789896</v>
      </c>
      <c r="M733">
        <v>7.5262427095754397E-2</v>
      </c>
      <c r="N733">
        <v>39.260485100107402</v>
      </c>
      <c r="O733">
        <v>1.3099359978512899</v>
      </c>
      <c r="P733" s="2">
        <v>-9.2315044497581694E-17</v>
      </c>
      <c r="Q733">
        <v>3.7156789319798098</v>
      </c>
      <c r="R733">
        <v>0.93374731343339801</v>
      </c>
      <c r="S733">
        <v>5.09963334951523</v>
      </c>
      <c r="T733">
        <v>0.33805327563615101</v>
      </c>
      <c r="U733">
        <v>21.397917234364499</v>
      </c>
      <c r="V733">
        <v>-1.8052477300528301E-2</v>
      </c>
      <c r="W733" s="2">
        <v>-1.5656668127771101E-16</v>
      </c>
      <c r="X733">
        <v>3.5419741492443801</v>
      </c>
      <c r="Y733" s="4">
        <v>0.69881892103497001</v>
      </c>
      <c r="Z733" s="4">
        <v>10.942581818735199</v>
      </c>
      <c r="AA733">
        <v>0.47396573243551599</v>
      </c>
      <c r="AB733">
        <v>10.047556167368599</v>
      </c>
      <c r="AC733" s="3">
        <v>1.8970372412971901</v>
      </c>
      <c r="AD733" s="3">
        <v>-2.67832631073439E-16</v>
      </c>
      <c r="AE733" s="3">
        <v>2.5185124220928699</v>
      </c>
      <c r="AF733">
        <v>0</v>
      </c>
      <c r="AG733" t="s">
        <v>39</v>
      </c>
      <c r="AH733" t="s">
        <v>41</v>
      </c>
      <c r="AI733" t="s">
        <v>39</v>
      </c>
      <c r="AJ733" t="s">
        <v>39</v>
      </c>
      <c r="AK733">
        <v>3</v>
      </c>
      <c r="AL733" s="3">
        <f t="shared" si="50"/>
        <v>0.75323719853673099</v>
      </c>
      <c r="AM733" s="3">
        <v>35.916710000000002</v>
      </c>
      <c r="AN733" s="3">
        <v>33.022990999999998</v>
      </c>
      <c r="AO733" s="4">
        <f t="shared" si="51"/>
        <v>0.69881892103496923</v>
      </c>
      <c r="AP733" s="4">
        <f t="shared" si="52"/>
        <v>10.942581818735295</v>
      </c>
    </row>
    <row r="734" spans="1:42" x14ac:dyDescent="0.2">
      <c r="A734" s="1">
        <v>43985</v>
      </c>
      <c r="B734" t="s">
        <v>40</v>
      </c>
      <c r="C734" t="s">
        <v>38</v>
      </c>
      <c r="D734" s="3">
        <v>38.849677999999997</v>
      </c>
      <c r="E734" s="3">
        <v>34.588017000000001</v>
      </c>
      <c r="F734" s="3">
        <v>0.89030382697123001</v>
      </c>
      <c r="G734">
        <v>2.5102105685084299</v>
      </c>
      <c r="H734">
        <v>0.92085529694983803</v>
      </c>
      <c r="I734">
        <v>0.94593577417549202</v>
      </c>
      <c r="J734">
        <v>0.69927962492805995</v>
      </c>
      <c r="K734">
        <v>1.0160213712758801</v>
      </c>
      <c r="L734">
        <v>1.1075932840918199</v>
      </c>
      <c r="M734">
        <v>6.6016180284083598E-2</v>
      </c>
      <c r="N734">
        <v>38.1055003209962</v>
      </c>
      <c r="O734">
        <v>2.5999202538544202</v>
      </c>
      <c r="P734" s="2">
        <v>-4.03078612154494E-16</v>
      </c>
      <c r="Q734">
        <v>3.6787326604549899</v>
      </c>
      <c r="R734">
        <v>0.93352812056176704</v>
      </c>
      <c r="S734">
        <v>5.1259197110560599</v>
      </c>
      <c r="T734">
        <v>0.33891368007867101</v>
      </c>
      <c r="U734">
        <v>21.332388514451601</v>
      </c>
      <c r="V734">
        <v>1.43487178497545</v>
      </c>
      <c r="W734" s="2">
        <v>5.0438125898111198E-16</v>
      </c>
      <c r="X734">
        <v>3.5436062125407899</v>
      </c>
      <c r="Y734" s="4">
        <v>0.79225972332058203</v>
      </c>
      <c r="Z734" s="4">
        <v>8.4946656304802506</v>
      </c>
      <c r="AA734">
        <v>0.53953443387037703</v>
      </c>
      <c r="AB734">
        <v>9.2764671533096497</v>
      </c>
      <c r="AC734" s="3">
        <v>2.9523195908921398</v>
      </c>
      <c r="AD734" s="3">
        <v>9.9651190077487598E-17</v>
      </c>
      <c r="AE734" s="3">
        <v>2.5238766418119898</v>
      </c>
      <c r="AF734">
        <v>0</v>
      </c>
      <c r="AG734" t="s">
        <v>39</v>
      </c>
      <c r="AH734" t="s">
        <v>41</v>
      </c>
      <c r="AI734" t="s">
        <v>39</v>
      </c>
      <c r="AJ734" t="s">
        <v>39</v>
      </c>
      <c r="AK734">
        <v>3</v>
      </c>
      <c r="AL734" s="3">
        <f t="shared" si="50"/>
        <v>1.1697558993107342</v>
      </c>
      <c r="AM734" s="3">
        <v>38.849677999999997</v>
      </c>
      <c r="AN734" s="3">
        <v>34.588017000000001</v>
      </c>
      <c r="AO734" s="4">
        <f t="shared" si="51"/>
        <v>0.79225972332058148</v>
      </c>
      <c r="AP734" s="4">
        <f t="shared" si="52"/>
        <v>8.4946656304802772</v>
      </c>
    </row>
    <row r="735" spans="1:42" x14ac:dyDescent="0.2">
      <c r="A735" s="1">
        <v>43986</v>
      </c>
      <c r="B735" t="s">
        <v>40</v>
      </c>
      <c r="C735" t="s">
        <v>38</v>
      </c>
      <c r="D735" s="3">
        <v>38.489147000000003</v>
      </c>
      <c r="E735" s="3">
        <v>34.558490999999997</v>
      </c>
      <c r="F735" s="3">
        <v>0.89787625067398802</v>
      </c>
      <c r="G735">
        <v>2.4563332645940701</v>
      </c>
      <c r="H735">
        <v>0.92173013517520497</v>
      </c>
      <c r="I735">
        <v>0.94601205199286897</v>
      </c>
      <c r="J735">
        <v>0.73746698514944697</v>
      </c>
      <c r="K735">
        <v>1.01265030437017</v>
      </c>
      <c r="L735">
        <v>1.27058284659138</v>
      </c>
      <c r="M735">
        <v>6.3560247470492798E-2</v>
      </c>
      <c r="N735">
        <v>37.3027314594326</v>
      </c>
      <c r="O735">
        <v>2.2228977236847798</v>
      </c>
      <c r="P735" s="2">
        <v>4.6780287976666499E-17</v>
      </c>
      <c r="Q735">
        <v>3.6390037951030401</v>
      </c>
      <c r="R735">
        <v>0.93370827166280501</v>
      </c>
      <c r="S735">
        <v>5.1421333080126796</v>
      </c>
      <c r="T735">
        <v>0.33587473371946602</v>
      </c>
      <c r="U735">
        <v>21.3169268602058</v>
      </c>
      <c r="V735">
        <v>1.0794647891026901</v>
      </c>
      <c r="W735" s="2">
        <v>-3.2919326986569001E-16</v>
      </c>
      <c r="X735">
        <v>3.54133352293475</v>
      </c>
      <c r="Y735" s="4">
        <v>0.86094659489333603</v>
      </c>
      <c r="Z735" s="4">
        <v>6.6724599572814398</v>
      </c>
      <c r="AA735">
        <v>7.3527473340107896E-2</v>
      </c>
      <c r="AB735">
        <v>51.118545514467201</v>
      </c>
      <c r="AC735" s="3">
        <v>2.0636718916165302</v>
      </c>
      <c r="AD735" s="3">
        <v>4.0170124171456899E-16</v>
      </c>
      <c r="AE735" s="3">
        <v>2.5229668017499902</v>
      </c>
      <c r="AF735">
        <v>0</v>
      </c>
      <c r="AG735" t="s">
        <v>39</v>
      </c>
      <c r="AH735" t="s">
        <v>41</v>
      </c>
      <c r="AI735" t="s">
        <v>39</v>
      </c>
      <c r="AJ735" t="s">
        <v>39</v>
      </c>
      <c r="AK735">
        <v>3</v>
      </c>
      <c r="AL735" s="3">
        <f t="shared" si="50"/>
        <v>0.81795443768230225</v>
      </c>
      <c r="AM735" s="3">
        <v>38.489147000000003</v>
      </c>
      <c r="AN735" s="3">
        <v>34.558490999999997</v>
      </c>
      <c r="AO735" s="4">
        <f t="shared" si="51"/>
        <v>0.86094659489333469</v>
      </c>
      <c r="AP735" s="4">
        <f t="shared" si="52"/>
        <v>6.6724599572815002</v>
      </c>
    </row>
    <row r="736" spans="1:42" x14ac:dyDescent="0.2">
      <c r="A736" s="1">
        <v>43987</v>
      </c>
      <c r="B736" t="s">
        <v>40</v>
      </c>
      <c r="C736" t="s">
        <v>38</v>
      </c>
      <c r="D736" s="3">
        <v>37.641415000000002</v>
      </c>
      <c r="E736" s="3">
        <v>37.954295999999999</v>
      </c>
      <c r="F736" s="3">
        <v>1.0083121476703201</v>
      </c>
      <c r="G736">
        <v>2.4592475308683901</v>
      </c>
      <c r="H736">
        <v>0.92251961428713802</v>
      </c>
      <c r="I736">
        <v>0.94580627002087503</v>
      </c>
      <c r="J736">
        <v>0.82459517563294105</v>
      </c>
      <c r="K736">
        <v>1.00885338192818</v>
      </c>
      <c r="L736">
        <v>1.4307594233726799</v>
      </c>
      <c r="M736">
        <v>7.9202368575573903E-2</v>
      </c>
      <c r="N736">
        <v>34.087603884716202</v>
      </c>
      <c r="O736">
        <v>-2.0796643016760901</v>
      </c>
      <c r="P736" s="2">
        <v>1.30935193243253E-16</v>
      </c>
      <c r="Q736">
        <v>3.6000513911070202</v>
      </c>
      <c r="R736">
        <v>0.933985987829828</v>
      </c>
      <c r="S736">
        <v>5.1204734844494197</v>
      </c>
      <c r="T736">
        <v>0.29736944645273999</v>
      </c>
      <c r="U736">
        <v>19.734104912696999</v>
      </c>
      <c r="V736">
        <v>-2.92783912639511</v>
      </c>
      <c r="W736" s="2">
        <v>1.9200960266196799E-16</v>
      </c>
      <c r="X736">
        <v>3.5484469177811202</v>
      </c>
      <c r="Y736" s="4">
        <v>0.91739283235161595</v>
      </c>
      <c r="Z736" s="4">
        <v>4.9396586647429999</v>
      </c>
      <c r="AA736">
        <v>0.21248559347814</v>
      </c>
      <c r="AB736">
        <v>11.472759419041299</v>
      </c>
      <c r="AC736" s="3">
        <v>-2.1172427720946101</v>
      </c>
      <c r="AD736" s="3">
        <v>2.7334471491835498E-16</v>
      </c>
      <c r="AE736" s="3">
        <v>2.1874236473481701</v>
      </c>
      <c r="AF736">
        <v>0</v>
      </c>
      <c r="AG736" t="s">
        <v>39</v>
      </c>
      <c r="AH736" t="s">
        <v>41</v>
      </c>
      <c r="AI736" t="s">
        <v>39</v>
      </c>
      <c r="AJ736" t="s">
        <v>39</v>
      </c>
      <c r="AK736">
        <v>3</v>
      </c>
      <c r="AL736" s="3">
        <f t="shared" si="50"/>
        <v>-0.96791619431442089</v>
      </c>
      <c r="AM736" s="3">
        <v>37.641415000000002</v>
      </c>
      <c r="AN736" s="3">
        <v>37.954295999999999</v>
      </c>
      <c r="AO736" s="4">
        <f t="shared" si="51"/>
        <v>0.91739283235161539</v>
      </c>
      <c r="AP736" s="4">
        <f t="shared" si="52"/>
        <v>4.9396586647430176</v>
      </c>
    </row>
    <row r="737" spans="1:42" x14ac:dyDescent="0.2">
      <c r="A737" s="1">
        <v>43990</v>
      </c>
      <c r="B737" t="s">
        <v>40</v>
      </c>
      <c r="C737" t="s">
        <v>38</v>
      </c>
      <c r="D737" s="3">
        <v>39.122517000000002</v>
      </c>
      <c r="E737" s="3">
        <v>36.566443999999997</v>
      </c>
      <c r="F737" s="3">
        <v>0.93466491432542498</v>
      </c>
      <c r="G737">
        <v>2.4937681492232602</v>
      </c>
      <c r="H737">
        <v>0.92323468869536696</v>
      </c>
      <c r="I737">
        <v>0.94582143613060599</v>
      </c>
      <c r="J737">
        <v>0.86161547296436503</v>
      </c>
      <c r="K737">
        <v>1.0054724782403199</v>
      </c>
      <c r="L737">
        <v>1.5856828479107099</v>
      </c>
      <c r="M737">
        <v>6.0235535107471497E-2</v>
      </c>
      <c r="N737">
        <v>32.390843636190503</v>
      </c>
      <c r="O737">
        <v>0.77028108297339803</v>
      </c>
      <c r="P737" s="2">
        <v>-3.69682583156727E-16</v>
      </c>
      <c r="Q737">
        <v>3.5636386304779801</v>
      </c>
      <c r="R737">
        <v>0.93411781086927603</v>
      </c>
      <c r="S737">
        <v>5.1202760559870999</v>
      </c>
      <c r="T737">
        <v>0.30744406572808602</v>
      </c>
      <c r="U737">
        <v>19.877246645333098</v>
      </c>
      <c r="V737">
        <v>-0.155125676541088</v>
      </c>
      <c r="W737" s="2">
        <v>-1.53772285703401E-16</v>
      </c>
      <c r="X737">
        <v>3.5478370929228999</v>
      </c>
      <c r="Y737" s="4">
        <v>0.93638920615397703</v>
      </c>
      <c r="Z737" s="4">
        <v>4.3309247073009898</v>
      </c>
      <c r="AA737">
        <v>0.307168614322613</v>
      </c>
      <c r="AB737">
        <v>8.6644474756034793</v>
      </c>
      <c r="AC737" s="3">
        <v>0.55116882366511</v>
      </c>
      <c r="AD737" s="3">
        <v>1.5476986012230499E-17</v>
      </c>
      <c r="AE737" s="3">
        <v>2.0547152240093198</v>
      </c>
      <c r="AF737">
        <v>0</v>
      </c>
      <c r="AG737" t="s">
        <v>39</v>
      </c>
      <c r="AH737" t="s">
        <v>41</v>
      </c>
      <c r="AI737" t="s">
        <v>39</v>
      </c>
      <c r="AJ737" t="s">
        <v>39</v>
      </c>
      <c r="AK737">
        <v>3</v>
      </c>
      <c r="AL737" s="3">
        <f t="shared" si="50"/>
        <v>0.26824584605433865</v>
      </c>
      <c r="AM737" s="3">
        <v>39.122517000000002</v>
      </c>
      <c r="AN737" s="3">
        <v>36.566443999999997</v>
      </c>
      <c r="AO737" s="4">
        <f t="shared" si="51"/>
        <v>0.9363892061539778</v>
      </c>
      <c r="AP737" s="4">
        <f t="shared" si="52"/>
        <v>4.3309247073010049</v>
      </c>
    </row>
    <row r="738" spans="1:42" x14ac:dyDescent="0.2">
      <c r="A738" s="1">
        <v>43991</v>
      </c>
      <c r="B738" t="s">
        <v>40</v>
      </c>
      <c r="C738" t="s">
        <v>38</v>
      </c>
      <c r="D738" s="3">
        <v>37.582946999999997</v>
      </c>
      <c r="E738" s="3">
        <v>36.064453</v>
      </c>
      <c r="F738" s="3">
        <v>0.95959619664737805</v>
      </c>
      <c r="G738">
        <v>2.5826428457822002</v>
      </c>
      <c r="H738">
        <v>0.92374809231354404</v>
      </c>
      <c r="I738">
        <v>0.94575062948715904</v>
      </c>
      <c r="J738">
        <v>0.87056150272422494</v>
      </c>
      <c r="K738">
        <v>1.00214388979066</v>
      </c>
      <c r="L738">
        <v>1.73206695127026</v>
      </c>
      <c r="M738">
        <v>7.7311375787485204E-2</v>
      </c>
      <c r="N738">
        <v>30.7740694989281</v>
      </c>
      <c r="O738">
        <v>-0.290891163862948</v>
      </c>
      <c r="P738" s="2">
        <v>6.5996470441365097E-18</v>
      </c>
      <c r="Q738">
        <v>3.5321952883101999</v>
      </c>
      <c r="R738">
        <v>0.93410943366469701</v>
      </c>
      <c r="S738">
        <v>5.1062865006399996</v>
      </c>
      <c r="T738">
        <v>0.30043826246425798</v>
      </c>
      <c r="U738">
        <v>19.773668318449602</v>
      </c>
      <c r="V738">
        <v>-1.2114852678971</v>
      </c>
      <c r="W738" s="2">
        <v>2.35454017394332E-17</v>
      </c>
      <c r="X738">
        <v>3.5491561452226499</v>
      </c>
      <c r="Y738" s="4">
        <v>0.91507319977162005</v>
      </c>
      <c r="Z738" s="4">
        <v>4.8453884374725904</v>
      </c>
      <c r="AA738">
        <v>0.25135535537638998</v>
      </c>
      <c r="AB738">
        <v>8.3736113591078993</v>
      </c>
      <c r="AC738" s="3">
        <v>-0.264055842195832</v>
      </c>
      <c r="AD738" s="3">
        <v>-6.2020701074860705E-17</v>
      </c>
      <c r="AE738" s="3">
        <v>2.0120677167905399</v>
      </c>
      <c r="AF738">
        <v>0</v>
      </c>
      <c r="AG738" t="s">
        <v>39</v>
      </c>
      <c r="AH738" t="s">
        <v>41</v>
      </c>
      <c r="AI738" t="s">
        <v>39</v>
      </c>
      <c r="AJ738" t="s">
        <v>39</v>
      </c>
      <c r="AK738">
        <v>3</v>
      </c>
      <c r="AL738" s="3">
        <f t="shared" si="50"/>
        <v>-0.1312360612877527</v>
      </c>
      <c r="AM738" s="3">
        <v>37.582946999999997</v>
      </c>
      <c r="AN738" s="3">
        <v>36.064453</v>
      </c>
      <c r="AO738" s="4">
        <f t="shared" si="51"/>
        <v>0.91507319977161994</v>
      </c>
      <c r="AP738" s="4">
        <f t="shared" si="52"/>
        <v>4.8453884374726286</v>
      </c>
    </row>
    <row r="739" spans="1:42" x14ac:dyDescent="0.2">
      <c r="A739" s="1">
        <v>43992</v>
      </c>
      <c r="B739" t="s">
        <v>40</v>
      </c>
      <c r="C739" t="s">
        <v>38</v>
      </c>
      <c r="D739" s="3">
        <v>37.466022000000002</v>
      </c>
      <c r="E739" s="3">
        <v>34.351787999999999</v>
      </c>
      <c r="F739" s="3">
        <v>0.91687844522164597</v>
      </c>
      <c r="G739">
        <v>2.65376028369398</v>
      </c>
      <c r="H739">
        <v>0.92382949800696001</v>
      </c>
      <c r="I739">
        <v>0.94575609498206403</v>
      </c>
      <c r="J739">
        <v>0.88376455512612395</v>
      </c>
      <c r="K739">
        <v>0.99900586537619696</v>
      </c>
      <c r="L739">
        <v>1.8729847939505799</v>
      </c>
      <c r="M739">
        <v>5.2009701609154101E-2</v>
      </c>
      <c r="N739">
        <v>31.626022882831599</v>
      </c>
      <c r="O739">
        <v>1.27539950788974</v>
      </c>
      <c r="P739" s="2">
        <v>-3.46348384000494E-16</v>
      </c>
      <c r="Q739">
        <v>3.5113672175163102</v>
      </c>
      <c r="R739">
        <v>0.93385485869130602</v>
      </c>
      <c r="S739">
        <v>5.1101294697830602</v>
      </c>
      <c r="T739">
        <v>0.31256404712485603</v>
      </c>
      <c r="U739">
        <v>19.7448360396194</v>
      </c>
      <c r="V739">
        <v>0.27630840168322301</v>
      </c>
      <c r="W739" s="2">
        <v>-1.6465279660538E-16</v>
      </c>
      <c r="X739">
        <v>3.54813079209731</v>
      </c>
      <c r="Y739" s="4">
        <v>0.92698858924043503</v>
      </c>
      <c r="Z739" s="4">
        <v>4.4810489405152101</v>
      </c>
      <c r="AA739">
        <v>0.20935528906446699</v>
      </c>
      <c r="AB739">
        <v>7.6746692100456704</v>
      </c>
      <c r="AC739" s="3">
        <v>1.14125756347825</v>
      </c>
      <c r="AD739" s="3">
        <v>1.8978742188924199E-16</v>
      </c>
      <c r="AE739" s="3">
        <v>1.97078640748657</v>
      </c>
      <c r="AF739">
        <v>0</v>
      </c>
      <c r="AG739" t="s">
        <v>39</v>
      </c>
      <c r="AH739" t="s">
        <v>41</v>
      </c>
      <c r="AI739" t="s">
        <v>39</v>
      </c>
      <c r="AJ739" t="s">
        <v>39</v>
      </c>
      <c r="AK739">
        <v>3</v>
      </c>
      <c r="AL739" s="3">
        <f t="shared" si="50"/>
        <v>0.57908739330800718</v>
      </c>
      <c r="AM739" s="3">
        <v>37.466022000000002</v>
      </c>
      <c r="AN739" s="3">
        <v>34.351787999999999</v>
      </c>
      <c r="AO739" s="4">
        <f t="shared" si="51"/>
        <v>0.92698858924043515</v>
      </c>
      <c r="AP739" s="4">
        <f t="shared" si="52"/>
        <v>4.4810489405152403</v>
      </c>
    </row>
    <row r="740" spans="1:42" x14ac:dyDescent="0.2">
      <c r="A740" s="1">
        <v>43994</v>
      </c>
      <c r="B740" t="s">
        <v>40</v>
      </c>
      <c r="C740" t="s">
        <v>38</v>
      </c>
      <c r="D740" s="3">
        <v>36.053127000000003</v>
      </c>
      <c r="E740" s="3">
        <v>32.904881000000003</v>
      </c>
      <c r="F740" s="3">
        <v>0.91267758827133005</v>
      </c>
      <c r="G740">
        <v>2.5981617477877599</v>
      </c>
      <c r="H740">
        <v>0.92447652731906305</v>
      </c>
      <c r="I740">
        <v>0.94581227790587397</v>
      </c>
      <c r="J740">
        <v>0.89407630819777195</v>
      </c>
      <c r="K740">
        <v>0.99589171443531199</v>
      </c>
      <c r="L740">
        <v>2.01859049509493</v>
      </c>
      <c r="M740">
        <v>4.18930608415738E-2</v>
      </c>
      <c r="N740">
        <v>32.102698398756303</v>
      </c>
      <c r="O740">
        <v>1.26483815252516</v>
      </c>
      <c r="P740" s="2">
        <v>2.18135405571917E-16</v>
      </c>
      <c r="Q740">
        <v>3.4795717571333902</v>
      </c>
      <c r="R740">
        <v>0.93354995061634305</v>
      </c>
      <c r="S740">
        <v>5.1134043984676296</v>
      </c>
      <c r="T740">
        <v>0.30565022572602701</v>
      </c>
      <c r="U740">
        <v>19.738474273628999</v>
      </c>
      <c r="V740">
        <v>0.221372568945713</v>
      </c>
      <c r="W740" s="2">
        <v>-2.16022187117526E-16</v>
      </c>
      <c r="X740">
        <v>3.5464427365444</v>
      </c>
      <c r="Y740" s="4">
        <v>0.94065086937377296</v>
      </c>
      <c r="Z740" s="4">
        <v>4.0622907802106303</v>
      </c>
      <c r="AA740">
        <v>6.5763226507276701E-2</v>
      </c>
      <c r="AB740">
        <v>7.8140794902791404</v>
      </c>
      <c r="AC740" s="3">
        <v>1.0388313004987799</v>
      </c>
      <c r="AD740" s="3">
        <v>-3.3428121382072998E-17</v>
      </c>
      <c r="AE740" s="3">
        <v>1.9233013468773601</v>
      </c>
      <c r="AF740">
        <v>0</v>
      </c>
      <c r="AG740" t="s">
        <v>39</v>
      </c>
      <c r="AH740" t="s">
        <v>41</v>
      </c>
      <c r="AI740" t="s">
        <v>39</v>
      </c>
      <c r="AJ740" t="s">
        <v>39</v>
      </c>
      <c r="AK740">
        <v>3</v>
      </c>
      <c r="AL740" s="3">
        <f t="shared" si="50"/>
        <v>0.54012924297349918</v>
      </c>
      <c r="AM740" s="3">
        <v>36.053127000000003</v>
      </c>
      <c r="AN740" s="3">
        <v>32.904881000000003</v>
      </c>
      <c r="AO740" s="4">
        <f t="shared" si="51"/>
        <v>0.94065086937377207</v>
      </c>
      <c r="AP740" s="4">
        <f t="shared" si="52"/>
        <v>4.0622907802106951</v>
      </c>
    </row>
    <row r="741" spans="1:42" x14ac:dyDescent="0.2">
      <c r="A741" s="1">
        <v>43997</v>
      </c>
      <c r="B741" t="s">
        <v>40</v>
      </c>
      <c r="C741" t="s">
        <v>38</v>
      </c>
      <c r="D741" s="3">
        <v>36.540332999999997</v>
      </c>
      <c r="E741" s="3">
        <v>32.343834000000001</v>
      </c>
      <c r="F741" s="3">
        <v>0.88515433069534399</v>
      </c>
      <c r="G741">
        <v>2.66459459381907</v>
      </c>
      <c r="H741">
        <v>0.92532331804872103</v>
      </c>
      <c r="I741">
        <v>0.945713187714741</v>
      </c>
      <c r="J741">
        <v>0.90916791591387303</v>
      </c>
      <c r="K741">
        <v>0.99242492375121805</v>
      </c>
      <c r="L741">
        <v>2.1838643739360499</v>
      </c>
      <c r="M741">
        <v>4.4376628238938599E-2</v>
      </c>
      <c r="N741">
        <v>30.4344775608681</v>
      </c>
      <c r="O741">
        <v>2.2576416347918702</v>
      </c>
      <c r="P741" s="2">
        <v>-1.8450779099010701E-16</v>
      </c>
      <c r="Q741">
        <v>3.4423005324593898</v>
      </c>
      <c r="R741">
        <v>0.93311092013793295</v>
      </c>
      <c r="S741">
        <v>5.1389979107422299</v>
      </c>
      <c r="T741">
        <v>0.33358312425808601</v>
      </c>
      <c r="U741">
        <v>19.731276474485501</v>
      </c>
      <c r="V741">
        <v>1.22095038472918</v>
      </c>
      <c r="W741" s="2">
        <v>-3.6264394265295099E-18</v>
      </c>
      <c r="X741">
        <v>3.5481455123477801</v>
      </c>
      <c r="Y741" s="4">
        <v>0.98817213143251603</v>
      </c>
      <c r="Z741" s="4">
        <v>2.6920981754465099</v>
      </c>
      <c r="AA741">
        <v>0.24572872217307001</v>
      </c>
      <c r="AB741">
        <v>6.6595227909339503</v>
      </c>
      <c r="AC741" s="3">
        <v>1.8869594420739699</v>
      </c>
      <c r="AD741" s="3">
        <v>2.3696322681843099E-17</v>
      </c>
      <c r="AE741" s="3">
        <v>1.82678033395099</v>
      </c>
      <c r="AF741">
        <v>0</v>
      </c>
      <c r="AG741" t="s">
        <v>39</v>
      </c>
      <c r="AH741" t="s">
        <v>41</v>
      </c>
      <c r="AI741" t="s">
        <v>39</v>
      </c>
      <c r="AJ741" t="s">
        <v>39</v>
      </c>
      <c r="AK741">
        <v>3</v>
      </c>
      <c r="AL741" s="3">
        <f t="shared" si="50"/>
        <v>1.032942717306806</v>
      </c>
      <c r="AM741" s="3">
        <v>36.540332999999997</v>
      </c>
      <c r="AN741" s="3">
        <v>32.343834000000001</v>
      </c>
      <c r="AO741" s="4">
        <f t="shared" si="51"/>
        <v>0.98817213143251625</v>
      </c>
      <c r="AP741" s="4">
        <f t="shared" si="52"/>
        <v>2.6920981754465316</v>
      </c>
    </row>
    <row r="742" spans="1:42" x14ac:dyDescent="0.2">
      <c r="A742" s="1">
        <v>43998</v>
      </c>
      <c r="B742" t="s">
        <v>40</v>
      </c>
      <c r="C742" t="s">
        <v>38</v>
      </c>
      <c r="D742" s="3">
        <v>37.427044000000002</v>
      </c>
      <c r="E742" s="3">
        <v>31.507183000000001</v>
      </c>
      <c r="F742" s="3">
        <v>0.84182931999652399</v>
      </c>
      <c r="G742">
        <v>2.6176758796513</v>
      </c>
      <c r="H742">
        <v>0.92567803450121999</v>
      </c>
      <c r="I742">
        <v>0.94540745356117395</v>
      </c>
      <c r="J742">
        <v>0.905946807244847</v>
      </c>
      <c r="K742">
        <v>0.98855549602043202</v>
      </c>
      <c r="L742">
        <v>2.3675948721423201</v>
      </c>
      <c r="M742">
        <v>4.7436905512397098E-2</v>
      </c>
      <c r="N742">
        <v>28.768970374767299</v>
      </c>
      <c r="O742">
        <v>3.9128502090861299</v>
      </c>
      <c r="P742" s="2">
        <v>-3.4335208287661301E-16</v>
      </c>
      <c r="Q742">
        <v>3.4165968159769302</v>
      </c>
      <c r="R742">
        <v>0.93174271423579402</v>
      </c>
      <c r="S742">
        <v>5.2044393572750796</v>
      </c>
      <c r="T742">
        <v>0.37460822986471798</v>
      </c>
      <c r="U742">
        <v>19.231782738642099</v>
      </c>
      <c r="V742">
        <v>2.8660164363810101</v>
      </c>
      <c r="W742" s="2">
        <v>-6.1226891612253801E-16</v>
      </c>
      <c r="X742">
        <v>3.55620583135389</v>
      </c>
      <c r="Y742" s="4">
        <v>1.01939844411521</v>
      </c>
      <c r="Z742" s="4">
        <v>1.85705385017031</v>
      </c>
      <c r="AA742">
        <v>0.30260720353366999</v>
      </c>
      <c r="AB742">
        <v>6.1739582538492597</v>
      </c>
      <c r="AC742" s="3">
        <v>3.4516168211764402</v>
      </c>
      <c r="AD742" s="3">
        <v>-3.5596525727044001E-17</v>
      </c>
      <c r="AE742" s="3">
        <v>1.8795743414800199</v>
      </c>
      <c r="AF742">
        <v>0</v>
      </c>
      <c r="AG742" t="s">
        <v>39</v>
      </c>
      <c r="AH742" t="s">
        <v>41</v>
      </c>
      <c r="AI742" t="s">
        <v>39</v>
      </c>
      <c r="AJ742" t="s">
        <v>39</v>
      </c>
      <c r="AK742">
        <v>3</v>
      </c>
      <c r="AL742" s="3">
        <f t="shared" si="50"/>
        <v>1.8363821770723674</v>
      </c>
      <c r="AM742" s="3">
        <v>37.427044000000002</v>
      </c>
      <c r="AN742" s="3">
        <v>31.507183000000001</v>
      </c>
      <c r="AO742" s="4">
        <f t="shared" si="51"/>
        <v>1.0193984441152109</v>
      </c>
      <c r="AP742" s="4">
        <f t="shared" si="52"/>
        <v>1.8570538501703275</v>
      </c>
    </row>
    <row r="743" spans="1:42" x14ac:dyDescent="0.2">
      <c r="A743" s="1">
        <v>43999</v>
      </c>
      <c r="B743" t="s">
        <v>40</v>
      </c>
      <c r="C743" t="s">
        <v>38</v>
      </c>
      <c r="D743" s="3">
        <v>38.001944999999999</v>
      </c>
      <c r="E743" s="3">
        <v>33.751368999999997</v>
      </c>
      <c r="F743" s="3">
        <v>0.88814846187478003</v>
      </c>
      <c r="G743">
        <v>2.8197156144992399</v>
      </c>
      <c r="H743">
        <v>0.92618387484836695</v>
      </c>
      <c r="I743">
        <v>0.94531214110844997</v>
      </c>
      <c r="J743">
        <v>0.90750357756873601</v>
      </c>
      <c r="K743">
        <v>0.985295687378964</v>
      </c>
      <c r="L743">
        <v>2.5216601716160501</v>
      </c>
      <c r="M743">
        <v>3.8258821281347097E-2</v>
      </c>
      <c r="N743">
        <v>29.226867191822201</v>
      </c>
      <c r="O743">
        <v>2.2252065095478901</v>
      </c>
      <c r="P743" s="2">
        <v>3.8417359571329901E-16</v>
      </c>
      <c r="Q743">
        <v>3.3874554791914901</v>
      </c>
      <c r="R743">
        <v>0.93124978949222703</v>
      </c>
      <c r="S743">
        <v>5.2275621614451202</v>
      </c>
      <c r="T743">
        <v>0.32601671790633802</v>
      </c>
      <c r="U743">
        <v>19.526586854536099</v>
      </c>
      <c r="V743">
        <v>1.34342756223038</v>
      </c>
      <c r="W743" s="2">
        <v>3.4272151089309502E-16</v>
      </c>
      <c r="X743">
        <v>3.5576177989205502</v>
      </c>
      <c r="Y743" s="4">
        <v>1.0525407535761799</v>
      </c>
      <c r="Z743" s="4">
        <v>0.91905444146433501</v>
      </c>
      <c r="AA743">
        <v>0.13539717186091299</v>
      </c>
      <c r="AB743">
        <v>6.4201242061694304</v>
      </c>
      <c r="AC743" s="3">
        <v>1.5581991970479101</v>
      </c>
      <c r="AD743" s="3">
        <v>1.9191245814731399E-16</v>
      </c>
      <c r="AE743" s="3">
        <v>1.8752135122125699</v>
      </c>
      <c r="AF743">
        <v>0</v>
      </c>
      <c r="AG743" t="s">
        <v>39</v>
      </c>
      <c r="AH743" t="s">
        <v>41</v>
      </c>
      <c r="AI743" t="s">
        <v>39</v>
      </c>
      <c r="AJ743" t="s">
        <v>39</v>
      </c>
      <c r="AK743">
        <v>3</v>
      </c>
      <c r="AL743" s="3">
        <f t="shared" si="50"/>
        <v>0.83094494941505948</v>
      </c>
      <c r="AM743" s="3">
        <v>38.001944999999999</v>
      </c>
      <c r="AN743" s="3">
        <v>33.751368999999997</v>
      </c>
      <c r="AO743" s="4">
        <f t="shared" si="51"/>
        <v>1.0525407535761808</v>
      </c>
      <c r="AP743" s="4">
        <f t="shared" si="52"/>
        <v>0.91905444146434689</v>
      </c>
    </row>
    <row r="744" spans="1:42" x14ac:dyDescent="0.2">
      <c r="A744" s="1">
        <v>44000</v>
      </c>
      <c r="B744" t="s">
        <v>40</v>
      </c>
      <c r="C744" t="s">
        <v>38</v>
      </c>
      <c r="D744" s="3">
        <v>37.992203000000003</v>
      </c>
      <c r="E744" s="3">
        <v>33.564354000000002</v>
      </c>
      <c r="F744" s="3">
        <v>0.88345374444330005</v>
      </c>
      <c r="G744">
        <v>3.00969123099265</v>
      </c>
      <c r="H744">
        <v>0.92687351110536498</v>
      </c>
      <c r="I744">
        <v>0.945154787286692</v>
      </c>
      <c r="J744">
        <v>0.90989425703709004</v>
      </c>
      <c r="K744">
        <v>0.982223767185749</v>
      </c>
      <c r="L744">
        <v>2.6709216759524099</v>
      </c>
      <c r="M744">
        <v>4.6870614133866798E-2</v>
      </c>
      <c r="N744">
        <v>27.711851593126799</v>
      </c>
      <c r="O744">
        <v>2.35357509501151</v>
      </c>
      <c r="P744" s="2">
        <v>-2.1163626406917E-16</v>
      </c>
      <c r="Q744">
        <v>3.3555409815137498</v>
      </c>
      <c r="R744">
        <v>0.93094880574427097</v>
      </c>
      <c r="S744">
        <v>5.2521138424415996</v>
      </c>
      <c r="T744">
        <v>0.32887984047783497</v>
      </c>
      <c r="U744">
        <v>19.536626953543799</v>
      </c>
      <c r="V744">
        <v>1.4933938856804401</v>
      </c>
      <c r="W744" s="2">
        <v>-2.0303550507527699E-16</v>
      </c>
      <c r="X744">
        <v>3.56013717890926</v>
      </c>
      <c r="Y744" s="4">
        <v>1.09087555680691</v>
      </c>
      <c r="Z744" s="4">
        <v>-0.18376805915102401</v>
      </c>
      <c r="AA744">
        <v>4.3715996216216801E-2</v>
      </c>
      <c r="AB744">
        <v>6.4243235551964899</v>
      </c>
      <c r="AC744" s="3">
        <v>1.5614377005367399</v>
      </c>
      <c r="AD744" s="3">
        <v>-1.52039839051987E-16</v>
      </c>
      <c r="AE744" s="3">
        <v>1.86149236090312</v>
      </c>
      <c r="AF744">
        <v>0</v>
      </c>
      <c r="AG744" t="s">
        <v>39</v>
      </c>
      <c r="AH744" t="s">
        <v>41</v>
      </c>
      <c r="AI744" t="s">
        <v>39</v>
      </c>
      <c r="AJ744" t="s">
        <v>39</v>
      </c>
      <c r="AK744">
        <v>3</v>
      </c>
      <c r="AL744" s="3">
        <f t="shared" si="50"/>
        <v>0.83880962035170237</v>
      </c>
      <c r="AM744" s="3">
        <v>37.992203000000003</v>
      </c>
      <c r="AN744" s="3">
        <v>33.564354000000002</v>
      </c>
      <c r="AO744" s="4">
        <f t="shared" si="51"/>
        <v>1.0908755568069111</v>
      </c>
      <c r="AP744" s="4">
        <f t="shared" si="52"/>
        <v>-0.18376805915101357</v>
      </c>
    </row>
    <row r="745" spans="1:42" x14ac:dyDescent="0.2">
      <c r="A745" s="1">
        <v>44001</v>
      </c>
      <c r="B745" t="s">
        <v>40</v>
      </c>
      <c r="C745" t="s">
        <v>38</v>
      </c>
      <c r="D745" s="3">
        <v>37.846038999999998</v>
      </c>
      <c r="E745" s="3">
        <v>34.686447000000001</v>
      </c>
      <c r="F745" s="3">
        <v>0.91651459218757303</v>
      </c>
      <c r="G745">
        <v>2.95409628597552</v>
      </c>
      <c r="H745">
        <v>0.92727930782786905</v>
      </c>
      <c r="I745">
        <v>0.94505249648054801</v>
      </c>
      <c r="J745">
        <v>0.92057301085748899</v>
      </c>
      <c r="K745">
        <v>0.97959032921826505</v>
      </c>
      <c r="L745">
        <v>2.7944650140834302</v>
      </c>
      <c r="M745">
        <v>4.9180392399498798E-2</v>
      </c>
      <c r="N745">
        <v>27.119449983831899</v>
      </c>
      <c r="O745">
        <v>1.07306594977468</v>
      </c>
      <c r="P745" s="2">
        <v>1.75133345325928E-16</v>
      </c>
      <c r="Q745">
        <v>3.3314343818001202</v>
      </c>
      <c r="R745">
        <v>0.93104280265411099</v>
      </c>
      <c r="S745">
        <v>5.2537571215739503</v>
      </c>
      <c r="T745">
        <v>0.30707574344081801</v>
      </c>
      <c r="U745">
        <v>19.577573581323499</v>
      </c>
      <c r="V745">
        <v>0.29771504943273802</v>
      </c>
      <c r="W745" s="2">
        <v>-1.4540408807550599E-16</v>
      </c>
      <c r="X745">
        <v>3.5601069696961298</v>
      </c>
      <c r="Y745" s="4">
        <v>1.13311842496323</v>
      </c>
      <c r="Z745" s="4">
        <v>-1.4715473838815101</v>
      </c>
      <c r="AA745">
        <v>0.124473871952771</v>
      </c>
      <c r="AB745">
        <v>5.9839756253868597</v>
      </c>
      <c r="AC745" s="3">
        <v>1.3734191670937699E-2</v>
      </c>
      <c r="AD745" s="3">
        <v>-5.2553786517896203E-17</v>
      </c>
      <c r="AE745" s="3">
        <v>1.7774591573090599</v>
      </c>
      <c r="AF745">
        <v>0</v>
      </c>
      <c r="AG745" t="s">
        <v>39</v>
      </c>
      <c r="AH745" t="s">
        <v>41</v>
      </c>
      <c r="AI745" t="s">
        <v>39</v>
      </c>
      <c r="AJ745" t="s">
        <v>39</v>
      </c>
      <c r="AK745">
        <v>3</v>
      </c>
      <c r="AL745" s="3">
        <f t="shared" si="50"/>
        <v>7.7268676551366109E-3</v>
      </c>
      <c r="AM745" s="3">
        <v>37.846038999999998</v>
      </c>
      <c r="AN745" s="3">
        <v>34.686447000000001</v>
      </c>
      <c r="AO745" s="4">
        <f t="shared" si="51"/>
        <v>1.1331184249632293</v>
      </c>
      <c r="AP745" s="4">
        <f t="shared" si="52"/>
        <v>-1.4715473838814859</v>
      </c>
    </row>
    <row r="746" spans="1:42" x14ac:dyDescent="0.2">
      <c r="A746" s="1">
        <v>44004</v>
      </c>
      <c r="B746" t="s">
        <v>40</v>
      </c>
      <c r="C746" t="s">
        <v>38</v>
      </c>
      <c r="D746" s="3">
        <v>37.183441000000002</v>
      </c>
      <c r="E746" s="3">
        <v>34.647075999999998</v>
      </c>
      <c r="F746" s="3">
        <v>0.93178778155577302</v>
      </c>
      <c r="G746">
        <v>2.9089156542726502</v>
      </c>
      <c r="H746">
        <v>0.92750840274413804</v>
      </c>
      <c r="I746">
        <v>0.94485117096476201</v>
      </c>
      <c r="J746">
        <v>0.92264000120942402</v>
      </c>
      <c r="K746">
        <v>0.97705748975118001</v>
      </c>
      <c r="L746">
        <v>2.90922259029746</v>
      </c>
      <c r="M746">
        <v>4.8185970192923699E-2</v>
      </c>
      <c r="N746">
        <v>26.911277022391399</v>
      </c>
      <c r="O746">
        <v>0.42203330592420202</v>
      </c>
      <c r="P746" s="2">
        <v>1.19751322573413E-16</v>
      </c>
      <c r="Q746">
        <v>3.3114791358265898</v>
      </c>
      <c r="R746">
        <v>0.93125721214426604</v>
      </c>
      <c r="S746">
        <v>5.2454820444458896</v>
      </c>
      <c r="T746">
        <v>0.30371681058358002</v>
      </c>
      <c r="U746">
        <v>19.5536402820163</v>
      </c>
      <c r="V746">
        <v>-0.32738044915643899</v>
      </c>
      <c r="W746" s="2">
        <v>6.2860827654276303E-16</v>
      </c>
      <c r="X746">
        <v>3.5601354327894699</v>
      </c>
      <c r="Y746" s="4">
        <v>1.13147254906848</v>
      </c>
      <c r="Z746" s="4">
        <v>-1.4491754514271999</v>
      </c>
      <c r="AA746">
        <v>0.11856023795664</v>
      </c>
      <c r="AB746">
        <v>5.9615110991780602</v>
      </c>
      <c r="AC746" s="3">
        <v>-0.56959894806242695</v>
      </c>
      <c r="AD746" s="3">
        <v>1.62521905655577E-17</v>
      </c>
      <c r="AE746" s="3">
        <v>1.77682351060009</v>
      </c>
      <c r="AF746">
        <v>0</v>
      </c>
      <c r="AG746" t="s">
        <v>39</v>
      </c>
      <c r="AH746" t="s">
        <v>41</v>
      </c>
      <c r="AI746" t="s">
        <v>39</v>
      </c>
      <c r="AJ746" t="s">
        <v>39</v>
      </c>
      <c r="AK746">
        <v>3</v>
      </c>
      <c r="AL746" s="3">
        <f t="shared" si="50"/>
        <v>-0.32057148313512307</v>
      </c>
      <c r="AM746" s="3">
        <v>37.183441000000002</v>
      </c>
      <c r="AN746" s="3">
        <v>34.647075999999998</v>
      </c>
      <c r="AO746" s="4">
        <f t="shared" si="51"/>
        <v>1.1314725490684874</v>
      </c>
      <c r="AP746" s="4">
        <f t="shared" si="52"/>
        <v>-1.449175451427184</v>
      </c>
    </row>
    <row r="747" spans="1:42" x14ac:dyDescent="0.2">
      <c r="A747" s="1">
        <v>44005</v>
      </c>
      <c r="B747" t="s">
        <v>40</v>
      </c>
      <c r="C747" t="s">
        <v>38</v>
      </c>
      <c r="D747" s="3">
        <v>38.420940000000002</v>
      </c>
      <c r="E747" s="3">
        <v>36.468013999999997</v>
      </c>
      <c r="F747" s="3">
        <v>0.94917027017038003</v>
      </c>
      <c r="G747">
        <v>2.8652292933299601</v>
      </c>
      <c r="H747">
        <v>0.92773662889059205</v>
      </c>
      <c r="I747">
        <v>0.94457259762386603</v>
      </c>
      <c r="J747">
        <v>0.92553226753885398</v>
      </c>
      <c r="K747">
        <v>0.97444326699611605</v>
      </c>
      <c r="L747">
        <v>3.0248447059605001</v>
      </c>
      <c r="M747">
        <v>4.5098385243879803E-2</v>
      </c>
      <c r="N747">
        <v>26.891318904289601</v>
      </c>
      <c r="O747">
        <v>-0.13991540898058699</v>
      </c>
      <c r="P747" s="2">
        <v>-6.4620672094589595E-17</v>
      </c>
      <c r="Q747">
        <v>3.2910272610272902</v>
      </c>
      <c r="R747">
        <v>0.93124719515674104</v>
      </c>
      <c r="S747">
        <v>5.2390847075868399</v>
      </c>
      <c r="T747">
        <v>0.30876998665859501</v>
      </c>
      <c r="U747">
        <v>19.624804971562501</v>
      </c>
      <c r="V747">
        <v>-0.77888045802363404</v>
      </c>
      <c r="W747" s="2">
        <v>-2.2531716076246098E-16</v>
      </c>
      <c r="X747">
        <v>3.5608238522082698</v>
      </c>
      <c r="Y747" s="4">
        <v>1.12129313544048</v>
      </c>
      <c r="Z747" s="4">
        <v>-1.1988655574534299</v>
      </c>
      <c r="AA747">
        <v>0.138439665508718</v>
      </c>
      <c r="AB747">
        <v>5.93479010132834</v>
      </c>
      <c r="AC747" s="3">
        <v>-1.2715282038940801</v>
      </c>
      <c r="AD747" s="3">
        <v>-1.9483113039564501E-17</v>
      </c>
      <c r="AE747" s="3">
        <v>1.7815898068354901</v>
      </c>
      <c r="AF747">
        <v>0</v>
      </c>
      <c r="AG747" t="s">
        <v>39</v>
      </c>
      <c r="AH747" t="s">
        <v>41</v>
      </c>
      <c r="AI747" t="s">
        <v>39</v>
      </c>
      <c r="AJ747" t="s">
        <v>39</v>
      </c>
      <c r="AK747">
        <v>3</v>
      </c>
      <c r="AL747" s="3">
        <f t="shared" si="50"/>
        <v>-0.71370424270253552</v>
      </c>
      <c r="AM747" s="3">
        <v>38.420940000000002</v>
      </c>
      <c r="AN747" s="3">
        <v>36.468013999999997</v>
      </c>
      <c r="AO747" s="4">
        <f t="shared" si="51"/>
        <v>1.1212931354404854</v>
      </c>
      <c r="AP747" s="4">
        <f t="shared" si="52"/>
        <v>-1.198865557453427</v>
      </c>
    </row>
    <row r="748" spans="1:42" x14ac:dyDescent="0.2">
      <c r="A748" s="1">
        <v>44006</v>
      </c>
      <c r="B748" t="s">
        <v>40</v>
      </c>
      <c r="C748" t="s">
        <v>38</v>
      </c>
      <c r="D748" s="3">
        <v>37.680385999999999</v>
      </c>
      <c r="E748" s="3">
        <v>34.578175000000002</v>
      </c>
      <c r="F748" s="3">
        <v>0.91767040284566004</v>
      </c>
      <c r="G748">
        <v>2.81486976239818</v>
      </c>
      <c r="H748">
        <v>0.92808448054949899</v>
      </c>
      <c r="I748">
        <v>0.94434941469227396</v>
      </c>
      <c r="J748">
        <v>0.92820147551546095</v>
      </c>
      <c r="K748">
        <v>0.97178182672423397</v>
      </c>
      <c r="L748">
        <v>3.1480465540443299</v>
      </c>
      <c r="M748">
        <v>4.0524301046034598E-2</v>
      </c>
      <c r="N748">
        <v>26.509249171670199</v>
      </c>
      <c r="O748">
        <v>0.92989737966542696</v>
      </c>
      <c r="P748" s="2">
        <v>1.28340046923192E-16</v>
      </c>
      <c r="Q748">
        <v>3.2681918041334002</v>
      </c>
      <c r="R748">
        <v>0.93067342997246805</v>
      </c>
      <c r="S748">
        <v>5.2540423050051599</v>
      </c>
      <c r="T748">
        <v>0.308174585503877</v>
      </c>
      <c r="U748">
        <v>19.645010633307201</v>
      </c>
      <c r="V748">
        <v>0.245354965556561</v>
      </c>
      <c r="W748" s="2">
        <v>-7.1713251656446695E-17</v>
      </c>
      <c r="X748">
        <v>3.5597112993647402</v>
      </c>
      <c r="Y748" s="4">
        <v>1.1265957964080699</v>
      </c>
      <c r="Z748" s="4">
        <v>-1.3738111712191301</v>
      </c>
      <c r="AA748">
        <v>8.4144748798852406E-2</v>
      </c>
      <c r="AB748">
        <v>5.8567792990415501</v>
      </c>
      <c r="AC748" s="3">
        <v>9.8570568756285906E-2</v>
      </c>
      <c r="AD748" s="3">
        <v>1.6922742504185601E-16</v>
      </c>
      <c r="AE748" s="3">
        <v>1.7749228461757001</v>
      </c>
      <c r="AF748">
        <v>0</v>
      </c>
      <c r="AG748" t="s">
        <v>39</v>
      </c>
      <c r="AH748" t="s">
        <v>41</v>
      </c>
      <c r="AI748" t="s">
        <v>39</v>
      </c>
      <c r="AJ748" t="s">
        <v>39</v>
      </c>
      <c r="AK748">
        <v>3</v>
      </c>
      <c r="AL748" s="3">
        <f t="shared" si="50"/>
        <v>5.5535128734563718E-2</v>
      </c>
      <c r="AM748" s="3">
        <v>37.680385999999999</v>
      </c>
      <c r="AN748" s="3">
        <v>34.578175000000002</v>
      </c>
      <c r="AO748" s="4">
        <f t="shared" si="51"/>
        <v>1.1265957964080759</v>
      </c>
      <c r="AP748" s="4">
        <f t="shared" si="52"/>
        <v>-1.3738111712191099</v>
      </c>
    </row>
    <row r="749" spans="1:42" x14ac:dyDescent="0.2">
      <c r="A749" s="1">
        <v>44007</v>
      </c>
      <c r="B749" t="s">
        <v>40</v>
      </c>
      <c r="C749" t="s">
        <v>38</v>
      </c>
      <c r="D749" s="3">
        <v>38.128619999999998</v>
      </c>
      <c r="E749" s="3">
        <v>34.204143999999999</v>
      </c>
      <c r="F749" s="3">
        <v>0.89707269762189101</v>
      </c>
      <c r="G749">
        <v>2.7634206987948802</v>
      </c>
      <c r="H749">
        <v>0.92846904659550999</v>
      </c>
      <c r="I749">
        <v>0.94401802776895005</v>
      </c>
      <c r="J749">
        <v>0.93057566520374901</v>
      </c>
      <c r="K749">
        <v>0.96921153993199005</v>
      </c>
      <c r="L749">
        <v>3.2715718454476002</v>
      </c>
      <c r="M749">
        <v>4.0073104246652898E-2</v>
      </c>
      <c r="N749">
        <v>25.877947109981001</v>
      </c>
      <c r="O749">
        <v>1.7059970762568799</v>
      </c>
      <c r="P749" s="2">
        <v>3.37968368568919E-16</v>
      </c>
      <c r="Q749">
        <v>3.2457233447974199</v>
      </c>
      <c r="R749">
        <v>0.93067330965584005</v>
      </c>
      <c r="S749">
        <v>5.2645762746518496</v>
      </c>
      <c r="T749">
        <v>0.29354281106769398</v>
      </c>
      <c r="U749">
        <v>19.8770896289154</v>
      </c>
      <c r="V749">
        <v>1.0311598249231599</v>
      </c>
      <c r="W749" s="2">
        <v>8.7014596916734606E-17</v>
      </c>
      <c r="X749">
        <v>3.5608392321536901</v>
      </c>
      <c r="Y749" s="4">
        <v>1.13976990255213</v>
      </c>
      <c r="Z749" s="4">
        <v>-1.7705742037201599</v>
      </c>
      <c r="AA749">
        <v>9.9743400123062806E-2</v>
      </c>
      <c r="AB749">
        <v>5.7477282568258197</v>
      </c>
      <c r="AC749" s="3">
        <v>0.91434032996081704</v>
      </c>
      <c r="AD749" s="3">
        <v>-6.0325008877093398E-18</v>
      </c>
      <c r="AE749" s="3">
        <v>1.76923530279924</v>
      </c>
      <c r="AF749">
        <v>0</v>
      </c>
      <c r="AG749" t="s">
        <v>39</v>
      </c>
      <c r="AH749" t="s">
        <v>41</v>
      </c>
      <c r="AI749" t="s">
        <v>39</v>
      </c>
      <c r="AJ749" t="s">
        <v>39</v>
      </c>
      <c r="AK749">
        <v>3</v>
      </c>
      <c r="AL749" s="3">
        <f t="shared" si="50"/>
        <v>0.51679973179043548</v>
      </c>
      <c r="AM749" s="3">
        <v>38.128619999999998</v>
      </c>
      <c r="AN749" s="3">
        <v>34.204143999999999</v>
      </c>
      <c r="AO749" s="4">
        <f t="shared" si="51"/>
        <v>1.1397699025521391</v>
      </c>
      <c r="AP749" s="4">
        <f t="shared" si="52"/>
        <v>-1.7705742037201588</v>
      </c>
    </row>
    <row r="750" spans="1:42" x14ac:dyDescent="0.2">
      <c r="A750" s="1">
        <v>44008</v>
      </c>
      <c r="B750" t="s">
        <v>40</v>
      </c>
      <c r="C750" t="s">
        <v>38</v>
      </c>
      <c r="D750" s="3">
        <v>36.52084</v>
      </c>
      <c r="E750" s="3">
        <v>32.570220999999997</v>
      </c>
      <c r="F750" s="3">
        <v>0.89182562613565197</v>
      </c>
      <c r="G750">
        <v>2.7154579031373198</v>
      </c>
      <c r="H750">
        <v>0.92879924624990196</v>
      </c>
      <c r="I750">
        <v>0.94384622568100796</v>
      </c>
      <c r="J750">
        <v>0.93027115126465898</v>
      </c>
      <c r="K750">
        <v>0.96649224987207405</v>
      </c>
      <c r="L750">
        <v>3.3993472335327999</v>
      </c>
      <c r="M750">
        <v>4.0749534205450001E-2</v>
      </c>
      <c r="N750">
        <v>25.4135216210545</v>
      </c>
      <c r="O750">
        <v>1.64262659334655</v>
      </c>
      <c r="P750" s="2">
        <v>1.5643736306358801E-16</v>
      </c>
      <c r="Q750">
        <v>3.2246202303790299</v>
      </c>
      <c r="R750">
        <v>0.93183162546161302</v>
      </c>
      <c r="S750">
        <v>5.2444160552544199</v>
      </c>
      <c r="T750">
        <v>0.30474928842170501</v>
      </c>
      <c r="U750">
        <v>19.772400068983199</v>
      </c>
      <c r="V750">
        <v>0.92646196867157504</v>
      </c>
      <c r="W750" s="2">
        <v>-2.14367152501226E-16</v>
      </c>
      <c r="X750">
        <v>3.5579116096402399</v>
      </c>
      <c r="Y750" s="4">
        <v>1.1438512176541</v>
      </c>
      <c r="Z750" s="4">
        <v>-1.8667472624877</v>
      </c>
      <c r="AA750">
        <v>0.11067976677984701</v>
      </c>
      <c r="AB750">
        <v>5.8486282929284803</v>
      </c>
      <c r="AC750" s="3">
        <v>1.13210031237444</v>
      </c>
      <c r="AD750" s="3">
        <v>-1.4703516182379401E-16</v>
      </c>
      <c r="AE750" s="3">
        <v>1.77680946790413</v>
      </c>
      <c r="AF750">
        <v>0</v>
      </c>
      <c r="AG750" t="s">
        <v>39</v>
      </c>
      <c r="AH750" t="s">
        <v>41</v>
      </c>
      <c r="AI750" t="s">
        <v>39</v>
      </c>
      <c r="AJ750" t="s">
        <v>39</v>
      </c>
      <c r="AK750">
        <v>3</v>
      </c>
      <c r="AL750" s="3">
        <f t="shared" si="50"/>
        <v>0.63715346683166374</v>
      </c>
      <c r="AM750" s="3">
        <v>36.52084</v>
      </c>
      <c r="AN750" s="3">
        <v>32.570220999999997</v>
      </c>
      <c r="AO750" s="4">
        <f t="shared" si="51"/>
        <v>1.1438512176541029</v>
      </c>
      <c r="AP750" s="4">
        <f t="shared" si="52"/>
        <v>-1.866747262487678</v>
      </c>
    </row>
    <row r="751" spans="1:42" x14ac:dyDescent="0.2">
      <c r="A751" s="1">
        <v>44011</v>
      </c>
      <c r="B751" t="s">
        <v>40</v>
      </c>
      <c r="C751" t="s">
        <v>38</v>
      </c>
      <c r="D751" s="3">
        <v>38.898398999999998</v>
      </c>
      <c r="E751" s="3">
        <v>33.692309999999999</v>
      </c>
      <c r="F751" s="3">
        <v>0.86616186954121099</v>
      </c>
      <c r="G751">
        <v>2.6740937832289999</v>
      </c>
      <c r="H751">
        <v>0.92878056118790198</v>
      </c>
      <c r="I751">
        <v>0.94346241678062404</v>
      </c>
      <c r="J751">
        <v>0.930406894077771</v>
      </c>
      <c r="K751">
        <v>0.96347829840215204</v>
      </c>
      <c r="L751">
        <v>3.5414379046327</v>
      </c>
      <c r="M751">
        <v>4.3108105260114098E-2</v>
      </c>
      <c r="N751">
        <v>24.610503616923499</v>
      </c>
      <c r="O751">
        <v>2.8951515873295</v>
      </c>
      <c r="P751" s="2">
        <v>-4.43724917920107E-17</v>
      </c>
      <c r="Q751">
        <v>3.2092930019351802</v>
      </c>
      <c r="R751">
        <v>0.93223129146051698</v>
      </c>
      <c r="S751">
        <v>5.2577781247572997</v>
      </c>
      <c r="T751">
        <v>0.32727377778191902</v>
      </c>
      <c r="U751">
        <v>19.48097794021</v>
      </c>
      <c r="V751">
        <v>2.2315952116546001</v>
      </c>
      <c r="W751" s="2">
        <v>-4.1099068592842502E-17</v>
      </c>
      <c r="X751">
        <v>3.5618406394608799</v>
      </c>
      <c r="Y751" s="4">
        <v>1.1508532634445601</v>
      </c>
      <c r="Z751" s="4">
        <v>-2.0072993849202598</v>
      </c>
      <c r="AA751">
        <v>0.12958571527073601</v>
      </c>
      <c r="AB751">
        <v>5.6931303643654001</v>
      </c>
      <c r="AC751" s="3">
        <v>2.1307934684343199</v>
      </c>
      <c r="AD751" s="3">
        <v>4.9136042457043E-18</v>
      </c>
      <c r="AE751" s="3">
        <v>1.79556302951477</v>
      </c>
      <c r="AF751">
        <v>0</v>
      </c>
      <c r="AG751" t="s">
        <v>39</v>
      </c>
      <c r="AH751" t="s">
        <v>41</v>
      </c>
      <c r="AI751" t="s">
        <v>39</v>
      </c>
      <c r="AJ751" t="s">
        <v>39</v>
      </c>
      <c r="AK751">
        <v>3</v>
      </c>
      <c r="AL751" s="3">
        <f t="shared" si="50"/>
        <v>1.1866993435536162</v>
      </c>
      <c r="AM751" s="3">
        <v>38.898398999999998</v>
      </c>
      <c r="AN751" s="3">
        <v>33.692309999999999</v>
      </c>
      <c r="AO751" s="4">
        <f t="shared" si="51"/>
        <v>1.1508532634445641</v>
      </c>
      <c r="AP751" s="4">
        <f t="shared" si="52"/>
        <v>-2.0072993849202589</v>
      </c>
    </row>
    <row r="752" spans="1:42" x14ac:dyDescent="0.2">
      <c r="A752" s="1">
        <v>44012</v>
      </c>
      <c r="B752" t="s">
        <v>40</v>
      </c>
      <c r="C752" t="s">
        <v>38</v>
      </c>
      <c r="D752" s="3">
        <v>38.878914000000002</v>
      </c>
      <c r="E752" s="3">
        <v>33.121426</v>
      </c>
      <c r="F752" s="3">
        <v>0.85191232450577103</v>
      </c>
      <c r="G752">
        <v>2.63873541205137</v>
      </c>
      <c r="H752">
        <v>0.92858188701139099</v>
      </c>
      <c r="I752">
        <v>0.94296125649184304</v>
      </c>
      <c r="J752">
        <v>0.92939591988352099</v>
      </c>
      <c r="K752">
        <v>0.96035185095977305</v>
      </c>
      <c r="L752">
        <v>3.6883332204844401</v>
      </c>
      <c r="M752">
        <v>3.9186873233610302E-2</v>
      </c>
      <c r="N752">
        <v>24.691675319239799</v>
      </c>
      <c r="O752">
        <v>3.3823580139884299</v>
      </c>
      <c r="P752" s="2">
        <v>1.2216790079566599E-16</v>
      </c>
      <c r="Q752">
        <v>3.1980022677666402</v>
      </c>
      <c r="R752">
        <v>0.93269624189779698</v>
      </c>
      <c r="S752">
        <v>5.27442238247456</v>
      </c>
      <c r="T752">
        <v>0.36570295441873801</v>
      </c>
      <c r="U752">
        <v>19.361543332502499</v>
      </c>
      <c r="V752">
        <v>2.7122620610294099</v>
      </c>
      <c r="W752" s="2">
        <v>-2.13884465694036E-16</v>
      </c>
      <c r="X752">
        <v>3.5678063573416399</v>
      </c>
      <c r="Y752" s="4">
        <v>1.15846350955862</v>
      </c>
      <c r="Z752" s="4">
        <v>-2.1549630888372402</v>
      </c>
      <c r="AA752">
        <v>0.155444996904573</v>
      </c>
      <c r="AB752">
        <v>5.7375907196187104</v>
      </c>
      <c r="AC752" s="3">
        <v>2.6639136832908399</v>
      </c>
      <c r="AD752" s="3">
        <v>-1.38777878078144E-17</v>
      </c>
      <c r="AE752" s="3">
        <v>1.82806425514158</v>
      </c>
      <c r="AF752">
        <v>0</v>
      </c>
      <c r="AG752" t="s">
        <v>39</v>
      </c>
      <c r="AH752" t="s">
        <v>41</v>
      </c>
      <c r="AI752" t="s">
        <v>39</v>
      </c>
      <c r="AJ752" t="s">
        <v>39</v>
      </c>
      <c r="AK752">
        <v>3</v>
      </c>
      <c r="AL752" s="3">
        <f t="shared" si="50"/>
        <v>1.457231974094108</v>
      </c>
      <c r="AM752" s="3">
        <v>38.878914000000002</v>
      </c>
      <c r="AN752" s="3">
        <v>33.121426</v>
      </c>
      <c r="AO752" s="4">
        <f t="shared" si="51"/>
        <v>1.158463509558628</v>
      </c>
      <c r="AP752" s="4">
        <f t="shared" si="52"/>
        <v>-2.154963088837242</v>
      </c>
    </row>
    <row r="753" spans="1:42" x14ac:dyDescent="0.2">
      <c r="A753" s="1">
        <v>44013</v>
      </c>
      <c r="B753" t="s">
        <v>40</v>
      </c>
      <c r="C753" t="s">
        <v>38</v>
      </c>
      <c r="D753" s="3">
        <v>41.285702000000001</v>
      </c>
      <c r="E753" s="3">
        <v>33.869484</v>
      </c>
      <c r="F753" s="3">
        <v>0.82036836869093299</v>
      </c>
      <c r="G753">
        <v>2.6042608774491098</v>
      </c>
      <c r="H753">
        <v>0.92823557245604504</v>
      </c>
      <c r="I753">
        <v>0.94188363313537604</v>
      </c>
      <c r="J753">
        <v>0.92676160853100698</v>
      </c>
      <c r="K753">
        <v>0.95711543561442003</v>
      </c>
      <c r="L753">
        <v>3.8483753567868302</v>
      </c>
      <c r="M753">
        <v>4.6693670287496901E-2</v>
      </c>
      <c r="N753">
        <v>23.557872617090499</v>
      </c>
      <c r="O753">
        <v>5.0203207105175496</v>
      </c>
      <c r="P753" s="2">
        <v>3.9922926076130202E-16</v>
      </c>
      <c r="Q753">
        <v>3.19071855230264</v>
      </c>
      <c r="R753">
        <v>0.93220132854141302</v>
      </c>
      <c r="S753">
        <v>5.3305678627417103</v>
      </c>
      <c r="T753">
        <v>0.42974814328055999</v>
      </c>
      <c r="U753">
        <v>18.7502190042146</v>
      </c>
      <c r="V753">
        <v>4.3819561554461304</v>
      </c>
      <c r="W753" s="2">
        <v>4.6294565403393002E-16</v>
      </c>
      <c r="X753">
        <v>3.5894856486861899</v>
      </c>
      <c r="Y753" s="4">
        <v>1.1748343085069499</v>
      </c>
      <c r="Z753" s="4">
        <v>-2.5307843124984202</v>
      </c>
      <c r="AA753">
        <v>0.25758699831194698</v>
      </c>
      <c r="AB753">
        <v>6.09364240796579</v>
      </c>
      <c r="AC753" s="3">
        <v>4.0254544978710198</v>
      </c>
      <c r="AD753" s="3">
        <v>2.00325867005801E-16</v>
      </c>
      <c r="AE753" s="3">
        <v>1.90590654459488</v>
      </c>
      <c r="AF753">
        <v>0</v>
      </c>
      <c r="AG753" t="s">
        <v>39</v>
      </c>
      <c r="AH753" t="s">
        <v>41</v>
      </c>
      <c r="AI753" t="s">
        <v>39</v>
      </c>
      <c r="AJ753" t="s">
        <v>39</v>
      </c>
      <c r="AK753">
        <v>3</v>
      </c>
      <c r="AL753" s="3">
        <f t="shared" si="50"/>
        <v>2.1120943780203407</v>
      </c>
      <c r="AM753" s="3">
        <v>41.285702000000001</v>
      </c>
      <c r="AN753" s="3">
        <v>33.869484</v>
      </c>
      <c r="AO753" s="4">
        <f t="shared" si="51"/>
        <v>1.174834308506955</v>
      </c>
      <c r="AP753" s="4">
        <f t="shared" si="52"/>
        <v>-2.5307843124984117</v>
      </c>
    </row>
    <row r="754" spans="1:42" x14ac:dyDescent="0.2">
      <c r="A754" s="1">
        <v>44014</v>
      </c>
      <c r="B754" t="s">
        <v>40</v>
      </c>
      <c r="C754" t="s">
        <v>38</v>
      </c>
      <c r="D754" s="3">
        <v>41.149284000000002</v>
      </c>
      <c r="E754" s="3">
        <v>33.662785</v>
      </c>
      <c r="F754" s="3">
        <v>0.81806490241725704</v>
      </c>
      <c r="G754">
        <v>2.5736495377639299</v>
      </c>
      <c r="H754">
        <v>0.92782166937781296</v>
      </c>
      <c r="I754">
        <v>0.94073074321674799</v>
      </c>
      <c r="J754">
        <v>0.92491963260154797</v>
      </c>
      <c r="K754">
        <v>0.95388269229489198</v>
      </c>
      <c r="L754">
        <v>4.0075619866394998</v>
      </c>
      <c r="M754">
        <v>5.3998216272834902E-2</v>
      </c>
      <c r="N754">
        <v>23.170667790196401</v>
      </c>
      <c r="O754">
        <v>5.0313740274164198</v>
      </c>
      <c r="P754" s="2">
        <v>9.3005464441020506E-17</v>
      </c>
      <c r="Q754">
        <v>3.1850778305341598</v>
      </c>
      <c r="R754">
        <v>0.931448740629918</v>
      </c>
      <c r="S754">
        <v>5.3937369050638804</v>
      </c>
      <c r="T754">
        <v>0.45297792718357399</v>
      </c>
      <c r="U754">
        <v>19.398212965280699</v>
      </c>
      <c r="V754">
        <v>4.4003884005903702</v>
      </c>
      <c r="W754" s="2">
        <v>9.8455965602539602E-17</v>
      </c>
      <c r="X754">
        <v>3.61135355223279</v>
      </c>
      <c r="Y754" s="4">
        <v>1.1972970078384499</v>
      </c>
      <c r="Z754" s="4">
        <v>-3.15666183997764</v>
      </c>
      <c r="AA754">
        <v>0.213383485077799</v>
      </c>
      <c r="AB754">
        <v>6.5147992322794401</v>
      </c>
      <c r="AC754" s="3">
        <v>4.0015940839683104</v>
      </c>
      <c r="AD754" s="3">
        <v>-1.11889664200504E-18</v>
      </c>
      <c r="AE754" s="3">
        <v>1.9800493909799699</v>
      </c>
      <c r="AF754">
        <v>0</v>
      </c>
      <c r="AG754" t="s">
        <v>39</v>
      </c>
      <c r="AH754" t="s">
        <v>41</v>
      </c>
      <c r="AI754" t="s">
        <v>39</v>
      </c>
      <c r="AJ754" t="s">
        <v>39</v>
      </c>
      <c r="AK754">
        <v>3</v>
      </c>
      <c r="AL754" s="3">
        <f t="shared" si="50"/>
        <v>2.0209567004729281</v>
      </c>
      <c r="AM754" s="3">
        <v>41.149284000000002</v>
      </c>
      <c r="AN754" s="3">
        <v>33.662785</v>
      </c>
      <c r="AO754" s="4">
        <f t="shared" si="51"/>
        <v>1.1972970078384577</v>
      </c>
      <c r="AP754" s="4">
        <f t="shared" si="52"/>
        <v>-3.1566618399776445</v>
      </c>
    </row>
    <row r="755" spans="1:42" x14ac:dyDescent="0.2">
      <c r="A755" s="1">
        <v>44015</v>
      </c>
      <c r="B755" t="s">
        <v>40</v>
      </c>
      <c r="C755" t="s">
        <v>38</v>
      </c>
      <c r="D755" s="3">
        <v>41.821624999999997</v>
      </c>
      <c r="E755" s="3">
        <v>33.938384999999997</v>
      </c>
      <c r="F755" s="3">
        <v>0.81150325937837098</v>
      </c>
      <c r="G755">
        <v>2.55555696103053</v>
      </c>
      <c r="H755">
        <v>0.92706745136667901</v>
      </c>
      <c r="I755">
        <v>0.93950086638967401</v>
      </c>
      <c r="J755">
        <v>0.923390225242957</v>
      </c>
      <c r="K755">
        <v>0.95083209248301004</v>
      </c>
      <c r="L755">
        <v>4.1586316288447502</v>
      </c>
      <c r="M755">
        <v>5.7433792905911003E-2</v>
      </c>
      <c r="N755">
        <v>23.0930729696938</v>
      </c>
      <c r="O755">
        <v>5.3932877461112803</v>
      </c>
      <c r="P755" s="2">
        <v>-2.0285162438682299E-16</v>
      </c>
      <c r="Q755">
        <v>3.1872201537420999</v>
      </c>
      <c r="R755">
        <v>0.92934693084096098</v>
      </c>
      <c r="S755">
        <v>5.49227244371205</v>
      </c>
      <c r="T755">
        <v>0.461377098142079</v>
      </c>
      <c r="U755">
        <v>19.995189793167299</v>
      </c>
      <c r="V755">
        <v>4.7888186188389996</v>
      </c>
      <c r="W755" s="2">
        <v>4.7295500849031597E-16</v>
      </c>
      <c r="X755">
        <v>3.6326262537193101</v>
      </c>
      <c r="Y755" s="4">
        <v>1.21832458718572</v>
      </c>
      <c r="Z755" s="4">
        <v>-3.7429745831996399</v>
      </c>
      <c r="AA755">
        <v>0.230710071443157</v>
      </c>
      <c r="AB755">
        <v>6.7764123874279099</v>
      </c>
      <c r="AC755" s="3">
        <v>4.2166306883242903</v>
      </c>
      <c r="AD755" s="3">
        <v>-1.11716191852906E-17</v>
      </c>
      <c r="AE755" s="3">
        <v>2.0554439061041099</v>
      </c>
      <c r="AF755">
        <v>0</v>
      </c>
      <c r="AG755" t="s">
        <v>39</v>
      </c>
      <c r="AH755" t="s">
        <v>41</v>
      </c>
      <c r="AI755" t="s">
        <v>39</v>
      </c>
      <c r="AJ755" t="s">
        <v>39</v>
      </c>
      <c r="AK755">
        <v>3</v>
      </c>
      <c r="AL755" s="3">
        <f t="shared" si="50"/>
        <v>2.051445274571611</v>
      </c>
      <c r="AM755" s="3">
        <v>41.821624999999997</v>
      </c>
      <c r="AN755" s="3">
        <v>33.938384999999997</v>
      </c>
      <c r="AO755" s="4">
        <f t="shared" si="51"/>
        <v>1.2183245871857293</v>
      </c>
      <c r="AP755" s="4">
        <f t="shared" si="52"/>
        <v>-3.7429745831996613</v>
      </c>
    </row>
    <row r="756" spans="1:42" x14ac:dyDescent="0.2">
      <c r="A756" s="1">
        <v>44018</v>
      </c>
      <c r="B756" t="s">
        <v>40</v>
      </c>
      <c r="C756" t="s">
        <v>38</v>
      </c>
      <c r="D756" s="3">
        <v>41.285702000000001</v>
      </c>
      <c r="E756" s="3">
        <v>34.410843</v>
      </c>
      <c r="F756" s="3">
        <v>0.83348087432302798</v>
      </c>
      <c r="G756">
        <v>2.5306264910682699</v>
      </c>
      <c r="H756">
        <v>0.926660351304743</v>
      </c>
      <c r="I756">
        <v>0.93880412812255798</v>
      </c>
      <c r="J756">
        <v>0.924132964996071</v>
      </c>
      <c r="K756">
        <v>0.94808304011258504</v>
      </c>
      <c r="L756">
        <v>4.2953053566512898</v>
      </c>
      <c r="M756">
        <v>4.98210582930994E-2</v>
      </c>
      <c r="N756">
        <v>23.4429833495666</v>
      </c>
      <c r="O756">
        <v>4.36605999907189</v>
      </c>
      <c r="P756" s="2">
        <v>8.7013729554996601E-17</v>
      </c>
      <c r="Q756">
        <v>3.1823001427044302</v>
      </c>
      <c r="R756">
        <v>0.92661701582946299</v>
      </c>
      <c r="S756">
        <v>5.5926889008808303</v>
      </c>
      <c r="T756">
        <v>0.39627240871633801</v>
      </c>
      <c r="U756">
        <v>21.244507257900299</v>
      </c>
      <c r="V756">
        <v>3.8073404462829701</v>
      </c>
      <c r="W756" s="2">
        <v>-2.7677166114514698E-16</v>
      </c>
      <c r="X756">
        <v>3.6345916542429602</v>
      </c>
      <c r="Y756" s="4">
        <v>1.23787295969561</v>
      </c>
      <c r="Z756" s="4">
        <v>-4.3026890776426701</v>
      </c>
      <c r="AA756">
        <v>0.27574982860036301</v>
      </c>
      <c r="AB756">
        <v>7.7394909840004802</v>
      </c>
      <c r="AC756" s="3">
        <v>2.9921390076115801</v>
      </c>
      <c r="AD756" s="3">
        <v>-3.5900102335339999E-17</v>
      </c>
      <c r="AE756" s="3">
        <v>2.0913311567110502</v>
      </c>
      <c r="AF756">
        <v>0</v>
      </c>
      <c r="AG756" t="s">
        <v>39</v>
      </c>
      <c r="AH756" t="s">
        <v>41</v>
      </c>
      <c r="AI756" t="s">
        <v>39</v>
      </c>
      <c r="AJ756" t="s">
        <v>39</v>
      </c>
      <c r="AK756">
        <v>3</v>
      </c>
      <c r="AL756" s="3">
        <f t="shared" ref="AL756:AL819" si="53">(AC756-AD756)/AE756</f>
        <v>1.4307341991295119</v>
      </c>
      <c r="AM756" s="3">
        <v>41.285702000000001</v>
      </c>
      <c r="AN756" s="3">
        <v>34.410843</v>
      </c>
      <c r="AO756" s="4">
        <f t="shared" ref="AO756:AO819" si="54">SLOPE(AM707:AM756,AN707:AN756)</f>
        <v>1.2378729596956135</v>
      </c>
      <c r="AP756" s="4">
        <f t="shared" ref="AP756:AP819" si="55">INTERCEPT(AM707:AM756,AN707:AN756)</f>
        <v>-4.3026890776426896</v>
      </c>
    </row>
    <row r="757" spans="1:42" x14ac:dyDescent="0.2">
      <c r="A757" s="1">
        <v>44019</v>
      </c>
      <c r="B757" t="s">
        <v>40</v>
      </c>
      <c r="C757" t="s">
        <v>38</v>
      </c>
      <c r="D757" s="3">
        <v>40.243084000000003</v>
      </c>
      <c r="E757" s="3">
        <v>33.859642000000001</v>
      </c>
      <c r="F757" s="3">
        <v>0.84137791228922698</v>
      </c>
      <c r="G757">
        <v>2.5064758319518599</v>
      </c>
      <c r="H757">
        <v>0.92632494785074504</v>
      </c>
      <c r="I757">
        <v>0.93860166650931698</v>
      </c>
      <c r="J757">
        <v>0.92277391154148602</v>
      </c>
      <c r="K757">
        <v>0.94539443330261697</v>
      </c>
      <c r="L757">
        <v>4.4266046215393304</v>
      </c>
      <c r="M757">
        <v>4.84313787040212E-2</v>
      </c>
      <c r="N757">
        <v>23.5374199697359</v>
      </c>
      <c r="O757">
        <v>3.8057623180412201</v>
      </c>
      <c r="P757" s="2">
        <v>3.9595063339170602E-18</v>
      </c>
      <c r="Q757">
        <v>3.1761168287357502</v>
      </c>
      <c r="R757">
        <v>0.92328144169632598</v>
      </c>
      <c r="S757">
        <v>5.6999022606840803</v>
      </c>
      <c r="T757">
        <v>0.38545859669225402</v>
      </c>
      <c r="U757">
        <v>21.109236453050201</v>
      </c>
      <c r="V757">
        <v>3.28120265823441</v>
      </c>
      <c r="W757" s="2">
        <v>9.3886703966816704E-17</v>
      </c>
      <c r="X757">
        <v>3.6200104098736601</v>
      </c>
      <c r="Y757" s="4">
        <v>1.2442491795083801</v>
      </c>
      <c r="Z757" s="4">
        <v>-4.4261273243167496</v>
      </c>
      <c r="AA757">
        <v>0.25159501930195899</v>
      </c>
      <c r="AB757">
        <v>8.0726409543026705</v>
      </c>
      <c r="AC757" s="3">
        <v>2.5393795473691201</v>
      </c>
      <c r="AD757" s="3">
        <v>-2.9351521213527499E-17</v>
      </c>
      <c r="AE757" s="3">
        <v>2.1193718501754901</v>
      </c>
      <c r="AF757">
        <v>0</v>
      </c>
      <c r="AG757" t="s">
        <v>39</v>
      </c>
      <c r="AH757" t="s">
        <v>41</v>
      </c>
      <c r="AI757" t="s">
        <v>39</v>
      </c>
      <c r="AJ757" t="s">
        <v>39</v>
      </c>
      <c r="AK757">
        <v>3</v>
      </c>
      <c r="AL757" s="3">
        <f t="shared" si="53"/>
        <v>1.1981755571391834</v>
      </c>
      <c r="AM757" s="3">
        <v>40.243084000000003</v>
      </c>
      <c r="AN757" s="3">
        <v>33.859642000000001</v>
      </c>
      <c r="AO757" s="4">
        <f t="shared" si="54"/>
        <v>1.2442491795083839</v>
      </c>
      <c r="AP757" s="4">
        <f t="shared" si="55"/>
        <v>-4.4261273243167594</v>
      </c>
    </row>
    <row r="758" spans="1:42" x14ac:dyDescent="0.2">
      <c r="A758" s="1">
        <v>44020</v>
      </c>
      <c r="B758" t="s">
        <v>40</v>
      </c>
      <c r="C758" t="s">
        <v>38</v>
      </c>
      <c r="D758" s="3">
        <v>41.003124</v>
      </c>
      <c r="E758" s="3">
        <v>34.007286000000001</v>
      </c>
      <c r="F758" s="3">
        <v>0.82938280507602302</v>
      </c>
      <c r="G758">
        <v>2.4878471996799201</v>
      </c>
      <c r="H758">
        <v>0.92589427645076805</v>
      </c>
      <c r="I758">
        <v>0.93800654377480297</v>
      </c>
      <c r="J758">
        <v>0.92130415974907398</v>
      </c>
      <c r="K758">
        <v>0.94300872674095304</v>
      </c>
      <c r="L758">
        <v>4.5485322338680598</v>
      </c>
      <c r="M758">
        <v>5.6107640312551797E-2</v>
      </c>
      <c r="N758">
        <v>23.096710879292701</v>
      </c>
      <c r="O758">
        <v>4.3854242953565201</v>
      </c>
      <c r="P758" s="2">
        <v>-1.9075019341840901E-16</v>
      </c>
      <c r="Q758">
        <v>3.17432308992242</v>
      </c>
      <c r="R758">
        <v>0.91990305036526498</v>
      </c>
      <c r="S758">
        <v>5.8174173785538796</v>
      </c>
      <c r="T758">
        <v>0.35429999444215399</v>
      </c>
      <c r="U758">
        <v>21.8324038345906</v>
      </c>
      <c r="V758">
        <v>3.9023004954021299</v>
      </c>
      <c r="W758" s="2">
        <v>-3.83870019105003E-16</v>
      </c>
      <c r="X758">
        <v>3.6156203933385198</v>
      </c>
      <c r="Y758" s="4">
        <v>1.2557265610907999</v>
      </c>
      <c r="Z758" s="4">
        <v>-4.7089399658495799</v>
      </c>
      <c r="AA758">
        <v>0.15174832665114801</v>
      </c>
      <c r="AB758">
        <v>8.5455197940580092</v>
      </c>
      <c r="AC758" s="3">
        <v>3.0082116650380901</v>
      </c>
      <c r="AD758" s="3">
        <v>4.0319310390390901E-16</v>
      </c>
      <c r="AE758" s="3">
        <v>2.1634611404103898</v>
      </c>
      <c r="AF758">
        <v>0</v>
      </c>
      <c r="AG758" t="s">
        <v>39</v>
      </c>
      <c r="AH758" t="s">
        <v>41</v>
      </c>
      <c r="AI758" t="s">
        <v>39</v>
      </c>
      <c r="AJ758" t="s">
        <v>39</v>
      </c>
      <c r="AK758">
        <v>3</v>
      </c>
      <c r="AL758" s="3">
        <f t="shared" si="53"/>
        <v>1.3904625365572585</v>
      </c>
      <c r="AM758" s="3">
        <v>41.003124</v>
      </c>
      <c r="AN758" s="3">
        <v>34.007286000000001</v>
      </c>
      <c r="AO758" s="4">
        <f t="shared" si="54"/>
        <v>1.2557265610908057</v>
      </c>
      <c r="AP758" s="4">
        <f t="shared" si="55"/>
        <v>-4.7089399658496021</v>
      </c>
    </row>
    <row r="759" spans="1:42" x14ac:dyDescent="0.2">
      <c r="A759" s="1">
        <v>44021</v>
      </c>
      <c r="B759" t="s">
        <v>40</v>
      </c>
      <c r="C759" t="s">
        <v>38</v>
      </c>
      <c r="D759" s="3">
        <v>41.032359999999997</v>
      </c>
      <c r="E759" s="3">
        <v>34.036816000000002</v>
      </c>
      <c r="F759" s="3">
        <v>0.82951153674806899</v>
      </c>
      <c r="G759">
        <v>2.4738395361847401</v>
      </c>
      <c r="H759">
        <v>0.92541111115465502</v>
      </c>
      <c r="I759">
        <v>0.93792522406183299</v>
      </c>
      <c r="J759">
        <v>0.92189307660253295</v>
      </c>
      <c r="K759">
        <v>0.94088090103403099</v>
      </c>
      <c r="L759">
        <v>4.6592788952815196</v>
      </c>
      <c r="M759">
        <v>4.9780547867283698E-2</v>
      </c>
      <c r="N759">
        <v>23.491410397649101</v>
      </c>
      <c r="O759">
        <v>4.3484909983089803</v>
      </c>
      <c r="P759" s="2">
        <v>6.2116978227777496E-17</v>
      </c>
      <c r="Q759">
        <v>3.1749216489989398</v>
      </c>
      <c r="R759">
        <v>0.91585585866017205</v>
      </c>
      <c r="S759">
        <v>5.9464044545902199</v>
      </c>
      <c r="T759">
        <v>0.30599695857343501</v>
      </c>
      <c r="U759">
        <v>22.3210108699651</v>
      </c>
      <c r="V759">
        <v>3.9131382016714502</v>
      </c>
      <c r="W759" s="2">
        <v>2.2756102557863701E-17</v>
      </c>
      <c r="X759">
        <v>3.5936474862710801</v>
      </c>
      <c r="Y759" s="4">
        <v>1.2734438344732699</v>
      </c>
      <c r="Z759" s="4">
        <v>-5.2288823159900097</v>
      </c>
      <c r="AA759">
        <v>0.298767104454018</v>
      </c>
      <c r="AB759">
        <v>9.0954000462244107</v>
      </c>
      <c r="AC759" s="3">
        <v>2.91726883568864</v>
      </c>
      <c r="AD759" s="3">
        <v>-2.3506370461223699E-16</v>
      </c>
      <c r="AE759" s="3">
        <v>2.19008629731848</v>
      </c>
      <c r="AF759">
        <v>0</v>
      </c>
      <c r="AG759" t="s">
        <v>39</v>
      </c>
      <c r="AH759" t="s">
        <v>41</v>
      </c>
      <c r="AI759" t="s">
        <v>39</v>
      </c>
      <c r="AJ759" t="s">
        <v>39</v>
      </c>
      <c r="AK759">
        <v>3</v>
      </c>
      <c r="AL759" s="3">
        <f t="shared" si="53"/>
        <v>1.3320337373283033</v>
      </c>
      <c r="AM759" s="3">
        <v>41.032359999999997</v>
      </c>
      <c r="AN759" s="3">
        <v>34.036816000000002</v>
      </c>
      <c r="AO759" s="4">
        <f t="shared" si="54"/>
        <v>1.2734438344732768</v>
      </c>
      <c r="AP759" s="4">
        <f t="shared" si="55"/>
        <v>-5.2288823159900417</v>
      </c>
    </row>
    <row r="760" spans="1:42" x14ac:dyDescent="0.2">
      <c r="A760" s="1">
        <v>44022</v>
      </c>
      <c r="B760" t="s">
        <v>40</v>
      </c>
      <c r="C760" t="s">
        <v>38</v>
      </c>
      <c r="D760" s="3">
        <v>41.305191000000001</v>
      </c>
      <c r="E760" s="3">
        <v>34.991576999999999</v>
      </c>
      <c r="F760" s="3">
        <v>0.84714720239400398</v>
      </c>
      <c r="G760">
        <v>2.44948208487091</v>
      </c>
      <c r="H760">
        <v>0.92535557363401399</v>
      </c>
      <c r="I760">
        <v>0.93836570287697996</v>
      </c>
      <c r="J760">
        <v>0.92325997316999497</v>
      </c>
      <c r="K760">
        <v>0.93914478049345695</v>
      </c>
      <c r="L760">
        <v>4.7562802771863701</v>
      </c>
      <c r="M760">
        <v>4.5674135332379497E-2</v>
      </c>
      <c r="N760">
        <v>23.744057658614398</v>
      </c>
      <c r="O760">
        <v>3.6867538220287499</v>
      </c>
      <c r="P760" s="2">
        <v>-1.4242426682464701E-16</v>
      </c>
      <c r="Q760">
        <v>3.1678762923714001</v>
      </c>
      <c r="R760">
        <v>0.91169557973204196</v>
      </c>
      <c r="S760">
        <v>6.0677588633955697</v>
      </c>
      <c r="T760">
        <v>0.24245110348812299</v>
      </c>
      <c r="U760">
        <v>22.666732102988998</v>
      </c>
      <c r="V760">
        <v>3.33576605785102</v>
      </c>
      <c r="W760" s="2">
        <v>2.3960347594886798E-16</v>
      </c>
      <c r="X760">
        <v>3.5547854898717999</v>
      </c>
      <c r="Y760" s="4">
        <v>1.2820344175981599</v>
      </c>
      <c r="Z760" s="4">
        <v>-5.4388842825639996</v>
      </c>
      <c r="AA760">
        <v>0.30873105828104902</v>
      </c>
      <c r="AB760">
        <v>11.137392879761499</v>
      </c>
      <c r="AC760" s="3">
        <v>1.8836692425275401</v>
      </c>
      <c r="AD760" s="3">
        <v>-6.8580124218397995E-17</v>
      </c>
      <c r="AE760" s="3">
        <v>2.2043174579822402</v>
      </c>
      <c r="AF760">
        <v>0</v>
      </c>
      <c r="AG760" t="s">
        <v>39</v>
      </c>
      <c r="AH760" t="s">
        <v>41</v>
      </c>
      <c r="AI760" t="s">
        <v>39</v>
      </c>
      <c r="AJ760" t="s">
        <v>39</v>
      </c>
      <c r="AK760">
        <v>3</v>
      </c>
      <c r="AL760" s="3">
        <f t="shared" si="53"/>
        <v>0.85453628092742551</v>
      </c>
      <c r="AM760" s="3">
        <v>41.305191000000001</v>
      </c>
      <c r="AN760" s="3">
        <v>34.991576999999999</v>
      </c>
      <c r="AO760" s="4">
        <f t="shared" si="54"/>
        <v>1.2820344175981686</v>
      </c>
      <c r="AP760" s="4">
        <f t="shared" si="55"/>
        <v>-5.4388842825640324</v>
      </c>
    </row>
    <row r="761" spans="1:42" x14ac:dyDescent="0.2">
      <c r="A761" s="1">
        <v>44025</v>
      </c>
      <c r="B761" t="s">
        <v>40</v>
      </c>
      <c r="C761" t="s">
        <v>38</v>
      </c>
      <c r="D761" s="3">
        <v>39.434325999999999</v>
      </c>
      <c r="E761" s="3">
        <v>33.446238999999998</v>
      </c>
      <c r="F761" s="3">
        <v>0.84815039060132502</v>
      </c>
      <c r="G761">
        <v>2.4227788680884799</v>
      </c>
      <c r="H761">
        <v>0.92542914335024395</v>
      </c>
      <c r="I761">
        <v>0.93905841745871299</v>
      </c>
      <c r="J761">
        <v>0.92623525301589704</v>
      </c>
      <c r="K761">
        <v>0.93723391455772398</v>
      </c>
      <c r="L761">
        <v>4.8581897543232797</v>
      </c>
      <c r="M761">
        <v>4.0834016318132202E-2</v>
      </c>
      <c r="N761">
        <v>23.999316981494999</v>
      </c>
      <c r="O761">
        <v>3.2291867404735202</v>
      </c>
      <c r="P761" s="2">
        <v>-1.8274097512982401E-16</v>
      </c>
      <c r="Q761">
        <v>3.1580851723419499</v>
      </c>
      <c r="R761">
        <v>0.90669952059777004</v>
      </c>
      <c r="S761">
        <v>6.21116811902401</v>
      </c>
      <c r="T761">
        <v>0.186763549588292</v>
      </c>
      <c r="U761">
        <v>22.592969737831901</v>
      </c>
      <c r="V761">
        <v>2.8974690138775201</v>
      </c>
      <c r="W761" s="2">
        <v>6.2009425372266901E-17</v>
      </c>
      <c r="X761">
        <v>3.5044969273071498</v>
      </c>
      <c r="Y761" s="4">
        <v>1.2835988097711699</v>
      </c>
      <c r="Z761" s="4">
        <v>-5.3789598673600603</v>
      </c>
      <c r="AA761">
        <v>0.34328728901357097</v>
      </c>
      <c r="AB761">
        <v>10.3370994901289</v>
      </c>
      <c r="AC761" s="3">
        <v>1.8817332956378401</v>
      </c>
      <c r="AD761" s="3">
        <v>-1.6345431952391399E-17</v>
      </c>
      <c r="AE761" s="3">
        <v>2.1654214608242701</v>
      </c>
      <c r="AF761">
        <v>0</v>
      </c>
      <c r="AG761" t="s">
        <v>39</v>
      </c>
      <c r="AH761" t="s">
        <v>41</v>
      </c>
      <c r="AI761" t="s">
        <v>39</v>
      </c>
      <c r="AJ761" t="s">
        <v>39</v>
      </c>
      <c r="AK761">
        <v>3</v>
      </c>
      <c r="AL761" s="3">
        <f t="shared" si="53"/>
        <v>0.86899170885724764</v>
      </c>
      <c r="AM761" s="3">
        <v>39.434325999999999</v>
      </c>
      <c r="AN761" s="3">
        <v>33.446238999999998</v>
      </c>
      <c r="AO761" s="4">
        <f t="shared" si="54"/>
        <v>1.2835988097711744</v>
      </c>
      <c r="AP761" s="4">
        <f t="shared" si="55"/>
        <v>-5.3789598673600878</v>
      </c>
    </row>
    <row r="762" spans="1:42" x14ac:dyDescent="0.2">
      <c r="A762" s="1">
        <v>44026</v>
      </c>
      <c r="B762" t="s">
        <v>40</v>
      </c>
      <c r="C762" t="s">
        <v>38</v>
      </c>
      <c r="D762" s="3">
        <v>39.863064000000001</v>
      </c>
      <c r="E762" s="3">
        <v>33.958072999999999</v>
      </c>
      <c r="F762" s="3">
        <v>0.85186811028876197</v>
      </c>
      <c r="G762">
        <v>2.3923883343077601</v>
      </c>
      <c r="H762">
        <v>0.92559627580265602</v>
      </c>
      <c r="I762">
        <v>0.93988973584726898</v>
      </c>
      <c r="J762">
        <v>0.92667484805279199</v>
      </c>
      <c r="K762">
        <v>0.93523502468081199</v>
      </c>
      <c r="L762">
        <v>4.96443347149025</v>
      </c>
      <c r="M762">
        <v>4.0180166151954702E-2</v>
      </c>
      <c r="N762">
        <v>23.825043264299001</v>
      </c>
      <c r="O762">
        <v>3.1398512882419598</v>
      </c>
      <c r="P762" s="2">
        <v>7.2464603761979094E-17</v>
      </c>
      <c r="Q762">
        <v>3.14534937333364</v>
      </c>
      <c r="R762">
        <v>0.90146625402676295</v>
      </c>
      <c r="S762">
        <v>6.3601769883980497</v>
      </c>
      <c r="T762">
        <v>0.21619562984158899</v>
      </c>
      <c r="U762">
        <v>20.972491018618001</v>
      </c>
      <c r="V762">
        <v>2.8908301503245402</v>
      </c>
      <c r="W762" s="2">
        <v>-1.5474774239798701E-16</v>
      </c>
      <c r="X762">
        <v>3.4483729270936001</v>
      </c>
      <c r="Y762" s="4">
        <v>1.2816872295270401</v>
      </c>
      <c r="Z762" s="4">
        <v>-5.2435926579238199</v>
      </c>
      <c r="AA762">
        <v>0.329681039300464</v>
      </c>
      <c r="AB762">
        <v>10.751537114926601</v>
      </c>
      <c r="AC762" s="3">
        <v>1.5830281544765501</v>
      </c>
      <c r="AD762" s="3">
        <v>5.7549451315530496E-18</v>
      </c>
      <c r="AE762" s="3">
        <v>2.1552058416816098</v>
      </c>
      <c r="AF762">
        <v>0</v>
      </c>
      <c r="AG762" t="s">
        <v>39</v>
      </c>
      <c r="AH762" t="s">
        <v>41</v>
      </c>
      <c r="AI762" t="s">
        <v>39</v>
      </c>
      <c r="AJ762" t="s">
        <v>39</v>
      </c>
      <c r="AK762">
        <v>3</v>
      </c>
      <c r="AL762" s="3">
        <f t="shared" si="53"/>
        <v>0.73451367097324904</v>
      </c>
      <c r="AM762" s="3">
        <v>39.863064000000001</v>
      </c>
      <c r="AN762" s="3">
        <v>33.958072999999999</v>
      </c>
      <c r="AO762" s="4">
        <f t="shared" si="54"/>
        <v>1.2816872295270492</v>
      </c>
      <c r="AP762" s="4">
        <f t="shared" si="55"/>
        <v>-5.2435926579238625</v>
      </c>
    </row>
    <row r="763" spans="1:42" x14ac:dyDescent="0.2">
      <c r="A763" s="1">
        <v>44027</v>
      </c>
      <c r="B763" t="s">
        <v>40</v>
      </c>
      <c r="C763" t="s">
        <v>38</v>
      </c>
      <c r="D763" s="3">
        <v>38.937373999999998</v>
      </c>
      <c r="E763" s="3">
        <v>33.465922999999997</v>
      </c>
      <c r="F763" s="3">
        <v>0.85948073950749704</v>
      </c>
      <c r="G763">
        <v>2.3621360743417301</v>
      </c>
      <c r="H763">
        <v>0.925796377038133</v>
      </c>
      <c r="I763">
        <v>0.94011955954896298</v>
      </c>
      <c r="J763">
        <v>0.92795459250799095</v>
      </c>
      <c r="K763">
        <v>0.93311570786904896</v>
      </c>
      <c r="L763">
        <v>5.0726636831785799</v>
      </c>
      <c r="M763">
        <v>3.3574394982197803E-2</v>
      </c>
      <c r="N763">
        <v>24.1249737634955</v>
      </c>
      <c r="O763">
        <v>2.63713188718534</v>
      </c>
      <c r="P763" s="2">
        <v>-3.3268006405240401E-16</v>
      </c>
      <c r="Q763">
        <v>3.1312894279224999</v>
      </c>
      <c r="R763">
        <v>0.89617837096866504</v>
      </c>
      <c r="S763">
        <v>6.5162124221225097</v>
      </c>
      <c r="T763">
        <v>0.157941248439885</v>
      </c>
      <c r="U763">
        <v>21.0876850102389</v>
      </c>
      <c r="V763">
        <v>2.42972522077467</v>
      </c>
      <c r="W763" s="2">
        <v>5.6885052224231399E-17</v>
      </c>
      <c r="X763">
        <v>3.40747606808399</v>
      </c>
      <c r="Y763" s="4">
        <v>1.27568978289473</v>
      </c>
      <c r="Z763" s="4">
        <v>-4.9732875290722003</v>
      </c>
      <c r="AA763">
        <v>0.32038388271034801</v>
      </c>
      <c r="AB763">
        <v>10.646236701614001</v>
      </c>
      <c r="AC763" s="3">
        <v>1.2185254828303</v>
      </c>
      <c r="AD763" s="3">
        <v>1.45499931547554E-17</v>
      </c>
      <c r="AE763" s="3">
        <v>2.1216922418105302</v>
      </c>
      <c r="AF763">
        <v>0</v>
      </c>
      <c r="AG763" t="s">
        <v>39</v>
      </c>
      <c r="AH763" t="s">
        <v>41</v>
      </c>
      <c r="AI763" t="s">
        <v>39</v>
      </c>
      <c r="AJ763" t="s">
        <v>39</v>
      </c>
      <c r="AK763">
        <v>3</v>
      </c>
      <c r="AL763" s="3">
        <f t="shared" si="53"/>
        <v>0.57431773506909767</v>
      </c>
      <c r="AM763" s="3">
        <v>38.937373999999998</v>
      </c>
      <c r="AN763" s="3">
        <v>33.465922999999997</v>
      </c>
      <c r="AO763" s="4">
        <f t="shared" si="54"/>
        <v>1.2756897828947362</v>
      </c>
      <c r="AP763" s="4">
        <f t="shared" si="55"/>
        <v>-4.9732875290722731</v>
      </c>
    </row>
    <row r="764" spans="1:42" x14ac:dyDescent="0.2">
      <c r="A764" s="1">
        <v>44028</v>
      </c>
      <c r="B764" t="s">
        <v>40</v>
      </c>
      <c r="C764" t="s">
        <v>38</v>
      </c>
      <c r="D764" s="3">
        <v>39.434325999999999</v>
      </c>
      <c r="E764" s="3">
        <v>33.465922999999997</v>
      </c>
      <c r="F764" s="3">
        <v>0.84864954963348405</v>
      </c>
      <c r="G764">
        <v>2.3277648935025099</v>
      </c>
      <c r="H764">
        <v>0.92610275480470206</v>
      </c>
      <c r="I764">
        <v>0.94028432618882296</v>
      </c>
      <c r="J764">
        <v>0.92831925128043502</v>
      </c>
      <c r="K764">
        <v>0.93090572169206498</v>
      </c>
      <c r="L764">
        <v>5.18818796728275</v>
      </c>
      <c r="M764">
        <v>4.2553341797042198E-2</v>
      </c>
      <c r="N764">
        <v>23.202931874000001</v>
      </c>
      <c r="O764">
        <v>3.0925188303111999</v>
      </c>
      <c r="P764" s="2">
        <v>2.06360969978725E-16</v>
      </c>
      <c r="Q764">
        <v>3.1148804802289098</v>
      </c>
      <c r="R764">
        <v>0.88988539165649705</v>
      </c>
      <c r="S764">
        <v>6.7076628481234399</v>
      </c>
      <c r="T764">
        <v>9.2363035371158794E-2</v>
      </c>
      <c r="U764">
        <v>21.2552156552387</v>
      </c>
      <c r="V764">
        <v>2.9458271558753499</v>
      </c>
      <c r="W764" s="2">
        <v>-1.12920089945234E-16</v>
      </c>
      <c r="X764">
        <v>3.36201177003458</v>
      </c>
      <c r="Y764" s="4">
        <v>1.2671313612989199</v>
      </c>
      <c r="Z764" s="4">
        <v>-4.6122208211537403</v>
      </c>
      <c r="AA764">
        <v>0.26448241518304</v>
      </c>
      <c r="AB764">
        <v>10.909098774131699</v>
      </c>
      <c r="AC764" s="3">
        <v>1.6408262530387401</v>
      </c>
      <c r="AD764" s="3">
        <v>-4.74793815374852E-17</v>
      </c>
      <c r="AE764" s="3">
        <v>2.0913373207769501</v>
      </c>
      <c r="AF764">
        <v>0</v>
      </c>
      <c r="AG764" t="s">
        <v>39</v>
      </c>
      <c r="AH764" t="s">
        <v>41</v>
      </c>
      <c r="AI764" t="s">
        <v>39</v>
      </c>
      <c r="AJ764" t="s">
        <v>39</v>
      </c>
      <c r="AK764">
        <v>3</v>
      </c>
      <c r="AL764" s="3">
        <f t="shared" si="53"/>
        <v>0.78458230374292692</v>
      </c>
      <c r="AM764" s="3">
        <v>39.434325999999999</v>
      </c>
      <c r="AN764" s="3">
        <v>33.465922999999997</v>
      </c>
      <c r="AO764" s="4">
        <f t="shared" si="54"/>
        <v>1.2671313612989259</v>
      </c>
      <c r="AP764" s="4">
        <f t="shared" si="55"/>
        <v>-4.6122208211537767</v>
      </c>
    </row>
    <row r="765" spans="1:42" x14ac:dyDescent="0.2">
      <c r="A765" s="1">
        <v>44029</v>
      </c>
      <c r="B765" t="s">
        <v>40</v>
      </c>
      <c r="C765" t="s">
        <v>38</v>
      </c>
      <c r="D765" s="3">
        <v>38.830188999999997</v>
      </c>
      <c r="E765" s="3">
        <v>33.761211000000003</v>
      </c>
      <c r="F765" s="3">
        <v>0.86945780768669401</v>
      </c>
      <c r="G765">
        <v>2.3041987169084601</v>
      </c>
      <c r="H765">
        <v>0.92619872681169202</v>
      </c>
      <c r="I765">
        <v>0.94114394076314101</v>
      </c>
      <c r="J765">
        <v>0.92924359942117796</v>
      </c>
      <c r="K765">
        <v>0.92900909141460297</v>
      </c>
      <c r="L765">
        <v>5.2839488657790401</v>
      </c>
      <c r="M765">
        <v>3.4060110205582701E-2</v>
      </c>
      <c r="N765">
        <v>23.707512407163101</v>
      </c>
      <c r="O765">
        <v>2.1817681780543001</v>
      </c>
      <c r="P765" s="2">
        <v>1.2102645274847301E-16</v>
      </c>
      <c r="Q765">
        <v>3.1036402122401001</v>
      </c>
      <c r="R765">
        <v>0.88309671788620903</v>
      </c>
      <c r="S765">
        <v>6.9018743394381596</v>
      </c>
      <c r="T765">
        <v>6.9663009897539499E-2</v>
      </c>
      <c r="U765">
        <v>20.678853274921298</v>
      </c>
      <c r="V765">
        <v>2.1139000345980001</v>
      </c>
      <c r="W765" s="2">
        <v>1.5501488981328699E-17</v>
      </c>
      <c r="X765">
        <v>3.2944232948774199</v>
      </c>
      <c r="Y765" s="4">
        <v>1.2451199438103999</v>
      </c>
      <c r="Z765" s="4">
        <v>-3.8304772839102599</v>
      </c>
      <c r="AA765">
        <v>0.24804046208753</v>
      </c>
      <c r="AB765">
        <v>10.5105775927131</v>
      </c>
      <c r="AC765" s="3">
        <v>0.623909140619196</v>
      </c>
      <c r="AD765" s="3">
        <v>8.5702929128461598E-17</v>
      </c>
      <c r="AE765" s="3">
        <v>2.01652703750544</v>
      </c>
      <c r="AF765">
        <v>0</v>
      </c>
      <c r="AG765" t="s">
        <v>39</v>
      </c>
      <c r="AH765" t="s">
        <v>41</v>
      </c>
      <c r="AI765" t="s">
        <v>39</v>
      </c>
      <c r="AJ765" t="s">
        <v>39</v>
      </c>
      <c r="AK765">
        <v>3</v>
      </c>
      <c r="AL765" s="3">
        <f t="shared" si="53"/>
        <v>0.30939785533002689</v>
      </c>
      <c r="AM765" s="3">
        <v>38.830188999999997</v>
      </c>
      <c r="AN765" s="3">
        <v>33.761211000000003</v>
      </c>
      <c r="AO765" s="4">
        <f t="shared" si="54"/>
        <v>1.245119943810399</v>
      </c>
      <c r="AP765" s="4">
        <f t="shared" si="55"/>
        <v>-3.8304772839102199</v>
      </c>
    </row>
    <row r="766" spans="1:42" x14ac:dyDescent="0.2">
      <c r="A766" s="1">
        <v>44032</v>
      </c>
      <c r="B766" t="s">
        <v>40</v>
      </c>
      <c r="C766" t="s">
        <v>38</v>
      </c>
      <c r="D766" s="3">
        <v>39.297913000000001</v>
      </c>
      <c r="E766" s="3">
        <v>34.735661</v>
      </c>
      <c r="F766" s="3">
        <v>0.88390599775616496</v>
      </c>
      <c r="G766">
        <v>2.27208934024612</v>
      </c>
      <c r="H766">
        <v>0.92659541830904402</v>
      </c>
      <c r="I766">
        <v>0.94205357460581696</v>
      </c>
      <c r="J766">
        <v>0.93046005890435901</v>
      </c>
      <c r="K766">
        <v>0.92721323256321297</v>
      </c>
      <c r="L766">
        <v>5.3773389450840803</v>
      </c>
      <c r="M766">
        <v>3.2258061007880701E-2</v>
      </c>
      <c r="N766">
        <v>23.515570307085198</v>
      </c>
      <c r="O766">
        <v>1.7132095338860001</v>
      </c>
      <c r="P766" s="2">
        <v>-1.0397281993701399E-16</v>
      </c>
      <c r="Q766">
        <v>3.08602712701347</v>
      </c>
      <c r="R766">
        <v>0.876279953837099</v>
      </c>
      <c r="S766">
        <v>7.0939882444844597</v>
      </c>
      <c r="T766">
        <v>5.7183259857393899E-2</v>
      </c>
      <c r="U766">
        <v>19.650127270142999</v>
      </c>
      <c r="V766">
        <v>1.76576133793436</v>
      </c>
      <c r="W766" s="2">
        <v>4.8766372884312398E-16</v>
      </c>
      <c r="X766">
        <v>3.2247313489598302</v>
      </c>
      <c r="Y766" s="4">
        <v>1.2217200481556101</v>
      </c>
      <c r="Z766" s="4">
        <v>-3.0200208718733799</v>
      </c>
      <c r="AA766">
        <v>0.25104656514178603</v>
      </c>
      <c r="AB766">
        <v>9.9195711147477592</v>
      </c>
      <c r="AC766" s="3">
        <v>-0.119319557763594</v>
      </c>
      <c r="AD766" s="3">
        <v>-1.19204098631905E-16</v>
      </c>
      <c r="AE766" s="3">
        <v>1.94317729686481</v>
      </c>
      <c r="AF766">
        <v>0</v>
      </c>
      <c r="AG766" t="s">
        <v>39</v>
      </c>
      <c r="AH766" t="s">
        <v>41</v>
      </c>
      <c r="AI766" t="s">
        <v>39</v>
      </c>
      <c r="AJ766" t="s">
        <v>39</v>
      </c>
      <c r="AK766">
        <v>3</v>
      </c>
      <c r="AL766" s="3">
        <f t="shared" si="53"/>
        <v>-6.1404359733982179E-2</v>
      </c>
      <c r="AM766" s="3">
        <v>39.297913000000001</v>
      </c>
      <c r="AN766" s="3">
        <v>34.735661</v>
      </c>
      <c r="AO766" s="4">
        <f t="shared" si="54"/>
        <v>1.2217200481556116</v>
      </c>
      <c r="AP766" s="4">
        <f t="shared" si="55"/>
        <v>-3.0200208718734132</v>
      </c>
    </row>
    <row r="767" spans="1:42" x14ac:dyDescent="0.2">
      <c r="A767" s="1">
        <v>44033</v>
      </c>
      <c r="B767" t="s">
        <v>40</v>
      </c>
      <c r="C767" t="s">
        <v>38</v>
      </c>
      <c r="D767" s="3">
        <v>38.917889000000002</v>
      </c>
      <c r="E767" s="3">
        <v>34.450218</v>
      </c>
      <c r="F767" s="3">
        <v>0.88520263778952601</v>
      </c>
      <c r="G767">
        <v>2.24013060431554</v>
      </c>
      <c r="H767">
        <v>0.927120755615224</v>
      </c>
      <c r="I767">
        <v>0.942617908431716</v>
      </c>
      <c r="J767">
        <v>0.92947771332703699</v>
      </c>
      <c r="K767">
        <v>0.92596297052707</v>
      </c>
      <c r="L767">
        <v>5.4502126820701999</v>
      </c>
      <c r="M767">
        <v>2.77348232737901E-2</v>
      </c>
      <c r="N767">
        <v>23.485756199306799</v>
      </c>
      <c r="O767">
        <v>1.56805012334468</v>
      </c>
      <c r="P767" s="2">
        <v>8.5431661744905705E-17</v>
      </c>
      <c r="Q767">
        <v>3.06861545785361</v>
      </c>
      <c r="R767">
        <v>0.868757680462793</v>
      </c>
      <c r="S767">
        <v>7.3118677570777102</v>
      </c>
      <c r="T767">
        <v>6.16326303502528E-2</v>
      </c>
      <c r="U767">
        <v>18.289909843987701</v>
      </c>
      <c r="V767">
        <v>1.6771297618047001</v>
      </c>
      <c r="W767" s="2">
        <v>3.7096714589068802E-16</v>
      </c>
      <c r="X767">
        <v>3.15896932866166</v>
      </c>
      <c r="Y767" s="4">
        <v>1.19206871886813</v>
      </c>
      <c r="Z767" s="4">
        <v>-2.0106998204385902</v>
      </c>
      <c r="AA767">
        <v>0.28109644771383402</v>
      </c>
      <c r="AB767">
        <v>9.2946247866574492</v>
      </c>
      <c r="AC767" s="3">
        <v>-0.138438415549303</v>
      </c>
      <c r="AD767" s="3">
        <v>-7.1719973709916101E-19</v>
      </c>
      <c r="AE767" s="3">
        <v>1.8725550140262801</v>
      </c>
      <c r="AF767">
        <v>0</v>
      </c>
      <c r="AG767" t="s">
        <v>39</v>
      </c>
      <c r="AH767" t="s">
        <v>41</v>
      </c>
      <c r="AI767" t="s">
        <v>39</v>
      </c>
      <c r="AJ767" t="s">
        <v>39</v>
      </c>
      <c r="AK767">
        <v>3</v>
      </c>
      <c r="AL767" s="3">
        <f t="shared" si="53"/>
        <v>-7.393022608806521E-2</v>
      </c>
      <c r="AM767" s="3">
        <v>38.917889000000002</v>
      </c>
      <c r="AN767" s="3">
        <v>34.450218</v>
      </c>
      <c r="AO767" s="4">
        <f t="shared" si="54"/>
        <v>1.1920687188681329</v>
      </c>
      <c r="AP767" s="4">
        <f t="shared" si="55"/>
        <v>-2.0106998204385889</v>
      </c>
    </row>
    <row r="768" spans="1:42" x14ac:dyDescent="0.2">
      <c r="A768" s="1">
        <v>44034</v>
      </c>
      <c r="B768" t="s">
        <v>40</v>
      </c>
      <c r="C768" t="s">
        <v>38</v>
      </c>
      <c r="D768" s="3">
        <v>39.755878000000003</v>
      </c>
      <c r="E768" s="3">
        <v>34.046658000000001</v>
      </c>
      <c r="F768" s="3">
        <v>0.85639305966277401</v>
      </c>
      <c r="G768">
        <v>2.2080847915125101</v>
      </c>
      <c r="H768">
        <v>0.92753878155242797</v>
      </c>
      <c r="I768">
        <v>0.94219959527631303</v>
      </c>
      <c r="J768">
        <v>0.924484021168959</v>
      </c>
      <c r="K768">
        <v>0.92426052269051895</v>
      </c>
      <c r="L768">
        <v>5.5454294562716901</v>
      </c>
      <c r="M768">
        <v>2.43081470993909E-2</v>
      </c>
      <c r="N768">
        <v>23.171793673932399</v>
      </c>
      <c r="O768">
        <v>2.7424666247830101</v>
      </c>
      <c r="P768" s="2">
        <v>1.7128312657099699E-16</v>
      </c>
      <c r="Q768">
        <v>3.05196699656954</v>
      </c>
      <c r="R768">
        <v>0.860830396706878</v>
      </c>
      <c r="S768">
        <v>7.5595992560899798</v>
      </c>
      <c r="T768">
        <v>3.7315811854565999E-2</v>
      </c>
      <c r="U768">
        <v>17.976057968406799</v>
      </c>
      <c r="V768">
        <v>2.8878806312265999</v>
      </c>
      <c r="W768" s="2">
        <v>3.1796093535873999E-16</v>
      </c>
      <c r="X768">
        <v>3.1144892185081301</v>
      </c>
      <c r="Y768" s="4">
        <v>1.1669280379537801</v>
      </c>
      <c r="Z768" s="4">
        <v>-1.13038077751377</v>
      </c>
      <c r="AA768">
        <v>0.25090221619702702</v>
      </c>
      <c r="AB768">
        <v>8.7431599073547801</v>
      </c>
      <c r="AC768" s="3">
        <v>1.15625895869006</v>
      </c>
      <c r="AD768" s="3">
        <v>5.29199080390174E-17</v>
      </c>
      <c r="AE768" s="3">
        <v>1.8375115783061</v>
      </c>
      <c r="AF768">
        <v>0</v>
      </c>
      <c r="AG768" t="s">
        <v>39</v>
      </c>
      <c r="AH768" t="s">
        <v>41</v>
      </c>
      <c r="AI768" t="s">
        <v>39</v>
      </c>
      <c r="AJ768" t="s">
        <v>39</v>
      </c>
      <c r="AK768">
        <v>3</v>
      </c>
      <c r="AL768" s="3">
        <f t="shared" si="53"/>
        <v>0.62925261116229314</v>
      </c>
      <c r="AM768" s="3">
        <v>39.755878000000003</v>
      </c>
      <c r="AN768" s="3">
        <v>34.046658000000001</v>
      </c>
      <c r="AO768" s="4">
        <f t="shared" si="54"/>
        <v>1.1669280379537894</v>
      </c>
      <c r="AP768" s="4">
        <f t="shared" si="55"/>
        <v>-1.13038077751375</v>
      </c>
    </row>
    <row r="769" spans="1:42" x14ac:dyDescent="0.2">
      <c r="A769" s="1">
        <v>44035</v>
      </c>
      <c r="B769" t="s">
        <v>40</v>
      </c>
      <c r="C769" t="s">
        <v>38</v>
      </c>
      <c r="D769" s="3">
        <v>38.479407999999999</v>
      </c>
      <c r="E769" s="3">
        <v>33.515141</v>
      </c>
      <c r="F769" s="3">
        <v>0.87098899754382897</v>
      </c>
      <c r="G769">
        <v>2.1685926568445399</v>
      </c>
      <c r="H769">
        <v>0.92826953805540202</v>
      </c>
      <c r="I769">
        <v>0.942442781000145</v>
      </c>
      <c r="J769">
        <v>0.91549230109059399</v>
      </c>
      <c r="K769">
        <v>0.92264797978653801</v>
      </c>
      <c r="L769">
        <v>5.6360810710405902</v>
      </c>
      <c r="M769">
        <v>2.27328377117001E-2</v>
      </c>
      <c r="N769">
        <v>22.919152582330302</v>
      </c>
      <c r="O769">
        <v>1.9206497930484401</v>
      </c>
      <c r="P769" s="2">
        <v>1.48575596270461E-16</v>
      </c>
      <c r="Q769">
        <v>3.02881286549797</v>
      </c>
      <c r="R769">
        <v>0.85197214080277905</v>
      </c>
      <c r="S769">
        <v>7.8257061174879698</v>
      </c>
      <c r="T769">
        <v>2.45377584428885E-2</v>
      </c>
      <c r="U769">
        <v>17.3915181187235</v>
      </c>
      <c r="V769">
        <v>2.0997354554349901</v>
      </c>
      <c r="W769" s="2">
        <v>2.5673907444456698E-18</v>
      </c>
      <c r="X769">
        <v>3.048850917447</v>
      </c>
      <c r="Y769" s="4">
        <v>1.14307014101327</v>
      </c>
      <c r="Z769" s="4">
        <v>-0.316386898817414</v>
      </c>
      <c r="AA769">
        <v>0.25418829813036098</v>
      </c>
      <c r="AB769">
        <v>8.9066678060266309</v>
      </c>
      <c r="AC769" s="3">
        <v>0.48563794986754399</v>
      </c>
      <c r="AD769" s="3">
        <v>-8.1927737163867094E-18</v>
      </c>
      <c r="AE769" s="3">
        <v>1.8177098774892999</v>
      </c>
      <c r="AF769">
        <v>0</v>
      </c>
      <c r="AG769" t="s">
        <v>39</v>
      </c>
      <c r="AH769" t="s">
        <v>41</v>
      </c>
      <c r="AI769" t="s">
        <v>39</v>
      </c>
      <c r="AJ769" t="s">
        <v>39</v>
      </c>
      <c r="AK769">
        <v>3</v>
      </c>
      <c r="AL769" s="3">
        <f t="shared" si="53"/>
        <v>0.26717022110169103</v>
      </c>
      <c r="AM769" s="3">
        <v>38.479407999999999</v>
      </c>
      <c r="AN769" s="3">
        <v>33.515141</v>
      </c>
      <c r="AO769" s="4">
        <f t="shared" si="54"/>
        <v>1.1430701410132771</v>
      </c>
      <c r="AP769" s="4">
        <f t="shared" si="55"/>
        <v>-0.316386898817413</v>
      </c>
    </row>
    <row r="770" spans="1:42" x14ac:dyDescent="0.2">
      <c r="A770" s="1">
        <v>44036</v>
      </c>
      <c r="B770" t="s">
        <v>40</v>
      </c>
      <c r="C770" t="s">
        <v>38</v>
      </c>
      <c r="D770" s="3">
        <v>38.430683000000002</v>
      </c>
      <c r="E770" s="3">
        <v>32.924563999999997</v>
      </c>
      <c r="F770" s="3">
        <v>0.85672596555205605</v>
      </c>
      <c r="G770">
        <v>2.1330139227623302</v>
      </c>
      <c r="H770">
        <v>0.92888506003796101</v>
      </c>
      <c r="I770">
        <v>0.94261865590786298</v>
      </c>
      <c r="J770">
        <v>0.90375897909139502</v>
      </c>
      <c r="K770">
        <v>0.92092078025318902</v>
      </c>
      <c r="L770">
        <v>5.7319622462357103</v>
      </c>
      <c r="M770">
        <v>2.39734111865238E-2</v>
      </c>
      <c r="N770">
        <v>22.285049649528201</v>
      </c>
      <c r="O770">
        <v>2.3778055853882401</v>
      </c>
      <c r="P770" s="2">
        <v>1.29484964417336E-16</v>
      </c>
      <c r="Q770">
        <v>3.0083077247194301</v>
      </c>
      <c r="R770">
        <v>0.84314674307411297</v>
      </c>
      <c r="S770">
        <v>8.0943173976892293</v>
      </c>
      <c r="T770">
        <v>1.26144657378074E-2</v>
      </c>
      <c r="U770">
        <v>16.921438534681698</v>
      </c>
      <c r="V770">
        <v>2.5761266985755298</v>
      </c>
      <c r="W770" s="2">
        <v>-1.56274299056846E-16</v>
      </c>
      <c r="X770">
        <v>2.9871416557816599</v>
      </c>
      <c r="Y770" s="4">
        <v>1.1157949844125601</v>
      </c>
      <c r="Z770" s="4">
        <v>0.62586141447136201</v>
      </c>
      <c r="AA770">
        <v>0.23752250252743201</v>
      </c>
      <c r="AB770">
        <v>8.8417204021959304</v>
      </c>
      <c r="AC770" s="3">
        <v>1.06775821035815</v>
      </c>
      <c r="AD770" s="3">
        <v>-7.63278329429795E-17</v>
      </c>
      <c r="AE770" s="3">
        <v>1.8014303071505899</v>
      </c>
      <c r="AF770">
        <v>0</v>
      </c>
      <c r="AG770" t="s">
        <v>39</v>
      </c>
      <c r="AH770" t="s">
        <v>41</v>
      </c>
      <c r="AI770" t="s">
        <v>39</v>
      </c>
      <c r="AJ770" t="s">
        <v>39</v>
      </c>
      <c r="AK770">
        <v>3</v>
      </c>
      <c r="AL770" s="3">
        <f t="shared" si="53"/>
        <v>0.5927280151331944</v>
      </c>
      <c r="AM770" s="3">
        <v>38.430683000000002</v>
      </c>
      <c r="AN770" s="3">
        <v>32.924563999999997</v>
      </c>
      <c r="AO770" s="4">
        <f t="shared" si="54"/>
        <v>1.115794984412563</v>
      </c>
      <c r="AP770" s="4">
        <f t="shared" si="55"/>
        <v>0.62586141447140875</v>
      </c>
    </row>
    <row r="771" spans="1:42" x14ac:dyDescent="0.2">
      <c r="A771" s="1">
        <v>44039</v>
      </c>
      <c r="B771" t="s">
        <v>40</v>
      </c>
      <c r="C771" t="s">
        <v>38</v>
      </c>
      <c r="D771" s="3">
        <v>38.498890000000003</v>
      </c>
      <c r="E771" s="3">
        <v>32.875351000000002</v>
      </c>
      <c r="F771" s="3">
        <v>0.85392984057462396</v>
      </c>
      <c r="G771">
        <v>2.1029032494651601</v>
      </c>
      <c r="H771">
        <v>0.92936656157229502</v>
      </c>
      <c r="I771">
        <v>0.94287057119715501</v>
      </c>
      <c r="J771">
        <v>0.88649899541270705</v>
      </c>
      <c r="K771">
        <v>0.91926203015427799</v>
      </c>
      <c r="L771">
        <v>5.8239889463494299</v>
      </c>
      <c r="M771">
        <v>2.29940580351225E-2</v>
      </c>
      <c r="N771">
        <v>22.047234799808301</v>
      </c>
      <c r="O771">
        <v>2.4538391513561102</v>
      </c>
      <c r="P771" s="2">
        <v>5.7037707890117397E-17</v>
      </c>
      <c r="Q771">
        <v>2.9912355170232998</v>
      </c>
      <c r="R771">
        <v>0.832878907889117</v>
      </c>
      <c r="S771">
        <v>8.4086678973469198</v>
      </c>
      <c r="T771">
        <v>0.01</v>
      </c>
      <c r="U771">
        <v>15.942967734222499</v>
      </c>
      <c r="V771">
        <v>2.7090356653016698</v>
      </c>
      <c r="W771" s="2">
        <v>4.7496381827549704E-16</v>
      </c>
      <c r="X771">
        <v>2.9147657123837898</v>
      </c>
      <c r="Y771" s="4">
        <v>1.0886385615391401</v>
      </c>
      <c r="Z771" s="4">
        <v>1.5634316187589301</v>
      </c>
      <c r="AA771">
        <v>0.216126078215366</v>
      </c>
      <c r="AB771">
        <v>9.5336476547835804</v>
      </c>
      <c r="AC771" s="3">
        <v>1.1460835585065701</v>
      </c>
      <c r="AD771" s="3">
        <v>-9.1441611227427405E-17</v>
      </c>
      <c r="AE771" s="3">
        <v>1.7938520633208399</v>
      </c>
      <c r="AF771">
        <v>0</v>
      </c>
      <c r="AG771" t="s">
        <v>39</v>
      </c>
      <c r="AH771" t="s">
        <v>41</v>
      </c>
      <c r="AI771" t="s">
        <v>39</v>
      </c>
      <c r="AJ771" t="s">
        <v>39</v>
      </c>
      <c r="AK771">
        <v>3</v>
      </c>
      <c r="AL771" s="3">
        <f t="shared" si="53"/>
        <v>0.63889524779702356</v>
      </c>
      <c r="AM771" s="3">
        <v>38.498890000000003</v>
      </c>
      <c r="AN771" s="3">
        <v>32.875351000000002</v>
      </c>
      <c r="AO771" s="4">
        <f t="shared" si="54"/>
        <v>1.0886385615391436</v>
      </c>
      <c r="AP771" s="4">
        <f t="shared" si="55"/>
        <v>1.5634316187589832</v>
      </c>
    </row>
    <row r="772" spans="1:42" x14ac:dyDescent="0.2">
      <c r="A772" s="1">
        <v>44040</v>
      </c>
      <c r="B772" t="s">
        <v>40</v>
      </c>
      <c r="C772" t="s">
        <v>38</v>
      </c>
      <c r="D772" s="3">
        <v>38.167591000000002</v>
      </c>
      <c r="E772" s="3">
        <v>32.855663</v>
      </c>
      <c r="F772" s="3">
        <v>0.86082621771963497</v>
      </c>
      <c r="G772">
        <v>2.0719924550546098</v>
      </c>
      <c r="H772">
        <v>0.92991593327523303</v>
      </c>
      <c r="I772">
        <v>0.94312312046809899</v>
      </c>
      <c r="J772">
        <v>0.874673361393842</v>
      </c>
      <c r="K772">
        <v>0.91765815182597199</v>
      </c>
      <c r="L772">
        <v>5.91275740044785</v>
      </c>
      <c r="M772">
        <v>2.5887325262905998E-2</v>
      </c>
      <c r="N772">
        <v>21.493826796433201</v>
      </c>
      <c r="O772">
        <v>2.1045666139551602</v>
      </c>
      <c r="P772" s="2">
        <v>3.1948402257064797E-17</v>
      </c>
      <c r="Q772">
        <v>2.9727667111164999</v>
      </c>
      <c r="R772">
        <v>0.82258449409738499</v>
      </c>
      <c r="S772">
        <v>8.7215959501300997</v>
      </c>
      <c r="T772">
        <v>0.01</v>
      </c>
      <c r="U772">
        <v>14.971189971545799</v>
      </c>
      <c r="V772">
        <v>2.4194361227807</v>
      </c>
      <c r="W772" s="2">
        <v>-2.8144847563638099E-16</v>
      </c>
      <c r="X772">
        <v>2.8422950844391601</v>
      </c>
      <c r="Y772" s="4">
        <v>1.04976497348425</v>
      </c>
      <c r="Z772" s="4">
        <v>2.9029713641308001</v>
      </c>
      <c r="AA772">
        <v>0.171428243067729</v>
      </c>
      <c r="AB772">
        <v>10.001621846943101</v>
      </c>
      <c r="AC772" s="3">
        <v>0.77389543786647697</v>
      </c>
      <c r="AD772" s="3">
        <v>3.9069225285515099E-17</v>
      </c>
      <c r="AE772" s="3">
        <v>1.75309882516633</v>
      </c>
      <c r="AF772">
        <v>0</v>
      </c>
      <c r="AG772" t="s">
        <v>39</v>
      </c>
      <c r="AH772" t="s">
        <v>41</v>
      </c>
      <c r="AI772" t="s">
        <v>39</v>
      </c>
      <c r="AJ772" t="s">
        <v>39</v>
      </c>
      <c r="AK772">
        <v>3</v>
      </c>
      <c r="AL772" s="3">
        <f t="shared" si="53"/>
        <v>0.44144427385207535</v>
      </c>
      <c r="AM772" s="3">
        <v>38.167591000000002</v>
      </c>
      <c r="AN772" s="3">
        <v>32.855663</v>
      </c>
      <c r="AO772" s="4">
        <f t="shared" si="54"/>
        <v>1.0497649734842569</v>
      </c>
      <c r="AP772" s="4">
        <f t="shared" si="55"/>
        <v>2.9029713641308419</v>
      </c>
    </row>
    <row r="773" spans="1:42" x14ac:dyDescent="0.2">
      <c r="A773" s="1">
        <v>44041</v>
      </c>
      <c r="B773" t="s">
        <v>40</v>
      </c>
      <c r="C773" t="s">
        <v>38</v>
      </c>
      <c r="D773" s="3">
        <v>39.073791999999997</v>
      </c>
      <c r="E773" s="3">
        <v>32.954093999999998</v>
      </c>
      <c r="F773" s="3">
        <v>0.843381005867052</v>
      </c>
      <c r="G773">
        <v>2.05330631758188</v>
      </c>
      <c r="H773">
        <v>0.93008631932234498</v>
      </c>
      <c r="I773">
        <v>0.94309975272908997</v>
      </c>
      <c r="J773">
        <v>0.85646136354296298</v>
      </c>
      <c r="K773">
        <v>0.91612616984395301</v>
      </c>
      <c r="L773">
        <v>5.9983085175598303</v>
      </c>
      <c r="M773">
        <v>2.7768276283181698E-2</v>
      </c>
      <c r="N773">
        <v>21.099623192959399</v>
      </c>
      <c r="O773">
        <v>2.8853755655425899</v>
      </c>
      <c r="P773" s="2">
        <v>-1.36349265211777E-16</v>
      </c>
      <c r="Q773">
        <v>2.9634482044025598</v>
      </c>
      <c r="R773">
        <v>0.81328207540173902</v>
      </c>
      <c r="S773">
        <v>9.0096725979269703</v>
      </c>
      <c r="T773">
        <v>0.01</v>
      </c>
      <c r="U773">
        <v>13.7813724436612</v>
      </c>
      <c r="V773">
        <v>3.2631454407689802</v>
      </c>
      <c r="W773" s="2">
        <v>-4.4692374800980796E-16</v>
      </c>
      <c r="X773">
        <v>2.7849410841192701</v>
      </c>
      <c r="Y773" s="4">
        <v>0.99146818883404297</v>
      </c>
      <c r="Z773" s="4">
        <v>4.9127397472600904</v>
      </c>
      <c r="AA773">
        <v>0.124348387307435</v>
      </c>
      <c r="AB773">
        <v>9.5427338584537704</v>
      </c>
      <c r="AC773" s="3">
        <v>1.48811635989309</v>
      </c>
      <c r="AD773" s="3">
        <v>1.92690915307158E-16</v>
      </c>
      <c r="AE773" s="3">
        <v>1.6954757305702299</v>
      </c>
      <c r="AF773">
        <v>0</v>
      </c>
      <c r="AG773" t="s">
        <v>39</v>
      </c>
      <c r="AH773" t="s">
        <v>41</v>
      </c>
      <c r="AI773" t="s">
        <v>39</v>
      </c>
      <c r="AJ773" t="s">
        <v>39</v>
      </c>
      <c r="AK773">
        <v>3</v>
      </c>
      <c r="AL773" s="3">
        <f t="shared" si="53"/>
        <v>0.87769841411566529</v>
      </c>
      <c r="AM773" s="3">
        <v>39.073791999999997</v>
      </c>
      <c r="AN773" s="3">
        <v>32.954093999999998</v>
      </c>
      <c r="AO773" s="4">
        <f t="shared" si="54"/>
        <v>0.99146818883404242</v>
      </c>
      <c r="AP773" s="4">
        <f t="shared" si="55"/>
        <v>4.9127397472601189</v>
      </c>
    </row>
    <row r="774" spans="1:42" x14ac:dyDescent="0.2">
      <c r="A774" s="1">
        <v>44042</v>
      </c>
      <c r="B774" t="s">
        <v>40</v>
      </c>
      <c r="C774" t="s">
        <v>38</v>
      </c>
      <c r="D774" s="3">
        <v>39.765625</v>
      </c>
      <c r="E774" s="3">
        <v>34.538803000000001</v>
      </c>
      <c r="F774" s="3">
        <v>0.86855928958742601</v>
      </c>
      <c r="G774">
        <v>2.0330620159898101</v>
      </c>
      <c r="H774">
        <v>0.93036636660514305</v>
      </c>
      <c r="I774">
        <v>0.94268027484985095</v>
      </c>
      <c r="J774">
        <v>0.83288791921160299</v>
      </c>
      <c r="K774">
        <v>0.914958168601817</v>
      </c>
      <c r="L774">
        <v>6.0671641479751797</v>
      </c>
      <c r="M774">
        <v>2.4327186496215399E-2</v>
      </c>
      <c r="N774">
        <v>21.1410484178625</v>
      </c>
      <c r="O774">
        <v>2.09690091344588</v>
      </c>
      <c r="P774" s="2">
        <v>8.9518670254307103E-17</v>
      </c>
      <c r="Q774">
        <v>2.9521062046655802</v>
      </c>
      <c r="R774">
        <v>0.80417453460210497</v>
      </c>
      <c r="S774">
        <v>9.2900512668112505</v>
      </c>
      <c r="T774">
        <v>0.01</v>
      </c>
      <c r="U774">
        <v>13.483946156939</v>
      </c>
      <c r="V774">
        <v>2.7003479049499401</v>
      </c>
      <c r="W774" s="2">
        <v>3.8017158865422098E-16</v>
      </c>
      <c r="X774">
        <v>2.7332585366394699</v>
      </c>
      <c r="Y774" s="4">
        <v>0.92731216290982799</v>
      </c>
      <c r="Z774" s="4">
        <v>7.10387900071734</v>
      </c>
      <c r="AA774">
        <v>0.20798164943202799</v>
      </c>
      <c r="AB774">
        <v>9.6621742418539807</v>
      </c>
      <c r="AC774" s="3">
        <v>0.63349388503619597</v>
      </c>
      <c r="AD774" s="3">
        <v>-3.5857818450612998E-17</v>
      </c>
      <c r="AE774" s="3">
        <v>1.6295578753206199</v>
      </c>
      <c r="AF774">
        <v>0</v>
      </c>
      <c r="AG774" t="s">
        <v>39</v>
      </c>
      <c r="AH774" t="s">
        <v>41</v>
      </c>
      <c r="AI774" t="s">
        <v>39</v>
      </c>
      <c r="AJ774" t="s">
        <v>39</v>
      </c>
      <c r="AK774">
        <v>3</v>
      </c>
      <c r="AL774" s="3">
        <f t="shared" si="53"/>
        <v>0.38875200115955033</v>
      </c>
      <c r="AM774" s="3">
        <v>39.765625</v>
      </c>
      <c r="AN774" s="3">
        <v>34.538803000000001</v>
      </c>
      <c r="AO774" s="4">
        <f t="shared" si="54"/>
        <v>0.92731216290982676</v>
      </c>
      <c r="AP774" s="4">
        <f t="shared" si="55"/>
        <v>7.103879000717388</v>
      </c>
    </row>
    <row r="775" spans="1:42" x14ac:dyDescent="0.2">
      <c r="A775" s="1">
        <v>44043</v>
      </c>
      <c r="B775" t="s">
        <v>40</v>
      </c>
      <c r="C775" t="s">
        <v>38</v>
      </c>
      <c r="D775" s="3">
        <v>40.116413000000001</v>
      </c>
      <c r="E775" s="3">
        <v>33.357650999999997</v>
      </c>
      <c r="F775" s="3">
        <v>0.83152127783707797</v>
      </c>
      <c r="G775">
        <v>2.0180992225214101</v>
      </c>
      <c r="H775">
        <v>0.93044041284253898</v>
      </c>
      <c r="I775">
        <v>0.941821164509272</v>
      </c>
      <c r="J775">
        <v>0.80478833002860195</v>
      </c>
      <c r="K775">
        <v>0.91359222745749402</v>
      </c>
      <c r="L775">
        <v>6.1489253483410096</v>
      </c>
      <c r="M775">
        <v>2.6676551340239298E-2</v>
      </c>
      <c r="N775">
        <v>20.595722676759699</v>
      </c>
      <c r="O775">
        <v>3.4921969718192898</v>
      </c>
      <c r="P775" s="2">
        <v>-4.3716766318091498E-17</v>
      </c>
      <c r="Q775">
        <v>2.9457978952252599</v>
      </c>
      <c r="R775">
        <v>0.79450905497956503</v>
      </c>
      <c r="S775">
        <v>9.5979176882504404</v>
      </c>
      <c r="T775">
        <v>0.01</v>
      </c>
      <c r="U775">
        <v>12.1848481697072</v>
      </c>
      <c r="V775">
        <v>4.0155395394014102</v>
      </c>
      <c r="W775" s="2">
        <v>4.6185277824406498E-17</v>
      </c>
      <c r="X775">
        <v>2.6916435763131799</v>
      </c>
      <c r="Y775" s="4">
        <v>0.89967315630868305</v>
      </c>
      <c r="Z775" s="4">
        <v>8.0880546683369001</v>
      </c>
      <c r="AA775">
        <v>0.14075899221801699</v>
      </c>
      <c r="AB775">
        <v>9.1169341726365296</v>
      </c>
      <c r="AC775" s="3">
        <v>2.0173751694495698</v>
      </c>
      <c r="AD775" s="3">
        <v>1.27380744840976E-16</v>
      </c>
      <c r="AE775" s="3">
        <v>1.6426480585947101</v>
      </c>
      <c r="AF775">
        <v>0</v>
      </c>
      <c r="AG775" t="s">
        <v>39</v>
      </c>
      <c r="AH775" t="s">
        <v>41</v>
      </c>
      <c r="AI775" t="s">
        <v>39</v>
      </c>
      <c r="AJ775" t="s">
        <v>39</v>
      </c>
      <c r="AK775">
        <v>3</v>
      </c>
      <c r="AL775" s="3">
        <f t="shared" si="53"/>
        <v>1.2281237961437947</v>
      </c>
      <c r="AM775" s="3">
        <v>40.116413000000001</v>
      </c>
      <c r="AN775" s="3">
        <v>33.357650999999997</v>
      </c>
      <c r="AO775" s="4">
        <f t="shared" si="54"/>
        <v>0.89967315630868361</v>
      </c>
      <c r="AP775" s="4">
        <f t="shared" si="55"/>
        <v>8.0880546683369126</v>
      </c>
    </row>
    <row r="776" spans="1:42" x14ac:dyDescent="0.2">
      <c r="A776" s="1">
        <v>44046</v>
      </c>
      <c r="B776" t="s">
        <v>40</v>
      </c>
      <c r="C776" t="s">
        <v>38</v>
      </c>
      <c r="D776" s="3">
        <v>39.765625</v>
      </c>
      <c r="E776" s="3">
        <v>33.219852000000003</v>
      </c>
      <c r="F776" s="3">
        <v>0.83539117013752395</v>
      </c>
      <c r="G776">
        <v>2.0017477526944898</v>
      </c>
      <c r="H776">
        <v>0.93059326335125803</v>
      </c>
      <c r="I776">
        <v>0.94020112323823801</v>
      </c>
      <c r="J776">
        <v>0.75755942651555397</v>
      </c>
      <c r="K776">
        <v>0.91225543244948704</v>
      </c>
      <c r="L776">
        <v>6.2288619344613103</v>
      </c>
      <c r="M776">
        <v>2.7203582435977099E-2</v>
      </c>
      <c r="N776">
        <v>20.465169455646599</v>
      </c>
      <c r="O776">
        <v>3.2317726133707101</v>
      </c>
      <c r="P776" s="2">
        <v>-1.5550928600394E-16</v>
      </c>
      <c r="Q776">
        <v>2.93784664755617</v>
      </c>
      <c r="R776">
        <v>0.78625717204784895</v>
      </c>
      <c r="S776">
        <v>9.8652132038478104</v>
      </c>
      <c r="T776">
        <v>0.01</v>
      </c>
      <c r="U776">
        <v>11.8132748262761</v>
      </c>
      <c r="V776">
        <v>3.78106490678408</v>
      </c>
      <c r="W776" s="2">
        <v>7.2884406843165502E-17</v>
      </c>
      <c r="X776">
        <v>2.67045525824618</v>
      </c>
      <c r="Y776" s="4">
        <v>0.87795113233524202</v>
      </c>
      <c r="Z776" s="4">
        <v>8.859506566496</v>
      </c>
      <c r="AA776">
        <v>9.9299465349212301E-2</v>
      </c>
      <c r="AB776">
        <v>9.6701570268630004</v>
      </c>
      <c r="AC776" s="3">
        <v>1.74071175409482</v>
      </c>
      <c r="AD776" s="3">
        <v>-6.14569159451683E-17</v>
      </c>
      <c r="AE776" s="3">
        <v>1.6587553649131099</v>
      </c>
      <c r="AF776">
        <v>0</v>
      </c>
      <c r="AG776" t="s">
        <v>39</v>
      </c>
      <c r="AH776" t="s">
        <v>41</v>
      </c>
      <c r="AI776" t="s">
        <v>39</v>
      </c>
      <c r="AJ776" t="s">
        <v>39</v>
      </c>
      <c r="AK776">
        <v>3</v>
      </c>
      <c r="AL776" s="3">
        <f t="shared" si="53"/>
        <v>1.0494083641960086</v>
      </c>
      <c r="AM776" s="3">
        <v>39.765625</v>
      </c>
      <c r="AN776" s="3">
        <v>33.219852000000003</v>
      </c>
      <c r="AO776" s="4">
        <f t="shared" si="54"/>
        <v>0.87795113233524291</v>
      </c>
      <c r="AP776" s="4">
        <f t="shared" si="55"/>
        <v>8.8595065664959947</v>
      </c>
    </row>
    <row r="777" spans="1:42" x14ac:dyDescent="0.2">
      <c r="A777" s="1">
        <v>44047</v>
      </c>
      <c r="B777" t="s">
        <v>40</v>
      </c>
      <c r="C777" t="s">
        <v>38</v>
      </c>
      <c r="D777" s="3">
        <v>37.953228000000003</v>
      </c>
      <c r="E777" s="3">
        <v>32.206032</v>
      </c>
      <c r="F777" s="3">
        <v>0.84857161556850902</v>
      </c>
      <c r="G777">
        <v>1.98473078246444</v>
      </c>
      <c r="H777">
        <v>0.93089470824204701</v>
      </c>
      <c r="I777">
        <v>0.93822237383372398</v>
      </c>
      <c r="J777">
        <v>0.721501653041702</v>
      </c>
      <c r="K777">
        <v>0.91126816214783402</v>
      </c>
      <c r="L777">
        <v>6.2911366814810004</v>
      </c>
      <c r="M777">
        <v>2.4556758570767199E-2</v>
      </c>
      <c r="N777">
        <v>20.483937708693901</v>
      </c>
      <c r="O777">
        <v>2.3137597278046602</v>
      </c>
      <c r="P777" s="2">
        <v>-6.58969406819309E-17</v>
      </c>
      <c r="Q777">
        <v>2.9285347181214698</v>
      </c>
      <c r="R777">
        <v>0.77969938048884702</v>
      </c>
      <c r="S777">
        <v>10.077790892466201</v>
      </c>
      <c r="T777">
        <v>0.01</v>
      </c>
      <c r="U777">
        <v>11.8662941403572</v>
      </c>
      <c r="V777">
        <v>2.7644139091297699</v>
      </c>
      <c r="W777" s="2">
        <v>1.83263126896093E-16</v>
      </c>
      <c r="X777">
        <v>2.65951238224336</v>
      </c>
      <c r="Y777" s="4">
        <v>0.86188197178548998</v>
      </c>
      <c r="Z777" s="4">
        <v>9.4196332086031305</v>
      </c>
      <c r="AA777">
        <v>0.176516815768584</v>
      </c>
      <c r="AB777">
        <v>10.659763174707299</v>
      </c>
      <c r="AC777" s="3">
        <v>0.77579642785029002</v>
      </c>
      <c r="AD777" s="3">
        <v>-2.2781256048265401E-17</v>
      </c>
      <c r="AE777" s="3">
        <v>1.66164575038189</v>
      </c>
      <c r="AF777">
        <v>0</v>
      </c>
      <c r="AG777" t="s">
        <v>39</v>
      </c>
      <c r="AH777" t="s">
        <v>41</v>
      </c>
      <c r="AI777" t="s">
        <v>39</v>
      </c>
      <c r="AJ777" t="s">
        <v>39</v>
      </c>
      <c r="AK777">
        <v>3</v>
      </c>
      <c r="AL777" s="3">
        <f t="shared" si="53"/>
        <v>0.46688436910935532</v>
      </c>
      <c r="AM777" s="3">
        <v>37.953228000000003</v>
      </c>
      <c r="AN777" s="3">
        <v>32.206032</v>
      </c>
      <c r="AO777" s="4">
        <f t="shared" si="54"/>
        <v>0.86188197178549197</v>
      </c>
      <c r="AP777" s="4">
        <f t="shared" si="55"/>
        <v>9.4196332086030523</v>
      </c>
    </row>
    <row r="778" spans="1:42" x14ac:dyDescent="0.2">
      <c r="A778" s="1">
        <v>44048</v>
      </c>
      <c r="B778" t="s">
        <v>40</v>
      </c>
      <c r="C778" t="s">
        <v>38</v>
      </c>
      <c r="D778" s="3">
        <v>38.878914000000002</v>
      </c>
      <c r="E778" s="3">
        <v>32.235560999999997</v>
      </c>
      <c r="F778" s="3">
        <v>0.82912709444507604</v>
      </c>
      <c r="G778">
        <v>1.9738890477328099</v>
      </c>
      <c r="H778">
        <v>0.93094366541291895</v>
      </c>
      <c r="I778">
        <v>0.93494571193791598</v>
      </c>
      <c r="J778">
        <v>0.65814152336663501</v>
      </c>
      <c r="K778">
        <v>0.90994155449289704</v>
      </c>
      <c r="L778">
        <v>6.3681743575792504</v>
      </c>
      <c r="M778">
        <v>2.44572944462404E-2</v>
      </c>
      <c r="N778">
        <v>20.300807794597599</v>
      </c>
      <c r="O778">
        <v>3.1782631561301402</v>
      </c>
      <c r="P778" s="2">
        <v>1.06603961769202E-16</v>
      </c>
      <c r="Q778">
        <v>2.92379675705181</v>
      </c>
      <c r="R778">
        <v>0.77647740414992605</v>
      </c>
      <c r="S778">
        <v>10.2034804745572</v>
      </c>
      <c r="T778">
        <v>1.05754240813444E-2</v>
      </c>
      <c r="U778">
        <v>11.8042698934177</v>
      </c>
      <c r="V778">
        <v>3.6452487988461799</v>
      </c>
      <c r="W778" s="2">
        <v>1.9586415822558899E-16</v>
      </c>
      <c r="X778">
        <v>2.6764340350803302</v>
      </c>
      <c r="Y778" s="4">
        <v>0.79336589329235896</v>
      </c>
      <c r="Z778" s="4">
        <v>11.778730429965201</v>
      </c>
      <c r="AA778">
        <v>0.163106886901076</v>
      </c>
      <c r="AB778">
        <v>10.8208273311164</v>
      </c>
      <c r="AC778" s="3">
        <v>1.52558892148942</v>
      </c>
      <c r="AD778" s="3">
        <v>8.1185058675714505E-18</v>
      </c>
      <c r="AE778" s="3">
        <v>1.6588528067738499</v>
      </c>
      <c r="AF778">
        <v>0</v>
      </c>
      <c r="AG778" t="s">
        <v>39</v>
      </c>
      <c r="AH778" t="s">
        <v>41</v>
      </c>
      <c r="AI778" t="s">
        <v>39</v>
      </c>
      <c r="AJ778" t="s">
        <v>39</v>
      </c>
      <c r="AK778">
        <v>3</v>
      </c>
      <c r="AL778" s="3">
        <f t="shared" si="53"/>
        <v>0.91966503312394388</v>
      </c>
      <c r="AM778" s="3">
        <v>38.878914000000002</v>
      </c>
      <c r="AN778" s="3">
        <v>32.235560999999997</v>
      </c>
      <c r="AO778" s="4">
        <f t="shared" si="54"/>
        <v>0.79336589329235963</v>
      </c>
      <c r="AP778" s="4">
        <f t="shared" si="55"/>
        <v>11.778730429965226</v>
      </c>
    </row>
    <row r="779" spans="1:42" x14ac:dyDescent="0.2">
      <c r="A779" s="1">
        <v>44049</v>
      </c>
      <c r="B779" t="s">
        <v>40</v>
      </c>
      <c r="C779" t="s">
        <v>38</v>
      </c>
      <c r="D779" s="3">
        <v>39.707160999999999</v>
      </c>
      <c r="E779" s="3">
        <v>32.855663</v>
      </c>
      <c r="F779" s="3">
        <v>0.82744931071753003</v>
      </c>
      <c r="G779">
        <v>1.9618608408306599</v>
      </c>
      <c r="H779">
        <v>0.93098035123835599</v>
      </c>
      <c r="I779">
        <v>0.93115014735453405</v>
      </c>
      <c r="J779">
        <v>0.61366426763960802</v>
      </c>
      <c r="K779">
        <v>0.90838894701579098</v>
      </c>
      <c r="L779">
        <v>6.4557979763042601</v>
      </c>
      <c r="M779">
        <v>2.4358126118734301E-2</v>
      </c>
      <c r="N779">
        <v>20.1926743550986</v>
      </c>
      <c r="O779">
        <v>3.4056419076200601</v>
      </c>
      <c r="P779" s="2">
        <v>-5.6794846603480606E-17</v>
      </c>
      <c r="Q779">
        <v>2.9177869655094102</v>
      </c>
      <c r="R779">
        <v>0.77643957976198696</v>
      </c>
      <c r="S779">
        <v>10.2372532061475</v>
      </c>
      <c r="T779">
        <v>1.1682687463807699E-2</v>
      </c>
      <c r="U779">
        <v>11.934229972124101</v>
      </c>
      <c r="V779">
        <v>3.959470621331</v>
      </c>
      <c r="W779" s="2">
        <v>1.74339709335669E-17</v>
      </c>
      <c r="X779">
        <v>2.7001311768057099</v>
      </c>
      <c r="Y779" s="4">
        <v>0.73913364341745302</v>
      </c>
      <c r="Z779" s="4">
        <v>13.67057048385</v>
      </c>
      <c r="AA779">
        <v>0.17679607324345201</v>
      </c>
      <c r="AB779">
        <v>11.283891302836899</v>
      </c>
      <c r="AC779" s="3">
        <v>1.7518646160639499</v>
      </c>
      <c r="AD779" s="3">
        <v>1.08723793856846E-16</v>
      </c>
      <c r="AE779" s="3">
        <v>1.6578040509879299</v>
      </c>
      <c r="AF779">
        <v>0</v>
      </c>
      <c r="AG779" t="s">
        <v>39</v>
      </c>
      <c r="AH779" t="s">
        <v>41</v>
      </c>
      <c r="AI779" t="s">
        <v>39</v>
      </c>
      <c r="AJ779" t="s">
        <v>39</v>
      </c>
      <c r="AK779">
        <v>3</v>
      </c>
      <c r="AL779" s="3">
        <f t="shared" si="53"/>
        <v>1.0567380475514985</v>
      </c>
      <c r="AM779" s="3">
        <v>39.707160999999999</v>
      </c>
      <c r="AN779" s="3">
        <v>32.855663</v>
      </c>
      <c r="AO779" s="4">
        <f t="shared" si="54"/>
        <v>0.7391336434174538</v>
      </c>
      <c r="AP779" s="4">
        <f t="shared" si="55"/>
        <v>13.670570483850017</v>
      </c>
    </row>
    <row r="780" spans="1:42" x14ac:dyDescent="0.2">
      <c r="A780" s="1">
        <v>44050</v>
      </c>
      <c r="B780" t="s">
        <v>40</v>
      </c>
      <c r="C780" t="s">
        <v>38</v>
      </c>
      <c r="D780" s="3">
        <v>39.297913000000001</v>
      </c>
      <c r="E780" s="3">
        <v>31.674515</v>
      </c>
      <c r="F780" s="3">
        <v>0.80601010542213702</v>
      </c>
      <c r="G780">
        <v>1.95292085994733</v>
      </c>
      <c r="H780">
        <v>0.93096240889709003</v>
      </c>
      <c r="I780">
        <v>0.92715337785405905</v>
      </c>
      <c r="J780">
        <v>0.50321798946479401</v>
      </c>
      <c r="K780">
        <v>0.90681333903386696</v>
      </c>
      <c r="L780">
        <v>6.5471021188063698</v>
      </c>
      <c r="M780">
        <v>3.9363624654402497E-2</v>
      </c>
      <c r="N780">
        <v>19.573117829953901</v>
      </c>
      <c r="O780">
        <v>4.0279381717652996</v>
      </c>
      <c r="P780" s="2">
        <v>3.79609538248004E-17</v>
      </c>
      <c r="Q780">
        <v>2.9144137885294001</v>
      </c>
      <c r="R780">
        <v>0.77698334213500897</v>
      </c>
      <c r="S780">
        <v>10.2595441044087</v>
      </c>
      <c r="T780">
        <v>1.1241225332930999E-2</v>
      </c>
      <c r="U780">
        <v>12.021604739369099</v>
      </c>
      <c r="V780">
        <v>4.42779837038574</v>
      </c>
      <c r="W780" s="2">
        <v>-3.2720701148569699E-16</v>
      </c>
      <c r="X780">
        <v>2.7289822056977902</v>
      </c>
      <c r="Y780" s="4">
        <v>0.60742374525648801</v>
      </c>
      <c r="Z780" s="4">
        <v>18.187225726520101</v>
      </c>
      <c r="AA780">
        <v>0.14627440685660301</v>
      </c>
      <c r="AB780">
        <v>13.534020514715101</v>
      </c>
      <c r="AC780" s="3">
        <v>1.87083474299705</v>
      </c>
      <c r="AD780" s="3">
        <v>-4.2279547918244698E-17</v>
      </c>
      <c r="AE780" s="3">
        <v>1.6454944003685299</v>
      </c>
      <c r="AF780">
        <v>0</v>
      </c>
      <c r="AG780" t="s">
        <v>39</v>
      </c>
      <c r="AH780" t="s">
        <v>41</v>
      </c>
      <c r="AI780" t="s">
        <v>39</v>
      </c>
      <c r="AJ780" t="s">
        <v>39</v>
      </c>
      <c r="AK780">
        <v>3</v>
      </c>
      <c r="AL780" s="3">
        <f t="shared" si="53"/>
        <v>1.1369438526062758</v>
      </c>
      <c r="AM780" s="3">
        <v>39.297913000000001</v>
      </c>
      <c r="AN780" s="3">
        <v>31.674515</v>
      </c>
      <c r="AO780" s="4">
        <f t="shared" si="54"/>
        <v>0.60742374525648934</v>
      </c>
      <c r="AP780" s="4">
        <f t="shared" si="55"/>
        <v>18.187225726520101</v>
      </c>
    </row>
    <row r="781" spans="1:42" x14ac:dyDescent="0.2">
      <c r="A781" s="1">
        <v>44053</v>
      </c>
      <c r="B781" t="s">
        <v>40</v>
      </c>
      <c r="C781" t="s">
        <v>38</v>
      </c>
      <c r="D781" s="3">
        <v>38.547615</v>
      </c>
      <c r="E781" s="3">
        <v>31.526869000000001</v>
      </c>
      <c r="F781" s="3">
        <v>0.81786821311772395</v>
      </c>
      <c r="G781">
        <v>1.9544882057710999</v>
      </c>
      <c r="H781">
        <v>0.93069349360633002</v>
      </c>
      <c r="I781">
        <v>0.92366238429748404</v>
      </c>
      <c r="J781">
        <v>0.31899930364052498</v>
      </c>
      <c r="K781">
        <v>0.90551475843219098</v>
      </c>
      <c r="L781">
        <v>6.6178066733127698</v>
      </c>
      <c r="M781">
        <v>3.6188087581567503E-2</v>
      </c>
      <c r="N781">
        <v>19.845226090423001</v>
      </c>
      <c r="O781">
        <v>3.3817631600289002</v>
      </c>
      <c r="P781" s="2">
        <v>-1.49153259187961E-16</v>
      </c>
      <c r="Q781">
        <v>2.9176706237441299</v>
      </c>
      <c r="R781">
        <v>0.77722629760753803</v>
      </c>
      <c r="S781">
        <v>10.285159374964801</v>
      </c>
      <c r="T781">
        <v>0.01</v>
      </c>
      <c r="U781">
        <v>12.4134887305114</v>
      </c>
      <c r="V781">
        <v>3.75894395700728</v>
      </c>
      <c r="W781" s="2">
        <v>5.7060432767652701E-16</v>
      </c>
      <c r="X781">
        <v>2.7496922405273101</v>
      </c>
      <c r="Y781" s="4">
        <v>0.37356597612368098</v>
      </c>
      <c r="Z781" s="4">
        <v>26.162834565199901</v>
      </c>
      <c r="AA781">
        <v>6.2974845923500597E-2</v>
      </c>
      <c r="AB781">
        <v>14.819246289142001</v>
      </c>
      <c r="AC781" s="3">
        <v>0.60741484269161095</v>
      </c>
      <c r="AD781" s="3">
        <v>-2.68274985559813E-17</v>
      </c>
      <c r="AE781" s="3">
        <v>1.54323044734054</v>
      </c>
      <c r="AF781">
        <v>0</v>
      </c>
      <c r="AG781" t="s">
        <v>39</v>
      </c>
      <c r="AH781" t="s">
        <v>41</v>
      </c>
      <c r="AI781" t="s">
        <v>39</v>
      </c>
      <c r="AJ781" t="s">
        <v>39</v>
      </c>
      <c r="AK781">
        <v>3</v>
      </c>
      <c r="AL781" s="3">
        <f t="shared" si="53"/>
        <v>0.3935995714304194</v>
      </c>
      <c r="AM781" s="3">
        <v>38.547615</v>
      </c>
      <c r="AN781" s="3">
        <v>31.526869000000001</v>
      </c>
      <c r="AO781" s="4">
        <f t="shared" si="54"/>
        <v>0.37356597612368159</v>
      </c>
      <c r="AP781" s="4">
        <f t="shared" si="55"/>
        <v>26.162834565199951</v>
      </c>
    </row>
    <row r="782" spans="1:42" x14ac:dyDescent="0.2">
      <c r="A782" s="1">
        <v>44054</v>
      </c>
      <c r="B782" t="s">
        <v>40</v>
      </c>
      <c r="C782" t="s">
        <v>38</v>
      </c>
      <c r="D782" s="3">
        <v>38.294269999999997</v>
      </c>
      <c r="E782" s="3">
        <v>31.812315000000002</v>
      </c>
      <c r="F782" s="3">
        <v>0.83073303133863097</v>
      </c>
      <c r="G782">
        <v>1.95325772392779</v>
      </c>
      <c r="H782">
        <v>0.93054673394340304</v>
      </c>
      <c r="I782">
        <v>0.92029951346073702</v>
      </c>
      <c r="J782">
        <v>0.116859023104267</v>
      </c>
      <c r="K782">
        <v>0.90440369762435302</v>
      </c>
      <c r="L782">
        <v>6.6797843838122102</v>
      </c>
      <c r="M782">
        <v>3.5120380812118102E-2</v>
      </c>
      <c r="N782">
        <v>19.962759133023098</v>
      </c>
      <c r="O782">
        <v>2.8433103001970799</v>
      </c>
      <c r="P782" s="2">
        <v>4.1522341120980799E-17</v>
      </c>
      <c r="Q782">
        <v>2.9184368299080599</v>
      </c>
      <c r="R782">
        <v>0.77703377159919795</v>
      </c>
      <c r="S782">
        <v>10.318503817081901</v>
      </c>
      <c r="T782">
        <v>1.1248783029506101E-2</v>
      </c>
      <c r="U782">
        <v>12.9095390229978</v>
      </c>
      <c r="V782">
        <v>3.2565230751662799</v>
      </c>
      <c r="W782" s="2">
        <v>-4.5306466911476599E-16</v>
      </c>
      <c r="X782">
        <v>2.7653131810525702</v>
      </c>
      <c r="Y782" s="4">
        <v>0.12739691168387299</v>
      </c>
      <c r="Z782" s="4">
        <v>34.563874363314198</v>
      </c>
      <c r="AA782">
        <v>0.14065411085776999</v>
      </c>
      <c r="AB782">
        <v>8.6877780411156103</v>
      </c>
      <c r="AC782" s="3">
        <v>-0.32239504782877698</v>
      </c>
      <c r="AD782" s="3">
        <v>-9.7803709575572302E-17</v>
      </c>
      <c r="AE782" s="3">
        <v>1.3767985596365</v>
      </c>
      <c r="AF782">
        <v>0</v>
      </c>
      <c r="AG782" t="s">
        <v>39</v>
      </c>
      <c r="AH782" t="s">
        <v>41</v>
      </c>
      <c r="AI782" t="s">
        <v>39</v>
      </c>
      <c r="AJ782" t="s">
        <v>39</v>
      </c>
      <c r="AK782">
        <v>3</v>
      </c>
      <c r="AL782" s="3">
        <f t="shared" si="53"/>
        <v>-0.23416283055517945</v>
      </c>
      <c r="AM782" s="3">
        <v>38.294269999999997</v>
      </c>
      <c r="AN782" s="3">
        <v>31.812315000000002</v>
      </c>
      <c r="AO782" s="4">
        <f t="shared" si="54"/>
        <v>0.12739691168387371</v>
      </c>
      <c r="AP782" s="4">
        <f t="shared" si="55"/>
        <v>34.563874363314206</v>
      </c>
    </row>
    <row r="783" spans="1:42" x14ac:dyDescent="0.2">
      <c r="A783" s="1">
        <v>44055</v>
      </c>
      <c r="B783" t="s">
        <v>40</v>
      </c>
      <c r="C783" t="s">
        <v>38</v>
      </c>
      <c r="D783" s="3">
        <v>36.540332999999997</v>
      </c>
      <c r="E783" s="3">
        <v>31.477654999999999</v>
      </c>
      <c r="F783" s="3">
        <v>0.861449593248096</v>
      </c>
      <c r="G783">
        <v>1.9487649098784401</v>
      </c>
      <c r="H783">
        <v>0.93059935352978496</v>
      </c>
      <c r="I783">
        <v>0.91836268957796297</v>
      </c>
      <c r="J783">
        <v>0.15177202860972999</v>
      </c>
      <c r="K783">
        <v>0.90366257975008302</v>
      </c>
      <c r="L783">
        <v>6.7213729785921101</v>
      </c>
      <c r="M783">
        <v>3.22130726579778E-2</v>
      </c>
      <c r="N783">
        <v>20.0495087425276</v>
      </c>
      <c r="O783">
        <v>1.3737810996247799</v>
      </c>
      <c r="P783" s="2">
        <v>5.3483259487840902E-17</v>
      </c>
      <c r="Q783">
        <v>2.9159313720687701</v>
      </c>
      <c r="R783">
        <v>0.78046097821807403</v>
      </c>
      <c r="S783">
        <v>10.234525635878599</v>
      </c>
      <c r="T783">
        <v>0.01</v>
      </c>
      <c r="U783">
        <v>13.1445883782231</v>
      </c>
      <c r="V783">
        <v>1.73872595081022</v>
      </c>
      <c r="W783" s="2">
        <v>4.60330558393895E-16</v>
      </c>
      <c r="X783">
        <v>2.7651177734915899</v>
      </c>
      <c r="Y783" s="4">
        <v>0.158009685971787</v>
      </c>
      <c r="Z783" s="4">
        <v>33.547862690625102</v>
      </c>
      <c r="AA783">
        <v>0.48372356618825102</v>
      </c>
      <c r="AB783">
        <v>7.6966570310181801</v>
      </c>
      <c r="AC783" s="3">
        <v>-1.9813040723034201</v>
      </c>
      <c r="AD783" s="3">
        <v>-8.3917248150378003E-18</v>
      </c>
      <c r="AE783" s="3">
        <v>1.3460495556576699</v>
      </c>
      <c r="AF783">
        <v>0</v>
      </c>
      <c r="AG783" t="s">
        <v>39</v>
      </c>
      <c r="AH783" t="s">
        <v>41</v>
      </c>
      <c r="AI783" t="s">
        <v>39</v>
      </c>
      <c r="AJ783" t="s">
        <v>39</v>
      </c>
      <c r="AK783">
        <v>3</v>
      </c>
      <c r="AL783" s="3">
        <f t="shared" si="53"/>
        <v>-1.4719399177955002</v>
      </c>
      <c r="AM783" s="3">
        <v>36.540332999999997</v>
      </c>
      <c r="AN783" s="3">
        <v>31.477654999999999</v>
      </c>
      <c r="AO783" s="4">
        <f t="shared" si="54"/>
        <v>0.15800968597178655</v>
      </c>
      <c r="AP783" s="4">
        <f t="shared" si="55"/>
        <v>33.547862690625188</v>
      </c>
    </row>
    <row r="784" spans="1:42" x14ac:dyDescent="0.2">
      <c r="A784" s="1">
        <v>44056</v>
      </c>
      <c r="B784" t="s">
        <v>40</v>
      </c>
      <c r="C784" t="s">
        <v>38</v>
      </c>
      <c r="D784" s="3">
        <v>35.312576</v>
      </c>
      <c r="E784" s="3">
        <v>30.936295000000001</v>
      </c>
      <c r="F784" s="3">
        <v>0.87607018530735303</v>
      </c>
      <c r="G784">
        <v>1.9460545038155601</v>
      </c>
      <c r="H784">
        <v>0.93064283500455802</v>
      </c>
      <c r="I784">
        <v>0.91540172632818995</v>
      </c>
      <c r="J784">
        <v>0.23721865920007401</v>
      </c>
      <c r="K784">
        <v>0.903117059565124</v>
      </c>
      <c r="L784">
        <v>6.7502641774335101</v>
      </c>
      <c r="M784">
        <v>3.0682530736766502E-2</v>
      </c>
      <c r="N784">
        <v>20.1152615734314</v>
      </c>
      <c r="O784">
        <v>0.62321604832723398</v>
      </c>
      <c r="P784" s="2">
        <v>-4.4850191269207802E-17</v>
      </c>
      <c r="Q784">
        <v>2.9142280191343799</v>
      </c>
      <c r="R784">
        <v>0.78122245933374501</v>
      </c>
      <c r="S784">
        <v>10.220483012812201</v>
      </c>
      <c r="T784">
        <v>0.01</v>
      </c>
      <c r="U784">
        <v>13.2274844968655</v>
      </c>
      <c r="V784">
        <v>0.92396452461346601</v>
      </c>
      <c r="W784" s="2">
        <v>-1.01606223434913E-16</v>
      </c>
      <c r="X784">
        <v>2.7661184839578801</v>
      </c>
      <c r="Y784" s="4">
        <v>0.25332172498032701</v>
      </c>
      <c r="Z784" s="4">
        <v>30.281205472472301</v>
      </c>
      <c r="AA784">
        <v>0.68852105310076805</v>
      </c>
      <c r="AB784">
        <v>7.8671126433880403</v>
      </c>
      <c r="AC784" s="3">
        <v>-2.80546508637264</v>
      </c>
      <c r="AD784" s="3">
        <v>2.33146835171282E-17</v>
      </c>
      <c r="AE784" s="3">
        <v>1.4106876261789301</v>
      </c>
      <c r="AF784">
        <v>0</v>
      </c>
      <c r="AG784" t="s">
        <v>39</v>
      </c>
      <c r="AH784" t="s">
        <v>41</v>
      </c>
      <c r="AI784" t="s">
        <v>39</v>
      </c>
      <c r="AJ784" t="s">
        <v>39</v>
      </c>
      <c r="AK784">
        <v>3</v>
      </c>
      <c r="AL784" s="3">
        <f t="shared" si="53"/>
        <v>-1.9887216945197745</v>
      </c>
      <c r="AM784" s="3">
        <v>35.312576</v>
      </c>
      <c r="AN784" s="3">
        <v>30.936295000000001</v>
      </c>
      <c r="AO784" s="4">
        <f t="shared" si="54"/>
        <v>0.25332172498032746</v>
      </c>
      <c r="AP784" s="4">
        <f t="shared" si="55"/>
        <v>30.281205472472372</v>
      </c>
    </row>
    <row r="785" spans="1:42" x14ac:dyDescent="0.2">
      <c r="A785" s="1">
        <v>44057</v>
      </c>
      <c r="B785" t="s">
        <v>40</v>
      </c>
      <c r="C785" t="s">
        <v>38</v>
      </c>
      <c r="D785" s="3">
        <v>37.553719000000001</v>
      </c>
      <c r="E785" s="3">
        <v>30.857551999999998</v>
      </c>
      <c r="F785" s="3">
        <v>0.82169097553294201</v>
      </c>
      <c r="G785">
        <v>1.94932266894895</v>
      </c>
      <c r="H785">
        <v>0.93038327366439999</v>
      </c>
      <c r="I785">
        <v>0.910954333378307</v>
      </c>
      <c r="J785">
        <v>0.26411527853725097</v>
      </c>
      <c r="K785">
        <v>0.90185332799956697</v>
      </c>
      <c r="L785">
        <v>6.8151400613754598</v>
      </c>
      <c r="M785">
        <v>3.4564064355503001E-2</v>
      </c>
      <c r="N785">
        <v>19.507868005600699</v>
      </c>
      <c r="O785">
        <v>2.90959297350483</v>
      </c>
      <c r="P785" s="2">
        <v>-4.4846071300952399E-17</v>
      </c>
      <c r="Q785">
        <v>2.9174976387171201</v>
      </c>
      <c r="R785">
        <v>0.78192604666492205</v>
      </c>
      <c r="S785">
        <v>10.227630387128499</v>
      </c>
      <c r="T785">
        <v>0.01</v>
      </c>
      <c r="U785">
        <v>12.7146922667468</v>
      </c>
      <c r="V785">
        <v>3.1977649677542002</v>
      </c>
      <c r="W785" s="2">
        <v>-1.21166965350028E-16</v>
      </c>
      <c r="X785">
        <v>2.78070511848976</v>
      </c>
      <c r="Y785" s="4">
        <v>0.27404426435430002</v>
      </c>
      <c r="Z785" s="4">
        <v>29.5854232673666</v>
      </c>
      <c r="AA785">
        <v>0.32700189204615598</v>
      </c>
      <c r="AB785">
        <v>9.7066025499734803</v>
      </c>
      <c r="AC785" s="3">
        <v>-0.48803940498116899</v>
      </c>
      <c r="AD785" s="3">
        <v>1.5510054178491301E-17</v>
      </c>
      <c r="AE785" s="3">
        <v>1.4103687163301799</v>
      </c>
      <c r="AF785">
        <v>0</v>
      </c>
      <c r="AG785" t="s">
        <v>39</v>
      </c>
      <c r="AH785" t="s">
        <v>41</v>
      </c>
      <c r="AI785" t="s">
        <v>39</v>
      </c>
      <c r="AJ785" t="s">
        <v>39</v>
      </c>
      <c r="AK785">
        <v>3</v>
      </c>
      <c r="AL785" s="3">
        <f t="shared" si="53"/>
        <v>-0.3460367486390804</v>
      </c>
      <c r="AM785" s="3">
        <v>37.553719000000001</v>
      </c>
      <c r="AN785" s="3">
        <v>30.857551999999998</v>
      </c>
      <c r="AO785" s="4">
        <f t="shared" si="54"/>
        <v>0.27404426435429857</v>
      </c>
      <c r="AP785" s="4">
        <f t="shared" si="55"/>
        <v>29.585423267366671</v>
      </c>
    </row>
    <row r="786" spans="1:42" x14ac:dyDescent="0.2">
      <c r="A786" s="1">
        <v>44060</v>
      </c>
      <c r="B786" t="s">
        <v>40</v>
      </c>
      <c r="C786" t="s">
        <v>38</v>
      </c>
      <c r="D786" s="3">
        <v>35.975174000000003</v>
      </c>
      <c r="E786" s="3">
        <v>29.91263</v>
      </c>
      <c r="F786" s="3">
        <v>0.83147978658838395</v>
      </c>
      <c r="G786">
        <v>1.9514224577577</v>
      </c>
      <c r="H786">
        <v>0.93019415323613697</v>
      </c>
      <c r="I786">
        <v>0.90683252955446203</v>
      </c>
      <c r="J786">
        <v>0.41614182797050697</v>
      </c>
      <c r="K786">
        <v>0.90062643770540896</v>
      </c>
      <c r="L786">
        <v>6.8741717725039599</v>
      </c>
      <c r="M786">
        <v>3.2744823399137299E-2</v>
      </c>
      <c r="N786">
        <v>19.663160833403101</v>
      </c>
      <c r="O786">
        <v>2.1608968281960901</v>
      </c>
      <c r="P786" s="2">
        <v>-9.7109820185181597E-18</v>
      </c>
      <c r="Q786">
        <v>2.91904840995723</v>
      </c>
      <c r="R786">
        <v>0.78281424855271098</v>
      </c>
      <c r="S786">
        <v>10.222790665034999</v>
      </c>
      <c r="T786">
        <v>0.01</v>
      </c>
      <c r="U786">
        <v>12.988153715713599</v>
      </c>
      <c r="V786">
        <v>2.3363503592796899</v>
      </c>
      <c r="W786" s="2">
        <v>-4.9636336707514696E-16</v>
      </c>
      <c r="X786">
        <v>2.7881081342070799</v>
      </c>
      <c r="Y786" s="4">
        <v>0.46200216752861301</v>
      </c>
      <c r="Z786" s="4">
        <v>23.315128074283901</v>
      </c>
      <c r="AA786">
        <v>0.498487046872853</v>
      </c>
      <c r="AB786">
        <v>9.6541553125323496</v>
      </c>
      <c r="AC786" s="3">
        <v>-1.1596539707653599</v>
      </c>
      <c r="AD786" s="3">
        <v>3.2166110053299897E-17</v>
      </c>
      <c r="AE786" s="3">
        <v>1.3705294691018799</v>
      </c>
      <c r="AF786">
        <v>0</v>
      </c>
      <c r="AG786" t="s">
        <v>39</v>
      </c>
      <c r="AH786" t="s">
        <v>41</v>
      </c>
      <c r="AI786" t="s">
        <v>39</v>
      </c>
      <c r="AJ786" t="s">
        <v>39</v>
      </c>
      <c r="AK786">
        <v>3</v>
      </c>
      <c r="AL786" s="3">
        <f t="shared" si="53"/>
        <v>-0.84613574309007122</v>
      </c>
      <c r="AM786" s="3">
        <v>35.975174000000003</v>
      </c>
      <c r="AN786" s="3">
        <v>29.91263</v>
      </c>
      <c r="AO786" s="4">
        <f t="shared" si="54"/>
        <v>0.46200216752861145</v>
      </c>
      <c r="AP786" s="4">
        <f t="shared" si="55"/>
        <v>23.315128074284019</v>
      </c>
    </row>
    <row r="787" spans="1:42" x14ac:dyDescent="0.2">
      <c r="A787" s="1">
        <v>44061</v>
      </c>
      <c r="B787" t="s">
        <v>40</v>
      </c>
      <c r="C787" t="s">
        <v>38</v>
      </c>
      <c r="D787" s="3">
        <v>38.011684000000002</v>
      </c>
      <c r="E787" s="3">
        <v>30.906765</v>
      </c>
      <c r="F787" s="3">
        <v>0.81308591852968104</v>
      </c>
      <c r="G787">
        <v>1.95946399226352</v>
      </c>
      <c r="H787">
        <v>0.92971283794327098</v>
      </c>
      <c r="I787">
        <v>0.90190703388309301</v>
      </c>
      <c r="J787">
        <v>0.43144758012620699</v>
      </c>
      <c r="K787">
        <v>0.89924379500954899</v>
      </c>
      <c r="L787">
        <v>6.9419999969928998</v>
      </c>
      <c r="M787">
        <v>3.7988847538918201E-2</v>
      </c>
      <c r="N787">
        <v>19.5208953532746</v>
      </c>
      <c r="O787">
        <v>3.2769673529387999</v>
      </c>
      <c r="P787" s="2">
        <v>3.0158167629856702E-17</v>
      </c>
      <c r="Q787">
        <v>2.9254043911605998</v>
      </c>
      <c r="R787">
        <v>0.78519805960814404</v>
      </c>
      <c r="S787">
        <v>10.183537683704699</v>
      </c>
      <c r="T787">
        <v>0.01</v>
      </c>
      <c r="U787">
        <v>12.7896105568439</v>
      </c>
      <c r="V787">
        <v>3.5602144095302699</v>
      </c>
      <c r="W787" s="2">
        <v>-4.2961120771955998E-16</v>
      </c>
      <c r="X787">
        <v>2.8048782179512002</v>
      </c>
      <c r="Y787" s="4">
        <v>0.49155314405439599</v>
      </c>
      <c r="Z787" s="4">
        <v>22.361038197604699</v>
      </c>
      <c r="AA787">
        <v>0.302064475195785</v>
      </c>
      <c r="AB787">
        <v>10.784742633314499</v>
      </c>
      <c r="AC787" s="3">
        <v>0.45832829409491199</v>
      </c>
      <c r="AD787" s="3">
        <v>1.04969743834615E-16</v>
      </c>
      <c r="AE787" s="3">
        <v>1.3621181944446701</v>
      </c>
      <c r="AF787">
        <v>0</v>
      </c>
      <c r="AG787" t="s">
        <v>39</v>
      </c>
      <c r="AH787" t="s">
        <v>41</v>
      </c>
      <c r="AI787" t="s">
        <v>39</v>
      </c>
      <c r="AJ787" t="s">
        <v>39</v>
      </c>
      <c r="AK787">
        <v>3</v>
      </c>
      <c r="AL787" s="3">
        <f t="shared" si="53"/>
        <v>0.33648202921316267</v>
      </c>
      <c r="AM787" s="3">
        <v>38.011684000000002</v>
      </c>
      <c r="AN787" s="3">
        <v>30.906765</v>
      </c>
      <c r="AO787" s="4">
        <f t="shared" si="54"/>
        <v>0.49155314405439277</v>
      </c>
      <c r="AP787" s="4">
        <f t="shared" si="55"/>
        <v>22.361038197604842</v>
      </c>
    </row>
    <row r="788" spans="1:42" x14ac:dyDescent="0.2">
      <c r="A788" s="1">
        <v>44062</v>
      </c>
      <c r="B788" t="s">
        <v>40</v>
      </c>
      <c r="C788" t="s">
        <v>38</v>
      </c>
      <c r="D788" s="3">
        <v>38.128619999999998</v>
      </c>
      <c r="E788" s="3">
        <v>30.51305</v>
      </c>
      <c r="F788" s="3">
        <v>0.800266309139958</v>
      </c>
      <c r="G788">
        <v>1.97155612111592</v>
      </c>
      <c r="H788">
        <v>0.92915230123866899</v>
      </c>
      <c r="I788">
        <v>0.89629079150528101</v>
      </c>
      <c r="J788">
        <v>0.48492315053092899</v>
      </c>
      <c r="K788">
        <v>0.89820133356204501</v>
      </c>
      <c r="L788">
        <v>6.9924627241864004</v>
      </c>
      <c r="M788">
        <v>4.0435493134769698E-2</v>
      </c>
      <c r="N788">
        <v>19.512836690390099</v>
      </c>
      <c r="O788">
        <v>3.7292950747682201</v>
      </c>
      <c r="P788" s="2">
        <v>1.09686565386013E-16</v>
      </c>
      <c r="Q788">
        <v>2.9348233068927301</v>
      </c>
      <c r="R788">
        <v>0.78863320610082699</v>
      </c>
      <c r="S788">
        <v>10.116989194676901</v>
      </c>
      <c r="T788">
        <v>0.01</v>
      </c>
      <c r="U788">
        <v>12.972447634767899</v>
      </c>
      <c r="V788">
        <v>3.9480263559081301</v>
      </c>
      <c r="W788" s="2">
        <v>-3.7193512159028302E-16</v>
      </c>
      <c r="X788">
        <v>2.8245179222227002</v>
      </c>
      <c r="Y788" s="4">
        <v>0.55152505755224002</v>
      </c>
      <c r="Z788" s="4">
        <v>20.435875366670398</v>
      </c>
      <c r="AA788">
        <v>0.33046612337579001</v>
      </c>
      <c r="AB788">
        <v>9.7078962752746207</v>
      </c>
      <c r="AC788" s="3">
        <v>0.86403297598518802</v>
      </c>
      <c r="AD788" s="3">
        <v>-2.6645352591003701E-17</v>
      </c>
      <c r="AE788" s="3">
        <v>1.3147759428221399</v>
      </c>
      <c r="AF788">
        <v>0</v>
      </c>
      <c r="AG788" t="s">
        <v>39</v>
      </c>
      <c r="AH788" t="s">
        <v>41</v>
      </c>
      <c r="AI788" t="s">
        <v>39</v>
      </c>
      <c r="AJ788" t="s">
        <v>39</v>
      </c>
      <c r="AK788">
        <v>3</v>
      </c>
      <c r="AL788" s="3">
        <f t="shared" si="53"/>
        <v>0.65717126990516628</v>
      </c>
      <c r="AM788" s="3">
        <v>38.128619999999998</v>
      </c>
      <c r="AN788" s="3">
        <v>30.51305</v>
      </c>
      <c r="AO788" s="4">
        <f t="shared" si="54"/>
        <v>0.55152505755223835</v>
      </c>
      <c r="AP788" s="4">
        <f t="shared" si="55"/>
        <v>20.435875366670498</v>
      </c>
    </row>
    <row r="789" spans="1:42" x14ac:dyDescent="0.2">
      <c r="A789" s="1">
        <v>44063</v>
      </c>
      <c r="B789" t="s">
        <v>40</v>
      </c>
      <c r="C789" t="s">
        <v>38</v>
      </c>
      <c r="D789" s="3">
        <v>39.073791999999997</v>
      </c>
      <c r="E789" s="3">
        <v>31.349696999999999</v>
      </c>
      <c r="F789" s="3">
        <v>0.80232031229525902</v>
      </c>
      <c r="G789">
        <v>1.98426401563942</v>
      </c>
      <c r="H789">
        <v>0.92854491679491702</v>
      </c>
      <c r="I789">
        <v>0.89086357872678801</v>
      </c>
      <c r="J789">
        <v>0.49301820467485302</v>
      </c>
      <c r="K789">
        <v>0.89734848927322597</v>
      </c>
      <c r="L789">
        <v>7.0362502180348701</v>
      </c>
      <c r="M789">
        <v>4.4285777598390898E-2</v>
      </c>
      <c r="N789">
        <v>19.806220662525899</v>
      </c>
      <c r="O789">
        <v>3.9059385398417299</v>
      </c>
      <c r="P789" s="2">
        <v>-1.14908083048703E-17</v>
      </c>
      <c r="Q789">
        <v>2.9450219346408102</v>
      </c>
      <c r="R789">
        <v>0.79626401024659199</v>
      </c>
      <c r="S789">
        <v>9.9275843526509799</v>
      </c>
      <c r="T789">
        <v>0.01</v>
      </c>
      <c r="U789">
        <v>13.019202767887</v>
      </c>
      <c r="V789">
        <v>4.1835721941133999</v>
      </c>
      <c r="W789" s="2">
        <v>2.4083512961681202E-16</v>
      </c>
      <c r="X789">
        <v>2.8414653776132801</v>
      </c>
      <c r="Y789" s="4">
        <v>0.55073926432054099</v>
      </c>
      <c r="Z789" s="4">
        <v>20.527181051530299</v>
      </c>
      <c r="AA789">
        <v>0.25498646051764901</v>
      </c>
      <c r="AB789">
        <v>9.8286820650923801</v>
      </c>
      <c r="AC789" s="3">
        <v>1.2811018860178001</v>
      </c>
      <c r="AD789" s="3">
        <v>-3.7678193898216199E-17</v>
      </c>
      <c r="AE789" s="3">
        <v>1.2986380637245201</v>
      </c>
      <c r="AF789">
        <v>0</v>
      </c>
      <c r="AG789" t="s">
        <v>39</v>
      </c>
      <c r="AH789" t="s">
        <v>41</v>
      </c>
      <c r="AI789" t="s">
        <v>39</v>
      </c>
      <c r="AJ789" t="s">
        <v>39</v>
      </c>
      <c r="AK789">
        <v>3</v>
      </c>
      <c r="AL789" s="3">
        <f t="shared" si="53"/>
        <v>0.98649648566712589</v>
      </c>
      <c r="AM789" s="3">
        <v>39.073791999999997</v>
      </c>
      <c r="AN789" s="3">
        <v>31.349696999999999</v>
      </c>
      <c r="AO789" s="4">
        <f t="shared" si="54"/>
        <v>0.55073926432054088</v>
      </c>
      <c r="AP789" s="4">
        <f t="shared" si="55"/>
        <v>20.527181051530324</v>
      </c>
    </row>
    <row r="790" spans="1:42" x14ac:dyDescent="0.2">
      <c r="A790" s="1">
        <v>44064</v>
      </c>
      <c r="B790" t="s">
        <v>40</v>
      </c>
      <c r="C790" t="s">
        <v>38</v>
      </c>
      <c r="D790" s="3">
        <v>39.424579999999999</v>
      </c>
      <c r="E790" s="3">
        <v>31.802472999999999</v>
      </c>
      <c r="F790" s="3">
        <v>0.80666612047610897</v>
      </c>
      <c r="G790">
        <v>1.9953959019771901</v>
      </c>
      <c r="H790">
        <v>0.927968889051621</v>
      </c>
      <c r="I790">
        <v>0.88396570047216205</v>
      </c>
      <c r="J790">
        <v>0.49049180160363398</v>
      </c>
      <c r="K790">
        <v>0.89607387315028497</v>
      </c>
      <c r="L790">
        <v>7.1025563467358497</v>
      </c>
      <c r="M790">
        <v>4.5626220735578198E-2</v>
      </c>
      <c r="N790">
        <v>20.009753859630202</v>
      </c>
      <c r="O790">
        <v>3.8246584963967498</v>
      </c>
      <c r="P790" s="2">
        <v>7.9143289144489804E-17</v>
      </c>
      <c r="Q790">
        <v>2.9539101573119502</v>
      </c>
      <c r="R790">
        <v>0.80486293648912599</v>
      </c>
      <c r="S790">
        <v>9.7070888460419908</v>
      </c>
      <c r="T790">
        <v>0.01</v>
      </c>
      <c r="U790">
        <v>13.2576232298505</v>
      </c>
      <c r="V790">
        <v>4.1208593475618196</v>
      </c>
      <c r="W790" s="2">
        <v>-2.7525898227409498E-16</v>
      </c>
      <c r="X790">
        <v>2.8586829830846101</v>
      </c>
      <c r="Y790" s="4">
        <v>0.524454483793654</v>
      </c>
      <c r="Z790" s="4">
        <v>21.477067987304</v>
      </c>
      <c r="AA790">
        <v>0.30512718913799702</v>
      </c>
      <c r="AB790">
        <v>8.7051940035248094</v>
      </c>
      <c r="AC790" s="3">
        <v>1.2685624521193499</v>
      </c>
      <c r="AD790" s="3">
        <v>-4.77395900588817E-17</v>
      </c>
      <c r="AE790" s="3">
        <v>1.25706345233766</v>
      </c>
      <c r="AF790">
        <v>0</v>
      </c>
      <c r="AG790" t="s">
        <v>39</v>
      </c>
      <c r="AH790" t="s">
        <v>41</v>
      </c>
      <c r="AI790" t="s">
        <v>39</v>
      </c>
      <c r="AJ790" t="s">
        <v>39</v>
      </c>
      <c r="AK790">
        <v>3</v>
      </c>
      <c r="AL790" s="3">
        <f t="shared" si="53"/>
        <v>1.0091475094278703</v>
      </c>
      <c r="AM790" s="3">
        <v>39.424579999999999</v>
      </c>
      <c r="AN790" s="3">
        <v>31.802472999999999</v>
      </c>
      <c r="AO790" s="4">
        <f t="shared" si="54"/>
        <v>0.524454483793656</v>
      </c>
      <c r="AP790" s="4">
        <f t="shared" si="55"/>
        <v>21.477067987303968</v>
      </c>
    </row>
    <row r="791" spans="1:42" x14ac:dyDescent="0.2">
      <c r="A791" s="1">
        <v>44067</v>
      </c>
      <c r="B791" t="s">
        <v>40</v>
      </c>
      <c r="C791" t="s">
        <v>38</v>
      </c>
      <c r="D791" s="3">
        <v>38.761982000000003</v>
      </c>
      <c r="E791" s="3">
        <v>29.863416999999998</v>
      </c>
      <c r="F791" s="3">
        <v>0.77043059872428599</v>
      </c>
      <c r="G791">
        <v>2.0173823788974201</v>
      </c>
      <c r="H791">
        <v>0.92708736101978795</v>
      </c>
      <c r="I791">
        <v>0.87585938515156703</v>
      </c>
      <c r="J791">
        <v>0.46404672094968102</v>
      </c>
      <c r="K791">
        <v>0.89435547294307505</v>
      </c>
      <c r="L791">
        <v>7.1831244665661602</v>
      </c>
      <c r="M791">
        <v>5.3424328290719497E-2</v>
      </c>
      <c r="N791">
        <v>19.795975859846099</v>
      </c>
      <c r="O791">
        <v>4.8703470987025801</v>
      </c>
      <c r="P791" s="2">
        <v>1.1242395903110399E-16</v>
      </c>
      <c r="Q791">
        <v>2.97006736911628</v>
      </c>
      <c r="R791">
        <v>0.81433871189624696</v>
      </c>
      <c r="S791">
        <v>9.4709577749563501</v>
      </c>
      <c r="T791">
        <v>0.01</v>
      </c>
      <c r="U791">
        <v>13.4003672570236</v>
      </c>
      <c r="V791">
        <v>4.9720876924431501</v>
      </c>
      <c r="W791" s="2">
        <v>2.65329425097604E-16</v>
      </c>
      <c r="X791">
        <v>2.8835721678047399</v>
      </c>
      <c r="Y791" s="4">
        <v>0.45827341570254798</v>
      </c>
      <c r="Z791" s="4">
        <v>23.7355557921212</v>
      </c>
      <c r="AA791">
        <v>0.38697778657593701</v>
      </c>
      <c r="AB791">
        <v>8.1581572109985494</v>
      </c>
      <c r="AC791" s="3">
        <v>1.34081609473925</v>
      </c>
      <c r="AD791" s="3">
        <v>-5.1608023410309999E-19</v>
      </c>
      <c r="AE791" s="3">
        <v>1.24354424699055</v>
      </c>
      <c r="AF791">
        <v>0</v>
      </c>
      <c r="AG791" t="s">
        <v>39</v>
      </c>
      <c r="AH791" t="s">
        <v>41</v>
      </c>
      <c r="AI791" t="s">
        <v>39</v>
      </c>
      <c r="AJ791" t="s">
        <v>39</v>
      </c>
      <c r="AK791">
        <v>3</v>
      </c>
      <c r="AL791" s="3">
        <f t="shared" si="53"/>
        <v>1.0782214609444767</v>
      </c>
      <c r="AM791" s="3">
        <v>38.761982000000003</v>
      </c>
      <c r="AN791" s="3">
        <v>29.863416999999998</v>
      </c>
      <c r="AO791" s="4">
        <f t="shared" si="54"/>
        <v>0.45827341570254909</v>
      </c>
      <c r="AP791" s="4">
        <f t="shared" si="55"/>
        <v>23.735555792121176</v>
      </c>
    </row>
    <row r="792" spans="1:42" x14ac:dyDescent="0.2">
      <c r="A792" s="1">
        <v>44068</v>
      </c>
      <c r="B792" t="s">
        <v>40</v>
      </c>
      <c r="C792" t="s">
        <v>38</v>
      </c>
      <c r="D792" s="3">
        <v>38.430683000000002</v>
      </c>
      <c r="E792" s="3">
        <v>30.227603999999999</v>
      </c>
      <c r="F792" s="3">
        <v>0.78654870640732499</v>
      </c>
      <c r="G792">
        <v>2.0334889116791701</v>
      </c>
      <c r="H792">
        <v>0.92643298081224101</v>
      </c>
      <c r="I792">
        <v>0.86903251286835104</v>
      </c>
      <c r="J792">
        <v>0.44655079382034102</v>
      </c>
      <c r="K792">
        <v>0.89308147425043605</v>
      </c>
      <c r="L792">
        <v>7.2434857485492801</v>
      </c>
      <c r="M792">
        <v>4.6979580793799602E-2</v>
      </c>
      <c r="N792">
        <v>20.276987270041001</v>
      </c>
      <c r="O792">
        <v>4.1914841080723102</v>
      </c>
      <c r="P792" s="2">
        <v>2.7977620220553902E-17</v>
      </c>
      <c r="Q792">
        <v>2.9817798893593199</v>
      </c>
      <c r="R792">
        <v>0.83255055503529796</v>
      </c>
      <c r="S792">
        <v>8.9693735427845098</v>
      </c>
      <c r="T792">
        <v>0.01</v>
      </c>
      <c r="U792">
        <v>14.197047451292701</v>
      </c>
      <c r="V792">
        <v>4.29530096962828</v>
      </c>
      <c r="W792" s="2">
        <v>-1.4478002130502399E-16</v>
      </c>
      <c r="X792">
        <v>2.8867211322778799</v>
      </c>
      <c r="Y792" s="4">
        <v>0.42472883356257701</v>
      </c>
      <c r="Z792" s="4">
        <v>24.875528265329901</v>
      </c>
      <c r="AA792">
        <v>0.338445910066691</v>
      </c>
      <c r="AB792">
        <v>8.3869615316694297</v>
      </c>
      <c r="AC792" s="3">
        <v>0.71661974635861203</v>
      </c>
      <c r="AD792" s="3">
        <v>3.3878065283654498E-17</v>
      </c>
      <c r="AE792" s="3">
        <v>1.2434056778292999</v>
      </c>
      <c r="AF792">
        <v>0</v>
      </c>
      <c r="AG792" t="s">
        <v>39</v>
      </c>
      <c r="AH792" t="s">
        <v>41</v>
      </c>
      <c r="AI792" t="s">
        <v>39</v>
      </c>
      <c r="AJ792" t="s">
        <v>39</v>
      </c>
      <c r="AK792">
        <v>3</v>
      </c>
      <c r="AL792" s="3">
        <f t="shared" si="53"/>
        <v>0.57633623453422311</v>
      </c>
      <c r="AM792" s="3">
        <v>38.430683000000002</v>
      </c>
      <c r="AN792" s="3">
        <v>30.227603999999999</v>
      </c>
      <c r="AO792" s="4">
        <f t="shared" si="54"/>
        <v>0.42472883356257585</v>
      </c>
      <c r="AP792" s="4">
        <f t="shared" si="55"/>
        <v>24.875528265329944</v>
      </c>
    </row>
    <row r="793" spans="1:42" x14ac:dyDescent="0.2">
      <c r="A793" s="1">
        <v>44069</v>
      </c>
      <c r="B793" t="s">
        <v>40</v>
      </c>
      <c r="C793" t="s">
        <v>38</v>
      </c>
      <c r="D793" s="3">
        <v>38.216315999999999</v>
      </c>
      <c r="E793" s="3">
        <v>29.479544000000001</v>
      </c>
      <c r="F793" s="3">
        <v>0.77138633666311496</v>
      </c>
      <c r="G793">
        <v>2.0525319568870701</v>
      </c>
      <c r="H793">
        <v>0.925641764220826</v>
      </c>
      <c r="I793">
        <v>0.86723944099921702</v>
      </c>
      <c r="J793">
        <v>0.453933976577025</v>
      </c>
      <c r="K793">
        <v>0.89171110598206504</v>
      </c>
      <c r="L793">
        <v>7.3068532361027998</v>
      </c>
      <c r="M793">
        <v>5.5575924605540297E-2</v>
      </c>
      <c r="N793">
        <v>20.314806853853501</v>
      </c>
      <c r="O793">
        <v>4.6222259798102296</v>
      </c>
      <c r="P793" s="2">
        <v>-3.0796892813711399E-16</v>
      </c>
      <c r="Q793">
        <v>2.9954028019216099</v>
      </c>
      <c r="R793">
        <v>0.85417543078046598</v>
      </c>
      <c r="S793">
        <v>8.38001066657975</v>
      </c>
      <c r="T793">
        <v>0.01</v>
      </c>
      <c r="U793">
        <v>14.2426961716462</v>
      </c>
      <c r="V793">
        <v>4.6556031380085203</v>
      </c>
      <c r="W793" s="2">
        <v>-2.3652607650248498E-16</v>
      </c>
      <c r="X793">
        <v>2.8740219563123199</v>
      </c>
      <c r="Y793" s="4">
        <v>0.40859276814172402</v>
      </c>
      <c r="Z793" s="4">
        <v>25.4477920809986</v>
      </c>
      <c r="AA793">
        <v>0.33024712664457201</v>
      </c>
      <c r="AB793">
        <v>8.1756151570075399</v>
      </c>
      <c r="AC793" s="3">
        <v>0.72339543248563998</v>
      </c>
      <c r="AD793" s="3">
        <v>1.7806936480901901E-17</v>
      </c>
      <c r="AE793" s="3">
        <v>1.2359864557335001</v>
      </c>
      <c r="AF793">
        <v>0</v>
      </c>
      <c r="AG793" t="s">
        <v>39</v>
      </c>
      <c r="AH793" t="s">
        <v>41</v>
      </c>
      <c r="AI793" t="s">
        <v>39</v>
      </c>
      <c r="AJ793" t="s">
        <v>39</v>
      </c>
      <c r="AK793">
        <v>3</v>
      </c>
      <c r="AL793" s="3">
        <f t="shared" si="53"/>
        <v>0.58527779906482769</v>
      </c>
      <c r="AM793" s="3">
        <v>38.216315999999999</v>
      </c>
      <c r="AN793" s="3">
        <v>29.479544000000001</v>
      </c>
      <c r="AO793" s="4">
        <f t="shared" si="54"/>
        <v>0.40859276814172324</v>
      </c>
      <c r="AP793" s="4">
        <f t="shared" si="55"/>
        <v>25.447792080998639</v>
      </c>
    </row>
    <row r="794" spans="1:42" x14ac:dyDescent="0.2">
      <c r="A794" s="1">
        <v>44070</v>
      </c>
      <c r="B794" t="s">
        <v>40</v>
      </c>
      <c r="C794" t="s">
        <v>38</v>
      </c>
      <c r="D794" s="3">
        <v>37.836295999999997</v>
      </c>
      <c r="E794" s="3">
        <v>27.274729000000001</v>
      </c>
      <c r="F794" s="3">
        <v>0.72086149764765495</v>
      </c>
      <c r="G794">
        <v>2.0908524885997801</v>
      </c>
      <c r="H794">
        <v>0.92417196310213201</v>
      </c>
      <c r="I794">
        <v>0.86471907844593399</v>
      </c>
      <c r="J794">
        <v>0.45892017251922101</v>
      </c>
      <c r="K794">
        <v>0.88849066513568997</v>
      </c>
      <c r="L794">
        <v>7.44777087836201</v>
      </c>
      <c r="M794">
        <v>7.4382300171248403E-2</v>
      </c>
      <c r="N794">
        <v>19.890625800259599</v>
      </c>
      <c r="O794">
        <v>6.15518301103228</v>
      </c>
      <c r="P794" s="2">
        <v>1.63341562497976E-16</v>
      </c>
      <c r="Q794">
        <v>3.0208979776554901</v>
      </c>
      <c r="R794">
        <v>0.87982461122034195</v>
      </c>
      <c r="S794">
        <v>7.6900406739776503</v>
      </c>
      <c r="T794">
        <v>1.2487983451004899E-2</v>
      </c>
      <c r="U794">
        <v>12.7935296873165</v>
      </c>
      <c r="V794">
        <v>6.1492774874571197</v>
      </c>
      <c r="W794" s="2">
        <v>4.05030176064968E-16</v>
      </c>
      <c r="X794">
        <v>2.86640463341968</v>
      </c>
      <c r="Y794" s="4">
        <v>0.36761966726342299</v>
      </c>
      <c r="Z794" s="4">
        <v>26.840995872979001</v>
      </c>
      <c r="AA794">
        <v>0.27518889912245798</v>
      </c>
      <c r="AB794">
        <v>8.06016741824671</v>
      </c>
      <c r="AC794" s="3">
        <v>0.96857332734087997</v>
      </c>
      <c r="AD794" s="3">
        <v>-3.5494610722830401E-17</v>
      </c>
      <c r="AE794" s="3">
        <v>1.2344650562899699</v>
      </c>
      <c r="AF794">
        <v>0</v>
      </c>
      <c r="AG794" t="s">
        <v>39</v>
      </c>
      <c r="AH794" t="s">
        <v>41</v>
      </c>
      <c r="AI794" t="s">
        <v>39</v>
      </c>
      <c r="AJ794" t="s">
        <v>39</v>
      </c>
      <c r="AK794">
        <v>3</v>
      </c>
      <c r="AL794" s="3">
        <f t="shared" si="53"/>
        <v>0.78460975659514065</v>
      </c>
      <c r="AM794" s="3">
        <v>37.836295999999997</v>
      </c>
      <c r="AN794" s="3">
        <v>27.274729000000001</v>
      </c>
      <c r="AO794" s="4">
        <f t="shared" si="54"/>
        <v>0.36761966726342105</v>
      </c>
      <c r="AP794" s="4">
        <f t="shared" si="55"/>
        <v>26.84099587297915</v>
      </c>
    </row>
    <row r="795" spans="1:42" x14ac:dyDescent="0.2">
      <c r="A795" s="1">
        <v>44071</v>
      </c>
      <c r="B795" t="s">
        <v>40</v>
      </c>
      <c r="C795" t="s">
        <v>38</v>
      </c>
      <c r="D795" s="3">
        <v>39.171233999999998</v>
      </c>
      <c r="E795" s="3">
        <v>27.166456</v>
      </c>
      <c r="F795" s="3">
        <v>0.69353076801205704</v>
      </c>
      <c r="G795">
        <v>2.1463940685234202</v>
      </c>
      <c r="H795">
        <v>0.92206294375314002</v>
      </c>
      <c r="I795">
        <v>0.854205015828993</v>
      </c>
      <c r="J795">
        <v>0.42923169906109698</v>
      </c>
      <c r="K795">
        <v>0.88487375248166</v>
      </c>
      <c r="L795">
        <v>7.6048756261447403</v>
      </c>
      <c r="M795">
        <v>9.8138523835884103E-2</v>
      </c>
      <c r="N795">
        <v>19.550363632720099</v>
      </c>
      <c r="O795">
        <v>7.5274745115073101</v>
      </c>
      <c r="P795" s="2">
        <v>5.9414279052205606E-17</v>
      </c>
      <c r="Q795">
        <v>3.0582657084593898</v>
      </c>
      <c r="R795">
        <v>0.89153849886676195</v>
      </c>
      <c r="S795">
        <v>7.4227611017922097</v>
      </c>
      <c r="T795">
        <v>1.9681351768473E-2</v>
      </c>
      <c r="U795">
        <v>12.7272776304291</v>
      </c>
      <c r="V795">
        <v>7.5285314964378296</v>
      </c>
      <c r="W795" s="2">
        <v>4.9509008004377999E-17</v>
      </c>
      <c r="X795">
        <v>2.9237973183291701</v>
      </c>
      <c r="Y795" s="4">
        <v>0.313898530844607</v>
      </c>
      <c r="Z795" s="4">
        <v>28.678082744801198</v>
      </c>
      <c r="AA795">
        <v>0.22655135421831599</v>
      </c>
      <c r="AB795">
        <v>7.28176124043428</v>
      </c>
      <c r="AC795" s="3">
        <v>1.96564062854405</v>
      </c>
      <c r="AD795" s="3">
        <v>-8.3570303455182603E-18</v>
      </c>
      <c r="AE795" s="3">
        <v>1.24763875892104</v>
      </c>
      <c r="AF795">
        <v>0</v>
      </c>
      <c r="AG795" t="s">
        <v>39</v>
      </c>
      <c r="AH795" t="s">
        <v>41</v>
      </c>
      <c r="AI795" t="s">
        <v>39</v>
      </c>
      <c r="AJ795" t="s">
        <v>39</v>
      </c>
      <c r="AK795">
        <v>3</v>
      </c>
      <c r="AL795" s="3">
        <f t="shared" si="53"/>
        <v>1.5754885895368778</v>
      </c>
      <c r="AM795" s="3">
        <v>39.171233999999998</v>
      </c>
      <c r="AN795" s="3">
        <v>27.166456</v>
      </c>
      <c r="AO795" s="4">
        <f t="shared" si="54"/>
        <v>0.31389853084460612</v>
      </c>
      <c r="AP795" s="4">
        <f t="shared" si="55"/>
        <v>28.678082744801323</v>
      </c>
    </row>
    <row r="796" spans="1:42" x14ac:dyDescent="0.2">
      <c r="A796" s="1">
        <v>44074</v>
      </c>
      <c r="B796" t="s">
        <v>40</v>
      </c>
      <c r="C796" t="s">
        <v>38</v>
      </c>
      <c r="D796" s="3">
        <v>37.846038999999998</v>
      </c>
      <c r="E796" s="3">
        <v>26.526668999999998</v>
      </c>
      <c r="F796" s="3">
        <v>0.70091004768028697</v>
      </c>
      <c r="G796">
        <v>2.19198132511614</v>
      </c>
      <c r="H796">
        <v>0.92041335264623203</v>
      </c>
      <c r="I796">
        <v>0.84584681222880898</v>
      </c>
      <c r="J796">
        <v>0.47250797974234499</v>
      </c>
      <c r="K796">
        <v>0.88153309403683699</v>
      </c>
      <c r="L796">
        <v>7.7475734796132496</v>
      </c>
      <c r="M796">
        <v>8.8682330315788704E-2</v>
      </c>
      <c r="N796">
        <v>20.415282331142699</v>
      </c>
      <c r="O796">
        <v>6.7143289223256897</v>
      </c>
      <c r="P796" s="2">
        <v>8.8078849769246405E-17</v>
      </c>
      <c r="Q796">
        <v>3.0872635441815701</v>
      </c>
      <c r="R796">
        <v>0.91209907891393205</v>
      </c>
      <c r="S796">
        <v>6.8908279498918601</v>
      </c>
      <c r="T796">
        <v>2.3371425305830099E-2</v>
      </c>
      <c r="U796">
        <v>13.0965638483987</v>
      </c>
      <c r="V796">
        <v>6.7602606885533696</v>
      </c>
      <c r="W796" s="2">
        <v>2.7717411699157399E-16</v>
      </c>
      <c r="X796">
        <v>2.9498590851969699</v>
      </c>
      <c r="Y796" s="4">
        <v>0.31402523764282497</v>
      </c>
      <c r="Z796" s="4">
        <v>28.738194921283199</v>
      </c>
      <c r="AA796">
        <v>0.16186784742037799</v>
      </c>
      <c r="AB796">
        <v>6.9568577550852497</v>
      </c>
      <c r="AC796" s="3">
        <v>0.77780054211914496</v>
      </c>
      <c r="AD796" s="3">
        <v>2.8839777788114399E-17</v>
      </c>
      <c r="AE796" s="3">
        <v>1.2050625720135499</v>
      </c>
      <c r="AF796">
        <v>0</v>
      </c>
      <c r="AG796" t="s">
        <v>39</v>
      </c>
      <c r="AH796" t="s">
        <v>41</v>
      </c>
      <c r="AI796" t="s">
        <v>39</v>
      </c>
      <c r="AJ796" t="s">
        <v>39</v>
      </c>
      <c r="AK796">
        <v>3</v>
      </c>
      <c r="AL796" s="3">
        <f t="shared" si="53"/>
        <v>0.64544411234971055</v>
      </c>
      <c r="AM796" s="3">
        <v>37.846038999999998</v>
      </c>
      <c r="AN796" s="3">
        <v>26.526668999999998</v>
      </c>
      <c r="AO796" s="4">
        <f t="shared" si="54"/>
        <v>0.31402523764282381</v>
      </c>
      <c r="AP796" s="4">
        <f t="shared" si="55"/>
        <v>28.738194921283338</v>
      </c>
    </row>
    <row r="797" spans="1:42" x14ac:dyDescent="0.2">
      <c r="A797" s="1">
        <v>44075</v>
      </c>
      <c r="B797" t="s">
        <v>40</v>
      </c>
      <c r="C797" t="s">
        <v>38</v>
      </c>
      <c r="D797" s="3">
        <v>38.830188999999997</v>
      </c>
      <c r="E797" s="3">
        <v>27.451899999999998</v>
      </c>
      <c r="F797" s="3">
        <v>0.70697312341178598</v>
      </c>
      <c r="G797">
        <v>2.2394371225184702</v>
      </c>
      <c r="H797">
        <v>0.918726305783238</v>
      </c>
      <c r="I797">
        <v>0.83096679392667006</v>
      </c>
      <c r="J797">
        <v>0.48358636076450801</v>
      </c>
      <c r="K797">
        <v>0.87832618411215202</v>
      </c>
      <c r="L797">
        <v>7.8871245737216</v>
      </c>
      <c r="M797">
        <v>7.7407233453866395E-2</v>
      </c>
      <c r="N797">
        <v>21.396510795983701</v>
      </c>
      <c r="O797">
        <v>6.8313418526499898</v>
      </c>
      <c r="P797" s="2">
        <v>5.6196367004268605E-16</v>
      </c>
      <c r="Q797">
        <v>3.1173555813021201</v>
      </c>
      <c r="R797">
        <v>0.92072813200427694</v>
      </c>
      <c r="S797">
        <v>6.70474504549213</v>
      </c>
      <c r="T797">
        <v>2.7635892302763299E-2</v>
      </c>
      <c r="U797">
        <v>14.067182784886</v>
      </c>
      <c r="V797">
        <v>6.8497073475396197</v>
      </c>
      <c r="W797" s="2">
        <v>1.3583578706288699E-16</v>
      </c>
      <c r="X797">
        <v>3.0047550023999099</v>
      </c>
      <c r="Y797" s="4">
        <v>0.31466675653864101</v>
      </c>
      <c r="Z797" s="4">
        <v>28.782264424710501</v>
      </c>
      <c r="AA797">
        <v>0.14728312244613601</v>
      </c>
      <c r="AB797">
        <v>6.5844109128135599</v>
      </c>
      <c r="AC797" s="3">
        <v>1.40972424146634</v>
      </c>
      <c r="AD797" s="3">
        <v>-1.11022302462515E-16</v>
      </c>
      <c r="AE797" s="3">
        <v>1.1950724405598301</v>
      </c>
      <c r="AF797">
        <v>0</v>
      </c>
      <c r="AG797" t="s">
        <v>39</v>
      </c>
      <c r="AH797" t="s">
        <v>41</v>
      </c>
      <c r="AI797" t="s">
        <v>39</v>
      </c>
      <c r="AJ797" t="s">
        <v>39</v>
      </c>
      <c r="AK797">
        <v>3</v>
      </c>
      <c r="AL797" s="3">
        <f t="shared" si="53"/>
        <v>1.1796140498445069</v>
      </c>
      <c r="AM797" s="3">
        <v>38.830188999999997</v>
      </c>
      <c r="AN797" s="3">
        <v>27.451899999999998</v>
      </c>
      <c r="AO797" s="4">
        <f t="shared" si="54"/>
        <v>0.31466675653864146</v>
      </c>
      <c r="AP797" s="4">
        <f t="shared" si="55"/>
        <v>28.782264424710519</v>
      </c>
    </row>
    <row r="798" spans="1:42" x14ac:dyDescent="0.2">
      <c r="A798" s="1">
        <v>44076</v>
      </c>
      <c r="B798" t="s">
        <v>40</v>
      </c>
      <c r="C798" t="s">
        <v>38</v>
      </c>
      <c r="D798" s="3">
        <v>39.755878000000003</v>
      </c>
      <c r="E798" s="3">
        <v>27.284571</v>
      </c>
      <c r="F798" s="3">
        <v>0.68630281539751103</v>
      </c>
      <c r="G798">
        <v>2.29218388301173</v>
      </c>
      <c r="H798">
        <v>0.91687354173627</v>
      </c>
      <c r="I798">
        <v>0.820992529554881</v>
      </c>
      <c r="J798">
        <v>0.460028543148992</v>
      </c>
      <c r="K798">
        <v>0.87535647617771095</v>
      </c>
      <c r="L798">
        <v>8.0126310638785494</v>
      </c>
      <c r="M798">
        <v>7.5364187812490602E-2</v>
      </c>
      <c r="N798">
        <v>21.649258349634199</v>
      </c>
      <c r="O798">
        <v>7.85952101154085</v>
      </c>
      <c r="P798" s="2">
        <v>-8.13519390741035E-16</v>
      </c>
      <c r="Q798">
        <v>3.15089758683281</v>
      </c>
      <c r="R798">
        <v>0.936752433356699</v>
      </c>
      <c r="S798">
        <v>6.3211213478026096</v>
      </c>
      <c r="T798">
        <v>4.4096939507624201E-2</v>
      </c>
      <c r="U798">
        <v>13.695217908288299</v>
      </c>
      <c r="V798">
        <v>7.8758683748537299</v>
      </c>
      <c r="W798" s="2">
        <v>4.2398723421044299E-16</v>
      </c>
      <c r="X798">
        <v>3.0594537009641098</v>
      </c>
      <c r="Y798" s="4">
        <v>0.285059159040218</v>
      </c>
      <c r="Z798" s="4">
        <v>29.822612409072701</v>
      </c>
      <c r="AA798">
        <v>0.26688470636478601</v>
      </c>
      <c r="AB798">
        <v>5.9475532619474798</v>
      </c>
      <c r="AC798" s="3">
        <v>2.15554872689414</v>
      </c>
      <c r="AD798" s="3">
        <v>1.0328543575965899E-16</v>
      </c>
      <c r="AE798" s="3">
        <v>1.2051439074520001</v>
      </c>
      <c r="AF798">
        <v>0</v>
      </c>
      <c r="AG798" t="s">
        <v>39</v>
      </c>
      <c r="AH798" t="s">
        <v>41</v>
      </c>
      <c r="AI798" t="s">
        <v>39</v>
      </c>
      <c r="AJ798" t="s">
        <v>39</v>
      </c>
      <c r="AK798">
        <v>3</v>
      </c>
      <c r="AL798" s="3">
        <f t="shared" si="53"/>
        <v>1.7886235109063056</v>
      </c>
      <c r="AM798" s="3">
        <v>39.755878000000003</v>
      </c>
      <c r="AN798" s="3">
        <v>27.284571</v>
      </c>
      <c r="AO798" s="4">
        <f t="shared" si="54"/>
        <v>0.28505915904021784</v>
      </c>
      <c r="AP798" s="4">
        <f t="shared" si="55"/>
        <v>29.822612409072747</v>
      </c>
    </row>
    <row r="799" spans="1:42" x14ac:dyDescent="0.2">
      <c r="A799" s="1">
        <v>44077</v>
      </c>
      <c r="B799" t="s">
        <v>40</v>
      </c>
      <c r="C799" t="s">
        <v>38</v>
      </c>
      <c r="D799" s="3">
        <v>38.742493000000003</v>
      </c>
      <c r="E799" s="3">
        <v>27.127085000000001</v>
      </c>
      <c r="F799" s="3">
        <v>0.70018945347683204</v>
      </c>
      <c r="G799">
        <v>2.3226787934550699</v>
      </c>
      <c r="H799">
        <v>0.91590229980877502</v>
      </c>
      <c r="I799">
        <v>0.812906162854102</v>
      </c>
      <c r="J799">
        <v>0.463584554212288</v>
      </c>
      <c r="K799">
        <v>0.87311740557852302</v>
      </c>
      <c r="L799">
        <v>8.1024762385373208</v>
      </c>
      <c r="M799">
        <v>9.9518800340658395E-2</v>
      </c>
      <c r="N799">
        <v>22.221349780211099</v>
      </c>
      <c r="O799">
        <v>6.9548866853545901</v>
      </c>
      <c r="P799" s="2">
        <v>1.4168527462388101E-16</v>
      </c>
      <c r="Q799">
        <v>3.16848499586545</v>
      </c>
      <c r="R799">
        <v>0.949752607730045</v>
      </c>
      <c r="S799">
        <v>6.0200005942999999</v>
      </c>
      <c r="T799">
        <v>3.6044464446610303E-2</v>
      </c>
      <c r="U799">
        <v>14.9971155958783</v>
      </c>
      <c r="V799">
        <v>6.9584726868353801</v>
      </c>
      <c r="W799" s="2">
        <v>-2.0674434386691499E-16</v>
      </c>
      <c r="X799">
        <v>3.10002935091397</v>
      </c>
      <c r="Y799" s="4">
        <v>0.27442939581874398</v>
      </c>
      <c r="Z799" s="4">
        <v>30.2158577915501</v>
      </c>
      <c r="AA799">
        <v>4.9821764985980801E-2</v>
      </c>
      <c r="AB799">
        <v>6.7326635289740198</v>
      </c>
      <c r="AC799" s="3">
        <v>1.08216566157609</v>
      </c>
      <c r="AD799" s="3">
        <v>1.2602332372102501E-16</v>
      </c>
      <c r="AE799" s="3">
        <v>1.19797675753857</v>
      </c>
      <c r="AF799">
        <v>0</v>
      </c>
      <c r="AG799" t="s">
        <v>39</v>
      </c>
      <c r="AH799" t="s">
        <v>41</v>
      </c>
      <c r="AI799" t="s">
        <v>39</v>
      </c>
      <c r="AJ799" t="s">
        <v>39</v>
      </c>
      <c r="AK799">
        <v>3</v>
      </c>
      <c r="AL799" s="3">
        <f t="shared" si="53"/>
        <v>0.90332776054818276</v>
      </c>
      <c r="AM799" s="3">
        <v>38.742493000000003</v>
      </c>
      <c r="AN799" s="3">
        <v>27.127085000000001</v>
      </c>
      <c r="AO799" s="4">
        <f t="shared" si="54"/>
        <v>0.27442939581874454</v>
      </c>
      <c r="AP799" s="4">
        <f t="shared" si="55"/>
        <v>30.215857791550185</v>
      </c>
    </row>
    <row r="800" spans="1:42" x14ac:dyDescent="0.2">
      <c r="A800" s="1">
        <v>44078</v>
      </c>
      <c r="B800" t="s">
        <v>40</v>
      </c>
      <c r="C800" t="s">
        <v>38</v>
      </c>
      <c r="D800" s="3">
        <v>38.684029000000002</v>
      </c>
      <c r="E800" s="3">
        <v>27.343630000000001</v>
      </c>
      <c r="F800" s="3">
        <v>0.70684545293873002</v>
      </c>
      <c r="G800">
        <v>2.36728957295847</v>
      </c>
      <c r="H800">
        <v>0.91440735434008003</v>
      </c>
      <c r="I800">
        <v>0.81079612916360599</v>
      </c>
      <c r="J800">
        <v>0.48181711093927199</v>
      </c>
      <c r="K800">
        <v>0.87018327118711503</v>
      </c>
      <c r="L800">
        <v>8.2277646253291898</v>
      </c>
      <c r="M800">
        <v>0.11073678280582</v>
      </c>
      <c r="N800">
        <v>22.778268661239299</v>
      </c>
      <c r="O800">
        <v>6.6622949751406502</v>
      </c>
      <c r="P800" s="2">
        <v>-4.5758535849316199E-17</v>
      </c>
      <c r="Q800">
        <v>3.1949854553680899</v>
      </c>
      <c r="R800">
        <v>0.96165039857802204</v>
      </c>
      <c r="S800">
        <v>5.7603470278373896</v>
      </c>
      <c r="T800">
        <v>4.0162648142231097E-2</v>
      </c>
      <c r="U800">
        <v>15.0729979633486</v>
      </c>
      <c r="V800">
        <v>6.6286692840926102</v>
      </c>
      <c r="W800" s="2">
        <v>1.7131435159356499E-16</v>
      </c>
      <c r="X800">
        <v>3.1194721635020999</v>
      </c>
      <c r="Y800" s="4">
        <v>0.26442207117871802</v>
      </c>
      <c r="Z800" s="4">
        <v>30.607436972187699</v>
      </c>
      <c r="AA800">
        <v>0.20542336709328199</v>
      </c>
      <c r="AB800">
        <v>6.3460845303381097</v>
      </c>
      <c r="AC800" s="3">
        <v>0.84633274966771799</v>
      </c>
      <c r="AD800" s="3">
        <v>9.1571715488125698E-18</v>
      </c>
      <c r="AE800" s="3">
        <v>1.1431388037628301</v>
      </c>
      <c r="AF800">
        <v>0</v>
      </c>
      <c r="AG800" t="s">
        <v>39</v>
      </c>
      <c r="AH800" t="s">
        <v>41</v>
      </c>
      <c r="AI800" t="s">
        <v>39</v>
      </c>
      <c r="AJ800" t="s">
        <v>39</v>
      </c>
      <c r="AK800">
        <v>3</v>
      </c>
      <c r="AL800" s="3">
        <f t="shared" si="53"/>
        <v>0.74035869212196637</v>
      </c>
      <c r="AM800" s="3">
        <v>38.684029000000002</v>
      </c>
      <c r="AN800" s="3">
        <v>27.343630000000001</v>
      </c>
      <c r="AO800" s="4">
        <f t="shared" si="54"/>
        <v>0.26442207117871819</v>
      </c>
      <c r="AP800" s="4">
        <f t="shared" si="55"/>
        <v>30.607436972187749</v>
      </c>
    </row>
    <row r="801" spans="1:42" x14ac:dyDescent="0.2">
      <c r="A801" s="1">
        <v>44082</v>
      </c>
      <c r="B801" t="s">
        <v>40</v>
      </c>
      <c r="C801" t="s">
        <v>38</v>
      </c>
      <c r="D801" s="3">
        <v>38.674286000000002</v>
      </c>
      <c r="E801" s="3">
        <v>28.298393000000001</v>
      </c>
      <c r="F801" s="3">
        <v>0.73171080650331799</v>
      </c>
      <c r="G801">
        <v>2.4029357517395602</v>
      </c>
      <c r="H801">
        <v>0.91319509235319796</v>
      </c>
      <c r="I801">
        <v>0.80576265509466505</v>
      </c>
      <c r="J801">
        <v>0.48384529238684298</v>
      </c>
      <c r="K801">
        <v>0.86778784215508198</v>
      </c>
      <c r="L801">
        <v>8.3341550224193899</v>
      </c>
      <c r="M801">
        <v>8.6221420613272606E-2</v>
      </c>
      <c r="N801">
        <v>23.833898816185702</v>
      </c>
      <c r="O801">
        <v>5.7831295796541102</v>
      </c>
      <c r="P801" s="2">
        <v>-5.2801513161782003E-17</v>
      </c>
      <c r="Q801">
        <v>3.2158126016532602</v>
      </c>
      <c r="R801">
        <v>0.98504218126951704</v>
      </c>
      <c r="S801">
        <v>5.1459398025390897</v>
      </c>
      <c r="T801">
        <v>2.70253374728542E-2</v>
      </c>
      <c r="U801">
        <v>16.629261129214399</v>
      </c>
      <c r="V801">
        <v>5.6532354303188397</v>
      </c>
      <c r="W801" s="2">
        <v>-1.7032902865921E-16</v>
      </c>
      <c r="X801">
        <v>3.1316405468709001</v>
      </c>
      <c r="Y801" s="4">
        <v>0.26123201020884601</v>
      </c>
      <c r="Z801" s="4">
        <v>30.733024892683002</v>
      </c>
      <c r="AA801">
        <v>0.19137168654727901</v>
      </c>
      <c r="AB801">
        <v>6.3756451914908396</v>
      </c>
      <c r="AC801" s="3">
        <v>0.54881501824699896</v>
      </c>
      <c r="AD801" s="3">
        <v>-4.3248824660446702E-17</v>
      </c>
      <c r="AE801" s="3">
        <v>1.1424908244852401</v>
      </c>
      <c r="AF801">
        <v>0</v>
      </c>
      <c r="AG801" t="s">
        <v>39</v>
      </c>
      <c r="AH801" t="s">
        <v>41</v>
      </c>
      <c r="AI801" t="s">
        <v>39</v>
      </c>
      <c r="AJ801" t="s">
        <v>39</v>
      </c>
      <c r="AK801">
        <v>3</v>
      </c>
      <c r="AL801" s="3">
        <f t="shared" si="53"/>
        <v>0.48036711235232255</v>
      </c>
      <c r="AM801" s="3">
        <v>38.674286000000002</v>
      </c>
      <c r="AN801" s="3">
        <v>28.298393000000001</v>
      </c>
      <c r="AO801" s="4">
        <f t="shared" si="54"/>
        <v>0.26123201020884679</v>
      </c>
      <c r="AP801" s="4">
        <f t="shared" si="55"/>
        <v>30.733024892683037</v>
      </c>
    </row>
    <row r="802" spans="1:42" x14ac:dyDescent="0.2">
      <c r="A802" s="1">
        <v>44083</v>
      </c>
      <c r="B802" t="s">
        <v>40</v>
      </c>
      <c r="C802" t="s">
        <v>38</v>
      </c>
      <c r="D802" s="3">
        <v>39.892296000000002</v>
      </c>
      <c r="E802" s="3">
        <v>27.550331</v>
      </c>
      <c r="F802" s="3">
        <v>0.69061783257599396</v>
      </c>
      <c r="G802">
        <v>2.4605116456174101</v>
      </c>
      <c r="H802">
        <v>0.91121991417749204</v>
      </c>
      <c r="I802">
        <v>0.80447025873495603</v>
      </c>
      <c r="J802">
        <v>0.448420719853588</v>
      </c>
      <c r="K802">
        <v>0.86458041871102598</v>
      </c>
      <c r="L802">
        <v>8.4725373340078693</v>
      </c>
      <c r="M802">
        <v>0.14352721961530299</v>
      </c>
      <c r="N802">
        <v>22.840636466436401</v>
      </c>
      <c r="O802">
        <v>7.6002819543847497</v>
      </c>
      <c r="P802" s="2">
        <v>-2.0816681711721599E-16</v>
      </c>
      <c r="Q802">
        <v>3.25006459867708</v>
      </c>
      <c r="R802">
        <v>1.0115288590849001</v>
      </c>
      <c r="S802">
        <v>4.4738038485532403</v>
      </c>
      <c r="T802">
        <v>2.12094297131552E-2</v>
      </c>
      <c r="U802">
        <v>16.587833767982499</v>
      </c>
      <c r="V802">
        <v>7.5505372676053799</v>
      </c>
      <c r="W802" s="2">
        <v>-3.9641900873021898E-17</v>
      </c>
      <c r="X802">
        <v>3.1456197830561701</v>
      </c>
      <c r="Y802" s="4">
        <v>0.236531331845036</v>
      </c>
      <c r="Z802" s="4">
        <v>31.565909583962799</v>
      </c>
      <c r="AA802">
        <v>0.34067461916432901</v>
      </c>
      <c r="AB802">
        <v>6.7981729766077699</v>
      </c>
      <c r="AC802" s="3">
        <v>1.80986993183559</v>
      </c>
      <c r="AD802" s="3">
        <v>3.1702071523476098E-17</v>
      </c>
      <c r="AE802" s="3">
        <v>1.17148411132896</v>
      </c>
      <c r="AF802">
        <v>0</v>
      </c>
      <c r="AG802" t="s">
        <v>39</v>
      </c>
      <c r="AH802" t="s">
        <v>41</v>
      </c>
      <c r="AI802" t="s">
        <v>39</v>
      </c>
      <c r="AJ802" t="s">
        <v>39</v>
      </c>
      <c r="AK802">
        <v>3</v>
      </c>
      <c r="AL802" s="3">
        <f t="shared" si="53"/>
        <v>1.5449376686658001</v>
      </c>
      <c r="AM802" s="3">
        <v>39.892296000000002</v>
      </c>
      <c r="AN802" s="3">
        <v>27.550331</v>
      </c>
      <c r="AO802" s="4">
        <f t="shared" si="54"/>
        <v>0.23653133184503539</v>
      </c>
      <c r="AP802" s="4">
        <f t="shared" si="55"/>
        <v>31.565909583962839</v>
      </c>
    </row>
    <row r="803" spans="1:42" x14ac:dyDescent="0.2">
      <c r="A803" s="1">
        <v>44084</v>
      </c>
      <c r="B803" t="s">
        <v>40</v>
      </c>
      <c r="C803" t="s">
        <v>38</v>
      </c>
      <c r="D803" s="3">
        <v>38.937373999999998</v>
      </c>
      <c r="E803" s="3">
        <v>26.881011999999998</v>
      </c>
      <c r="F803" s="3">
        <v>0.69036530301195898</v>
      </c>
      <c r="G803">
        <v>2.5159328634338798</v>
      </c>
      <c r="H803">
        <v>0.90936662810617497</v>
      </c>
      <c r="I803">
        <v>0.81023704571216304</v>
      </c>
      <c r="J803">
        <v>0.42135021866135702</v>
      </c>
      <c r="K803">
        <v>0.86113657074372696</v>
      </c>
      <c r="L803">
        <v>8.62053837508698</v>
      </c>
      <c r="M803">
        <v>0.16009538060548101</v>
      </c>
      <c r="N803">
        <v>23.800504921986899</v>
      </c>
      <c r="O803">
        <v>7.1686131331120198</v>
      </c>
      <c r="P803" s="2">
        <v>5.1858517480240996E-16</v>
      </c>
      <c r="Q803">
        <v>3.28129296806333</v>
      </c>
      <c r="R803">
        <v>1.0260053818948101</v>
      </c>
      <c r="S803">
        <v>4.1747334342918201</v>
      </c>
      <c r="T803">
        <v>0.13153832631853199</v>
      </c>
      <c r="U803">
        <v>15.840945498129001</v>
      </c>
      <c r="V803">
        <v>7.1825775829289498</v>
      </c>
      <c r="W803" s="2">
        <v>1.14470932732757E-16</v>
      </c>
      <c r="X803">
        <v>3.1079705121357502</v>
      </c>
      <c r="Y803" s="4">
        <v>0.209457978053252</v>
      </c>
      <c r="Z803" s="4">
        <v>32.406990635855799</v>
      </c>
      <c r="AA803">
        <v>0.20255956104864101</v>
      </c>
      <c r="AB803">
        <v>6.8017105237330204</v>
      </c>
      <c r="AC803" s="3">
        <v>0.89994094259889901</v>
      </c>
      <c r="AD803" s="3">
        <v>-1.01082336945168E-16</v>
      </c>
      <c r="AE803" s="3">
        <v>1.1527190333105699</v>
      </c>
      <c r="AF803">
        <v>0</v>
      </c>
      <c r="AG803" t="s">
        <v>39</v>
      </c>
      <c r="AH803" t="s">
        <v>41</v>
      </c>
      <c r="AI803" t="s">
        <v>39</v>
      </c>
      <c r="AJ803" t="s">
        <v>39</v>
      </c>
      <c r="AK803">
        <v>3</v>
      </c>
      <c r="AL803" s="3">
        <f t="shared" si="53"/>
        <v>0.78071144536782677</v>
      </c>
      <c r="AM803" s="3">
        <v>38.937373999999998</v>
      </c>
      <c r="AN803" s="3">
        <v>26.881011999999998</v>
      </c>
      <c r="AO803" s="4">
        <f t="shared" si="54"/>
        <v>0.20945797805325281</v>
      </c>
      <c r="AP803" s="4">
        <f t="shared" si="55"/>
        <v>32.40699063585587</v>
      </c>
    </row>
    <row r="804" spans="1:42" x14ac:dyDescent="0.2">
      <c r="A804" s="1">
        <v>44085</v>
      </c>
      <c r="B804" t="s">
        <v>40</v>
      </c>
      <c r="C804" t="s">
        <v>38</v>
      </c>
      <c r="D804" s="3">
        <v>38.245547999999999</v>
      </c>
      <c r="E804" s="3">
        <v>27.451899999999998</v>
      </c>
      <c r="F804" s="3">
        <v>0.717780276020623</v>
      </c>
      <c r="G804">
        <v>2.5569463331166098</v>
      </c>
      <c r="H804">
        <v>0.90796532398964802</v>
      </c>
      <c r="I804">
        <v>0.80547251502385897</v>
      </c>
      <c r="J804">
        <v>0.41479557464417699</v>
      </c>
      <c r="K804">
        <v>0.85802020869873896</v>
      </c>
      <c r="L804">
        <v>8.7592142166220999</v>
      </c>
      <c r="M804">
        <v>0.125782362659112</v>
      </c>
      <c r="N804">
        <v>25.075694730034201</v>
      </c>
      <c r="O804">
        <v>5.9320488162009504</v>
      </c>
      <c r="P804" s="2">
        <v>-1.25840310394309E-16</v>
      </c>
      <c r="Q804">
        <v>3.3025126925140298</v>
      </c>
      <c r="R804">
        <v>1.02357623943871</v>
      </c>
      <c r="S804">
        <v>4.3094350402344697</v>
      </c>
      <c r="T804">
        <v>7.2482959498710503E-2</v>
      </c>
      <c r="U804">
        <v>17.3152559675408</v>
      </c>
      <c r="V804">
        <v>5.8370003923178304</v>
      </c>
      <c r="W804" s="2">
        <v>-3.5457747848965899E-18</v>
      </c>
      <c r="X804">
        <v>3.1473335160949598</v>
      </c>
      <c r="Y804" s="4">
        <v>0.19715924489676301</v>
      </c>
      <c r="Z804" s="4">
        <v>32.761805686258299</v>
      </c>
      <c r="AA804">
        <v>6.92206554435911E-2</v>
      </c>
      <c r="AB804">
        <v>6.76341877748904</v>
      </c>
      <c r="AC804" s="3">
        <v>7.1346438760216499E-2</v>
      </c>
      <c r="AD804" s="3">
        <v>-1.4443470291308701E-17</v>
      </c>
      <c r="AE804" s="3">
        <v>1.1262617886563799</v>
      </c>
      <c r="AF804">
        <v>0</v>
      </c>
      <c r="AG804" t="s">
        <v>39</v>
      </c>
      <c r="AH804" t="s">
        <v>41</v>
      </c>
      <c r="AI804" t="s">
        <v>39</v>
      </c>
      <c r="AJ804" t="s">
        <v>39</v>
      </c>
      <c r="AK804">
        <v>3</v>
      </c>
      <c r="AL804" s="3">
        <f t="shared" si="53"/>
        <v>6.3348006190756201E-2</v>
      </c>
      <c r="AM804" s="3">
        <v>38.245547999999999</v>
      </c>
      <c r="AN804" s="3">
        <v>27.451899999999998</v>
      </c>
      <c r="AO804" s="4">
        <f t="shared" si="54"/>
        <v>0.19715924489676304</v>
      </c>
      <c r="AP804" s="4">
        <f t="shared" si="55"/>
        <v>32.761805686258334</v>
      </c>
    </row>
    <row r="805" spans="1:42" x14ac:dyDescent="0.2">
      <c r="A805" s="1">
        <v>44088</v>
      </c>
      <c r="B805" t="s">
        <v>40</v>
      </c>
      <c r="C805" t="s">
        <v>38</v>
      </c>
      <c r="D805" s="3">
        <v>39.941017000000002</v>
      </c>
      <c r="E805" s="3">
        <v>29.637029999999999</v>
      </c>
      <c r="F805" s="3">
        <v>0.74201991401470802</v>
      </c>
      <c r="G805">
        <v>2.59184899579801</v>
      </c>
      <c r="H805">
        <v>0.90671912067782001</v>
      </c>
      <c r="I805">
        <v>0.80100779485658902</v>
      </c>
      <c r="J805">
        <v>0.37815726708489</v>
      </c>
      <c r="K805">
        <v>0.85562907251154496</v>
      </c>
      <c r="L805">
        <v>8.87383565916919</v>
      </c>
      <c r="M805">
        <v>0.12357936863344</v>
      </c>
      <c r="N805">
        <v>25.483671680459899</v>
      </c>
      <c r="O805">
        <v>5.7088768499339402</v>
      </c>
      <c r="P805" s="2">
        <v>1.23744764435329E-16</v>
      </c>
      <c r="Q805">
        <v>3.3209654729209399</v>
      </c>
      <c r="R805">
        <v>1.02425700320117</v>
      </c>
      <c r="S805">
        <v>4.3295321161702001</v>
      </c>
      <c r="T805">
        <v>8.6502896173854898E-2</v>
      </c>
      <c r="U805">
        <v>18.413187095138099</v>
      </c>
      <c r="V805">
        <v>5.2555493522463097</v>
      </c>
      <c r="W805" s="2">
        <v>3.9849373800748799E-16</v>
      </c>
      <c r="X805">
        <v>3.1827152401638998</v>
      </c>
      <c r="Y805" s="4">
        <v>0.17163682293848101</v>
      </c>
      <c r="Z805" s="4">
        <v>33.541797296312303</v>
      </c>
      <c r="AA805">
        <v>8.4493373023922805E-2</v>
      </c>
      <c r="AB805">
        <v>5.4891911408954304</v>
      </c>
      <c r="AC805" s="3">
        <v>1.3124140331551599</v>
      </c>
      <c r="AD805" s="3">
        <v>1.6176296413483699E-18</v>
      </c>
      <c r="AE805" s="3">
        <v>1.0888487479978799</v>
      </c>
      <c r="AF805">
        <v>0</v>
      </c>
      <c r="AG805" t="s">
        <v>39</v>
      </c>
      <c r="AH805" t="s">
        <v>41</v>
      </c>
      <c r="AI805" t="s">
        <v>39</v>
      </c>
      <c r="AJ805" t="s">
        <v>39</v>
      </c>
      <c r="AK805">
        <v>3</v>
      </c>
      <c r="AL805" s="3">
        <f t="shared" si="53"/>
        <v>1.2053226268279782</v>
      </c>
      <c r="AM805" s="3">
        <v>39.941017000000002</v>
      </c>
      <c r="AN805" s="3">
        <v>29.637029999999999</v>
      </c>
      <c r="AO805" s="4">
        <f t="shared" si="54"/>
        <v>0.17163682293848134</v>
      </c>
      <c r="AP805" s="4">
        <f t="shared" si="55"/>
        <v>33.541797296312374</v>
      </c>
    </row>
    <row r="806" spans="1:42" x14ac:dyDescent="0.2">
      <c r="A806" s="1">
        <v>44089</v>
      </c>
      <c r="B806" t="s">
        <v>40</v>
      </c>
      <c r="C806" t="s">
        <v>38</v>
      </c>
      <c r="D806" s="3">
        <v>39.999481000000003</v>
      </c>
      <c r="E806" s="3">
        <v>29.233471000000002</v>
      </c>
      <c r="F806" s="3">
        <v>0.73084625773019396</v>
      </c>
      <c r="G806">
        <v>2.6327849752046601</v>
      </c>
      <c r="H806">
        <v>0.90531042459920896</v>
      </c>
      <c r="I806">
        <v>0.79548258961500895</v>
      </c>
      <c r="J806">
        <v>0.32730952728849899</v>
      </c>
      <c r="K806">
        <v>0.85313962560026402</v>
      </c>
      <c r="L806">
        <v>8.9908521623835096</v>
      </c>
      <c r="M806">
        <v>0.13774328795604299</v>
      </c>
      <c r="N806">
        <v>25.5769407049454</v>
      </c>
      <c r="O806">
        <v>6.06839633368027</v>
      </c>
      <c r="P806" s="2">
        <v>2.5749194443314099E-16</v>
      </c>
      <c r="Q806">
        <v>3.3428133040510599</v>
      </c>
      <c r="R806">
        <v>1.0204758193500401</v>
      </c>
      <c r="S806">
        <v>4.4992382785998801</v>
      </c>
      <c r="T806">
        <v>9.5894374808526903E-2</v>
      </c>
      <c r="U806">
        <v>18.860039774333099</v>
      </c>
      <c r="V806">
        <v>5.6681924502291903</v>
      </c>
      <c r="W806" s="2">
        <v>-8.0969952964693402E-17</v>
      </c>
      <c r="X806">
        <v>3.2206950721242502</v>
      </c>
      <c r="Y806" s="4">
        <v>0.14475266409389101</v>
      </c>
      <c r="Z806" s="4">
        <v>34.3744222945801</v>
      </c>
      <c r="AA806">
        <v>0.12501095041791099</v>
      </c>
      <c r="AB806">
        <v>5.2178891727274701</v>
      </c>
      <c r="AC806" s="3">
        <v>1.3934358974583501</v>
      </c>
      <c r="AD806" s="3">
        <v>2.22695126228522E-17</v>
      </c>
      <c r="AE806" s="3">
        <v>1.07431517980678</v>
      </c>
      <c r="AF806">
        <v>0</v>
      </c>
      <c r="AG806" t="s">
        <v>39</v>
      </c>
      <c r="AH806" t="s">
        <v>41</v>
      </c>
      <c r="AI806" t="s">
        <v>39</v>
      </c>
      <c r="AJ806" t="s">
        <v>39</v>
      </c>
      <c r="AK806">
        <v>3</v>
      </c>
      <c r="AL806" s="3">
        <f t="shared" si="53"/>
        <v>1.2970457121428418</v>
      </c>
      <c r="AM806" s="3">
        <v>39.999481000000003</v>
      </c>
      <c r="AN806" s="3">
        <v>29.233471000000002</v>
      </c>
      <c r="AO806" s="4">
        <f t="shared" si="54"/>
        <v>0.14475266409389148</v>
      </c>
      <c r="AP806" s="4">
        <f t="shared" si="55"/>
        <v>34.374422294580128</v>
      </c>
    </row>
    <row r="807" spans="1:42" x14ac:dyDescent="0.2">
      <c r="A807" s="1">
        <v>44090</v>
      </c>
      <c r="B807" t="s">
        <v>40</v>
      </c>
      <c r="C807" t="s">
        <v>38</v>
      </c>
      <c r="D807" s="3">
        <v>39.064053000000001</v>
      </c>
      <c r="E807" s="3">
        <v>29.922474000000001</v>
      </c>
      <c r="F807" s="3">
        <v>0.76598488129227105</v>
      </c>
      <c r="G807">
        <v>2.6568418985500202</v>
      </c>
      <c r="H807">
        <v>0.904536821180143</v>
      </c>
      <c r="I807">
        <v>0.78876436429903496</v>
      </c>
      <c r="J807">
        <v>0.30768515258954399</v>
      </c>
      <c r="K807">
        <v>0.85150669922272004</v>
      </c>
      <c r="L807">
        <v>9.0703938459685496</v>
      </c>
      <c r="M807">
        <v>9.8757859315172905E-2</v>
      </c>
      <c r="N807">
        <v>26.632694217673698</v>
      </c>
      <c r="O807">
        <v>4.5144720857137504</v>
      </c>
      <c r="P807" s="2">
        <v>-2.9719282590434599E-16</v>
      </c>
      <c r="Q807">
        <v>3.3547630440823299</v>
      </c>
      <c r="R807">
        <v>1.0127199491589101</v>
      </c>
      <c r="S807">
        <v>4.7813756844119801</v>
      </c>
      <c r="T807">
        <v>7.2006406146039995E-2</v>
      </c>
      <c r="U807">
        <v>19.9797984951351</v>
      </c>
      <c r="V807">
        <v>3.9795909675989898</v>
      </c>
      <c r="W807" s="2">
        <v>1.34033409371348E-16</v>
      </c>
      <c r="X807">
        <v>3.23285039266483</v>
      </c>
      <c r="Y807" s="4">
        <v>0.13521773615559299</v>
      </c>
      <c r="Z807" s="4">
        <v>34.659614172542497</v>
      </c>
      <c r="AA807">
        <v>4.5483112083981397E-2</v>
      </c>
      <c r="AB807">
        <v>5.3561554756861796</v>
      </c>
      <c r="AC807" s="3">
        <v>0.35838963300286802</v>
      </c>
      <c r="AD807" s="3">
        <v>-7.2648592870649897E-17</v>
      </c>
      <c r="AE807" s="3">
        <v>1.0662698092166301</v>
      </c>
      <c r="AF807">
        <v>0</v>
      </c>
      <c r="AG807" t="s">
        <v>39</v>
      </c>
      <c r="AH807" t="s">
        <v>41</v>
      </c>
      <c r="AI807" t="s">
        <v>39</v>
      </c>
      <c r="AJ807" t="s">
        <v>39</v>
      </c>
      <c r="AK807">
        <v>3</v>
      </c>
      <c r="AL807" s="3">
        <f t="shared" si="53"/>
        <v>0.33611533394739063</v>
      </c>
      <c r="AM807" s="3">
        <v>39.064053000000001</v>
      </c>
      <c r="AN807" s="3">
        <v>29.922474000000001</v>
      </c>
      <c r="AO807" s="4">
        <f t="shared" si="54"/>
        <v>0.13521773615559424</v>
      </c>
      <c r="AP807" s="4">
        <f t="shared" si="55"/>
        <v>34.659614172542497</v>
      </c>
    </row>
    <row r="808" spans="1:42" x14ac:dyDescent="0.2">
      <c r="A808" s="1">
        <v>44091</v>
      </c>
      <c r="B808" t="s">
        <v>40</v>
      </c>
      <c r="C808" t="s">
        <v>38</v>
      </c>
      <c r="D808" s="3">
        <v>38.342987000000001</v>
      </c>
      <c r="E808" s="3">
        <v>29.351585</v>
      </c>
      <c r="F808" s="3">
        <v>0.76550074202617502</v>
      </c>
      <c r="G808">
        <v>2.6795993652031398</v>
      </c>
      <c r="H808">
        <v>0.90382932516687098</v>
      </c>
      <c r="I808">
        <v>0.78314179579502596</v>
      </c>
      <c r="J808">
        <v>0.28248467431101698</v>
      </c>
      <c r="K808">
        <v>0.84986238470826703</v>
      </c>
      <c r="L808">
        <v>9.1479417370667608</v>
      </c>
      <c r="M808">
        <v>0.100135645228973</v>
      </c>
      <c r="N808">
        <v>27.071811237501102</v>
      </c>
      <c r="O808">
        <v>4.2502372398658101</v>
      </c>
      <c r="P808" s="2">
        <v>3.2864336252380599E-16</v>
      </c>
      <c r="Q808">
        <v>3.36551812330169</v>
      </c>
      <c r="R808">
        <v>1.00845738275921</v>
      </c>
      <c r="S808">
        <v>4.9480391291011996</v>
      </c>
      <c r="T808">
        <v>2.8244672027837401E-2</v>
      </c>
      <c r="U808">
        <v>21.582579644576001</v>
      </c>
      <c r="V808">
        <v>3.7951252819640402</v>
      </c>
      <c r="W808" s="2">
        <v>-2.4799606812564401E-16</v>
      </c>
      <c r="X808">
        <v>3.2492104451333099</v>
      </c>
      <c r="Y808" s="4">
        <v>0.1205973336625</v>
      </c>
      <c r="Z808" s="4">
        <v>35.073620091248102</v>
      </c>
      <c r="AA808">
        <v>2.52180065533999E-2</v>
      </c>
      <c r="AB808">
        <v>4.9332643568636998</v>
      </c>
      <c r="AC808" s="3">
        <v>-0.27035598101638703</v>
      </c>
      <c r="AD808" s="3">
        <v>2.4904123901991999E-17</v>
      </c>
      <c r="AE808" s="3">
        <v>1.0360460770783</v>
      </c>
      <c r="AF808">
        <v>0</v>
      </c>
      <c r="AG808" t="s">
        <v>39</v>
      </c>
      <c r="AH808" t="s">
        <v>41</v>
      </c>
      <c r="AI808" t="s">
        <v>39</v>
      </c>
      <c r="AJ808" t="s">
        <v>39</v>
      </c>
      <c r="AK808">
        <v>3</v>
      </c>
      <c r="AL808" s="3">
        <f t="shared" si="53"/>
        <v>-0.26094976565019573</v>
      </c>
      <c r="AM808" s="3">
        <v>38.342987000000001</v>
      </c>
      <c r="AN808" s="3">
        <v>29.351585</v>
      </c>
      <c r="AO808" s="4">
        <f t="shared" si="54"/>
        <v>0.12059733366250071</v>
      </c>
      <c r="AP808" s="4">
        <f t="shared" si="55"/>
        <v>35.073620091248138</v>
      </c>
    </row>
    <row r="809" spans="1:42" x14ac:dyDescent="0.2">
      <c r="A809" s="1">
        <v>44092</v>
      </c>
      <c r="B809" t="s">
        <v>40</v>
      </c>
      <c r="C809" t="s">
        <v>38</v>
      </c>
      <c r="D809" s="3">
        <v>36.842399999999998</v>
      </c>
      <c r="E809" s="3">
        <v>28.888967999999998</v>
      </c>
      <c r="F809" s="3">
        <v>0.78412285844570295</v>
      </c>
      <c r="G809">
        <v>2.69366436147024</v>
      </c>
      <c r="H809">
        <v>0.90347434903233503</v>
      </c>
      <c r="I809">
        <v>0.78025412730168997</v>
      </c>
      <c r="J809">
        <v>0.26827871098017803</v>
      </c>
      <c r="K809">
        <v>0.84842155887470405</v>
      </c>
      <c r="L809">
        <v>9.2166511591720308</v>
      </c>
      <c r="M809">
        <v>9.2016808861645302E-2</v>
      </c>
      <c r="N809">
        <v>27.6243695343714</v>
      </c>
      <c r="O809">
        <v>3.1157255759865099</v>
      </c>
      <c r="P809" s="2">
        <v>2.9542947949101599E-16</v>
      </c>
      <c r="Q809">
        <v>3.3705173364979801</v>
      </c>
      <c r="R809">
        <v>1.0162852977526</v>
      </c>
      <c r="S809">
        <v>4.7193125428269704</v>
      </c>
      <c r="T809">
        <v>3.2570253508225497E-2</v>
      </c>
      <c r="U809">
        <v>21.8629538028943</v>
      </c>
      <c r="V809">
        <v>2.7636540115275601</v>
      </c>
      <c r="W809" s="2">
        <v>-7.6272321791748199E-17</v>
      </c>
      <c r="X809">
        <v>3.25248997300071</v>
      </c>
      <c r="Y809" s="4">
        <v>0.114005640223907</v>
      </c>
      <c r="Z809" s="4">
        <v>35.206525729218697</v>
      </c>
      <c r="AA809">
        <v>2.13433628529409E-2</v>
      </c>
      <c r="AB809">
        <v>4.2995830712398497</v>
      </c>
      <c r="AC809" s="3">
        <v>-1.6576310214667</v>
      </c>
      <c r="AD809" s="3">
        <v>-1.09400336012477E-16</v>
      </c>
      <c r="AE809" s="3">
        <v>1.02849637654933</v>
      </c>
      <c r="AF809">
        <v>0</v>
      </c>
      <c r="AG809" t="s">
        <v>39</v>
      </c>
      <c r="AH809" t="s">
        <v>41</v>
      </c>
      <c r="AI809" t="s">
        <v>39</v>
      </c>
      <c r="AJ809" t="s">
        <v>39</v>
      </c>
      <c r="AK809">
        <v>3</v>
      </c>
      <c r="AL809" s="3">
        <f t="shared" si="53"/>
        <v>-1.6117033168635522</v>
      </c>
      <c r="AM809" s="3">
        <v>36.842399999999998</v>
      </c>
      <c r="AN809" s="3">
        <v>28.888967999999998</v>
      </c>
      <c r="AO809" s="4">
        <f t="shared" si="54"/>
        <v>0.11400564022390897</v>
      </c>
      <c r="AP809" s="4">
        <f t="shared" si="55"/>
        <v>35.20652572921869</v>
      </c>
    </row>
    <row r="810" spans="1:42" x14ac:dyDescent="0.2">
      <c r="A810" s="1">
        <v>44095</v>
      </c>
      <c r="B810" t="s">
        <v>40</v>
      </c>
      <c r="C810" t="s">
        <v>38</v>
      </c>
      <c r="D810" s="3">
        <v>36.472121999999999</v>
      </c>
      <c r="E810" s="3">
        <v>28.593679000000002</v>
      </c>
      <c r="F810" s="3">
        <v>0.78398726018738296</v>
      </c>
      <c r="G810">
        <v>2.7075413989033499</v>
      </c>
      <c r="H810">
        <v>0.90316563291928598</v>
      </c>
      <c r="I810">
        <v>0.774113812646266</v>
      </c>
      <c r="J810">
        <v>0.235095554101246</v>
      </c>
      <c r="K810">
        <v>0.84716231390109398</v>
      </c>
      <c r="L810">
        <v>9.2746419506444706</v>
      </c>
      <c r="M810">
        <v>9.2186167589705298E-2</v>
      </c>
      <c r="N810">
        <v>27.7895340006719</v>
      </c>
      <c r="O810">
        <v>2.97399278477037</v>
      </c>
      <c r="P810" s="2">
        <v>3.5342388737813398E-16</v>
      </c>
      <c r="Q810">
        <v>3.3757759347338601</v>
      </c>
      <c r="R810">
        <v>1.0215660475219299</v>
      </c>
      <c r="S810">
        <v>4.57202682506062</v>
      </c>
      <c r="T810">
        <v>0.01</v>
      </c>
      <c r="U810">
        <v>33.729801905212803</v>
      </c>
      <c r="V810">
        <v>2.6897635347983302</v>
      </c>
      <c r="W810" s="2">
        <v>3.09439973644742E-17</v>
      </c>
      <c r="X810">
        <v>3.2589770409195098</v>
      </c>
      <c r="Y810" s="4">
        <v>9.9989632446437299E-2</v>
      </c>
      <c r="Z810" s="4">
        <v>35.557040252627303</v>
      </c>
      <c r="AA810">
        <v>9.1426968966472497E-2</v>
      </c>
      <c r="AB810">
        <v>4.2925769496323296</v>
      </c>
      <c r="AC810" s="3">
        <v>-1.9439897061287601</v>
      </c>
      <c r="AD810" s="3">
        <v>2.16233281280509E-17</v>
      </c>
      <c r="AE810" s="3">
        <v>1.0198476394884499</v>
      </c>
      <c r="AF810">
        <v>0</v>
      </c>
      <c r="AG810" t="s">
        <v>39</v>
      </c>
      <c r="AH810" t="s">
        <v>41</v>
      </c>
      <c r="AI810" t="s">
        <v>39</v>
      </c>
      <c r="AJ810" t="s">
        <v>39</v>
      </c>
      <c r="AK810">
        <v>3</v>
      </c>
      <c r="AL810" s="3">
        <f t="shared" si="53"/>
        <v>-1.9061569893948618</v>
      </c>
      <c r="AM810" s="3">
        <v>36.472121999999999</v>
      </c>
      <c r="AN810" s="3">
        <v>28.593679000000002</v>
      </c>
      <c r="AO810" s="4">
        <f t="shared" si="54"/>
        <v>9.9989632446438201E-2</v>
      </c>
      <c r="AP810" s="4">
        <f t="shared" si="55"/>
        <v>35.557040252627331</v>
      </c>
    </row>
    <row r="811" spans="1:42" x14ac:dyDescent="0.2">
      <c r="A811" s="1">
        <v>44096</v>
      </c>
      <c r="B811" t="s">
        <v>40</v>
      </c>
      <c r="C811" t="s">
        <v>38</v>
      </c>
      <c r="D811" s="3">
        <v>36.442894000000003</v>
      </c>
      <c r="E811" s="3">
        <v>28.337765000000001</v>
      </c>
      <c r="F811" s="3">
        <v>0.77759370592247601</v>
      </c>
      <c r="G811">
        <v>2.7230302249478302</v>
      </c>
      <c r="H811">
        <v>0.90283017202969096</v>
      </c>
      <c r="I811">
        <v>0.78370378608494695</v>
      </c>
      <c r="J811">
        <v>0.25151151715028203</v>
      </c>
      <c r="K811">
        <v>0.84578410425992201</v>
      </c>
      <c r="L811">
        <v>9.3379782743283108</v>
      </c>
      <c r="M811">
        <v>9.2294607707345502E-2</v>
      </c>
      <c r="N811">
        <v>27.828162196099498</v>
      </c>
      <c r="O811">
        <v>3.1372845384185002</v>
      </c>
      <c r="P811" s="2">
        <v>3.0092074665422E-16</v>
      </c>
      <c r="Q811">
        <v>3.3815790560396199</v>
      </c>
      <c r="R811">
        <v>1.05559589812528</v>
      </c>
      <c r="S811">
        <v>3.5177782469758099</v>
      </c>
      <c r="T811">
        <v>0.01</v>
      </c>
      <c r="U811">
        <v>27.460275057044299</v>
      </c>
      <c r="V811">
        <v>3.0118872569857902</v>
      </c>
      <c r="W811" s="2">
        <v>-1.4300366446562401E-16</v>
      </c>
      <c r="X811">
        <v>3.1973567214416998</v>
      </c>
      <c r="Y811" s="4">
        <v>0.111051750614668</v>
      </c>
      <c r="Z811" s="4">
        <v>35.1671381464582</v>
      </c>
      <c r="AA811">
        <v>0.10729158532960199</v>
      </c>
      <c r="AB811">
        <v>4.6888117339801196</v>
      </c>
      <c r="AC811" s="3">
        <v>-1.87120255821535</v>
      </c>
      <c r="AD811" s="3">
        <v>3.9651441852139797E-17</v>
      </c>
      <c r="AE811" s="3">
        <v>1.0528296757154001</v>
      </c>
      <c r="AF811">
        <v>0</v>
      </c>
      <c r="AG811" t="s">
        <v>39</v>
      </c>
      <c r="AH811" t="s">
        <v>41</v>
      </c>
      <c r="AI811" t="s">
        <v>39</v>
      </c>
      <c r="AJ811" t="s">
        <v>39</v>
      </c>
      <c r="AK811">
        <v>3</v>
      </c>
      <c r="AL811" s="3">
        <f t="shared" si="53"/>
        <v>-1.7773079552909294</v>
      </c>
      <c r="AM811" s="3">
        <v>36.442894000000003</v>
      </c>
      <c r="AN811" s="3">
        <v>28.337765000000001</v>
      </c>
      <c r="AO811" s="4">
        <f t="shared" si="54"/>
        <v>0.11105175061466903</v>
      </c>
      <c r="AP811" s="4">
        <f t="shared" si="55"/>
        <v>35.167138146458264</v>
      </c>
    </row>
    <row r="812" spans="1:42" x14ac:dyDescent="0.2">
      <c r="A812" s="1">
        <v>44097</v>
      </c>
      <c r="B812" t="s">
        <v>40</v>
      </c>
      <c r="C812" t="s">
        <v>38</v>
      </c>
      <c r="D812" s="3">
        <v>35.458736000000002</v>
      </c>
      <c r="E812" s="3">
        <v>27.904675999999998</v>
      </c>
      <c r="F812" s="3">
        <v>0.78696194923586604</v>
      </c>
      <c r="G812">
        <v>2.73471641876995</v>
      </c>
      <c r="H812">
        <v>0.90269442795126298</v>
      </c>
      <c r="I812">
        <v>0.78424746094684605</v>
      </c>
      <c r="J812">
        <v>0.26828107648994198</v>
      </c>
      <c r="K812">
        <v>0.84465332800682102</v>
      </c>
      <c r="L812">
        <v>9.3893084811446403</v>
      </c>
      <c r="M812">
        <v>9.3423939797926805E-2</v>
      </c>
      <c r="N812">
        <v>28.2103486690662</v>
      </c>
      <c r="O812">
        <v>2.4996500685032799</v>
      </c>
      <c r="P812" s="2">
        <v>6.4301862445770299E-16</v>
      </c>
      <c r="Q812">
        <v>3.3852812793342801</v>
      </c>
      <c r="R812">
        <v>1.0597130820924801</v>
      </c>
      <c r="S812">
        <v>3.3898511828807001</v>
      </c>
      <c r="T812">
        <v>4.6958806129661898E-2</v>
      </c>
      <c r="U812">
        <v>27.9402300617237</v>
      </c>
      <c r="V812">
        <v>2.49793460836722</v>
      </c>
      <c r="W812" s="2">
        <v>2.4828750166960798E-16</v>
      </c>
      <c r="X812">
        <v>3.1931954476939599</v>
      </c>
      <c r="Y812" s="4">
        <v>0.12670710649070199</v>
      </c>
      <c r="Z812" s="4">
        <v>34.612806684849097</v>
      </c>
      <c r="AA812">
        <v>0.33168221349383697</v>
      </c>
      <c r="AB812">
        <v>4.8817202644337296</v>
      </c>
      <c r="AC812" s="3">
        <v>-2.6897914383697299</v>
      </c>
      <c r="AD812" s="3">
        <v>-2.5092775080004499E-17</v>
      </c>
      <c r="AE812" s="3">
        <v>1.1156468683271701</v>
      </c>
      <c r="AF812">
        <v>0</v>
      </c>
      <c r="AG812" t="s">
        <v>39</v>
      </c>
      <c r="AH812" t="s">
        <v>41</v>
      </c>
      <c r="AI812" t="s">
        <v>39</v>
      </c>
      <c r="AJ812" t="s">
        <v>39</v>
      </c>
      <c r="AK812">
        <v>3</v>
      </c>
      <c r="AL812" s="3">
        <f t="shared" si="53"/>
        <v>-2.4109702762872209</v>
      </c>
      <c r="AM812" s="3">
        <v>35.458736000000002</v>
      </c>
      <c r="AN812" s="3">
        <v>27.904675999999998</v>
      </c>
      <c r="AO812" s="4">
        <f t="shared" si="54"/>
        <v>0.12670710649070313</v>
      </c>
      <c r="AP812" s="4">
        <f t="shared" si="55"/>
        <v>34.612806684849176</v>
      </c>
    </row>
    <row r="813" spans="1:42" x14ac:dyDescent="0.2">
      <c r="A813" s="1">
        <v>44098</v>
      </c>
      <c r="B813" t="s">
        <v>40</v>
      </c>
      <c r="C813" t="s">
        <v>38</v>
      </c>
      <c r="D813" s="3">
        <v>35.975174000000003</v>
      </c>
      <c r="E813" s="3">
        <v>28.554307999999999</v>
      </c>
      <c r="F813" s="3">
        <v>0.79372258213400104</v>
      </c>
      <c r="G813">
        <v>2.74538752206823</v>
      </c>
      <c r="H813">
        <v>0.90254785820606198</v>
      </c>
      <c r="I813">
        <v>0.78312771746652499</v>
      </c>
      <c r="J813">
        <v>0.28441835520631997</v>
      </c>
      <c r="K813">
        <v>0.84356171652088796</v>
      </c>
      <c r="L813">
        <v>9.4418557638028595</v>
      </c>
      <c r="M813">
        <v>9.5631544496002793E-2</v>
      </c>
      <c r="N813">
        <v>28.5485277144553</v>
      </c>
      <c r="O813">
        <v>2.44599716565099</v>
      </c>
      <c r="P813" s="2">
        <v>-3.4710949392557902E-16</v>
      </c>
      <c r="Q813">
        <v>3.3883170845510402</v>
      </c>
      <c r="R813">
        <v>1.0579977036503601</v>
      </c>
      <c r="S813">
        <v>3.4601484116257102</v>
      </c>
      <c r="T813">
        <v>3.2866969336022303E-2</v>
      </c>
      <c r="U813">
        <v>28.341573528764801</v>
      </c>
      <c r="V813">
        <v>2.3046332950489901</v>
      </c>
      <c r="W813" s="2">
        <v>6.1542437812533896E-16</v>
      </c>
      <c r="X813">
        <v>3.1999533620761098</v>
      </c>
      <c r="Y813" s="4">
        <v>0.14129611157531899</v>
      </c>
      <c r="Z813" s="4">
        <v>34.120426461014702</v>
      </c>
      <c r="AA813">
        <v>0.30692142006860601</v>
      </c>
      <c r="AB813">
        <v>5.6680522826895299</v>
      </c>
      <c r="AC813" s="3">
        <v>-2.1798651501388102</v>
      </c>
      <c r="AD813" s="3">
        <v>-1.22471477403962E-17</v>
      </c>
      <c r="AE813" s="3">
        <v>1.1596827437978801</v>
      </c>
      <c r="AF813">
        <v>0</v>
      </c>
      <c r="AG813" t="s">
        <v>39</v>
      </c>
      <c r="AH813" t="s">
        <v>41</v>
      </c>
      <c r="AI813" t="s">
        <v>39</v>
      </c>
      <c r="AJ813" t="s">
        <v>39</v>
      </c>
      <c r="AK813">
        <v>3</v>
      </c>
      <c r="AL813" s="3">
        <f t="shared" si="53"/>
        <v>-1.8797081889827074</v>
      </c>
      <c r="AM813" s="3">
        <v>35.975174000000003</v>
      </c>
      <c r="AN813" s="3">
        <v>28.554307999999999</v>
      </c>
      <c r="AO813" s="4">
        <f t="shared" si="54"/>
        <v>0.14129611157532004</v>
      </c>
      <c r="AP813" s="4">
        <f t="shared" si="55"/>
        <v>34.120426461014766</v>
      </c>
    </row>
    <row r="814" spans="1:42" x14ac:dyDescent="0.2">
      <c r="A814" s="1">
        <v>44099</v>
      </c>
      <c r="B814" t="s">
        <v>40</v>
      </c>
      <c r="C814" t="s">
        <v>38</v>
      </c>
      <c r="D814" s="3">
        <v>35.643878999999998</v>
      </c>
      <c r="E814" s="3">
        <v>28.160592999999999</v>
      </c>
      <c r="F814" s="3">
        <v>0.79005410718625702</v>
      </c>
      <c r="G814">
        <v>2.7544721483176402</v>
      </c>
      <c r="H814">
        <v>0.90250024529067396</v>
      </c>
      <c r="I814">
        <v>0.78164327744425</v>
      </c>
      <c r="J814">
        <v>0.29616433605954701</v>
      </c>
      <c r="K814">
        <v>0.84235719151890698</v>
      </c>
      <c r="L814">
        <v>9.5023896388618496</v>
      </c>
      <c r="M814">
        <v>9.6055379454655102E-2</v>
      </c>
      <c r="N814">
        <v>28.606741941431</v>
      </c>
      <c r="O814">
        <v>2.4202113301511199</v>
      </c>
      <c r="P814" s="2">
        <v>1.71274452953618E-16</v>
      </c>
      <c r="Q814">
        <v>3.38950963292119</v>
      </c>
      <c r="R814">
        <v>1.0565613003004</v>
      </c>
      <c r="S814">
        <v>3.5177149961955401</v>
      </c>
      <c r="T814">
        <v>2.26803992671839E-2</v>
      </c>
      <c r="U814">
        <v>28.4859420654047</v>
      </c>
      <c r="V814">
        <v>2.3727712464938899</v>
      </c>
      <c r="W814" s="2">
        <v>-3.0201188772060999E-16</v>
      </c>
      <c r="X814">
        <v>3.2067018267379899</v>
      </c>
      <c r="Y814" s="4">
        <v>0.15458452849251</v>
      </c>
      <c r="Z814" s="4">
        <v>33.655160064982098</v>
      </c>
      <c r="AA814">
        <v>0.38754594050147601</v>
      </c>
      <c r="AB814">
        <v>6.1117578423338301</v>
      </c>
      <c r="AC814" s="3">
        <v>-2.3644730559566001</v>
      </c>
      <c r="AD814" s="3">
        <v>-1.12236608895699E-17</v>
      </c>
      <c r="AE814" s="3">
        <v>1.2066970536408701</v>
      </c>
      <c r="AF814">
        <v>0</v>
      </c>
      <c r="AG814" t="s">
        <v>39</v>
      </c>
      <c r="AH814" t="s">
        <v>41</v>
      </c>
      <c r="AI814" t="s">
        <v>39</v>
      </c>
      <c r="AJ814" t="s">
        <v>39</v>
      </c>
      <c r="AK814">
        <v>3</v>
      </c>
      <c r="AL814" s="3">
        <f t="shared" si="53"/>
        <v>-1.9594587132059911</v>
      </c>
      <c r="AM814" s="3">
        <v>35.643878999999998</v>
      </c>
      <c r="AN814" s="3">
        <v>28.160592999999999</v>
      </c>
      <c r="AO814" s="4">
        <f t="shared" si="54"/>
        <v>0.15458452849251159</v>
      </c>
      <c r="AP814" s="4">
        <f t="shared" si="55"/>
        <v>33.655160064982084</v>
      </c>
    </row>
    <row r="815" spans="1:42" x14ac:dyDescent="0.2">
      <c r="A815" s="1">
        <v>44102</v>
      </c>
      <c r="B815" t="s">
        <v>40</v>
      </c>
      <c r="C815" t="s">
        <v>38</v>
      </c>
      <c r="D815" s="3">
        <v>34.084820000000001</v>
      </c>
      <c r="E815" s="3">
        <v>26.654624999999999</v>
      </c>
      <c r="F815" s="3">
        <v>0.782008677176526</v>
      </c>
      <c r="G815">
        <v>2.7629264503053999</v>
      </c>
      <c r="H815">
        <v>0.90261192290588299</v>
      </c>
      <c r="I815">
        <v>0.77976819094824901</v>
      </c>
      <c r="J815">
        <v>0.35020552967838697</v>
      </c>
      <c r="K815">
        <v>0.841128750413353</v>
      </c>
      <c r="L815">
        <v>9.5626884182742593</v>
      </c>
      <c r="M815">
        <v>9.2807831407922703E-2</v>
      </c>
      <c r="N815">
        <v>29.777045227018899</v>
      </c>
      <c r="O815">
        <v>2.1021601627391902</v>
      </c>
      <c r="P815" s="2">
        <v>-1.99677080425786E-16</v>
      </c>
      <c r="Q815">
        <v>3.3897175337113401</v>
      </c>
      <c r="R815">
        <v>1.0539114228489499</v>
      </c>
      <c r="S815">
        <v>3.61009556201385</v>
      </c>
      <c r="T815">
        <v>0.01</v>
      </c>
      <c r="U815">
        <v>30.002563179873199</v>
      </c>
      <c r="V815">
        <v>2.3831106787309002</v>
      </c>
      <c r="W815" s="2">
        <v>-5.2082296808641998E-16</v>
      </c>
      <c r="X815">
        <v>3.21318101950575</v>
      </c>
      <c r="Y815" s="4">
        <v>0.201540371256519</v>
      </c>
      <c r="Z815" s="4">
        <v>32.1597370410975</v>
      </c>
      <c r="AA815">
        <v>0.61717160861261899</v>
      </c>
      <c r="AB815">
        <v>6.3062669070782604</v>
      </c>
      <c r="AC815" s="3">
        <v>-3.4469000593008601</v>
      </c>
      <c r="AD815" s="3">
        <v>7.9797279894933101E-19</v>
      </c>
      <c r="AE815" s="3">
        <v>1.3098175607433</v>
      </c>
      <c r="AF815">
        <v>0</v>
      </c>
      <c r="AG815" t="s">
        <v>39</v>
      </c>
      <c r="AH815" t="s">
        <v>41</v>
      </c>
      <c r="AI815" t="s">
        <v>39</v>
      </c>
      <c r="AJ815" t="s">
        <v>39</v>
      </c>
      <c r="AK815">
        <v>3</v>
      </c>
      <c r="AL815" s="3">
        <f t="shared" si="53"/>
        <v>-2.6315879116361831</v>
      </c>
      <c r="AM815" s="3">
        <v>34.084820000000001</v>
      </c>
      <c r="AN815" s="3">
        <v>26.654624999999999</v>
      </c>
      <c r="AO815" s="4">
        <f t="shared" si="54"/>
        <v>0.20154037125652108</v>
      </c>
      <c r="AP815" s="4">
        <f t="shared" si="55"/>
        <v>32.159737041097515</v>
      </c>
    </row>
    <row r="816" spans="1:42" x14ac:dyDescent="0.2">
      <c r="A816" s="1">
        <v>44103</v>
      </c>
      <c r="B816" t="s">
        <v>40</v>
      </c>
      <c r="C816" t="s">
        <v>38</v>
      </c>
      <c r="D816" s="3">
        <v>33.753520999999999</v>
      </c>
      <c r="E816" s="3">
        <v>26.841640000000002</v>
      </c>
      <c r="F816" s="3">
        <v>0.79522488927895796</v>
      </c>
      <c r="G816">
        <v>2.7600169635127498</v>
      </c>
      <c r="H816">
        <v>0.90311479131059802</v>
      </c>
      <c r="I816">
        <v>0.77723581687650301</v>
      </c>
      <c r="J816">
        <v>0.38197428121676102</v>
      </c>
      <c r="K816">
        <v>0.83996888192041297</v>
      </c>
      <c r="L816">
        <v>9.6262804672890798</v>
      </c>
      <c r="M816">
        <v>9.2769394276123102E-2</v>
      </c>
      <c r="N816">
        <v>29.753402954892898</v>
      </c>
      <c r="O816">
        <v>1.58109819300064</v>
      </c>
      <c r="P816" s="2">
        <v>2.6816699902343302E-16</v>
      </c>
      <c r="Q816">
        <v>3.3817810874684402</v>
      </c>
      <c r="R816">
        <v>1.0629529696226501</v>
      </c>
      <c r="S816">
        <v>3.3339642338183699</v>
      </c>
      <c r="T816">
        <v>3.6791038261207498E-2</v>
      </c>
      <c r="U816">
        <v>30.9988401860852</v>
      </c>
      <c r="V816">
        <v>1.8881558186393199</v>
      </c>
      <c r="W816" s="2">
        <v>2.5550742077662302E-16</v>
      </c>
      <c r="X816">
        <v>3.2094566142833201</v>
      </c>
      <c r="Y816" s="4">
        <v>0.24414178614617699</v>
      </c>
      <c r="Z816" s="4">
        <v>30.796821060128401</v>
      </c>
      <c r="AA816">
        <v>0.70636112817283603</v>
      </c>
      <c r="AB816">
        <v>7.3606960983925003</v>
      </c>
      <c r="AC816" s="3">
        <v>-3.5964659928211198</v>
      </c>
      <c r="AD816" s="3">
        <v>5.8980598183211404E-17</v>
      </c>
      <c r="AE816" s="3">
        <v>1.41267120590498</v>
      </c>
      <c r="AF816">
        <v>0</v>
      </c>
      <c r="AG816" t="s">
        <v>39</v>
      </c>
      <c r="AH816" t="s">
        <v>41</v>
      </c>
      <c r="AI816" t="s">
        <v>39</v>
      </c>
      <c r="AJ816" t="s">
        <v>39</v>
      </c>
      <c r="AK816">
        <v>3</v>
      </c>
      <c r="AL816" s="3">
        <f t="shared" si="53"/>
        <v>-2.5458620362529194</v>
      </c>
      <c r="AM816" s="3">
        <v>33.753520999999999</v>
      </c>
      <c r="AN816" s="3">
        <v>26.841640000000002</v>
      </c>
      <c r="AO816" s="4">
        <f t="shared" si="54"/>
        <v>0.24414178614617896</v>
      </c>
      <c r="AP816" s="4">
        <f t="shared" si="55"/>
        <v>30.796821060128398</v>
      </c>
    </row>
    <row r="817" spans="1:42" x14ac:dyDescent="0.2">
      <c r="A817" s="1">
        <v>44104</v>
      </c>
      <c r="B817" t="s">
        <v>40</v>
      </c>
      <c r="C817" t="s">
        <v>38</v>
      </c>
      <c r="D817" s="3">
        <v>34.338169000000001</v>
      </c>
      <c r="E817" s="3">
        <v>26.979441000000001</v>
      </c>
      <c r="F817" s="3">
        <v>0.78569829975500405</v>
      </c>
      <c r="G817">
        <v>2.75971423335664</v>
      </c>
      <c r="H817">
        <v>0.90353368326447003</v>
      </c>
      <c r="I817">
        <v>0.76771931094976997</v>
      </c>
      <c r="J817">
        <v>0.410996451306819</v>
      </c>
      <c r="K817">
        <v>0.83872771582535699</v>
      </c>
      <c r="L817">
        <v>9.6942519680924093</v>
      </c>
      <c r="M817">
        <v>9.3913911843022696E-2</v>
      </c>
      <c r="N817">
        <v>29.3798525099402</v>
      </c>
      <c r="O817">
        <v>2.01551210773256</v>
      </c>
      <c r="P817" s="2">
        <v>7.5797874921068594E-17</v>
      </c>
      <c r="Q817">
        <v>3.37502253181166</v>
      </c>
      <c r="R817">
        <v>1.0553250950136299</v>
      </c>
      <c r="S817">
        <v>3.5864270835885601</v>
      </c>
      <c r="T817">
        <v>2.9654223349444699E-2</v>
      </c>
      <c r="U817">
        <v>30.978601948911301</v>
      </c>
      <c r="V817">
        <v>2.2796607796715702</v>
      </c>
      <c r="W817" s="2">
        <v>1.59094959428784E-16</v>
      </c>
      <c r="X817">
        <v>3.2155713125248799</v>
      </c>
      <c r="Y817" s="4">
        <v>0.28278138311800699</v>
      </c>
      <c r="Z817" s="4">
        <v>29.583025558269998</v>
      </c>
      <c r="AA817">
        <v>0.65758189173455295</v>
      </c>
      <c r="AB817">
        <v>9.1593335856523002</v>
      </c>
      <c r="AC817" s="3">
        <v>-2.8741402000007401</v>
      </c>
      <c r="AD817" s="3">
        <v>4.39665664986321E-17</v>
      </c>
      <c r="AE817" s="3">
        <v>1.4737259331982799</v>
      </c>
      <c r="AF817">
        <v>0</v>
      </c>
      <c r="AG817" t="s">
        <v>39</v>
      </c>
      <c r="AH817" t="s">
        <v>41</v>
      </c>
      <c r="AI817" t="s">
        <v>39</v>
      </c>
      <c r="AJ817" t="s">
        <v>39</v>
      </c>
      <c r="AK817">
        <v>3</v>
      </c>
      <c r="AL817" s="3">
        <f t="shared" si="53"/>
        <v>-1.9502542061964543</v>
      </c>
      <c r="AM817" s="3">
        <v>34.338169000000001</v>
      </c>
      <c r="AN817" s="3">
        <v>26.979441000000001</v>
      </c>
      <c r="AO817" s="4">
        <f t="shared" si="54"/>
        <v>0.28278138311800827</v>
      </c>
      <c r="AP817" s="4">
        <f t="shared" si="55"/>
        <v>29.583025558270052</v>
      </c>
    </row>
    <row r="818" spans="1:42" x14ac:dyDescent="0.2">
      <c r="A818" s="1">
        <v>44105</v>
      </c>
      <c r="B818" t="s">
        <v>40</v>
      </c>
      <c r="C818" t="s">
        <v>38</v>
      </c>
      <c r="D818" s="3">
        <v>36.238261999999999</v>
      </c>
      <c r="E818" s="3">
        <v>27.560172999999999</v>
      </c>
      <c r="F818" s="3">
        <v>0.76052689833745302</v>
      </c>
      <c r="G818">
        <v>2.7705347829673901</v>
      </c>
      <c r="H818">
        <v>0.90352793270438903</v>
      </c>
      <c r="I818">
        <v>0.75344556657905404</v>
      </c>
      <c r="J818">
        <v>0.40369393340051102</v>
      </c>
      <c r="K818">
        <v>0.83699076524523996</v>
      </c>
      <c r="L818">
        <v>9.7841943133078608</v>
      </c>
      <c r="M818">
        <v>9.4299728984249903E-2</v>
      </c>
      <c r="N818">
        <v>28.859821124154301</v>
      </c>
      <c r="O818">
        <v>3.3864573971309002</v>
      </c>
      <c r="P818" s="2">
        <v>-4.0142281859667498E-16</v>
      </c>
      <c r="Q818">
        <v>3.3739406037128199</v>
      </c>
      <c r="R818">
        <v>1.0449574437667799</v>
      </c>
      <c r="S818">
        <v>3.9324235419501101</v>
      </c>
      <c r="T818">
        <v>1.9064803184936498E-2</v>
      </c>
      <c r="U818">
        <v>29.9219507361334</v>
      </c>
      <c r="V818">
        <v>3.5066305301995002</v>
      </c>
      <c r="W818" s="2">
        <v>-1.3844828061770799E-16</v>
      </c>
      <c r="X818">
        <v>3.2304749994156698</v>
      </c>
      <c r="Y818" s="4">
        <v>0.28405851202046001</v>
      </c>
      <c r="Z818" s="4">
        <v>29.5112269949474</v>
      </c>
      <c r="AA818">
        <v>0.48035278771753198</v>
      </c>
      <c r="AB818">
        <v>10.4483682500678</v>
      </c>
      <c r="AC818" s="3">
        <v>-1.1016667283539701</v>
      </c>
      <c r="AD818" s="3">
        <v>6.8556271770603397E-17</v>
      </c>
      <c r="AE818" s="3">
        <v>1.48023005476137</v>
      </c>
      <c r="AF818">
        <v>0</v>
      </c>
      <c r="AG818" t="s">
        <v>39</v>
      </c>
      <c r="AH818" t="s">
        <v>41</v>
      </c>
      <c r="AI818" t="s">
        <v>39</v>
      </c>
      <c r="AJ818" t="s">
        <v>39</v>
      </c>
      <c r="AK818">
        <v>3</v>
      </c>
      <c r="AL818" s="3">
        <f t="shared" si="53"/>
        <v>-0.74425372246043964</v>
      </c>
      <c r="AM818" s="3">
        <v>36.238261999999999</v>
      </c>
      <c r="AN818" s="3">
        <v>27.560172999999999</v>
      </c>
      <c r="AO818" s="4">
        <f t="shared" si="54"/>
        <v>0.28405851202046145</v>
      </c>
      <c r="AP818" s="4">
        <f t="shared" si="55"/>
        <v>29.511226994947481</v>
      </c>
    </row>
    <row r="819" spans="1:42" x14ac:dyDescent="0.2">
      <c r="A819" s="1">
        <v>44106</v>
      </c>
      <c r="B819" t="s">
        <v>40</v>
      </c>
      <c r="C819" t="s">
        <v>38</v>
      </c>
      <c r="D819" s="3">
        <v>34.669468000000002</v>
      </c>
      <c r="E819" s="3">
        <v>26.684155000000001</v>
      </c>
      <c r="F819" s="3">
        <v>0.76967304488202704</v>
      </c>
      <c r="G819">
        <v>2.7736748190742602</v>
      </c>
      <c r="H819">
        <v>0.90389223756264003</v>
      </c>
      <c r="I819">
        <v>0.73967695719926696</v>
      </c>
      <c r="J819">
        <v>0.43514685857561403</v>
      </c>
      <c r="K819">
        <v>0.83562177941278704</v>
      </c>
      <c r="L819">
        <v>9.8589094074932895</v>
      </c>
      <c r="M819">
        <v>9.6294583198033801E-2</v>
      </c>
      <c r="N819">
        <v>28.749054087978699</v>
      </c>
      <c r="O819">
        <v>2.5126975092800601</v>
      </c>
      <c r="P819" s="2">
        <v>-2.6449328838218301E-17</v>
      </c>
      <c r="Q819">
        <v>3.3681851734055299</v>
      </c>
      <c r="R819">
        <v>1.03343849602366</v>
      </c>
      <c r="S819">
        <v>4.3081017954590104</v>
      </c>
      <c r="T819">
        <v>0.01</v>
      </c>
      <c r="U819">
        <v>31.3234106531315</v>
      </c>
      <c r="V819">
        <v>2.78493319367852</v>
      </c>
      <c r="W819" s="2">
        <v>5.4993856690721499E-16</v>
      </c>
      <c r="X819">
        <v>3.23959210941217</v>
      </c>
      <c r="Y819" s="4">
        <v>0.32113580039399903</v>
      </c>
      <c r="Z819" s="4">
        <v>28.371880733652301</v>
      </c>
      <c r="AA819">
        <v>0.55349528443706497</v>
      </c>
      <c r="AB819">
        <v>9.7841169465809106</v>
      </c>
      <c r="AC819" s="3">
        <v>-2.2716502074148899</v>
      </c>
      <c r="AD819" s="3">
        <v>-6.4184768611141796E-18</v>
      </c>
      <c r="AE819" s="3">
        <v>1.51524376348138</v>
      </c>
      <c r="AF819">
        <v>0</v>
      </c>
      <c r="AG819" t="s">
        <v>39</v>
      </c>
      <c r="AH819" t="s">
        <v>41</v>
      </c>
      <c r="AI819" t="s">
        <v>39</v>
      </c>
      <c r="AJ819" t="s">
        <v>39</v>
      </c>
      <c r="AK819">
        <v>3</v>
      </c>
      <c r="AL819" s="3">
        <f t="shared" si="53"/>
        <v>-1.4991978598846778</v>
      </c>
      <c r="AM819" s="3">
        <v>34.669468000000002</v>
      </c>
      <c r="AN819" s="3">
        <v>26.684155000000001</v>
      </c>
      <c r="AO819" s="4">
        <f t="shared" si="54"/>
        <v>0.3211358003940003</v>
      </c>
      <c r="AP819" s="4">
        <f t="shared" si="55"/>
        <v>28.37188073365234</v>
      </c>
    </row>
    <row r="820" spans="1:42" x14ac:dyDescent="0.2">
      <c r="A820" s="1">
        <v>44109</v>
      </c>
      <c r="B820" t="s">
        <v>40</v>
      </c>
      <c r="C820" t="s">
        <v>38</v>
      </c>
      <c r="D820" s="3">
        <v>34.455097000000002</v>
      </c>
      <c r="E820" s="3">
        <v>27.284571</v>
      </c>
      <c r="F820" s="3">
        <v>0.79188780109949997</v>
      </c>
      <c r="G820">
        <v>2.77742259498475</v>
      </c>
      <c r="H820">
        <v>0.90416497750650204</v>
      </c>
      <c r="I820">
        <v>0.730851514716371</v>
      </c>
      <c r="J820">
        <v>0.45514597507846399</v>
      </c>
      <c r="K820">
        <v>0.83458418305871196</v>
      </c>
      <c r="L820">
        <v>9.9151006125126102</v>
      </c>
      <c r="M820">
        <v>9.5592865710512204E-2</v>
      </c>
      <c r="N820">
        <v>28.870203107545301</v>
      </c>
      <c r="O820">
        <v>1.7687249893449599</v>
      </c>
      <c r="P820" s="2">
        <v>-3.05311331771918E-16</v>
      </c>
      <c r="Q820">
        <v>3.3644472929915898</v>
      </c>
      <c r="R820">
        <v>1.03206950593973</v>
      </c>
      <c r="S820">
        <v>4.36160414125583</v>
      </c>
      <c r="T820">
        <v>4.6402855911850102E-2</v>
      </c>
      <c r="U820">
        <v>35.312746330419699</v>
      </c>
      <c r="V820">
        <v>1.93391914699652</v>
      </c>
      <c r="W820" s="2">
        <v>-5.1293257835593998E-16</v>
      </c>
      <c r="X820">
        <v>3.2440701971611601</v>
      </c>
      <c r="Y820" s="4">
        <v>0.35287400478907199</v>
      </c>
      <c r="Z820" s="4">
        <v>27.388897928246699</v>
      </c>
      <c r="AA820">
        <v>0.59606916290114298</v>
      </c>
      <c r="AB820">
        <v>10.1618625688532</v>
      </c>
      <c r="AC820" s="3">
        <v>-2.5618167659684898</v>
      </c>
      <c r="AD820" s="3">
        <v>1.17267306976032E-17</v>
      </c>
      <c r="AE820" s="3">
        <v>1.5588349687535701</v>
      </c>
      <c r="AF820">
        <v>0</v>
      </c>
      <c r="AG820" t="s">
        <v>39</v>
      </c>
      <c r="AH820" t="s">
        <v>41</v>
      </c>
      <c r="AI820" t="s">
        <v>39</v>
      </c>
      <c r="AJ820" t="s">
        <v>39</v>
      </c>
      <c r="AK820">
        <v>3</v>
      </c>
      <c r="AL820" s="3">
        <f t="shared" ref="AL820:AL883" si="56">(AC820-AD820)/AE820</f>
        <v>-1.6434175633209553</v>
      </c>
      <c r="AM820" s="3">
        <v>34.455097000000002</v>
      </c>
      <c r="AN820" s="3">
        <v>27.284571</v>
      </c>
      <c r="AO820" s="4">
        <f t="shared" ref="AO820:AO883" si="57">SLOPE(AM771:AM820,AN771:AN820)</f>
        <v>0.35287400478907288</v>
      </c>
      <c r="AP820" s="4">
        <f t="shared" ref="AP820:AP883" si="58">INTERCEPT(AM771:AM820,AN771:AN820)</f>
        <v>27.388897928246703</v>
      </c>
    </row>
    <row r="821" spans="1:42" x14ac:dyDescent="0.2">
      <c r="A821" s="1">
        <v>44110</v>
      </c>
      <c r="B821" t="s">
        <v>40</v>
      </c>
      <c r="C821" t="s">
        <v>38</v>
      </c>
      <c r="D821" s="3">
        <v>35.039741999999997</v>
      </c>
      <c r="E821" s="3">
        <v>26.999127999999999</v>
      </c>
      <c r="F821" s="3">
        <v>0.77052873277434497</v>
      </c>
      <c r="G821">
        <v>2.7878205080479499</v>
      </c>
      <c r="H821">
        <v>0.90420584514746805</v>
      </c>
      <c r="I821">
        <v>0.72444626789955002</v>
      </c>
      <c r="J821">
        <v>0.47286441003107099</v>
      </c>
      <c r="K821">
        <v>0.83295851556502498</v>
      </c>
      <c r="L821">
        <v>9.9950189890876793</v>
      </c>
      <c r="M821">
        <v>9.8460073596520994E-2</v>
      </c>
      <c r="N821">
        <v>28.3738695581809</v>
      </c>
      <c r="O821">
        <v>2.5555694304822101</v>
      </c>
      <c r="P821" s="2">
        <v>-2.1211504774854001E-16</v>
      </c>
      <c r="Q821">
        <v>3.3629762575781399</v>
      </c>
      <c r="R821">
        <v>1.0171491959063299</v>
      </c>
      <c r="S821">
        <v>4.8551348295640002</v>
      </c>
      <c r="T821">
        <v>3.5499304862375597E-2</v>
      </c>
      <c r="U821">
        <v>34.381615806042603</v>
      </c>
      <c r="V821">
        <v>2.7224658350636499</v>
      </c>
      <c r="W821" s="2">
        <v>-3.7197675495370603E-17</v>
      </c>
      <c r="X821">
        <v>3.2449481012661998</v>
      </c>
      <c r="Y821" s="4">
        <v>0.378705393873218</v>
      </c>
      <c r="Z821" s="4">
        <v>26.599414158052699</v>
      </c>
      <c r="AA821">
        <v>0.51924782323041196</v>
      </c>
      <c r="AB821">
        <v>11.382200496572899</v>
      </c>
      <c r="AC821" s="3">
        <v>-1.7843875615262199</v>
      </c>
      <c r="AD821" s="3">
        <v>-3.1426684171664802E-17</v>
      </c>
      <c r="AE821" s="3">
        <v>1.57885514888804</v>
      </c>
      <c r="AF821">
        <v>0</v>
      </c>
      <c r="AG821" t="s">
        <v>39</v>
      </c>
      <c r="AH821" t="s">
        <v>41</v>
      </c>
      <c r="AI821" t="s">
        <v>39</v>
      </c>
      <c r="AJ821" t="s">
        <v>39</v>
      </c>
      <c r="AK821">
        <v>3</v>
      </c>
      <c r="AL821" s="3">
        <f t="shared" si="56"/>
        <v>-1.1301781311496073</v>
      </c>
      <c r="AM821" s="3">
        <v>35.039741999999997</v>
      </c>
      <c r="AN821" s="3">
        <v>26.999127999999999</v>
      </c>
      <c r="AO821" s="4">
        <f t="shared" si="57"/>
        <v>0.37870539387321928</v>
      </c>
      <c r="AP821" s="4">
        <f t="shared" si="58"/>
        <v>26.59941415805277</v>
      </c>
    </row>
    <row r="822" spans="1:42" x14ac:dyDescent="0.2">
      <c r="A822" s="1">
        <v>44111</v>
      </c>
      <c r="B822" t="s">
        <v>40</v>
      </c>
      <c r="C822" t="s">
        <v>38</v>
      </c>
      <c r="D822" s="3">
        <v>35.107951999999997</v>
      </c>
      <c r="E822" s="3">
        <v>26.821954999999999</v>
      </c>
      <c r="F822" s="3">
        <v>0.76398517919814801</v>
      </c>
      <c r="G822">
        <v>2.8021386946315299</v>
      </c>
      <c r="H822">
        <v>0.90414452476839502</v>
      </c>
      <c r="I822">
        <v>0.71924006208440705</v>
      </c>
      <c r="J822">
        <v>0.49489644059270399</v>
      </c>
      <c r="K822">
        <v>0.83139362852799203</v>
      </c>
      <c r="L822">
        <v>10.0707438712644</v>
      </c>
      <c r="M822">
        <v>0.100230637178328</v>
      </c>
      <c r="N822">
        <v>28.240075445213002</v>
      </c>
      <c r="O822">
        <v>2.7376056370709998</v>
      </c>
      <c r="P822" s="2">
        <v>-7.8442634332542804E-16</v>
      </c>
      <c r="Q822">
        <v>3.3642565405777098</v>
      </c>
      <c r="R822">
        <v>1.0038671354789299</v>
      </c>
      <c r="S822">
        <v>5.2983609361435402</v>
      </c>
      <c r="T822">
        <v>3.4139632840600398E-2</v>
      </c>
      <c r="U822">
        <v>34.567135840206298</v>
      </c>
      <c r="V822">
        <v>2.8839119300615401</v>
      </c>
      <c r="W822" s="2">
        <v>-3.8719027983802298E-17</v>
      </c>
      <c r="X822">
        <v>3.2486824236574701</v>
      </c>
      <c r="Y822" s="4">
        <v>0.408868254039357</v>
      </c>
      <c r="Z822" s="4">
        <v>25.698053241859299</v>
      </c>
      <c r="AA822">
        <v>0.561673788471173</v>
      </c>
      <c r="AB822">
        <v>11.9845443909908</v>
      </c>
      <c r="AC822" s="3">
        <v>-1.5567471526315599</v>
      </c>
      <c r="AD822" s="3">
        <v>-8.2247576804750295E-17</v>
      </c>
      <c r="AE822" s="3">
        <v>1.5899592507448399</v>
      </c>
      <c r="AF822">
        <v>0</v>
      </c>
      <c r="AG822" t="s">
        <v>39</v>
      </c>
      <c r="AH822" t="s">
        <v>41</v>
      </c>
      <c r="AI822" t="s">
        <v>39</v>
      </c>
      <c r="AJ822" t="s">
        <v>39</v>
      </c>
      <c r="AK822">
        <v>3</v>
      </c>
      <c r="AL822" s="3">
        <f t="shared" si="56"/>
        <v>-0.97911135263515636</v>
      </c>
      <c r="AM822" s="3">
        <v>35.107951999999997</v>
      </c>
      <c r="AN822" s="3">
        <v>26.821954999999999</v>
      </c>
      <c r="AO822" s="4">
        <f t="shared" si="57"/>
        <v>0.40886825403935717</v>
      </c>
      <c r="AP822" s="4">
        <f t="shared" si="58"/>
        <v>25.698053241859363</v>
      </c>
    </row>
    <row r="823" spans="1:42" x14ac:dyDescent="0.2">
      <c r="A823" s="1">
        <v>44112</v>
      </c>
      <c r="B823" t="s">
        <v>40</v>
      </c>
      <c r="C823" t="s">
        <v>38</v>
      </c>
      <c r="D823" s="3">
        <v>35.682850000000002</v>
      </c>
      <c r="E823" s="3">
        <v>27.402687</v>
      </c>
      <c r="F823" s="3">
        <v>0.76795118663447504</v>
      </c>
      <c r="G823">
        <v>2.8174467919753101</v>
      </c>
      <c r="H823">
        <v>0.90401762873977598</v>
      </c>
      <c r="I823">
        <v>0.71338687300714598</v>
      </c>
      <c r="J823">
        <v>0.49540669015382</v>
      </c>
      <c r="K823">
        <v>0.83001502548169503</v>
      </c>
      <c r="L823">
        <v>10.138268117109501</v>
      </c>
      <c r="M823">
        <v>0.102056398790976</v>
      </c>
      <c r="N823">
        <v>28.182714676017401</v>
      </c>
      <c r="O823">
        <v>2.7999399343185498</v>
      </c>
      <c r="P823" s="2">
        <v>2.76681455524396E-16</v>
      </c>
      <c r="Q823">
        <v>3.3668766067017102</v>
      </c>
      <c r="R823">
        <v>0.99110672315054604</v>
      </c>
      <c r="S823">
        <v>5.7256151006957099</v>
      </c>
      <c r="T823">
        <v>3.4132540800599E-2</v>
      </c>
      <c r="U823">
        <v>34.957075670398901</v>
      </c>
      <c r="V823">
        <v>2.79824758121419</v>
      </c>
      <c r="W823" s="2">
        <v>1.2004980343149801E-15</v>
      </c>
      <c r="X823">
        <v>3.2514587326761899</v>
      </c>
      <c r="Y823" s="4">
        <v>0.42024616011506899</v>
      </c>
      <c r="Z823" s="4">
        <v>25.3427301502463</v>
      </c>
      <c r="AA823">
        <v>0.54956886089925205</v>
      </c>
      <c r="AB823">
        <v>12.4628366092034</v>
      </c>
      <c r="AC823" s="3">
        <v>-1.1757541388314701</v>
      </c>
      <c r="AD823" s="3">
        <v>1.50660733888585E-17</v>
      </c>
      <c r="AE823" s="3">
        <v>1.5990595436957999</v>
      </c>
      <c r="AF823">
        <v>0</v>
      </c>
      <c r="AG823" t="s">
        <v>39</v>
      </c>
      <c r="AH823" t="s">
        <v>41</v>
      </c>
      <c r="AI823" t="s">
        <v>39</v>
      </c>
      <c r="AJ823" t="s">
        <v>39</v>
      </c>
      <c r="AK823">
        <v>3</v>
      </c>
      <c r="AL823" s="3">
        <f t="shared" si="56"/>
        <v>-0.73527852259586768</v>
      </c>
      <c r="AM823" s="3">
        <v>35.682850000000002</v>
      </c>
      <c r="AN823" s="3">
        <v>27.402687</v>
      </c>
      <c r="AO823" s="4">
        <f t="shared" si="57"/>
        <v>0.42024616011506927</v>
      </c>
      <c r="AP823" s="4">
        <f t="shared" si="58"/>
        <v>25.342730150246357</v>
      </c>
    </row>
    <row r="824" spans="1:42" x14ac:dyDescent="0.2">
      <c r="A824" s="1">
        <v>44113</v>
      </c>
      <c r="B824" t="s">
        <v>40</v>
      </c>
      <c r="C824" t="s">
        <v>38</v>
      </c>
      <c r="D824" s="3">
        <v>36.744956999999999</v>
      </c>
      <c r="E824" s="3">
        <v>26.940071</v>
      </c>
      <c r="F824" s="3">
        <v>0.73316376448610299</v>
      </c>
      <c r="G824">
        <v>2.8473935469682701</v>
      </c>
      <c r="H824">
        <v>0.90340847431439897</v>
      </c>
      <c r="I824">
        <v>0.70351350115312306</v>
      </c>
      <c r="J824">
        <v>0.47671284223443799</v>
      </c>
      <c r="K824">
        <v>0.82791214979565897</v>
      </c>
      <c r="L824">
        <v>10.2344080651908</v>
      </c>
      <c r="M824">
        <v>0.113168417260326</v>
      </c>
      <c r="N824">
        <v>27.521663788411502</v>
      </c>
      <c r="O824">
        <v>4.2065368375514298</v>
      </c>
      <c r="P824" s="2">
        <v>1.675135724577E-16</v>
      </c>
      <c r="Q824">
        <v>3.3766097868282299</v>
      </c>
      <c r="R824">
        <v>0.97267881957601798</v>
      </c>
      <c r="S824">
        <v>6.3354266074419803</v>
      </c>
      <c r="T824">
        <v>3.82683752326997E-2</v>
      </c>
      <c r="U824">
        <v>35.171457097207103</v>
      </c>
      <c r="V824">
        <v>4.2054939329838801</v>
      </c>
      <c r="W824" s="2">
        <v>6.5612446031870699E-16</v>
      </c>
      <c r="X824">
        <v>3.2668701762865999</v>
      </c>
      <c r="Y824" s="4">
        <v>0.42181207130293302</v>
      </c>
      <c r="Z824" s="4">
        <v>25.300605361070801</v>
      </c>
      <c r="AA824">
        <v>0.56294974173809598</v>
      </c>
      <c r="AB824">
        <v>12.7636354932164</v>
      </c>
      <c r="AC824" s="3">
        <v>8.0704489371111701E-2</v>
      </c>
      <c r="AD824" s="3">
        <v>-1.82776157490321E-17</v>
      </c>
      <c r="AE824" s="3">
        <v>1.59904022438741</v>
      </c>
      <c r="AF824">
        <v>0</v>
      </c>
      <c r="AG824" t="s">
        <v>39</v>
      </c>
      <c r="AH824" t="s">
        <v>41</v>
      </c>
      <c r="AI824" t="s">
        <v>39</v>
      </c>
      <c r="AJ824" t="s">
        <v>39</v>
      </c>
      <c r="AK824">
        <v>3</v>
      </c>
      <c r="AL824" s="3">
        <f t="shared" si="56"/>
        <v>5.0470581127519468E-2</v>
      </c>
      <c r="AM824" s="3">
        <v>36.744956999999999</v>
      </c>
      <c r="AN824" s="3">
        <v>26.940071</v>
      </c>
      <c r="AO824" s="4">
        <f t="shared" si="57"/>
        <v>0.42181207130293241</v>
      </c>
      <c r="AP824" s="4">
        <f t="shared" si="58"/>
        <v>25.300605361070843</v>
      </c>
    </row>
    <row r="825" spans="1:42" x14ac:dyDescent="0.2">
      <c r="A825" s="1">
        <v>44117</v>
      </c>
      <c r="B825" t="s">
        <v>40</v>
      </c>
      <c r="C825" t="s">
        <v>38</v>
      </c>
      <c r="D825" s="3">
        <v>36.511100999999996</v>
      </c>
      <c r="E825" s="3">
        <v>26.231379</v>
      </c>
      <c r="F825" s="3">
        <v>0.71844941076961699</v>
      </c>
      <c r="G825">
        <v>2.8820981573670998</v>
      </c>
      <c r="H825">
        <v>0.90267661921225695</v>
      </c>
      <c r="I825">
        <v>0.69360987909737004</v>
      </c>
      <c r="J825">
        <v>0.45131625317465202</v>
      </c>
      <c r="K825">
        <v>0.82561824355454705</v>
      </c>
      <c r="L825">
        <v>10.334913101147199</v>
      </c>
      <c r="M825">
        <v>0.127282438255573</v>
      </c>
      <c r="N825">
        <v>27.640506892215001</v>
      </c>
      <c r="O825">
        <v>4.5190828428591603</v>
      </c>
      <c r="P825" s="2">
        <v>4.4686823685857702E-16</v>
      </c>
      <c r="Q825">
        <v>3.3887738686476401</v>
      </c>
      <c r="R825">
        <v>0.94817062155408005</v>
      </c>
      <c r="S825">
        <v>7.1435032214057701</v>
      </c>
      <c r="T825">
        <v>4.3441676444589503E-2</v>
      </c>
      <c r="U825">
        <v>37.549151129465699</v>
      </c>
      <c r="V825">
        <v>4.4957748479435597</v>
      </c>
      <c r="W825" s="2">
        <v>-1.1649015085879401E-16</v>
      </c>
      <c r="X825">
        <v>3.2741330531794799</v>
      </c>
      <c r="Y825" s="4">
        <v>0.40310120859418103</v>
      </c>
      <c r="Z825" s="4">
        <v>25.830558952895402</v>
      </c>
      <c r="AA825">
        <v>0.558084077863788</v>
      </c>
      <c r="AB825">
        <v>12.563103809148499</v>
      </c>
      <c r="AC825" s="3">
        <v>0.106641469112521</v>
      </c>
      <c r="AD825" s="3">
        <v>-1.3023599126221699E-16</v>
      </c>
      <c r="AE825" s="3">
        <v>1.59514354224054</v>
      </c>
      <c r="AF825">
        <v>0</v>
      </c>
      <c r="AG825" t="s">
        <v>39</v>
      </c>
      <c r="AH825" t="s">
        <v>41</v>
      </c>
      <c r="AI825" t="s">
        <v>39</v>
      </c>
      <c r="AJ825" t="s">
        <v>39</v>
      </c>
      <c r="AK825">
        <v>3</v>
      </c>
      <c r="AL825" s="3">
        <f t="shared" si="56"/>
        <v>6.6853838722709821E-2</v>
      </c>
      <c r="AM825" s="3">
        <v>36.511100999999996</v>
      </c>
      <c r="AN825" s="3">
        <v>26.231379</v>
      </c>
      <c r="AO825" s="4">
        <f t="shared" si="57"/>
        <v>0.40310120859418114</v>
      </c>
      <c r="AP825" s="4">
        <f t="shared" si="58"/>
        <v>25.830558952895462</v>
      </c>
    </row>
    <row r="826" spans="1:42" x14ac:dyDescent="0.2">
      <c r="A826" s="1">
        <v>44118</v>
      </c>
      <c r="B826" t="s">
        <v>40</v>
      </c>
      <c r="C826" t="s">
        <v>38</v>
      </c>
      <c r="D826" s="3">
        <v>36.374682999999997</v>
      </c>
      <c r="E826" s="3">
        <v>26.123107999999998</v>
      </c>
      <c r="F826" s="3">
        <v>0.71816730334117196</v>
      </c>
      <c r="G826">
        <v>2.91672790515379</v>
      </c>
      <c r="H826">
        <v>0.90201008679413697</v>
      </c>
      <c r="I826">
        <v>0.68586439697204604</v>
      </c>
      <c r="J826">
        <v>0.42976025194551198</v>
      </c>
      <c r="K826">
        <v>0.82328213058425903</v>
      </c>
      <c r="L826">
        <v>10.43930318802</v>
      </c>
      <c r="M826">
        <v>0.13307357287287699</v>
      </c>
      <c r="N826">
        <v>28.5752990691314</v>
      </c>
      <c r="O826">
        <v>4.42869180025723</v>
      </c>
      <c r="P826" s="2">
        <v>1.04572600578833E-16</v>
      </c>
      <c r="Q826">
        <v>3.3998520455646299</v>
      </c>
      <c r="R826">
        <v>0.92382147648993296</v>
      </c>
      <c r="S826">
        <v>7.9537822091821599</v>
      </c>
      <c r="T826">
        <v>4.7021663993854698E-2</v>
      </c>
      <c r="U826">
        <v>38.472222761388203</v>
      </c>
      <c r="V826">
        <v>4.2878125877518301</v>
      </c>
      <c r="W826" s="2">
        <v>4.9661663670264003E-17</v>
      </c>
      <c r="X826">
        <v>3.2672356106642</v>
      </c>
      <c r="Y826" s="4">
        <v>0.38997985241194799</v>
      </c>
      <c r="Z826" s="4">
        <v>26.198138433506099</v>
      </c>
      <c r="AA826">
        <v>0.51711355378581503</v>
      </c>
      <c r="AB826">
        <v>13.2168013050886</v>
      </c>
      <c r="AC826" s="3">
        <v>-1.09412358875108E-2</v>
      </c>
      <c r="AD826" s="3">
        <v>1.34486927751966E-16</v>
      </c>
      <c r="AE826" s="3">
        <v>1.5930095696297</v>
      </c>
      <c r="AF826">
        <v>0</v>
      </c>
      <c r="AG826" t="s">
        <v>39</v>
      </c>
      <c r="AH826" t="s">
        <v>41</v>
      </c>
      <c r="AI826" t="s">
        <v>39</v>
      </c>
      <c r="AJ826" t="s">
        <v>39</v>
      </c>
      <c r="AK826">
        <v>3</v>
      </c>
      <c r="AL826" s="3">
        <f t="shared" si="56"/>
        <v>-6.8682800757149621E-3</v>
      </c>
      <c r="AM826" s="3">
        <v>36.374682999999997</v>
      </c>
      <c r="AN826" s="3">
        <v>26.123107999999998</v>
      </c>
      <c r="AO826" s="4">
        <f t="shared" si="57"/>
        <v>0.38997985241194899</v>
      </c>
      <c r="AP826" s="4">
        <f t="shared" si="58"/>
        <v>26.198138433506116</v>
      </c>
    </row>
    <row r="827" spans="1:42" x14ac:dyDescent="0.2">
      <c r="A827" s="1">
        <v>44119</v>
      </c>
      <c r="B827" t="s">
        <v>40</v>
      </c>
      <c r="C827" t="s">
        <v>38</v>
      </c>
      <c r="D827" s="3">
        <v>37.027538</v>
      </c>
      <c r="E827" s="3">
        <v>26.270752000000002</v>
      </c>
      <c r="F827" s="3">
        <v>0.70949227032053797</v>
      </c>
      <c r="G827">
        <v>2.95230826389087</v>
      </c>
      <c r="H827">
        <v>0.90141505165125102</v>
      </c>
      <c r="I827">
        <v>0.67813024258605803</v>
      </c>
      <c r="J827">
        <v>0.43176024981070499</v>
      </c>
      <c r="K827">
        <v>0.82086416102791404</v>
      </c>
      <c r="L827">
        <v>10.555878974987101</v>
      </c>
      <c r="M827">
        <v>0.144770113255832</v>
      </c>
      <c r="N827">
        <v>28.476864331947102</v>
      </c>
      <c r="O827">
        <v>4.9069402249604401</v>
      </c>
      <c r="P827" s="2">
        <v>3.8095915311231402E-16</v>
      </c>
      <c r="Q827">
        <v>3.4092503052783201</v>
      </c>
      <c r="R827">
        <v>0.90073955755739998</v>
      </c>
      <c r="S827">
        <v>8.7286795885191601</v>
      </c>
      <c r="T827">
        <v>4.9422244951713497E-2</v>
      </c>
      <c r="U827">
        <v>38.686816461086202</v>
      </c>
      <c r="V827">
        <v>4.6357528783006403</v>
      </c>
      <c r="W827" s="2">
        <v>7.2824385410896699E-16</v>
      </c>
      <c r="X827">
        <v>3.2636787373578802</v>
      </c>
      <c r="Y827" s="4">
        <v>0.39775889238961998</v>
      </c>
      <c r="Z827" s="4">
        <v>26.002633071978501</v>
      </c>
      <c r="AA827">
        <v>0.59455668148295004</v>
      </c>
      <c r="AB827">
        <v>13.1066334977845</v>
      </c>
      <c r="AC827" s="3">
        <v>0.575479710259025</v>
      </c>
      <c r="AD827" s="3">
        <v>-1.05505881808909E-16</v>
      </c>
      <c r="AE827" s="3">
        <v>1.59073137626438</v>
      </c>
      <c r="AF827">
        <v>0</v>
      </c>
      <c r="AG827" t="s">
        <v>39</v>
      </c>
      <c r="AH827" t="s">
        <v>41</v>
      </c>
      <c r="AI827" t="s">
        <v>39</v>
      </c>
      <c r="AJ827" t="s">
        <v>39</v>
      </c>
      <c r="AK827">
        <v>3</v>
      </c>
      <c r="AL827" s="3">
        <f t="shared" si="56"/>
        <v>0.36177051565454271</v>
      </c>
      <c r="AM827" s="3">
        <v>37.027538</v>
      </c>
      <c r="AN827" s="3">
        <v>26.270752000000002</v>
      </c>
      <c r="AO827" s="4">
        <f t="shared" si="57"/>
        <v>0.39775889238962114</v>
      </c>
      <c r="AP827" s="4">
        <f t="shared" si="58"/>
        <v>26.002633071978565</v>
      </c>
    </row>
    <row r="828" spans="1:42" x14ac:dyDescent="0.2">
      <c r="A828" s="1">
        <v>44120</v>
      </c>
      <c r="B828" t="s">
        <v>40</v>
      </c>
      <c r="C828" t="s">
        <v>38</v>
      </c>
      <c r="D828" s="3">
        <v>36.286987000000003</v>
      </c>
      <c r="E828" s="3">
        <v>25.404572999999999</v>
      </c>
      <c r="F828" s="3">
        <v>0.70010147163775205</v>
      </c>
      <c r="G828">
        <v>2.9883868189767</v>
      </c>
      <c r="H828">
        <v>0.90091993542825</v>
      </c>
      <c r="I828">
        <v>0.67164952461948002</v>
      </c>
      <c r="J828">
        <v>0.42541394699535601</v>
      </c>
      <c r="K828">
        <v>0.81836786642625103</v>
      </c>
      <c r="L828">
        <v>10.6753692577095</v>
      </c>
      <c r="M828">
        <v>0.14593591351676199</v>
      </c>
      <c r="N828">
        <v>28.7613237359271</v>
      </c>
      <c r="O828">
        <v>4.8213315388105196</v>
      </c>
      <c r="P828" s="2">
        <v>-2.1907822778110999E-16</v>
      </c>
      <c r="Q828">
        <v>3.41762955395656</v>
      </c>
      <c r="R828">
        <v>0.87679464579611199</v>
      </c>
      <c r="S828">
        <v>9.53061101807595</v>
      </c>
      <c r="T828">
        <v>5.1184819825893901E-2</v>
      </c>
      <c r="U828">
        <v>36.318035527825103</v>
      </c>
      <c r="V828">
        <v>4.4817823967875601</v>
      </c>
      <c r="W828" s="2">
        <v>4.2759545904047502E-16</v>
      </c>
      <c r="X828">
        <v>3.2545240608783299</v>
      </c>
      <c r="Y828" s="4">
        <v>0.39342831703013198</v>
      </c>
      <c r="Z828" s="4">
        <v>26.128846549160802</v>
      </c>
      <c r="AA828">
        <v>0.587942162497474</v>
      </c>
      <c r="AB828">
        <v>13.369586014062801</v>
      </c>
      <c r="AC828" s="3">
        <v>0.16326205058000801</v>
      </c>
      <c r="AD828" s="3">
        <v>1.1266297140002899E-16</v>
      </c>
      <c r="AE828" s="3">
        <v>1.59089573561187</v>
      </c>
      <c r="AF828">
        <v>0</v>
      </c>
      <c r="AG828" t="s">
        <v>39</v>
      </c>
      <c r="AH828" t="s">
        <v>41</v>
      </c>
      <c r="AI828" t="s">
        <v>39</v>
      </c>
      <c r="AJ828" t="s">
        <v>39</v>
      </c>
      <c r="AK828">
        <v>3</v>
      </c>
      <c r="AL828" s="3">
        <f t="shared" si="56"/>
        <v>0.10262272185751767</v>
      </c>
      <c r="AM828" s="3">
        <v>36.286987000000003</v>
      </c>
      <c r="AN828" s="3">
        <v>25.404572999999999</v>
      </c>
      <c r="AO828" s="4">
        <f t="shared" si="57"/>
        <v>0.39342831703013281</v>
      </c>
      <c r="AP828" s="4">
        <f t="shared" si="58"/>
        <v>26.128846549160855</v>
      </c>
    </row>
    <row r="829" spans="1:42" x14ac:dyDescent="0.2">
      <c r="A829" s="1">
        <v>44123</v>
      </c>
      <c r="B829" t="s">
        <v>40</v>
      </c>
      <c r="C829" t="s">
        <v>38</v>
      </c>
      <c r="D829" s="3">
        <v>36.345447999999998</v>
      </c>
      <c r="E829" s="3">
        <v>26.280594000000001</v>
      </c>
      <c r="F829" s="3">
        <v>0.723078004156118</v>
      </c>
      <c r="G829">
        <v>3.0145661084605999</v>
      </c>
      <c r="H829">
        <v>0.90069257157694804</v>
      </c>
      <c r="I829">
        <v>0.66597601735323197</v>
      </c>
      <c r="J829">
        <v>0.39770607922650097</v>
      </c>
      <c r="K829">
        <v>0.816533326761126</v>
      </c>
      <c r="L829">
        <v>10.7692471354076</v>
      </c>
      <c r="M829">
        <v>0.14005905475732899</v>
      </c>
      <c r="N829">
        <v>29.100607802603601</v>
      </c>
      <c r="O829">
        <v>4.1172200165138397</v>
      </c>
      <c r="P829" s="2">
        <v>-2.8066438062523898E-16</v>
      </c>
      <c r="Q829">
        <v>3.4216973095455199</v>
      </c>
      <c r="R829">
        <v>0.86319430632731498</v>
      </c>
      <c r="S829">
        <v>9.9881820273213897</v>
      </c>
      <c r="T829">
        <v>4.0328700545350801E-2</v>
      </c>
      <c r="U829">
        <v>37.861811739821299</v>
      </c>
      <c r="V829">
        <v>3.6720068649787798</v>
      </c>
      <c r="W829" s="2">
        <v>5.8942260794392304E-16</v>
      </c>
      <c r="X829">
        <v>3.26570696612163</v>
      </c>
      <c r="Y829" s="4">
        <v>0.37737316511188801</v>
      </c>
      <c r="Z829" s="4">
        <v>26.5698802586722</v>
      </c>
      <c r="AA829">
        <v>0.57251929871004803</v>
      </c>
      <c r="AB829">
        <v>13.253629715328399</v>
      </c>
      <c r="AC829" s="3">
        <v>-0.142023197472744</v>
      </c>
      <c r="AD829" s="3">
        <v>-6.2794821426015403E-17</v>
      </c>
      <c r="AE829" s="3">
        <v>1.58791698166946</v>
      </c>
      <c r="AF829">
        <v>0</v>
      </c>
      <c r="AG829" t="s">
        <v>39</v>
      </c>
      <c r="AH829" t="s">
        <v>41</v>
      </c>
      <c r="AI829" t="s">
        <v>39</v>
      </c>
      <c r="AJ829" t="s">
        <v>39</v>
      </c>
      <c r="AK829">
        <v>3</v>
      </c>
      <c r="AL829" s="3">
        <f t="shared" si="56"/>
        <v>-8.9439938682076156E-2</v>
      </c>
      <c r="AM829" s="3">
        <v>36.345447999999998</v>
      </c>
      <c r="AN829" s="3">
        <v>26.280594000000001</v>
      </c>
      <c r="AO829" s="4">
        <f t="shared" si="57"/>
        <v>0.37737316511188873</v>
      </c>
      <c r="AP829" s="4">
        <f t="shared" si="58"/>
        <v>26.569880258672235</v>
      </c>
    </row>
    <row r="830" spans="1:42" x14ac:dyDescent="0.2">
      <c r="A830" s="1">
        <v>44124</v>
      </c>
      <c r="B830" t="s">
        <v>40</v>
      </c>
      <c r="C830" t="s">
        <v>38</v>
      </c>
      <c r="D830" s="3">
        <v>38.391708000000001</v>
      </c>
      <c r="E830" s="3">
        <v>26.231379</v>
      </c>
      <c r="F830" s="3">
        <v>0.68325636879713703</v>
      </c>
      <c r="G830">
        <v>3.0684673604316299</v>
      </c>
      <c r="H830">
        <v>0.89957437091654202</v>
      </c>
      <c r="I830">
        <v>0.65671335827039201</v>
      </c>
      <c r="J830">
        <v>0.349744306360601</v>
      </c>
      <c r="K830">
        <v>0.81383721470527104</v>
      </c>
      <c r="L830">
        <v>10.8993894480571</v>
      </c>
      <c r="M830">
        <v>0.186676920446294</v>
      </c>
      <c r="N830">
        <v>27.526290829608701</v>
      </c>
      <c r="O830">
        <v>6.1442461287044701</v>
      </c>
      <c r="P830" s="2">
        <v>7.2414643725871002E-16</v>
      </c>
      <c r="Q830">
        <v>3.4398098082962401</v>
      </c>
      <c r="R830">
        <v>0.84713881408557901</v>
      </c>
      <c r="S830">
        <v>10.528709053723601</v>
      </c>
      <c r="T830">
        <v>5.23670578668032E-2</v>
      </c>
      <c r="U830">
        <v>34.633283995653699</v>
      </c>
      <c r="V830">
        <v>5.6413796483869696</v>
      </c>
      <c r="W830" s="2">
        <v>-6.4001581812078705E-16</v>
      </c>
      <c r="X830">
        <v>3.30330477067402</v>
      </c>
      <c r="Y830" s="4">
        <v>0.33513048098312798</v>
      </c>
      <c r="Z830" s="4">
        <v>27.789418933067999</v>
      </c>
      <c r="AA830">
        <v>0.648832511573181</v>
      </c>
      <c r="AB830">
        <v>11.0907647316614</v>
      </c>
      <c r="AC830" s="3">
        <v>1.8113544058111899</v>
      </c>
      <c r="AD830" s="3">
        <v>1.9093667619207701E-16</v>
      </c>
      <c r="AE830" s="3">
        <v>1.6057493165382499</v>
      </c>
      <c r="AF830">
        <v>0</v>
      </c>
      <c r="AG830" t="s">
        <v>39</v>
      </c>
      <c r="AH830" t="s">
        <v>41</v>
      </c>
      <c r="AI830" t="s">
        <v>39</v>
      </c>
      <c r="AJ830" t="s">
        <v>39</v>
      </c>
      <c r="AK830">
        <v>3</v>
      </c>
      <c r="AL830" s="3">
        <f t="shared" si="56"/>
        <v>1.1280430806697728</v>
      </c>
      <c r="AM830" s="3">
        <v>38.391708000000001</v>
      </c>
      <c r="AN830" s="3">
        <v>26.231379</v>
      </c>
      <c r="AO830" s="4">
        <f t="shared" si="57"/>
        <v>0.33513048098312731</v>
      </c>
      <c r="AP830" s="4">
        <f t="shared" si="58"/>
        <v>27.789418933068113</v>
      </c>
    </row>
    <row r="831" spans="1:42" x14ac:dyDescent="0.2">
      <c r="A831" s="1">
        <v>44125</v>
      </c>
      <c r="B831" t="s">
        <v>40</v>
      </c>
      <c r="C831" t="s">
        <v>38</v>
      </c>
      <c r="D831" s="3">
        <v>39.853321000000001</v>
      </c>
      <c r="E831" s="3">
        <v>25.955777999999999</v>
      </c>
      <c r="F831" s="3">
        <v>0.65128268733238004</v>
      </c>
      <c r="G831">
        <v>3.1520972167491998</v>
      </c>
      <c r="H831">
        <v>0.89750548802469499</v>
      </c>
      <c r="I831">
        <v>0.64085159646950696</v>
      </c>
      <c r="J831">
        <v>0.283198201728532</v>
      </c>
      <c r="K831">
        <v>0.81028167368373405</v>
      </c>
      <c r="L831">
        <v>11.0626209965864</v>
      </c>
      <c r="M831">
        <v>0.24346670330081699</v>
      </c>
      <c r="N831">
        <v>26.448756039128199</v>
      </c>
      <c r="O831">
        <v>7.7592087638101503</v>
      </c>
      <c r="P831" s="2">
        <v>-2.8503241433774898E-16</v>
      </c>
      <c r="Q831">
        <v>3.4731838676082498</v>
      </c>
      <c r="R831">
        <v>0.82218376224299805</v>
      </c>
      <c r="S831">
        <v>11.358898094131</v>
      </c>
      <c r="T831">
        <v>0.146217375531982</v>
      </c>
      <c r="U831">
        <v>38.234049856651403</v>
      </c>
      <c r="V831">
        <v>7.1540036978848898</v>
      </c>
      <c r="W831" s="2">
        <v>-1.5855372570428001E-16</v>
      </c>
      <c r="X831">
        <v>3.3588595585877301</v>
      </c>
      <c r="Y831" s="4">
        <v>0.28074971226772899</v>
      </c>
      <c r="Z831" s="4">
        <v>29.3872231912793</v>
      </c>
      <c r="AA831">
        <v>0.80219134054799002</v>
      </c>
      <c r="AB831">
        <v>9.8110365301838804</v>
      </c>
      <c r="AC831" s="3">
        <v>3.1790206035356099</v>
      </c>
      <c r="AD831" s="3">
        <v>8.8947946230710698E-18</v>
      </c>
      <c r="AE831" s="3">
        <v>1.67199021449929</v>
      </c>
      <c r="AF831">
        <v>0</v>
      </c>
      <c r="AG831" t="s">
        <v>39</v>
      </c>
      <c r="AH831" t="s">
        <v>41</v>
      </c>
      <c r="AI831" t="s">
        <v>39</v>
      </c>
      <c r="AJ831" t="s">
        <v>39</v>
      </c>
      <c r="AK831">
        <v>3</v>
      </c>
      <c r="AL831" s="3">
        <f t="shared" si="56"/>
        <v>1.9013392398876148</v>
      </c>
      <c r="AM831" s="3">
        <v>39.853321000000001</v>
      </c>
      <c r="AN831" s="3">
        <v>25.955777999999999</v>
      </c>
      <c r="AO831" s="4">
        <f t="shared" si="57"/>
        <v>0.28074971226772866</v>
      </c>
      <c r="AP831" s="4">
        <f t="shared" si="58"/>
        <v>29.387223191279361</v>
      </c>
    </row>
    <row r="832" spans="1:42" x14ac:dyDescent="0.2">
      <c r="A832" s="1">
        <v>44126</v>
      </c>
      <c r="B832" t="s">
        <v>40</v>
      </c>
      <c r="C832" t="s">
        <v>38</v>
      </c>
      <c r="D832" s="3">
        <v>39.258929999999999</v>
      </c>
      <c r="E832" s="3">
        <v>26.044363000000001</v>
      </c>
      <c r="F832" s="3">
        <v>0.66339971568252099</v>
      </c>
      <c r="G832">
        <v>3.2262710556898999</v>
      </c>
      <c r="H832">
        <v>0.89572922245618303</v>
      </c>
      <c r="I832">
        <v>0.625356064939114</v>
      </c>
      <c r="J832">
        <v>0.237054271993588</v>
      </c>
      <c r="K832">
        <v>0.80702245636320502</v>
      </c>
      <c r="L832">
        <v>11.208615943436399</v>
      </c>
      <c r="M832">
        <v>0.223382834157732</v>
      </c>
      <c r="N832">
        <v>27.530471997979401</v>
      </c>
      <c r="O832">
        <v>7.0319282538885401</v>
      </c>
      <c r="P832" s="2">
        <v>4.9292514514576098E-16</v>
      </c>
      <c r="Q832">
        <v>3.5014601712801801</v>
      </c>
      <c r="R832">
        <v>0.79061992512967505</v>
      </c>
      <c r="S832">
        <v>12.4053280335576</v>
      </c>
      <c r="T832">
        <v>0.15731627455309999</v>
      </c>
      <c r="U832">
        <v>40.369340515185201</v>
      </c>
      <c r="V832">
        <v>6.2624096413322601</v>
      </c>
      <c r="W832" s="2">
        <v>6.8541700093405199E-16</v>
      </c>
      <c r="X832">
        <v>3.3696297446801902</v>
      </c>
      <c r="Y832" s="4">
        <v>0.24449906198242799</v>
      </c>
      <c r="Z832" s="4">
        <v>30.457530933576201</v>
      </c>
      <c r="AA832">
        <v>0.64604474870249295</v>
      </c>
      <c r="AB832">
        <v>11.960654246904999</v>
      </c>
      <c r="AC832" s="3">
        <v>2.4335767429938602</v>
      </c>
      <c r="AD832" s="3">
        <v>1.62717062046624E-17</v>
      </c>
      <c r="AE832" s="3">
        <v>1.70959361474822</v>
      </c>
      <c r="AF832">
        <v>0</v>
      </c>
      <c r="AG832" t="s">
        <v>39</v>
      </c>
      <c r="AH832" t="s">
        <v>41</v>
      </c>
      <c r="AI832" t="s">
        <v>39</v>
      </c>
      <c r="AJ832" t="s">
        <v>39</v>
      </c>
      <c r="AK832">
        <v>3</v>
      </c>
      <c r="AL832" s="3">
        <f t="shared" si="56"/>
        <v>1.4234825879086268</v>
      </c>
      <c r="AM832" s="3">
        <v>39.258929999999999</v>
      </c>
      <c r="AN832" s="3">
        <v>26.044363000000001</v>
      </c>
      <c r="AO832" s="4">
        <f t="shared" si="57"/>
        <v>0.2444990619824291</v>
      </c>
      <c r="AP832" s="4">
        <f t="shared" si="58"/>
        <v>30.457530933576262</v>
      </c>
    </row>
    <row r="833" spans="1:42" x14ac:dyDescent="0.2">
      <c r="A833" s="1">
        <v>44127</v>
      </c>
      <c r="B833" t="s">
        <v>40</v>
      </c>
      <c r="C833" t="s">
        <v>38</v>
      </c>
      <c r="D833" s="3">
        <v>38.440426000000002</v>
      </c>
      <c r="E833" s="3">
        <v>25.640803999999999</v>
      </c>
      <c r="F833" s="3">
        <v>0.66702705115702898</v>
      </c>
      <c r="G833">
        <v>3.2939314741968602</v>
      </c>
      <c r="H833">
        <v>0.89422416081657097</v>
      </c>
      <c r="I833">
        <v>0.61274970522453798</v>
      </c>
      <c r="J833">
        <v>0.242826863826031</v>
      </c>
      <c r="K833">
        <v>0.80391363547231398</v>
      </c>
      <c r="L833">
        <v>11.3467943707399</v>
      </c>
      <c r="M833">
        <v>0.218747264140011</v>
      </c>
      <c r="N833">
        <v>28.7343889173961</v>
      </c>
      <c r="O833">
        <v>6.4806396691870098</v>
      </c>
      <c r="P833" s="2">
        <v>1.05335878908263E-16</v>
      </c>
      <c r="Q833">
        <v>3.5252879214700998</v>
      </c>
      <c r="R833">
        <v>0.76404599387106498</v>
      </c>
      <c r="S833">
        <v>13.289257676687701</v>
      </c>
      <c r="T833">
        <v>0.13918818323395499</v>
      </c>
      <c r="U833">
        <v>40.546332331896203</v>
      </c>
      <c r="V833">
        <v>5.5604147474791201</v>
      </c>
      <c r="W833" s="2">
        <v>-5.3195642335523904E-16</v>
      </c>
      <c r="X833">
        <v>3.3799608967052599</v>
      </c>
      <c r="Y833" s="4">
        <v>0.25639663527138501</v>
      </c>
      <c r="Z833" s="4">
        <v>30.191147131839902</v>
      </c>
      <c r="AA833">
        <v>0.44247113700337198</v>
      </c>
      <c r="AB833">
        <v>14.4935072659777</v>
      </c>
      <c r="AC833" s="3">
        <v>1.6750629969069399</v>
      </c>
      <c r="AD833" s="3">
        <v>-5.6226724665098198E-18</v>
      </c>
      <c r="AE833" s="3">
        <v>1.7101482361567799</v>
      </c>
      <c r="AF833">
        <v>0</v>
      </c>
      <c r="AG833" t="s">
        <v>39</v>
      </c>
      <c r="AH833" t="s">
        <v>41</v>
      </c>
      <c r="AI833" t="s">
        <v>39</v>
      </c>
      <c r="AJ833" t="s">
        <v>39</v>
      </c>
      <c r="AK833">
        <v>3</v>
      </c>
      <c r="AL833" s="3">
        <f t="shared" si="56"/>
        <v>0.97948409470708397</v>
      </c>
      <c r="AM833" s="3">
        <v>38.440426000000002</v>
      </c>
      <c r="AN833" s="3">
        <v>25.640803999999999</v>
      </c>
      <c r="AO833" s="4">
        <f t="shared" si="57"/>
        <v>0.25639663527138495</v>
      </c>
      <c r="AP833" s="4">
        <f t="shared" si="58"/>
        <v>30.191147131840001</v>
      </c>
    </row>
    <row r="834" spans="1:42" x14ac:dyDescent="0.2">
      <c r="A834" s="1">
        <v>44130</v>
      </c>
      <c r="B834" t="s">
        <v>40</v>
      </c>
      <c r="C834" t="s">
        <v>38</v>
      </c>
      <c r="D834" s="3">
        <v>37.719363999999999</v>
      </c>
      <c r="E834" s="3">
        <v>25.069914000000001</v>
      </c>
      <c r="F834" s="3">
        <v>0.66464307298500502</v>
      </c>
      <c r="G834">
        <v>3.3557750171606799</v>
      </c>
      <c r="H834">
        <v>0.89302174462809203</v>
      </c>
      <c r="I834">
        <v>0.60193944269203403</v>
      </c>
      <c r="J834">
        <v>0.284603718258917</v>
      </c>
      <c r="K834">
        <v>0.80113366534757402</v>
      </c>
      <c r="L834">
        <v>11.4773159617056</v>
      </c>
      <c r="M834">
        <v>0.21258265103551799</v>
      </c>
      <c r="N834">
        <v>29.749324141458999</v>
      </c>
      <c r="O834">
        <v>6.1576959455258597</v>
      </c>
      <c r="P834" s="2">
        <v>9.9056179925227596E-17</v>
      </c>
      <c r="Q834">
        <v>3.5444166523176399</v>
      </c>
      <c r="R834">
        <v>0.74285410508069205</v>
      </c>
      <c r="S834">
        <v>13.988445193344599</v>
      </c>
      <c r="T834">
        <v>0.22731720949305001</v>
      </c>
      <c r="U834">
        <v>47.980066484914197</v>
      </c>
      <c r="V834">
        <v>5.1076302777354403</v>
      </c>
      <c r="W834" s="2">
        <v>-7.4820011297660401E-16</v>
      </c>
      <c r="X834">
        <v>3.4044680451543399</v>
      </c>
      <c r="Y834" s="4">
        <v>0.29733809429386099</v>
      </c>
      <c r="Z834" s="4">
        <v>29.128511033956599</v>
      </c>
      <c r="AA834">
        <v>0.64555563161748797</v>
      </c>
      <c r="AB834">
        <v>14.258987213328201</v>
      </c>
      <c r="AC834" s="3">
        <v>1.1366125131724001</v>
      </c>
      <c r="AD834" s="3">
        <v>-4.9509008004377999E-17</v>
      </c>
      <c r="AE834" s="3">
        <v>1.6665016750345401</v>
      </c>
      <c r="AF834">
        <v>0</v>
      </c>
      <c r="AG834" t="s">
        <v>39</v>
      </c>
      <c r="AH834" t="s">
        <v>41</v>
      </c>
      <c r="AI834" t="s">
        <v>39</v>
      </c>
      <c r="AJ834" t="s">
        <v>39</v>
      </c>
      <c r="AK834">
        <v>3</v>
      </c>
      <c r="AL834" s="3">
        <f t="shared" si="56"/>
        <v>0.68203502594669918</v>
      </c>
      <c r="AM834" s="3">
        <v>37.719363999999999</v>
      </c>
      <c r="AN834" s="3">
        <v>25.069914000000001</v>
      </c>
      <c r="AO834" s="4">
        <f t="shared" si="57"/>
        <v>0.29733809429386121</v>
      </c>
      <c r="AP834" s="4">
        <f t="shared" si="58"/>
        <v>29.128511033956613</v>
      </c>
    </row>
    <row r="835" spans="1:42" x14ac:dyDescent="0.2">
      <c r="A835" s="1">
        <v>44131</v>
      </c>
      <c r="B835" t="s">
        <v>40</v>
      </c>
      <c r="C835" t="s">
        <v>38</v>
      </c>
      <c r="D835" s="3">
        <v>38.235805999999997</v>
      </c>
      <c r="E835" s="3">
        <v>24.548241000000001</v>
      </c>
      <c r="F835" s="3">
        <v>0.64202232326422004</v>
      </c>
      <c r="G835">
        <v>3.4275820073063801</v>
      </c>
      <c r="H835">
        <v>0.89157676329417002</v>
      </c>
      <c r="I835">
        <v>0.59164565372858602</v>
      </c>
      <c r="J835">
        <v>0.26124839936448602</v>
      </c>
      <c r="K835">
        <v>0.79828009127283495</v>
      </c>
      <c r="L835">
        <v>11.617809067070199</v>
      </c>
      <c r="M835">
        <v>0.23855452196281399</v>
      </c>
      <c r="N835">
        <v>29.560605050647499</v>
      </c>
      <c r="O835">
        <v>7.0216248668621901</v>
      </c>
      <c r="P835" s="2">
        <v>4.5441775342602805E-16</v>
      </c>
      <c r="Q835">
        <v>3.5668565346059702</v>
      </c>
      <c r="R835">
        <v>0.72002970571287805</v>
      </c>
      <c r="S835">
        <v>14.7560319930116</v>
      </c>
      <c r="T835">
        <v>0.25378737737899698</v>
      </c>
      <c r="U835">
        <v>62.084768279550801</v>
      </c>
      <c r="V835">
        <v>5.8043112639895398</v>
      </c>
      <c r="W835" s="2">
        <v>1.5451528945220599E-16</v>
      </c>
      <c r="X835">
        <v>3.4238095855614499</v>
      </c>
      <c r="Y835" s="4">
        <v>0.272275818225303</v>
      </c>
      <c r="Z835" s="4">
        <v>29.874883107602798</v>
      </c>
      <c r="AA835">
        <v>0.59033996691947799</v>
      </c>
      <c r="AB835">
        <v>15.4318655084467</v>
      </c>
      <c r="AC835" s="3">
        <v>1.67703048813025</v>
      </c>
      <c r="AD835" s="3">
        <v>-2.5215073085060799E-16</v>
      </c>
      <c r="AE835" s="3">
        <v>1.6816802746466</v>
      </c>
      <c r="AF835">
        <v>0</v>
      </c>
      <c r="AG835" t="s">
        <v>39</v>
      </c>
      <c r="AH835" t="s">
        <v>41</v>
      </c>
      <c r="AI835" t="s">
        <v>39</v>
      </c>
      <c r="AJ835" t="s">
        <v>39</v>
      </c>
      <c r="AK835">
        <v>3</v>
      </c>
      <c r="AL835" s="3">
        <f t="shared" si="56"/>
        <v>0.99723503534741353</v>
      </c>
      <c r="AM835" s="3">
        <v>38.235805999999997</v>
      </c>
      <c r="AN835" s="3">
        <v>24.548241000000001</v>
      </c>
      <c r="AO835" s="4">
        <f t="shared" si="57"/>
        <v>0.272275818225304</v>
      </c>
      <c r="AP835" s="4">
        <f t="shared" si="58"/>
        <v>29.874883107602788</v>
      </c>
    </row>
    <row r="836" spans="1:42" x14ac:dyDescent="0.2">
      <c r="A836" s="1">
        <v>44132</v>
      </c>
      <c r="B836" t="s">
        <v>40</v>
      </c>
      <c r="C836" t="s">
        <v>38</v>
      </c>
      <c r="D836" s="3">
        <v>36.277240999999997</v>
      </c>
      <c r="E836" s="3">
        <v>22.983217</v>
      </c>
      <c r="F836" s="3">
        <v>0.63354368652235704</v>
      </c>
      <c r="G836">
        <v>3.49086662507974</v>
      </c>
      <c r="H836">
        <v>0.89073414962123898</v>
      </c>
      <c r="I836">
        <v>0.588651258595695</v>
      </c>
      <c r="J836">
        <v>0.30457185529737502</v>
      </c>
      <c r="K836">
        <v>0.79526005331631999</v>
      </c>
      <c r="L836">
        <v>11.7631331450266</v>
      </c>
      <c r="M836">
        <v>0.21523831617112801</v>
      </c>
      <c r="N836">
        <v>30.766167692775799</v>
      </c>
      <c r="O836">
        <v>6.23647347817277</v>
      </c>
      <c r="P836" s="2">
        <v>1.06029768298654E-16</v>
      </c>
      <c r="Q836">
        <v>3.5810368334000802</v>
      </c>
      <c r="R836">
        <v>0.69728395257311304</v>
      </c>
      <c r="S836">
        <v>15.5322559000103</v>
      </c>
      <c r="T836">
        <v>0.266010287946917</v>
      </c>
      <c r="U836">
        <v>67.0426913647795</v>
      </c>
      <c r="V836">
        <v>4.7191567073841201</v>
      </c>
      <c r="W836" s="2">
        <v>-1.9226981118336499E-16</v>
      </c>
      <c r="X836">
        <v>3.3956332230752602</v>
      </c>
      <c r="Y836" s="4">
        <v>0.29865302906934899</v>
      </c>
      <c r="Z836" s="4">
        <v>29.190628498206401</v>
      </c>
      <c r="AA836">
        <v>0.63209997779531302</v>
      </c>
      <c r="AB836">
        <v>15.260300341845699</v>
      </c>
      <c r="AC836" s="3">
        <v>0.22260512698537099</v>
      </c>
      <c r="AD836" s="3">
        <v>6.07424267135003E-19</v>
      </c>
      <c r="AE836" s="3">
        <v>1.6550090138640701</v>
      </c>
      <c r="AF836">
        <v>0</v>
      </c>
      <c r="AG836" t="s">
        <v>39</v>
      </c>
      <c r="AH836" t="s">
        <v>41</v>
      </c>
      <c r="AI836" t="s">
        <v>39</v>
      </c>
      <c r="AJ836" t="s">
        <v>39</v>
      </c>
      <c r="AK836">
        <v>3</v>
      </c>
      <c r="AL836" s="3">
        <f t="shared" si="56"/>
        <v>0.1345038758826084</v>
      </c>
      <c r="AM836" s="3">
        <v>36.277240999999997</v>
      </c>
      <c r="AN836" s="3">
        <v>22.983217</v>
      </c>
      <c r="AO836" s="4">
        <f t="shared" si="57"/>
        <v>0.29865302906934776</v>
      </c>
      <c r="AP836" s="4">
        <f t="shared" si="58"/>
        <v>29.190628498206522</v>
      </c>
    </row>
    <row r="837" spans="1:42" x14ac:dyDescent="0.2">
      <c r="A837" s="1">
        <v>44133</v>
      </c>
      <c r="B837" t="s">
        <v>40</v>
      </c>
      <c r="C837" t="s">
        <v>38</v>
      </c>
      <c r="D837" s="3">
        <v>35.458736000000002</v>
      </c>
      <c r="E837" s="3">
        <v>23.248975999999999</v>
      </c>
      <c r="F837" s="3">
        <v>0.65566285273112901</v>
      </c>
      <c r="G837">
        <v>3.5356613986914498</v>
      </c>
      <c r="H837">
        <v>0.89050984540204903</v>
      </c>
      <c r="I837">
        <v>0.584971000245885</v>
      </c>
      <c r="J837">
        <v>0.33496813910967099</v>
      </c>
      <c r="K837">
        <v>0.79304282801444903</v>
      </c>
      <c r="L837">
        <v>11.877691102195399</v>
      </c>
      <c r="M837">
        <v>0.18950594019511499</v>
      </c>
      <c r="N837">
        <v>31.818952060261498</v>
      </c>
      <c r="O837">
        <v>5.1436112223244903</v>
      </c>
      <c r="P837" s="2">
        <v>-2.3592239273284498E-16</v>
      </c>
      <c r="Q837">
        <v>3.5861951889945098</v>
      </c>
      <c r="R837">
        <v>0.67412266126956799</v>
      </c>
      <c r="S837">
        <v>16.308090532599699</v>
      </c>
      <c r="T837">
        <v>0.262344330063363</v>
      </c>
      <c r="U837">
        <v>83.144687593198398</v>
      </c>
      <c r="V837">
        <v>3.47798389448791</v>
      </c>
      <c r="W837" s="2">
        <v>3.6977712558616802E-16</v>
      </c>
      <c r="X837">
        <v>3.3581827650363301</v>
      </c>
      <c r="Y837" s="4">
        <v>0.32510820590504502</v>
      </c>
      <c r="Z837" s="4">
        <v>28.4591796397732</v>
      </c>
      <c r="AA837">
        <v>0.62388606301253002</v>
      </c>
      <c r="AB837">
        <v>14.9822986748019</v>
      </c>
      <c r="AC837" s="3">
        <v>-0.55887651626273105</v>
      </c>
      <c r="AD837" s="3">
        <v>2.2551405187698401E-18</v>
      </c>
      <c r="AE837" s="3">
        <v>1.65608484578605</v>
      </c>
      <c r="AF837">
        <v>0</v>
      </c>
      <c r="AG837" t="s">
        <v>39</v>
      </c>
      <c r="AH837" t="s">
        <v>41</v>
      </c>
      <c r="AI837" t="s">
        <v>39</v>
      </c>
      <c r="AJ837" t="s">
        <v>39</v>
      </c>
      <c r="AK837">
        <v>3</v>
      </c>
      <c r="AL837" s="3">
        <f t="shared" si="56"/>
        <v>-0.33746852867158744</v>
      </c>
      <c r="AM837" s="3">
        <v>35.458736000000002</v>
      </c>
      <c r="AN837" s="3">
        <v>23.248975999999999</v>
      </c>
      <c r="AO837" s="4">
        <f t="shared" si="57"/>
        <v>0.32510820590504486</v>
      </c>
      <c r="AP837" s="4">
        <f t="shared" si="58"/>
        <v>28.459179639773296</v>
      </c>
    </row>
    <row r="838" spans="1:42" x14ac:dyDescent="0.2">
      <c r="A838" s="1">
        <v>44134</v>
      </c>
      <c r="B838" t="s">
        <v>40</v>
      </c>
      <c r="C838" t="s">
        <v>38</v>
      </c>
      <c r="D838" s="3">
        <v>34.201751999999999</v>
      </c>
      <c r="E838" s="3">
        <v>22.559971000000001</v>
      </c>
      <c r="F838" s="3">
        <v>0.65961448407672196</v>
      </c>
      <c r="G838">
        <v>3.5721263094691702</v>
      </c>
      <c r="H838">
        <v>0.89067223887024305</v>
      </c>
      <c r="I838">
        <v>0.58681737702721803</v>
      </c>
      <c r="J838">
        <v>0.38816443917874</v>
      </c>
      <c r="K838">
        <v>0.79115611907619499</v>
      </c>
      <c r="L838">
        <v>11.978027530921899</v>
      </c>
      <c r="M838">
        <v>0.186903609754689</v>
      </c>
      <c r="N838">
        <v>32.042241616168504</v>
      </c>
      <c r="O838">
        <v>4.3752653662465102</v>
      </c>
      <c r="P838" s="2">
        <v>5.7804455666499097E-17</v>
      </c>
      <c r="Q838">
        <v>3.5866524303656999</v>
      </c>
      <c r="R838">
        <v>0.65567334817134104</v>
      </c>
      <c r="S838">
        <v>16.938518650213901</v>
      </c>
      <c r="T838">
        <v>0.25816415101703599</v>
      </c>
      <c r="U838">
        <v>102.144032284622</v>
      </c>
      <c r="V838">
        <v>2.4712616295676502</v>
      </c>
      <c r="W838" s="2">
        <v>-3.5793243369219798E-16</v>
      </c>
      <c r="X838">
        <v>3.3027601350591902</v>
      </c>
      <c r="Y838" s="4">
        <v>0.37303389579796098</v>
      </c>
      <c r="Z838" s="4">
        <v>27.1245338799088</v>
      </c>
      <c r="AA838">
        <v>0.65907531301786104</v>
      </c>
      <c r="AB838">
        <v>14.6259025115989</v>
      </c>
      <c r="AC838" s="3">
        <v>-1.3384157511279</v>
      </c>
      <c r="AD838" s="3">
        <v>1.2544435976091699E-16</v>
      </c>
      <c r="AE838" s="3">
        <v>1.6685811918800499</v>
      </c>
      <c r="AF838">
        <v>0</v>
      </c>
      <c r="AG838" t="s">
        <v>39</v>
      </c>
      <c r="AH838" t="s">
        <v>41</v>
      </c>
      <c r="AI838" t="s">
        <v>39</v>
      </c>
      <c r="AJ838" t="s">
        <v>39</v>
      </c>
      <c r="AK838">
        <v>3</v>
      </c>
      <c r="AL838" s="3">
        <f t="shared" si="56"/>
        <v>-0.80212803406938771</v>
      </c>
      <c r="AM838" s="3">
        <v>34.201751999999999</v>
      </c>
      <c r="AN838" s="3">
        <v>22.559971000000001</v>
      </c>
      <c r="AO838" s="4">
        <f t="shared" si="57"/>
        <v>0.37303389579796198</v>
      </c>
      <c r="AP838" s="4">
        <f t="shared" si="58"/>
        <v>27.124533879908874</v>
      </c>
    </row>
    <row r="839" spans="1:42" x14ac:dyDescent="0.2">
      <c r="A839" s="1">
        <v>44138</v>
      </c>
      <c r="B839" t="s">
        <v>40</v>
      </c>
      <c r="C839" t="s">
        <v>38</v>
      </c>
      <c r="D839" s="3">
        <v>33.899684999999998</v>
      </c>
      <c r="E839" s="3">
        <v>22.510757000000002</v>
      </c>
      <c r="F839" s="3">
        <v>0.664040300079484</v>
      </c>
      <c r="G839">
        <v>3.6101607574588699</v>
      </c>
      <c r="H839">
        <v>0.89076535955640601</v>
      </c>
      <c r="I839">
        <v>0.58891142919294204</v>
      </c>
      <c r="J839">
        <v>0.42087826279365298</v>
      </c>
      <c r="K839">
        <v>0.78930610324864003</v>
      </c>
      <c r="L839">
        <v>12.072953142223399</v>
      </c>
      <c r="M839">
        <v>0.180266506961371</v>
      </c>
      <c r="N839">
        <v>32.509469181316099</v>
      </c>
      <c r="O839">
        <v>4.05885396892947</v>
      </c>
      <c r="P839" s="2">
        <v>-2.08551925728883E-16</v>
      </c>
      <c r="Q839">
        <v>3.58864336206998</v>
      </c>
      <c r="R839">
        <v>0.63592874207759298</v>
      </c>
      <c r="S839">
        <v>17.607505872556999</v>
      </c>
      <c r="T839">
        <v>0.124454029386632</v>
      </c>
      <c r="U839">
        <v>283.40616954799498</v>
      </c>
      <c r="V839">
        <v>1.97694174521858</v>
      </c>
      <c r="W839" s="2">
        <v>-1.45309111965197E-17</v>
      </c>
      <c r="X839">
        <v>3.2328042963447001</v>
      </c>
      <c r="Y839" s="4">
        <v>0.40875858433795798</v>
      </c>
      <c r="Z839" s="4">
        <v>26.1184381036194</v>
      </c>
      <c r="AA839">
        <v>0.67422575510542104</v>
      </c>
      <c r="AB839">
        <v>14.9281593034507</v>
      </c>
      <c r="AC839" s="3">
        <v>-1.4202182673152499</v>
      </c>
      <c r="AD839" s="3">
        <v>-9.86190296092814E-18</v>
      </c>
      <c r="AE839" s="3">
        <v>1.68239305096529</v>
      </c>
      <c r="AF839">
        <v>0</v>
      </c>
      <c r="AG839" t="s">
        <v>39</v>
      </c>
      <c r="AH839" t="s">
        <v>41</v>
      </c>
      <c r="AI839" t="s">
        <v>39</v>
      </c>
      <c r="AJ839" t="s">
        <v>39</v>
      </c>
      <c r="AK839">
        <v>3</v>
      </c>
      <c r="AL839" s="3">
        <f t="shared" si="56"/>
        <v>-0.84416555721053732</v>
      </c>
      <c r="AM839" s="3">
        <v>33.899684999999998</v>
      </c>
      <c r="AN839" s="3">
        <v>22.510757000000002</v>
      </c>
      <c r="AO839" s="4">
        <f t="shared" si="57"/>
        <v>0.40875858433796058</v>
      </c>
      <c r="AP839" s="4">
        <f t="shared" si="58"/>
        <v>26.118438103619425</v>
      </c>
    </row>
    <row r="840" spans="1:42" x14ac:dyDescent="0.2">
      <c r="A840" s="1">
        <v>44139</v>
      </c>
      <c r="B840" t="s">
        <v>40</v>
      </c>
      <c r="C840" t="s">
        <v>38</v>
      </c>
      <c r="D840" s="3">
        <v>35.906962999999998</v>
      </c>
      <c r="E840" s="3">
        <v>23.426147</v>
      </c>
      <c r="F840" s="3">
        <v>0.65241237472520297</v>
      </c>
      <c r="G840">
        <v>3.6616019910422901</v>
      </c>
      <c r="H840">
        <v>0.89039731151577595</v>
      </c>
      <c r="I840">
        <v>0.58492786176432099</v>
      </c>
      <c r="J840">
        <v>0.40007797678656298</v>
      </c>
      <c r="K840">
        <v>0.787017139336319</v>
      </c>
      <c r="L840">
        <v>12.1892809236498</v>
      </c>
      <c r="M840">
        <v>0.21851141960142401</v>
      </c>
      <c r="N840">
        <v>31.122496252769999</v>
      </c>
      <c r="O840">
        <v>5.2809028787380496</v>
      </c>
      <c r="P840" s="2">
        <v>-3.1008876022475801E-16</v>
      </c>
      <c r="Q840">
        <v>3.5955583467623602</v>
      </c>
      <c r="R840">
        <v>0.60448535793823399</v>
      </c>
      <c r="S840">
        <v>18.647875422579499</v>
      </c>
      <c r="T840">
        <v>9.2818986646150903E-2</v>
      </c>
      <c r="U840">
        <v>150.02176277495499</v>
      </c>
      <c r="V840">
        <v>3.0983247230117401</v>
      </c>
      <c r="W840" s="2">
        <v>4.4730885662147497E-16</v>
      </c>
      <c r="X840">
        <v>3.13129783383578</v>
      </c>
      <c r="Y840" s="4">
        <v>0.39550253137983599</v>
      </c>
      <c r="Z840" s="4">
        <v>26.473737458995799</v>
      </c>
      <c r="AA840">
        <v>0.635090908216287</v>
      </c>
      <c r="AB840">
        <v>14.6171612879065</v>
      </c>
      <c r="AC840" s="3">
        <v>0.16812510202799499</v>
      </c>
      <c r="AD840" s="3">
        <v>-1.2490009027033001E-16</v>
      </c>
      <c r="AE840" s="3">
        <v>1.6819166351241599</v>
      </c>
      <c r="AF840">
        <v>0</v>
      </c>
      <c r="AG840" t="s">
        <v>39</v>
      </c>
      <c r="AH840" t="s">
        <v>41</v>
      </c>
      <c r="AI840" t="s">
        <v>39</v>
      </c>
      <c r="AJ840" t="s">
        <v>39</v>
      </c>
      <c r="AK840">
        <v>3</v>
      </c>
      <c r="AL840" s="3">
        <f t="shared" si="56"/>
        <v>9.9960425217855128E-2</v>
      </c>
      <c r="AM840" s="3">
        <v>35.906962999999998</v>
      </c>
      <c r="AN840" s="3">
        <v>23.426147</v>
      </c>
      <c r="AO840" s="4">
        <f t="shared" si="57"/>
        <v>0.39550253137983693</v>
      </c>
      <c r="AP840" s="4">
        <f t="shared" si="58"/>
        <v>26.473737458995828</v>
      </c>
    </row>
    <row r="841" spans="1:42" x14ac:dyDescent="0.2">
      <c r="A841" s="1">
        <v>44140</v>
      </c>
      <c r="B841" t="s">
        <v>40</v>
      </c>
      <c r="C841" t="s">
        <v>38</v>
      </c>
      <c r="D841" s="3">
        <v>36.959327999999999</v>
      </c>
      <c r="E841" s="3">
        <v>23.573792000000001</v>
      </c>
      <c r="F841" s="3">
        <v>0.63783064453985705</v>
      </c>
      <c r="G841">
        <v>3.73474934752159</v>
      </c>
      <c r="H841">
        <v>0.88927527080963797</v>
      </c>
      <c r="I841">
        <v>0.57925060548337204</v>
      </c>
      <c r="J841">
        <v>0.37446633596408102</v>
      </c>
      <c r="K841">
        <v>0.78402086484177202</v>
      </c>
      <c r="L841">
        <v>12.327244048441299</v>
      </c>
      <c r="M841">
        <v>0.24384828929977301</v>
      </c>
      <c r="N841">
        <v>30.604507904688401</v>
      </c>
      <c r="O841">
        <v>6.14973916011854</v>
      </c>
      <c r="P841" s="2">
        <v>1.9917748006470501E-16</v>
      </c>
      <c r="Q841">
        <v>3.61352147120909</v>
      </c>
      <c r="R841">
        <v>0.57360783687486006</v>
      </c>
      <c r="S841">
        <v>19.673442215522499</v>
      </c>
      <c r="T841">
        <v>4.8041883512150003E-2</v>
      </c>
      <c r="U841">
        <v>177.78426829847999</v>
      </c>
      <c r="V841">
        <v>3.7637739484195301</v>
      </c>
      <c r="W841" s="2">
        <v>-2.0604351558262101E-16</v>
      </c>
      <c r="X841">
        <v>3.0404150346289902</v>
      </c>
      <c r="Y841" s="4">
        <v>0.36494002030387102</v>
      </c>
      <c r="Z841" s="4">
        <v>27.307073622959201</v>
      </c>
      <c r="AA841">
        <v>0.66021314980130896</v>
      </c>
      <c r="AB841">
        <v>13.808237786792199</v>
      </c>
      <c r="AC841" s="3">
        <v>1.04923424592153</v>
      </c>
      <c r="AD841" s="3">
        <v>1.1559329882171401E-16</v>
      </c>
      <c r="AE841" s="3">
        <v>1.68769294297593</v>
      </c>
      <c r="AF841">
        <v>0</v>
      </c>
      <c r="AG841" t="s">
        <v>39</v>
      </c>
      <c r="AH841" t="s">
        <v>41</v>
      </c>
      <c r="AI841" t="s">
        <v>39</v>
      </c>
      <c r="AJ841" t="s">
        <v>39</v>
      </c>
      <c r="AK841">
        <v>3</v>
      </c>
      <c r="AL841" s="3">
        <f t="shared" si="56"/>
        <v>0.62169735927875713</v>
      </c>
      <c r="AM841" s="3">
        <v>36.959327999999999</v>
      </c>
      <c r="AN841" s="3">
        <v>23.573792000000001</v>
      </c>
      <c r="AO841" s="4">
        <f t="shared" si="57"/>
        <v>0.36494002030387096</v>
      </c>
      <c r="AP841" s="4">
        <f t="shared" si="58"/>
        <v>27.307073622959237</v>
      </c>
    </row>
    <row r="842" spans="1:42" x14ac:dyDescent="0.2">
      <c r="A842" s="1">
        <v>44141</v>
      </c>
      <c r="B842" t="s">
        <v>40</v>
      </c>
      <c r="C842" t="s">
        <v>38</v>
      </c>
      <c r="D842" s="3">
        <v>37.212673000000002</v>
      </c>
      <c r="E842" s="3">
        <v>24.134837999999998</v>
      </c>
      <c r="F842" s="3">
        <v>0.64856501977162395</v>
      </c>
      <c r="G842">
        <v>3.8036833307115998</v>
      </c>
      <c r="H842">
        <v>0.88822270200084597</v>
      </c>
      <c r="I842">
        <v>0.57057497266605395</v>
      </c>
      <c r="J842">
        <v>0.35159031987341299</v>
      </c>
      <c r="K842">
        <v>0.78135430989465204</v>
      </c>
      <c r="L842">
        <v>12.451988455742899</v>
      </c>
      <c r="M842">
        <v>0.242651412806453</v>
      </c>
      <c r="N842">
        <v>31.116166514881801</v>
      </c>
      <c r="O842">
        <v>5.9028248543478403</v>
      </c>
      <c r="P842" s="2">
        <v>3.3650165986998097E-17</v>
      </c>
      <c r="Q842">
        <v>3.63016531413813</v>
      </c>
      <c r="R842">
        <v>0.53769971996251498</v>
      </c>
      <c r="S842">
        <v>20.850673881474901</v>
      </c>
      <c r="T842">
        <v>4.2237187331585498E-2</v>
      </c>
      <c r="U842">
        <v>164.065363900108</v>
      </c>
      <c r="V842">
        <v>3.3847034845843398</v>
      </c>
      <c r="W842" s="2">
        <v>2.14776113560688E-16</v>
      </c>
      <c r="X842">
        <v>2.92561474210338</v>
      </c>
      <c r="Y842" s="4">
        <v>0.346005588751988</v>
      </c>
      <c r="Z842" s="4">
        <v>27.832667417409699</v>
      </c>
      <c r="AA842">
        <v>0.66028030878516297</v>
      </c>
      <c r="AB842">
        <v>13.8283102946914</v>
      </c>
      <c r="AC842" s="3">
        <v>1.0292167509663399</v>
      </c>
      <c r="AD842" s="3">
        <v>9.0402945546186299E-17</v>
      </c>
      <c r="AE842" s="3">
        <v>1.6944334260018401</v>
      </c>
      <c r="AF842">
        <v>0</v>
      </c>
      <c r="AG842" t="s">
        <v>39</v>
      </c>
      <c r="AH842" t="s">
        <v>41</v>
      </c>
      <c r="AI842" t="s">
        <v>39</v>
      </c>
      <c r="AJ842" t="s">
        <v>39</v>
      </c>
      <c r="AK842">
        <v>3</v>
      </c>
      <c r="AL842" s="3">
        <f t="shared" si="56"/>
        <v>0.60741055692867463</v>
      </c>
      <c r="AM842" s="3">
        <v>37.212673000000002</v>
      </c>
      <c r="AN842" s="3">
        <v>24.134837999999998</v>
      </c>
      <c r="AO842" s="4">
        <f t="shared" si="57"/>
        <v>0.34600558875198978</v>
      </c>
      <c r="AP842" s="4">
        <f t="shared" si="58"/>
        <v>27.832667417409763</v>
      </c>
    </row>
    <row r="843" spans="1:42" x14ac:dyDescent="0.2">
      <c r="A843" s="1">
        <v>44144</v>
      </c>
      <c r="B843" t="s">
        <v>40</v>
      </c>
      <c r="C843" t="s">
        <v>38</v>
      </c>
      <c r="D843" s="3">
        <v>37.992203000000003</v>
      </c>
      <c r="E843" s="3">
        <v>25.758918999999999</v>
      </c>
      <c r="F843" s="3">
        <v>0.67800540547753896</v>
      </c>
      <c r="G843">
        <v>3.85970134534471</v>
      </c>
      <c r="H843">
        <v>0.887353495608728</v>
      </c>
      <c r="I843">
        <v>0.55709188866428805</v>
      </c>
      <c r="J843">
        <v>0.33438355838673001</v>
      </c>
      <c r="K843">
        <v>0.77956436325805401</v>
      </c>
      <c r="L843">
        <v>12.544175946011499</v>
      </c>
      <c r="M843">
        <v>0.230052182766185</v>
      </c>
      <c r="N843">
        <v>31.7950311015219</v>
      </c>
      <c r="O843">
        <v>5.3672917655376802</v>
      </c>
      <c r="P843" s="2">
        <v>-5.4805465721230396E-16</v>
      </c>
      <c r="Q843">
        <v>3.64339481920902</v>
      </c>
      <c r="R843">
        <v>0.499757704751639</v>
      </c>
      <c r="S843">
        <v>22.084875141653299</v>
      </c>
      <c r="T843">
        <v>3.8465228554864499E-2</v>
      </c>
      <c r="U843">
        <v>134.66623712503599</v>
      </c>
      <c r="V843">
        <v>3.0341096220232702</v>
      </c>
      <c r="W843" s="2">
        <v>-2.42972308939215E-16</v>
      </c>
      <c r="X843">
        <v>2.8047962802955699</v>
      </c>
      <c r="Y843" s="4">
        <v>0.33591295948585898</v>
      </c>
      <c r="Z843" s="4">
        <v>28.1226197224942</v>
      </c>
      <c r="AA843">
        <v>0.67596751054627002</v>
      </c>
      <c r="AB843">
        <v>13.8570591362858</v>
      </c>
      <c r="AC843" s="3">
        <v>1.21682856305918</v>
      </c>
      <c r="AD843" s="3">
        <v>1.84778407852359E-16</v>
      </c>
      <c r="AE843" s="3">
        <v>1.70333520809552</v>
      </c>
      <c r="AF843">
        <v>0</v>
      </c>
      <c r="AG843" t="s">
        <v>39</v>
      </c>
      <c r="AH843" t="s">
        <v>41</v>
      </c>
      <c r="AI843" t="s">
        <v>39</v>
      </c>
      <c r="AJ843" t="s">
        <v>39</v>
      </c>
      <c r="AK843">
        <v>3</v>
      </c>
      <c r="AL843" s="3">
        <f t="shared" si="56"/>
        <v>0.71437997481406035</v>
      </c>
      <c r="AM843" s="3">
        <v>37.992203000000003</v>
      </c>
      <c r="AN843" s="3">
        <v>25.758918999999999</v>
      </c>
      <c r="AO843" s="4">
        <f t="shared" si="57"/>
        <v>0.33591295948585875</v>
      </c>
      <c r="AP843" s="4">
        <f t="shared" si="58"/>
        <v>28.122619722494299</v>
      </c>
    </row>
    <row r="844" spans="1:42" x14ac:dyDescent="0.2">
      <c r="A844" s="1">
        <v>44145</v>
      </c>
      <c r="B844" t="s">
        <v>40</v>
      </c>
      <c r="C844" t="s">
        <v>38</v>
      </c>
      <c r="D844" s="3">
        <v>38.177337999999999</v>
      </c>
      <c r="E844" s="3">
        <v>27.038498000000001</v>
      </c>
      <c r="F844" s="3">
        <v>0.70823424095205301</v>
      </c>
      <c r="G844">
        <v>3.9047621487906299</v>
      </c>
      <c r="H844">
        <v>0.88656806431385504</v>
      </c>
      <c r="I844">
        <v>0.53969624197418098</v>
      </c>
      <c r="J844">
        <v>0.33374291609803303</v>
      </c>
      <c r="K844">
        <v>0.77793954798204301</v>
      </c>
      <c r="L844">
        <v>12.6187473101209</v>
      </c>
      <c r="M844">
        <v>0.22526339298786799</v>
      </c>
      <c r="N844">
        <v>32.782962528858597</v>
      </c>
      <c r="O844">
        <v>4.5242737776456403</v>
      </c>
      <c r="P844" s="2">
        <v>1.60680496685827E-16</v>
      </c>
      <c r="Q844">
        <v>3.65472354763632</v>
      </c>
      <c r="R844">
        <v>0.46046264962264499</v>
      </c>
      <c r="S844">
        <v>23.353159539571301</v>
      </c>
      <c r="T844">
        <v>2.95651635727722E-2</v>
      </c>
      <c r="U844">
        <v>123.678576103247</v>
      </c>
      <c r="V844">
        <v>2.37396002953205</v>
      </c>
      <c r="W844" s="2">
        <v>9.9888847193696495E-17</v>
      </c>
      <c r="X844">
        <v>2.67840176486453</v>
      </c>
      <c r="Y844" s="4">
        <v>0.33620774695790201</v>
      </c>
      <c r="Z844" s="4">
        <v>28.123181141968701</v>
      </c>
      <c r="AA844">
        <v>0.62777325431223596</v>
      </c>
      <c r="AB844">
        <v>15.8600422796689</v>
      </c>
      <c r="AC844" s="3">
        <v>0.96360436432547203</v>
      </c>
      <c r="AD844" s="3">
        <v>7.5442039768058798E-17</v>
      </c>
      <c r="AE844" s="3">
        <v>1.7071474775045701</v>
      </c>
      <c r="AF844">
        <v>0</v>
      </c>
      <c r="AG844" t="s">
        <v>39</v>
      </c>
      <c r="AH844" t="s">
        <v>41</v>
      </c>
      <c r="AI844" t="s">
        <v>39</v>
      </c>
      <c r="AJ844" t="s">
        <v>39</v>
      </c>
      <c r="AK844">
        <v>3</v>
      </c>
      <c r="AL844" s="3">
        <f t="shared" si="56"/>
        <v>0.56445291166878253</v>
      </c>
      <c r="AM844" s="3">
        <v>38.177337999999999</v>
      </c>
      <c r="AN844" s="3">
        <v>27.038498000000001</v>
      </c>
      <c r="AO844" s="4">
        <f t="shared" si="57"/>
        <v>0.33620774695790218</v>
      </c>
      <c r="AP844" s="4">
        <f t="shared" si="58"/>
        <v>28.123181141968786</v>
      </c>
    </row>
    <row r="845" spans="1:42" x14ac:dyDescent="0.2">
      <c r="A845" s="1">
        <v>44146</v>
      </c>
      <c r="B845" t="s">
        <v>40</v>
      </c>
      <c r="C845" t="s">
        <v>38</v>
      </c>
      <c r="D845" s="3">
        <v>37.846038999999998</v>
      </c>
      <c r="E845" s="3">
        <v>26.467608999999999</v>
      </c>
      <c r="F845" s="3">
        <v>0.69934951448948202</v>
      </c>
      <c r="G845">
        <v>3.9526723986945602</v>
      </c>
      <c r="H845">
        <v>0.88585230873743104</v>
      </c>
      <c r="I845">
        <v>0.52304444175499998</v>
      </c>
      <c r="J845">
        <v>0.32994126948834401</v>
      </c>
      <c r="K845">
        <v>0.776300279521835</v>
      </c>
      <c r="L845">
        <v>12.698118097081901</v>
      </c>
      <c r="M845">
        <v>0.23268614231304</v>
      </c>
      <c r="N845">
        <v>33.237671219831299</v>
      </c>
      <c r="O845">
        <v>4.6011086379433701</v>
      </c>
      <c r="P845" s="2">
        <v>-4.06907146865975E-16</v>
      </c>
      <c r="Q845">
        <v>3.6656931529605599</v>
      </c>
      <c r="R845">
        <v>0.42224705276600499</v>
      </c>
      <c r="S845">
        <v>24.587224562022001</v>
      </c>
      <c r="T845">
        <v>2.1632302168621501E-2</v>
      </c>
      <c r="U845">
        <v>99.784333801136796</v>
      </c>
      <c r="V845">
        <v>2.0829445439649401</v>
      </c>
      <c r="W845" s="2">
        <v>-3.6537439740413901E-16</v>
      </c>
      <c r="X845">
        <v>2.5464500478490599</v>
      </c>
      <c r="Y845" s="4">
        <v>0.32868029840756802</v>
      </c>
      <c r="Z845" s="4">
        <v>28.301632437639501</v>
      </c>
      <c r="AA845">
        <v>0.66657659569150696</v>
      </c>
      <c r="AB845">
        <v>15.0934008232226</v>
      </c>
      <c r="AC845" s="3">
        <v>0.84502493810556301</v>
      </c>
      <c r="AD845" s="3">
        <v>1.0984269049885099E-16</v>
      </c>
      <c r="AE845" s="3">
        <v>1.68900820378622</v>
      </c>
      <c r="AF845">
        <v>0</v>
      </c>
      <c r="AG845" t="s">
        <v>39</v>
      </c>
      <c r="AH845" t="s">
        <v>41</v>
      </c>
      <c r="AI845" t="s">
        <v>39</v>
      </c>
      <c r="AJ845" t="s">
        <v>39</v>
      </c>
      <c r="AK845">
        <v>3</v>
      </c>
      <c r="AL845" s="3">
        <f t="shared" si="56"/>
        <v>0.50030836807736356</v>
      </c>
      <c r="AM845" s="3">
        <v>37.846038999999998</v>
      </c>
      <c r="AN845" s="3">
        <v>26.467608999999999</v>
      </c>
      <c r="AO845" s="4">
        <f t="shared" si="57"/>
        <v>0.32868029840756857</v>
      </c>
      <c r="AP845" s="4">
        <f t="shared" si="58"/>
        <v>28.30163243763959</v>
      </c>
    </row>
    <row r="846" spans="1:42" x14ac:dyDescent="0.2">
      <c r="A846" s="1">
        <v>44147</v>
      </c>
      <c r="B846" t="s">
        <v>40</v>
      </c>
      <c r="C846" t="s">
        <v>38</v>
      </c>
      <c r="D846" s="3">
        <v>36.686492999999999</v>
      </c>
      <c r="E846" s="3">
        <v>25.414417</v>
      </c>
      <c r="F846" s="3">
        <v>0.69274588334186105</v>
      </c>
      <c r="G846">
        <v>3.9969159073312901</v>
      </c>
      <c r="H846">
        <v>0.88541119379881605</v>
      </c>
      <c r="I846">
        <v>0.50549905225456904</v>
      </c>
      <c r="J846">
        <v>0.33200326180899897</v>
      </c>
      <c r="K846">
        <v>0.77485036343602898</v>
      </c>
      <c r="L846">
        <v>12.773259243268001</v>
      </c>
      <c r="M846">
        <v>0.22842317985535401</v>
      </c>
      <c r="N846">
        <v>33.509832203768802</v>
      </c>
      <c r="O846">
        <v>4.2208635077670902</v>
      </c>
      <c r="P846" s="2">
        <v>-4.6893045002605E-17</v>
      </c>
      <c r="Q846">
        <v>3.6730689099087801</v>
      </c>
      <c r="R846">
        <v>0.38328621048606698</v>
      </c>
      <c r="S846">
        <v>25.8355887255575</v>
      </c>
      <c r="T846">
        <v>2.5515488253132702E-2</v>
      </c>
      <c r="U846">
        <v>64.817367401989102</v>
      </c>
      <c r="V846">
        <v>1.1099086907997899</v>
      </c>
      <c r="W846" s="2">
        <v>5.39568389967826E-17</v>
      </c>
      <c r="X846">
        <v>2.4058604282994702</v>
      </c>
      <c r="Y846" s="4">
        <v>0.328731093088937</v>
      </c>
      <c r="Z846" s="4">
        <v>28.284402840599899</v>
      </c>
      <c r="AA846">
        <v>0.60808724928208302</v>
      </c>
      <c r="AB846">
        <v>15.8036778965373</v>
      </c>
      <c r="AC846" s="3">
        <v>4.7581078771955602E-2</v>
      </c>
      <c r="AD846" s="3">
        <v>-1.269429304512E-16</v>
      </c>
      <c r="AE846" s="3">
        <v>1.68481479024651</v>
      </c>
      <c r="AF846">
        <v>0</v>
      </c>
      <c r="AG846" t="s">
        <v>39</v>
      </c>
      <c r="AH846" t="s">
        <v>41</v>
      </c>
      <c r="AI846" t="s">
        <v>39</v>
      </c>
      <c r="AJ846" t="s">
        <v>39</v>
      </c>
      <c r="AK846">
        <v>3</v>
      </c>
      <c r="AL846" s="3">
        <f t="shared" si="56"/>
        <v>2.8241133118848041E-2</v>
      </c>
      <c r="AM846" s="3">
        <v>36.686492999999999</v>
      </c>
      <c r="AN846" s="3">
        <v>25.414417</v>
      </c>
      <c r="AO846" s="4">
        <f t="shared" si="57"/>
        <v>0.32873109308893672</v>
      </c>
      <c r="AP846" s="4">
        <f t="shared" si="58"/>
        <v>28.284402840599991</v>
      </c>
    </row>
    <row r="847" spans="1:42" x14ac:dyDescent="0.2">
      <c r="A847" s="1">
        <v>44148</v>
      </c>
      <c r="B847" t="s">
        <v>40</v>
      </c>
      <c r="C847" t="s">
        <v>38</v>
      </c>
      <c r="D847" s="3">
        <v>38.635311000000002</v>
      </c>
      <c r="E847" s="3">
        <v>27.894832999999998</v>
      </c>
      <c r="F847" s="3">
        <v>0.72200358371646001</v>
      </c>
      <c r="G847">
        <v>4.0369082057903301</v>
      </c>
      <c r="H847">
        <v>0.884827139584766</v>
      </c>
      <c r="I847">
        <v>0.50107724622578598</v>
      </c>
      <c r="J847">
        <v>0.33517145273837201</v>
      </c>
      <c r="K847">
        <v>0.77376230530703505</v>
      </c>
      <c r="L847">
        <v>12.8331288757787</v>
      </c>
      <c r="M847">
        <v>0.22656289732284901</v>
      </c>
      <c r="N847">
        <v>33.608199794967199</v>
      </c>
      <c r="O847">
        <v>4.2182118359864704</v>
      </c>
      <c r="P847" s="2">
        <v>2.32629887575441E-16</v>
      </c>
      <c r="Q847">
        <v>3.6817469049754301</v>
      </c>
      <c r="R847">
        <v>0.36098673609777798</v>
      </c>
      <c r="S847">
        <v>26.587168532780701</v>
      </c>
      <c r="T847">
        <v>0.01</v>
      </c>
      <c r="U847">
        <v>71.102605713113604</v>
      </c>
      <c r="V847">
        <v>1.9784777485567</v>
      </c>
      <c r="W847" s="2">
        <v>-1.2987874664638299E-16</v>
      </c>
      <c r="X847">
        <v>2.2852339198352301</v>
      </c>
      <c r="Y847" s="4">
        <v>0.33016279314201302</v>
      </c>
      <c r="Z847" s="4">
        <v>28.239524179715499</v>
      </c>
      <c r="AA847">
        <v>0.52872902007658995</v>
      </c>
      <c r="AB847">
        <v>16.332345165009102</v>
      </c>
      <c r="AC847" s="3">
        <v>1.1859508427744001</v>
      </c>
      <c r="AD847" s="3">
        <v>7.8387817070701897E-17</v>
      </c>
      <c r="AE847" s="3">
        <v>1.67921651568126</v>
      </c>
      <c r="AF847">
        <v>0</v>
      </c>
      <c r="AG847" t="s">
        <v>39</v>
      </c>
      <c r="AH847" t="s">
        <v>41</v>
      </c>
      <c r="AI847" t="s">
        <v>39</v>
      </c>
      <c r="AJ847" t="s">
        <v>39</v>
      </c>
      <c r="AK847">
        <v>3</v>
      </c>
      <c r="AL847" s="3">
        <f t="shared" si="56"/>
        <v>0.70625248840722521</v>
      </c>
      <c r="AM847" s="3">
        <v>38.635311000000002</v>
      </c>
      <c r="AN847" s="3">
        <v>27.894832999999998</v>
      </c>
      <c r="AO847" s="4">
        <f t="shared" si="57"/>
        <v>0.33016279314201352</v>
      </c>
      <c r="AP847" s="4">
        <f t="shared" si="58"/>
        <v>28.239524179715588</v>
      </c>
    </row>
    <row r="848" spans="1:42" x14ac:dyDescent="0.2">
      <c r="A848" s="1">
        <v>44151</v>
      </c>
      <c r="B848" t="s">
        <v>40</v>
      </c>
      <c r="C848" t="s">
        <v>38</v>
      </c>
      <c r="D848" s="3">
        <v>39.288165999999997</v>
      </c>
      <c r="E848" s="3">
        <v>28.190118999999999</v>
      </c>
      <c r="F848" s="3">
        <v>0.71752188687046303</v>
      </c>
      <c r="G848">
        <v>4.0818121267718501</v>
      </c>
      <c r="H848">
        <v>0.884067254111499</v>
      </c>
      <c r="I848">
        <v>0.49596305385620898</v>
      </c>
      <c r="J848">
        <v>0.34659467931295701</v>
      </c>
      <c r="K848">
        <v>0.77248531226711803</v>
      </c>
      <c r="L848">
        <v>12.898608188381299</v>
      </c>
      <c r="M848">
        <v>0.23328460174744001</v>
      </c>
      <c r="N848">
        <v>33.517146983512603</v>
      </c>
      <c r="O848">
        <v>4.6131049330564098</v>
      </c>
      <c r="P848" s="2">
        <v>9.3518942589909603E-17</v>
      </c>
      <c r="Q848">
        <v>3.6930388961517902</v>
      </c>
      <c r="R848">
        <v>0.33446295762531802</v>
      </c>
      <c r="S848">
        <v>27.474584710261801</v>
      </c>
      <c r="T848">
        <v>0.01</v>
      </c>
      <c r="U848">
        <v>45.784787964124497</v>
      </c>
      <c r="V848">
        <v>2.3850307131885198</v>
      </c>
      <c r="W848" s="2">
        <v>3.6935732250498099E-17</v>
      </c>
      <c r="X848">
        <v>2.1366180710991598</v>
      </c>
      <c r="Y848" s="4">
        <v>0.33667611073743198</v>
      </c>
      <c r="Z848" s="4">
        <v>28.050882935659398</v>
      </c>
      <c r="AA848">
        <v>0.60718762191378295</v>
      </c>
      <c r="AB848">
        <v>14.246542134512699</v>
      </c>
      <c r="AC848" s="3">
        <v>1.74634343819511</v>
      </c>
      <c r="AD848" s="3">
        <v>-1.34679593866149E-16</v>
      </c>
      <c r="AE848" s="3">
        <v>1.65918641390121</v>
      </c>
      <c r="AF848">
        <v>0</v>
      </c>
      <c r="AG848" t="s">
        <v>39</v>
      </c>
      <c r="AH848" t="s">
        <v>41</v>
      </c>
      <c r="AI848" t="s">
        <v>39</v>
      </c>
      <c r="AJ848" t="s">
        <v>39</v>
      </c>
      <c r="AK848">
        <v>3</v>
      </c>
      <c r="AL848" s="3">
        <f t="shared" si="56"/>
        <v>1.052529977080134</v>
      </c>
      <c r="AM848" s="3">
        <v>39.288165999999997</v>
      </c>
      <c r="AN848" s="3">
        <v>28.190118999999999</v>
      </c>
      <c r="AO848" s="4">
        <f t="shared" si="57"/>
        <v>0.33667611073743225</v>
      </c>
      <c r="AP848" s="4">
        <f t="shared" si="58"/>
        <v>28.050882935659498</v>
      </c>
    </row>
    <row r="849" spans="1:42" x14ac:dyDescent="0.2">
      <c r="A849" s="1">
        <v>44152</v>
      </c>
      <c r="B849" t="s">
        <v>40</v>
      </c>
      <c r="C849" t="s">
        <v>38</v>
      </c>
      <c r="D849" s="3">
        <v>39.580486000000001</v>
      </c>
      <c r="E849" s="3">
        <v>28.505092999999999</v>
      </c>
      <c r="F849" s="3">
        <v>0.72018046973955796</v>
      </c>
      <c r="G849">
        <v>4.12650191798443</v>
      </c>
      <c r="H849">
        <v>0.88329424665751299</v>
      </c>
      <c r="I849">
        <v>0.48989750562694401</v>
      </c>
      <c r="J849">
        <v>0.36370860337820698</v>
      </c>
      <c r="K849">
        <v>0.77130524370742204</v>
      </c>
      <c r="L849">
        <v>12.960836690735199</v>
      </c>
      <c r="M849">
        <v>0.236139018640001</v>
      </c>
      <c r="N849">
        <v>33.740038105698702</v>
      </c>
      <c r="O849">
        <v>4.6335216059969904</v>
      </c>
      <c r="P849" s="2">
        <v>2.9443114613059099E-16</v>
      </c>
      <c r="Q849">
        <v>3.7043917942020399</v>
      </c>
      <c r="R849">
        <v>0.30845354981638601</v>
      </c>
      <c r="S849">
        <v>28.344409028162101</v>
      </c>
      <c r="T849">
        <v>3.2761026257167397E-2</v>
      </c>
      <c r="U849">
        <v>23.303954222254301</v>
      </c>
      <c r="V849">
        <v>2.44357984814161</v>
      </c>
      <c r="W849" s="2">
        <v>1.93216970201248E-16</v>
      </c>
      <c r="X849">
        <v>1.99232823563286</v>
      </c>
      <c r="Y849" s="4">
        <v>0.35385067870924303</v>
      </c>
      <c r="Z849" s="4">
        <v>27.600906850522101</v>
      </c>
      <c r="AA849">
        <v>0.59104427815671901</v>
      </c>
      <c r="AB849">
        <v>14.2039011444365</v>
      </c>
      <c r="AC849" s="3">
        <v>1.8930326447577701</v>
      </c>
      <c r="AD849" s="3">
        <v>7.6887281263982004E-17</v>
      </c>
      <c r="AE849" s="3">
        <v>1.6668818848721201</v>
      </c>
      <c r="AF849">
        <v>0</v>
      </c>
      <c r="AG849" t="s">
        <v>39</v>
      </c>
      <c r="AH849" t="s">
        <v>41</v>
      </c>
      <c r="AI849" t="s">
        <v>39</v>
      </c>
      <c r="AJ849" t="s">
        <v>39</v>
      </c>
      <c r="AK849">
        <v>3</v>
      </c>
      <c r="AL849" s="3">
        <f t="shared" si="56"/>
        <v>1.1356729363598548</v>
      </c>
      <c r="AM849" s="3">
        <v>39.580486000000001</v>
      </c>
      <c r="AN849" s="3">
        <v>28.505092999999999</v>
      </c>
      <c r="AO849" s="4">
        <f t="shared" si="57"/>
        <v>0.35385067870924281</v>
      </c>
      <c r="AP849" s="4">
        <f t="shared" si="58"/>
        <v>27.600906850522144</v>
      </c>
    </row>
    <row r="850" spans="1:42" x14ac:dyDescent="0.2">
      <c r="A850" s="1">
        <v>44153</v>
      </c>
      <c r="B850" t="s">
        <v>40</v>
      </c>
      <c r="C850" t="s">
        <v>38</v>
      </c>
      <c r="D850" s="3">
        <v>38.430683000000002</v>
      </c>
      <c r="E850" s="3">
        <v>30.020903000000001</v>
      </c>
      <c r="F850" s="3">
        <v>0.781170165515923</v>
      </c>
      <c r="G850">
        <v>4.1444933529075199</v>
      </c>
      <c r="H850">
        <v>0.88314252400375204</v>
      </c>
      <c r="I850">
        <v>0.487568355668417</v>
      </c>
      <c r="J850">
        <v>0.37492246198493701</v>
      </c>
      <c r="K850">
        <v>0.77090828805413303</v>
      </c>
      <c r="L850">
        <v>12.987601680073</v>
      </c>
      <c r="M850">
        <v>0.21089025688704599</v>
      </c>
      <c r="N850">
        <v>34.780274956055997</v>
      </c>
      <c r="O850">
        <v>2.2997183823577401</v>
      </c>
      <c r="P850" s="2">
        <v>5.3229122498610303E-16</v>
      </c>
      <c r="Q850">
        <v>3.7067379580145299</v>
      </c>
      <c r="R850">
        <v>0.29562668067867098</v>
      </c>
      <c r="S850">
        <v>28.784345478342299</v>
      </c>
      <c r="T850">
        <v>2.01442847727945E-2</v>
      </c>
      <c r="U850">
        <v>21.733277454421302</v>
      </c>
      <c r="V850">
        <v>0.771357616791298</v>
      </c>
      <c r="W850" s="2">
        <v>1.5973767447663399E-17</v>
      </c>
      <c r="X850">
        <v>1.9147175791705799</v>
      </c>
      <c r="Y850" s="4">
        <v>0.35253757230770399</v>
      </c>
      <c r="Z850" s="4">
        <v>27.611938687206202</v>
      </c>
      <c r="AA850">
        <v>0.52873115629341905</v>
      </c>
      <c r="AB850">
        <v>14.097949509402</v>
      </c>
      <c r="AC850" s="3">
        <v>0.23524805068867</v>
      </c>
      <c r="AD850" s="3">
        <v>-1.6414061949909699E-16</v>
      </c>
      <c r="AE850" s="3">
        <v>1.65479324089906</v>
      </c>
      <c r="AF850">
        <v>0</v>
      </c>
      <c r="AG850" t="s">
        <v>39</v>
      </c>
      <c r="AH850" t="s">
        <v>41</v>
      </c>
      <c r="AI850" t="s">
        <v>39</v>
      </c>
      <c r="AJ850" t="s">
        <v>39</v>
      </c>
      <c r="AK850">
        <v>3</v>
      </c>
      <c r="AL850" s="3">
        <f t="shared" si="56"/>
        <v>0.14216159751828475</v>
      </c>
      <c r="AM850" s="3">
        <v>38.430683000000002</v>
      </c>
      <c r="AN850" s="3">
        <v>30.020903000000001</v>
      </c>
      <c r="AO850" s="4">
        <f t="shared" si="57"/>
        <v>0.35253757230770344</v>
      </c>
      <c r="AP850" s="4">
        <f t="shared" si="58"/>
        <v>27.611938687206283</v>
      </c>
    </row>
    <row r="851" spans="1:42" x14ac:dyDescent="0.2">
      <c r="A851" s="1">
        <v>44154</v>
      </c>
      <c r="B851" t="s">
        <v>40</v>
      </c>
      <c r="C851" t="s">
        <v>38</v>
      </c>
      <c r="D851" s="3">
        <v>38.547615</v>
      </c>
      <c r="E851" s="3">
        <v>29.30237</v>
      </c>
      <c r="F851" s="3">
        <v>0.76016038865180102</v>
      </c>
      <c r="G851">
        <v>4.1694188123759997</v>
      </c>
      <c r="H851">
        <v>0.88289036405320098</v>
      </c>
      <c r="I851">
        <v>0.47633445717906397</v>
      </c>
      <c r="J851">
        <v>0.37893699186815799</v>
      </c>
      <c r="K851">
        <v>0.77035684434478802</v>
      </c>
      <c r="L851">
        <v>13.023554716827601</v>
      </c>
      <c r="M851">
        <v>0.20026433090027199</v>
      </c>
      <c r="N851">
        <v>34.579939568019498</v>
      </c>
      <c r="O851">
        <v>2.9507789981489498</v>
      </c>
      <c r="P851" s="2">
        <v>2.8592406220440098E-16</v>
      </c>
      <c r="Q851">
        <v>3.7105330738556099</v>
      </c>
      <c r="R851">
        <v>0.27680809487518998</v>
      </c>
      <c r="S851">
        <v>29.406309980841598</v>
      </c>
      <c r="T851">
        <v>3.9581932930862103E-2</v>
      </c>
      <c r="U851">
        <v>17.141024032084498</v>
      </c>
      <c r="V851">
        <v>1.0301718041304</v>
      </c>
      <c r="W851" s="2">
        <v>-9.7991059710977804E-17</v>
      </c>
      <c r="X851">
        <v>1.8352171958433601</v>
      </c>
      <c r="Y851" s="4">
        <v>0.35167577776268</v>
      </c>
      <c r="Z851" s="4">
        <v>27.625344448465999</v>
      </c>
      <c r="AA851">
        <v>0.33221621543776297</v>
      </c>
      <c r="AB851">
        <v>16.695017359546998</v>
      </c>
      <c r="AC851" s="3">
        <v>0.61733679149409104</v>
      </c>
      <c r="AD851" s="3">
        <v>2.1180973641676801E-17</v>
      </c>
      <c r="AE851" s="3">
        <v>1.6497429762079101</v>
      </c>
      <c r="AF851">
        <v>0</v>
      </c>
      <c r="AG851" t="s">
        <v>39</v>
      </c>
      <c r="AH851" t="s">
        <v>41</v>
      </c>
      <c r="AI851" t="s">
        <v>39</v>
      </c>
      <c r="AJ851" t="s">
        <v>39</v>
      </c>
      <c r="AK851">
        <v>3</v>
      </c>
      <c r="AL851" s="3">
        <f t="shared" si="56"/>
        <v>0.37420180015743904</v>
      </c>
      <c r="AM851" s="3">
        <v>38.547615</v>
      </c>
      <c r="AN851" s="3">
        <v>29.30237</v>
      </c>
      <c r="AO851" s="4">
        <f t="shared" si="57"/>
        <v>0.35167577776267961</v>
      </c>
      <c r="AP851" s="4">
        <f t="shared" si="58"/>
        <v>27.625344448466102</v>
      </c>
    </row>
    <row r="852" spans="1:42" x14ac:dyDescent="0.2">
      <c r="A852" s="1">
        <v>44158</v>
      </c>
      <c r="B852" t="s">
        <v>40</v>
      </c>
      <c r="C852" t="s">
        <v>38</v>
      </c>
      <c r="D852" s="3">
        <v>37.846038999999998</v>
      </c>
      <c r="E852" s="3">
        <v>29.115355000000001</v>
      </c>
      <c r="F852" s="3">
        <v>0.76931049508245697</v>
      </c>
      <c r="G852">
        <v>4.18939748753583</v>
      </c>
      <c r="H852">
        <v>0.88261557383620104</v>
      </c>
      <c r="I852">
        <v>0.47347550178780401</v>
      </c>
      <c r="J852">
        <v>0.38113557543647802</v>
      </c>
      <c r="K852">
        <v>0.76974254959274202</v>
      </c>
      <c r="L852">
        <v>13.0533326843524</v>
      </c>
      <c r="M852">
        <v>0.18966967634082399</v>
      </c>
      <c r="N852">
        <v>34.9288721027227</v>
      </c>
      <c r="O852">
        <v>2.3813787256497201</v>
      </c>
      <c r="P852" s="2">
        <v>2.39143774227734E-16</v>
      </c>
      <c r="Q852">
        <v>3.7135993037804198</v>
      </c>
      <c r="R852">
        <v>0.26818151170743498</v>
      </c>
      <c r="S852">
        <v>29.7050461446585</v>
      </c>
      <c r="T852">
        <v>1.7712517566167402E-2</v>
      </c>
      <c r="U852">
        <v>17.633240170773199</v>
      </c>
      <c r="V852">
        <v>0.33279293754281902</v>
      </c>
      <c r="W852" s="2">
        <v>1.11022302462515E-16</v>
      </c>
      <c r="X852">
        <v>1.7876179218215</v>
      </c>
      <c r="Y852" s="4">
        <v>0.34020656699613799</v>
      </c>
      <c r="Z852" s="4">
        <v>27.880105863016698</v>
      </c>
      <c r="AA852">
        <v>0.37686221040564399</v>
      </c>
      <c r="AB852">
        <v>14.8165867926632</v>
      </c>
      <c r="AC852" s="3">
        <v>6.06981655593525E-2</v>
      </c>
      <c r="AD852" s="3">
        <v>2.2776661741559501E-16</v>
      </c>
      <c r="AE852" s="3">
        <v>1.60709549561152</v>
      </c>
      <c r="AF852">
        <v>0</v>
      </c>
      <c r="AG852" t="s">
        <v>39</v>
      </c>
      <c r="AH852" t="s">
        <v>41</v>
      </c>
      <c r="AI852" t="s">
        <v>39</v>
      </c>
      <c r="AJ852" t="s">
        <v>39</v>
      </c>
      <c r="AK852">
        <v>3</v>
      </c>
      <c r="AL852" s="3">
        <f t="shared" si="56"/>
        <v>3.7768860484706825E-2</v>
      </c>
      <c r="AM852" s="3">
        <v>37.846038999999998</v>
      </c>
      <c r="AN852" s="3">
        <v>29.115355000000001</v>
      </c>
      <c r="AO852" s="4">
        <f t="shared" si="57"/>
        <v>0.34020656699613788</v>
      </c>
      <c r="AP852" s="4">
        <f t="shared" si="58"/>
        <v>27.880105863016794</v>
      </c>
    </row>
    <row r="853" spans="1:42" x14ac:dyDescent="0.2">
      <c r="A853" s="1">
        <v>44159</v>
      </c>
      <c r="B853" t="s">
        <v>40</v>
      </c>
      <c r="C853" t="s">
        <v>38</v>
      </c>
      <c r="D853" s="3">
        <v>37.807063999999997</v>
      </c>
      <c r="E853" s="3">
        <v>30.759122999999999</v>
      </c>
      <c r="F853" s="3">
        <v>0.81358137198910696</v>
      </c>
      <c r="G853">
        <v>4.1963397833369296</v>
      </c>
      <c r="H853">
        <v>0.88255018585312806</v>
      </c>
      <c r="I853">
        <v>0.47511370925574498</v>
      </c>
      <c r="J853">
        <v>0.38827169130186401</v>
      </c>
      <c r="K853">
        <v>0.76949012179459897</v>
      </c>
      <c r="L853">
        <v>13.0637061294126</v>
      </c>
      <c r="M853">
        <v>0.18731412143228601</v>
      </c>
      <c r="N853">
        <v>35.2042930231461</v>
      </c>
      <c r="O853">
        <v>1.0745165670222501</v>
      </c>
      <c r="P853" s="2">
        <v>-7.6815593816337195E-16</v>
      </c>
      <c r="Q853">
        <v>3.7140097534585799</v>
      </c>
      <c r="R853">
        <v>0.25933953726255699</v>
      </c>
      <c r="S853">
        <v>30.013234626609002</v>
      </c>
      <c r="T853">
        <v>3.2651587630911798E-2</v>
      </c>
      <c r="U853">
        <v>14.654884880060401</v>
      </c>
      <c r="V853">
        <v>-0.183227352031089</v>
      </c>
      <c r="W853" s="2">
        <v>9.3709762172267106E-18</v>
      </c>
      <c r="X853">
        <v>1.71783255822111</v>
      </c>
      <c r="Y853" s="4">
        <v>0.32910714525282603</v>
      </c>
      <c r="Z853" s="4">
        <v>28.128779157784098</v>
      </c>
      <c r="AA853">
        <v>0.47776355482125499</v>
      </c>
      <c r="AB853">
        <v>13.634388375461601</v>
      </c>
      <c r="AC853" s="3">
        <v>-0.44476231879474398</v>
      </c>
      <c r="AD853" s="3">
        <v>1.7956014279618599E-17</v>
      </c>
      <c r="AE853" s="3">
        <v>1.5846372376539499</v>
      </c>
      <c r="AF853">
        <v>0</v>
      </c>
      <c r="AG853" t="s">
        <v>39</v>
      </c>
      <c r="AH853" t="s">
        <v>41</v>
      </c>
      <c r="AI853" t="s">
        <v>39</v>
      </c>
      <c r="AJ853" t="s">
        <v>39</v>
      </c>
      <c r="AK853">
        <v>3</v>
      </c>
      <c r="AL853" s="3">
        <f t="shared" si="56"/>
        <v>-0.28067137905531808</v>
      </c>
      <c r="AM853" s="3">
        <v>37.807063999999997</v>
      </c>
      <c r="AN853" s="3">
        <v>30.759122999999999</v>
      </c>
      <c r="AO853" s="4">
        <f t="shared" si="57"/>
        <v>0.32910714525282592</v>
      </c>
      <c r="AP853" s="4">
        <f t="shared" si="58"/>
        <v>28.128779157784201</v>
      </c>
    </row>
    <row r="854" spans="1:42" x14ac:dyDescent="0.2">
      <c r="A854" s="1">
        <v>44160</v>
      </c>
      <c r="B854" t="s">
        <v>40</v>
      </c>
      <c r="C854" t="s">
        <v>38</v>
      </c>
      <c r="D854" s="3">
        <v>38.869171000000001</v>
      </c>
      <c r="E854" s="3">
        <v>30.227603999999999</v>
      </c>
      <c r="F854" s="3">
        <v>0.77767555166020896</v>
      </c>
      <c r="G854">
        <v>4.2135507195007902</v>
      </c>
      <c r="H854">
        <v>0.88229347964800098</v>
      </c>
      <c r="I854">
        <v>0.482118535915324</v>
      </c>
      <c r="J854">
        <v>0.40756558042873198</v>
      </c>
      <c r="K854">
        <v>0.76894580239937305</v>
      </c>
      <c r="L854">
        <v>13.0894481772066</v>
      </c>
      <c r="M854">
        <v>0.15719732056528299</v>
      </c>
      <c r="N854">
        <v>34.886053352329199</v>
      </c>
      <c r="O854">
        <v>2.53633361040285</v>
      </c>
      <c r="P854" s="2">
        <v>-6.90739132558349E-16</v>
      </c>
      <c r="Q854">
        <v>3.7172067600850398</v>
      </c>
      <c r="R854">
        <v>0.25839512055796798</v>
      </c>
      <c r="S854">
        <v>30.0827626271079</v>
      </c>
      <c r="T854">
        <v>1.13107363916145E-2</v>
      </c>
      <c r="U854">
        <v>14.6627938209435</v>
      </c>
      <c r="V854">
        <v>0.97574299313354595</v>
      </c>
      <c r="W854" s="2">
        <v>1.80209146216636E-16</v>
      </c>
      <c r="X854">
        <v>1.6793213489576</v>
      </c>
      <c r="Y854" s="4">
        <v>0.33865693615968101</v>
      </c>
      <c r="Z854" s="4">
        <v>27.866343050095399</v>
      </c>
      <c r="AA854">
        <v>0.24957317105559201</v>
      </c>
      <c r="AB854">
        <v>14.105835723061199</v>
      </c>
      <c r="AC854" s="3">
        <v>0.76604019181642802</v>
      </c>
      <c r="AD854" s="3">
        <v>2.20385775601128E-17</v>
      </c>
      <c r="AE854" s="3">
        <v>1.5809984095632901</v>
      </c>
      <c r="AF854">
        <v>0</v>
      </c>
      <c r="AG854" t="s">
        <v>39</v>
      </c>
      <c r="AH854" t="s">
        <v>41</v>
      </c>
      <c r="AI854" t="s">
        <v>39</v>
      </c>
      <c r="AJ854" t="s">
        <v>39</v>
      </c>
      <c r="AK854">
        <v>3</v>
      </c>
      <c r="AL854" s="3">
        <f t="shared" si="56"/>
        <v>0.48452938800110923</v>
      </c>
      <c r="AM854" s="3">
        <v>38.869171000000001</v>
      </c>
      <c r="AN854" s="3">
        <v>30.227603999999999</v>
      </c>
      <c r="AO854" s="4">
        <f t="shared" si="57"/>
        <v>0.33865693615968157</v>
      </c>
      <c r="AP854" s="4">
        <f t="shared" si="58"/>
        <v>27.866343050095445</v>
      </c>
    </row>
    <row r="855" spans="1:42" x14ac:dyDescent="0.2">
      <c r="A855" s="1">
        <v>44161</v>
      </c>
      <c r="B855" t="s">
        <v>40</v>
      </c>
      <c r="C855" t="s">
        <v>38</v>
      </c>
      <c r="D855" s="3">
        <v>39.307651999999997</v>
      </c>
      <c r="E855" s="3">
        <v>31.083939000000001</v>
      </c>
      <c r="F855" s="3">
        <v>0.79078595180398903</v>
      </c>
      <c r="G855">
        <v>4.2235357497901296</v>
      </c>
      <c r="H855">
        <v>0.882125465771882</v>
      </c>
      <c r="I855">
        <v>0.486973197827688</v>
      </c>
      <c r="J855">
        <v>0.41217540633810201</v>
      </c>
      <c r="K855">
        <v>0.76845558825642701</v>
      </c>
      <c r="L855">
        <v>13.108447989652801</v>
      </c>
      <c r="M855">
        <v>0.168573861279815</v>
      </c>
      <c r="N855">
        <v>34.900607974109498</v>
      </c>
      <c r="O855">
        <v>2.3125773807751799</v>
      </c>
      <c r="P855" s="2">
        <v>1.1532268195946201E-16</v>
      </c>
      <c r="Q855">
        <v>3.71848033528329</v>
      </c>
      <c r="R855">
        <v>0.25282419321320199</v>
      </c>
      <c r="S855">
        <v>30.299954593087001</v>
      </c>
      <c r="T855">
        <v>0.01</v>
      </c>
      <c r="U855">
        <v>14.2289901610807</v>
      </c>
      <c r="V855">
        <v>1.14892560734956</v>
      </c>
      <c r="W855" s="2">
        <v>-7.7549078270067099E-17</v>
      </c>
      <c r="X855">
        <v>1.6202708839981601</v>
      </c>
      <c r="Y855" s="4">
        <v>0.33080834593404401</v>
      </c>
      <c r="Z855" s="4">
        <v>28.0550236408389</v>
      </c>
      <c r="AA855">
        <v>9.4728613967854106E-2</v>
      </c>
      <c r="AB855">
        <v>13.8154624539479</v>
      </c>
      <c r="AC855" s="3">
        <v>0.96980191345632505</v>
      </c>
      <c r="AD855" s="3">
        <v>2.2693218831859502E-16</v>
      </c>
      <c r="AE855" s="3">
        <v>1.5591902275134899</v>
      </c>
      <c r="AF855">
        <v>0</v>
      </c>
      <c r="AG855" t="s">
        <v>39</v>
      </c>
      <c r="AH855" t="s">
        <v>41</v>
      </c>
      <c r="AI855" t="s">
        <v>39</v>
      </c>
      <c r="AJ855" t="s">
        <v>39</v>
      </c>
      <c r="AK855">
        <v>3</v>
      </c>
      <c r="AL855" s="3">
        <f t="shared" si="56"/>
        <v>0.6219907592692594</v>
      </c>
      <c r="AM855" s="3">
        <v>39.307651999999997</v>
      </c>
      <c r="AN855" s="3">
        <v>31.083939000000001</v>
      </c>
      <c r="AO855" s="4">
        <f t="shared" si="57"/>
        <v>0.33080834593404446</v>
      </c>
      <c r="AP855" s="4">
        <f t="shared" si="58"/>
        <v>28.05502364083894</v>
      </c>
    </row>
    <row r="856" spans="1:42" x14ac:dyDescent="0.2">
      <c r="A856" s="1">
        <v>44162</v>
      </c>
      <c r="B856" t="s">
        <v>40</v>
      </c>
      <c r="C856" t="s">
        <v>38</v>
      </c>
      <c r="D856" s="3">
        <v>41.665717999999998</v>
      </c>
      <c r="E856" s="3">
        <v>31.497340999999999</v>
      </c>
      <c r="F856" s="3">
        <v>0.75595339554690899</v>
      </c>
      <c r="G856">
        <v>4.2547124904099798</v>
      </c>
      <c r="H856">
        <v>0.88145081756948496</v>
      </c>
      <c r="I856">
        <v>0.49254797013654</v>
      </c>
      <c r="J856">
        <v>0.45670296223239198</v>
      </c>
      <c r="K856">
        <v>0.76778926797162295</v>
      </c>
      <c r="L856">
        <v>13.1440854335927</v>
      </c>
      <c r="M856">
        <v>0.190073904121214</v>
      </c>
      <c r="N856">
        <v>33.557063618818198</v>
      </c>
      <c r="O856">
        <v>4.3383121769646804</v>
      </c>
      <c r="P856" s="2">
        <v>-4.7936481173405095E-16</v>
      </c>
      <c r="Q856">
        <v>3.7280159448886701</v>
      </c>
      <c r="R856">
        <v>0.248556804277342</v>
      </c>
      <c r="S856">
        <v>30.500469704389101</v>
      </c>
      <c r="T856">
        <v>0.01</v>
      </c>
      <c r="U856">
        <v>10.7474685899039</v>
      </c>
      <c r="V856">
        <v>3.3363698734171998</v>
      </c>
      <c r="W856" s="2">
        <v>-2.0398960298706401E-16</v>
      </c>
      <c r="X856">
        <v>1.5681816932437</v>
      </c>
      <c r="Y856" s="4">
        <v>0.369913673457475</v>
      </c>
      <c r="Z856" s="4">
        <v>27.0195620628336</v>
      </c>
      <c r="AA856">
        <v>0.217009724353911</v>
      </c>
      <c r="AB856">
        <v>10.1345665499808</v>
      </c>
      <c r="AC856" s="3">
        <v>2.9948588237135798</v>
      </c>
      <c r="AD856" s="3">
        <v>1.2371180468928599E-16</v>
      </c>
      <c r="AE856" s="3">
        <v>1.58921376230669</v>
      </c>
      <c r="AF856">
        <v>0</v>
      </c>
      <c r="AG856" t="s">
        <v>39</v>
      </c>
      <c r="AH856" t="s">
        <v>41</v>
      </c>
      <c r="AI856" t="s">
        <v>39</v>
      </c>
      <c r="AJ856" t="s">
        <v>39</v>
      </c>
      <c r="AK856">
        <v>3</v>
      </c>
      <c r="AL856" s="3">
        <f t="shared" si="56"/>
        <v>1.8844908688474</v>
      </c>
      <c r="AM856" s="3">
        <v>41.665717999999998</v>
      </c>
      <c r="AN856" s="3">
        <v>31.497340999999999</v>
      </c>
      <c r="AO856" s="4">
        <f t="shared" si="57"/>
        <v>0.36991367345747417</v>
      </c>
      <c r="AP856" s="4">
        <f t="shared" si="58"/>
        <v>27.0195620628337</v>
      </c>
    </row>
    <row r="857" spans="1:42" x14ac:dyDescent="0.2">
      <c r="A857" s="1">
        <v>44165</v>
      </c>
      <c r="B857" t="s">
        <v>40</v>
      </c>
      <c r="C857" t="s">
        <v>38</v>
      </c>
      <c r="D857" s="3">
        <v>39.902042000000002</v>
      </c>
      <c r="E857" s="3">
        <v>32.50132</v>
      </c>
      <c r="F857" s="3">
        <v>0.81452773770324804</v>
      </c>
      <c r="G857">
        <v>4.2646474942085399</v>
      </c>
      <c r="H857">
        <v>0.88130231176666796</v>
      </c>
      <c r="I857">
        <v>0.50754928804133903</v>
      </c>
      <c r="J857">
        <v>0.48014102682480198</v>
      </c>
      <c r="K857">
        <v>0.76763233910171802</v>
      </c>
      <c r="L857">
        <v>13.1556698235276</v>
      </c>
      <c r="M857">
        <v>0.174749514346457</v>
      </c>
      <c r="N857">
        <v>34.3726641161442</v>
      </c>
      <c r="O857">
        <v>1.79730788097889</v>
      </c>
      <c r="P857" s="2">
        <v>-9.5559411078527303E-17</v>
      </c>
      <c r="Q857">
        <v>3.72973153558054</v>
      </c>
      <c r="R857">
        <v>0.24815064888694199</v>
      </c>
      <c r="S857">
        <v>30.563187186328602</v>
      </c>
      <c r="T857">
        <v>1.14051265055111E-2</v>
      </c>
      <c r="U857">
        <v>9.8202396964206802</v>
      </c>
      <c r="V857">
        <v>1.2736311659892301</v>
      </c>
      <c r="W857" s="2">
        <v>-2.1568684338557601E-17</v>
      </c>
      <c r="X857">
        <v>1.5066923062264901</v>
      </c>
      <c r="Y857" s="4">
        <v>0.377132169682801</v>
      </c>
      <c r="Z857" s="4">
        <v>26.822346895044198</v>
      </c>
      <c r="AA857">
        <v>0.121339456069349</v>
      </c>
      <c r="AB857">
        <v>10.9631117047352</v>
      </c>
      <c r="AC857" s="3">
        <v>0.82240177580076002</v>
      </c>
      <c r="AD857" s="3">
        <v>4.3908019581317899E-17</v>
      </c>
      <c r="AE857" s="3">
        <v>1.5877576114830101</v>
      </c>
      <c r="AF857">
        <v>0</v>
      </c>
      <c r="AG857" t="s">
        <v>39</v>
      </c>
      <c r="AH857" t="s">
        <v>41</v>
      </c>
      <c r="AI857" t="s">
        <v>39</v>
      </c>
      <c r="AJ857" t="s">
        <v>39</v>
      </c>
      <c r="AK857">
        <v>3</v>
      </c>
      <c r="AL857" s="3">
        <f t="shared" si="56"/>
        <v>0.51796431007665822</v>
      </c>
      <c r="AM857" s="3">
        <v>39.902042000000002</v>
      </c>
      <c r="AN857" s="3">
        <v>32.50132</v>
      </c>
      <c r="AO857" s="4">
        <f t="shared" si="57"/>
        <v>0.37713216968280128</v>
      </c>
      <c r="AP857" s="4">
        <f t="shared" si="58"/>
        <v>26.822346895044216</v>
      </c>
    </row>
    <row r="858" spans="1:42" x14ac:dyDescent="0.2">
      <c r="A858" s="1">
        <v>44166</v>
      </c>
      <c r="B858" t="s">
        <v>40</v>
      </c>
      <c r="C858" t="s">
        <v>38</v>
      </c>
      <c r="D858" s="3">
        <v>40.993378</v>
      </c>
      <c r="E858" s="3">
        <v>35.070320000000002</v>
      </c>
      <c r="F858" s="3">
        <v>0.85551183413086795</v>
      </c>
      <c r="G858">
        <v>4.2685000161624798</v>
      </c>
      <c r="H858">
        <v>0.88124816408343798</v>
      </c>
      <c r="I858">
        <v>0.52878991112184004</v>
      </c>
      <c r="J858">
        <v>0.53759193598157995</v>
      </c>
      <c r="K858">
        <v>0.767722469607095</v>
      </c>
      <c r="L858">
        <v>13.1571883764499</v>
      </c>
      <c r="M858">
        <v>0.20072709209012399</v>
      </c>
      <c r="N858">
        <v>35.336385614313599</v>
      </c>
      <c r="O858">
        <v>0.91191694323894101</v>
      </c>
      <c r="P858" s="2">
        <v>7.4092858584617803E-17</v>
      </c>
      <c r="Q858">
        <v>3.7301529440463601</v>
      </c>
      <c r="R858">
        <v>0.25860552698946598</v>
      </c>
      <c r="S858">
        <v>30.284726133305099</v>
      </c>
      <c r="T858">
        <v>2.86473959288241E-2</v>
      </c>
      <c r="U858">
        <v>9.69728174090368</v>
      </c>
      <c r="V858">
        <v>1.6392732814056199</v>
      </c>
      <c r="W858" s="2">
        <v>6.6547461985422203E-17</v>
      </c>
      <c r="X858">
        <v>1.49208926723433</v>
      </c>
      <c r="Y858" s="4">
        <v>0.39752373990492001</v>
      </c>
      <c r="Z858" s="4">
        <v>26.279325429745899</v>
      </c>
      <c r="AA858">
        <v>0.25729538393715501</v>
      </c>
      <c r="AB858">
        <v>11.6777635556553</v>
      </c>
      <c r="AC858" s="3">
        <v>0.77276780419170799</v>
      </c>
      <c r="AD858" s="3">
        <v>7.0295332055270105E-17</v>
      </c>
      <c r="AE858" s="3">
        <v>1.5912988203893399</v>
      </c>
      <c r="AF858">
        <v>0</v>
      </c>
      <c r="AG858" t="s">
        <v>39</v>
      </c>
      <c r="AH858" t="s">
        <v>41</v>
      </c>
      <c r="AI858" t="s">
        <v>39</v>
      </c>
      <c r="AJ858" t="s">
        <v>39</v>
      </c>
      <c r="AK858">
        <v>3</v>
      </c>
      <c r="AL858" s="3">
        <f t="shared" si="56"/>
        <v>0.48562079874013625</v>
      </c>
      <c r="AM858" s="3">
        <v>40.993378</v>
      </c>
      <c r="AN858" s="3">
        <v>35.070320000000002</v>
      </c>
      <c r="AO858" s="4">
        <f t="shared" si="57"/>
        <v>0.39752373990492046</v>
      </c>
      <c r="AP858" s="4">
        <f t="shared" si="58"/>
        <v>26.279325429745953</v>
      </c>
    </row>
    <row r="859" spans="1:42" x14ac:dyDescent="0.2">
      <c r="A859" s="1">
        <v>44167</v>
      </c>
      <c r="B859" t="s">
        <v>40</v>
      </c>
      <c r="C859" t="s">
        <v>38</v>
      </c>
      <c r="D859" s="3">
        <v>40.817985999999998</v>
      </c>
      <c r="E859" s="3">
        <v>35.975867999999998</v>
      </c>
      <c r="F859" s="3">
        <v>0.88137293202070199</v>
      </c>
      <c r="G859">
        <v>4.2662387991464801</v>
      </c>
      <c r="H859">
        <v>0.881444676016234</v>
      </c>
      <c r="I859">
        <v>0.53759319064441702</v>
      </c>
      <c r="J859">
        <v>0.58783286588835604</v>
      </c>
      <c r="K859">
        <v>0.76833742723949905</v>
      </c>
      <c r="L859">
        <v>13.1458296480273</v>
      </c>
      <c r="M859">
        <v>0.209630582266363</v>
      </c>
      <c r="N859">
        <v>35.604867136893397</v>
      </c>
      <c r="O859">
        <v>3.05504901448422E-2</v>
      </c>
      <c r="P859" s="2">
        <v>-3.9462489130398101E-16</v>
      </c>
      <c r="Q859">
        <v>3.7271985864317299</v>
      </c>
      <c r="R859">
        <v>0.26408801463592102</v>
      </c>
      <c r="S859">
        <v>30.132350739140001</v>
      </c>
      <c r="T859">
        <v>2.56558528659676E-2</v>
      </c>
      <c r="U859">
        <v>9.8986642448754605</v>
      </c>
      <c r="V859">
        <v>1.1848397059359801</v>
      </c>
      <c r="W859" s="2">
        <v>-1.0269562977782599E-18</v>
      </c>
      <c r="X859">
        <v>1.4955947384519499</v>
      </c>
      <c r="Y859" s="4">
        <v>0.40660646955219198</v>
      </c>
      <c r="Z859" s="4">
        <v>26.0549373783637</v>
      </c>
      <c r="AA859">
        <v>0.32613165494528901</v>
      </c>
      <c r="AB859">
        <v>11.8339088909465</v>
      </c>
      <c r="AC859" s="3">
        <v>0.135027945080546</v>
      </c>
      <c r="AD859" s="3">
        <v>6.6578958058532902E-17</v>
      </c>
      <c r="AE859" s="3">
        <v>1.5858315528276199</v>
      </c>
      <c r="AF859">
        <v>0</v>
      </c>
      <c r="AG859" t="s">
        <v>39</v>
      </c>
      <c r="AH859" t="s">
        <v>41</v>
      </c>
      <c r="AI859" t="s">
        <v>39</v>
      </c>
      <c r="AJ859" t="s">
        <v>39</v>
      </c>
      <c r="AK859">
        <v>3</v>
      </c>
      <c r="AL859" s="3">
        <f t="shared" si="56"/>
        <v>8.5146461387897165E-2</v>
      </c>
      <c r="AM859" s="3">
        <v>40.817985999999998</v>
      </c>
      <c r="AN859" s="3">
        <v>35.975867999999998</v>
      </c>
      <c r="AO859" s="4">
        <f t="shared" si="57"/>
        <v>0.40660646955219215</v>
      </c>
      <c r="AP859" s="4">
        <f t="shared" si="58"/>
        <v>26.054937378363768</v>
      </c>
    </row>
    <row r="860" spans="1:42" x14ac:dyDescent="0.2">
      <c r="A860" s="1">
        <v>44168</v>
      </c>
      <c r="B860" t="s">
        <v>40</v>
      </c>
      <c r="C860" t="s">
        <v>38</v>
      </c>
      <c r="D860" s="3">
        <v>42.386786999999998</v>
      </c>
      <c r="E860" s="3">
        <v>36.458171999999998</v>
      </c>
      <c r="F860" s="3">
        <v>0.86013058739271697</v>
      </c>
      <c r="G860">
        <v>4.2625966153297696</v>
      </c>
      <c r="H860">
        <v>0.88174975337686601</v>
      </c>
      <c r="I860">
        <v>0.55318609225259796</v>
      </c>
      <c r="J860">
        <v>0.65207319502147099</v>
      </c>
      <c r="K860">
        <v>0.76955543067459298</v>
      </c>
      <c r="L860">
        <v>13.121413930976001</v>
      </c>
      <c r="M860">
        <v>0.194362978820312</v>
      </c>
      <c r="N860">
        <v>35.166386092291802</v>
      </c>
      <c r="O860">
        <v>1.20878881395555</v>
      </c>
      <c r="P860" s="2">
        <v>3.0888312740895399E-16</v>
      </c>
      <c r="Q860">
        <v>3.7231235569440302</v>
      </c>
      <c r="R860">
        <v>0.27626767515725298</v>
      </c>
      <c r="S860">
        <v>29.7922195930357</v>
      </c>
      <c r="T860">
        <v>2.4702775394335501E-2</v>
      </c>
      <c r="U860">
        <v>10.1805126619894</v>
      </c>
      <c r="V860">
        <v>2.5223529880409798</v>
      </c>
      <c r="W860" s="2">
        <v>-1.08173886514961E-16</v>
      </c>
      <c r="X860">
        <v>1.5116041361889501</v>
      </c>
      <c r="Y860" s="4">
        <v>0.43830980190317698</v>
      </c>
      <c r="Z860" s="4">
        <v>25.240194579894201</v>
      </c>
      <c r="AA860">
        <v>0.28407735614014201</v>
      </c>
      <c r="AB860">
        <v>11.0594716704768</v>
      </c>
      <c r="AC860" s="3">
        <v>1.16661827303378</v>
      </c>
      <c r="AD860" s="3">
        <v>-7.7420708732844905E-17</v>
      </c>
      <c r="AE860" s="3">
        <v>1.58702679193374</v>
      </c>
      <c r="AF860">
        <v>0</v>
      </c>
      <c r="AG860" t="s">
        <v>39</v>
      </c>
      <c r="AH860" t="s">
        <v>41</v>
      </c>
      <c r="AI860" t="s">
        <v>39</v>
      </c>
      <c r="AJ860" t="s">
        <v>39</v>
      </c>
      <c r="AK860">
        <v>3</v>
      </c>
      <c r="AL860" s="3">
        <f t="shared" si="56"/>
        <v>0.73509677275976792</v>
      </c>
      <c r="AM860" s="3">
        <v>42.386786999999998</v>
      </c>
      <c r="AN860" s="3">
        <v>36.458171999999998</v>
      </c>
      <c r="AO860" s="4">
        <f t="shared" si="57"/>
        <v>0.43830980190317753</v>
      </c>
      <c r="AP860" s="4">
        <f t="shared" si="58"/>
        <v>25.240194579894236</v>
      </c>
    </row>
    <row r="861" spans="1:42" x14ac:dyDescent="0.2">
      <c r="A861" s="1">
        <v>44169</v>
      </c>
      <c r="B861" t="s">
        <v>40</v>
      </c>
      <c r="C861" t="s">
        <v>38</v>
      </c>
      <c r="D861" s="3">
        <v>41.919066999999998</v>
      </c>
      <c r="E861" s="3">
        <v>36.093983000000001</v>
      </c>
      <c r="F861" s="3">
        <v>0.86103975071773398</v>
      </c>
      <c r="G861">
        <v>4.2598735465852604</v>
      </c>
      <c r="H861">
        <v>0.88200219541360703</v>
      </c>
      <c r="I861">
        <v>0.58017409839583101</v>
      </c>
      <c r="J861">
        <v>0.692344070656013</v>
      </c>
      <c r="K861">
        <v>0.77063817687404002</v>
      </c>
      <c r="L861">
        <v>13.0999670220934</v>
      </c>
      <c r="M861">
        <v>0.19614137704442</v>
      </c>
      <c r="N861">
        <v>34.917335142910503</v>
      </c>
      <c r="O861">
        <v>1.0036987226639</v>
      </c>
      <c r="P861" s="2">
        <v>1.3334906096007499E-16</v>
      </c>
      <c r="Q861">
        <v>3.7194352003171298</v>
      </c>
      <c r="R861">
        <v>0.29701091564858001</v>
      </c>
      <c r="S861">
        <v>29.2053126558598</v>
      </c>
      <c r="T861">
        <v>3.6621269150699402E-2</v>
      </c>
      <c r="U861">
        <v>10.352474206381199</v>
      </c>
      <c r="V861">
        <v>1.9934474039058301</v>
      </c>
      <c r="W861" s="2">
        <v>-4.2681136402933299E-17</v>
      </c>
      <c r="X861">
        <v>1.50309136762193</v>
      </c>
      <c r="Y861" s="4">
        <v>0.45336397020560298</v>
      </c>
      <c r="Z861" s="4">
        <v>24.866711480439498</v>
      </c>
      <c r="AA861">
        <v>0.32388984508663099</v>
      </c>
      <c r="AB861">
        <v>11.913128709754201</v>
      </c>
      <c r="AC861" s="3">
        <v>0.68864408614684902</v>
      </c>
      <c r="AD861" s="3">
        <v>4.4246290659133401E-17</v>
      </c>
      <c r="AE861" s="3">
        <v>1.5808612534050901</v>
      </c>
      <c r="AF861">
        <v>0</v>
      </c>
      <c r="AG861" t="s">
        <v>39</v>
      </c>
      <c r="AH861" t="s">
        <v>41</v>
      </c>
      <c r="AI861" t="s">
        <v>39</v>
      </c>
      <c r="AJ861" t="s">
        <v>39</v>
      </c>
      <c r="AK861">
        <v>3</v>
      </c>
      <c r="AL861" s="3">
        <f t="shared" si="56"/>
        <v>0.43561323592664863</v>
      </c>
      <c r="AM861" s="3">
        <v>41.919066999999998</v>
      </c>
      <c r="AN861" s="3">
        <v>36.093983000000001</v>
      </c>
      <c r="AO861" s="4">
        <f t="shared" si="57"/>
        <v>0.45336397020560343</v>
      </c>
      <c r="AP861" s="4">
        <f t="shared" si="58"/>
        <v>24.866711480439591</v>
      </c>
    </row>
    <row r="862" spans="1:42" x14ac:dyDescent="0.2">
      <c r="A862" s="1">
        <v>44172</v>
      </c>
      <c r="B862" t="s">
        <v>40</v>
      </c>
      <c r="C862" t="s">
        <v>38</v>
      </c>
      <c r="D862" s="3">
        <v>41.422119000000002</v>
      </c>
      <c r="E862" s="3">
        <v>36.172728999999997</v>
      </c>
      <c r="F862" s="3">
        <v>0.873270848360027</v>
      </c>
      <c r="G862">
        <v>4.25868032745701</v>
      </c>
      <c r="H862">
        <v>0.88215388330638</v>
      </c>
      <c r="I862">
        <v>0.59071095548820995</v>
      </c>
      <c r="J862">
        <v>0.72270493994849805</v>
      </c>
      <c r="K862">
        <v>0.77135498856981399</v>
      </c>
      <c r="L862">
        <v>13.086170325760801</v>
      </c>
      <c r="M862">
        <v>0.19610163109074999</v>
      </c>
      <c r="N862">
        <v>34.768956985294103</v>
      </c>
      <c r="O862">
        <v>0.43393370990519398</v>
      </c>
      <c r="P862" s="2">
        <v>-6.3460087879052505E-17</v>
      </c>
      <c r="Q862">
        <v>3.7169644211077899</v>
      </c>
      <c r="R862">
        <v>0.30631898223301302</v>
      </c>
      <c r="S862">
        <v>28.944111915139899</v>
      </c>
      <c r="T862">
        <v>2.5064808846393401E-2</v>
      </c>
      <c r="U862">
        <v>11.173322471661001</v>
      </c>
      <c r="V862">
        <v>1.3976135529895</v>
      </c>
      <c r="W862" s="2">
        <v>1.64243618705484E-17</v>
      </c>
      <c r="X862">
        <v>1.5060235832761499</v>
      </c>
      <c r="Y862" s="4">
        <v>0.45605149836049003</v>
      </c>
      <c r="Z862" s="4">
        <v>24.836476076510799</v>
      </c>
      <c r="AA862">
        <v>0.35988444720983398</v>
      </c>
      <c r="AB862">
        <v>11.3920894752221</v>
      </c>
      <c r="AC862" s="3">
        <v>8.9015663251194005E-2</v>
      </c>
      <c r="AD862" s="3">
        <v>-3.0399673663777899E-17</v>
      </c>
      <c r="AE862" s="3">
        <v>1.5527424459242101</v>
      </c>
      <c r="AF862">
        <v>0</v>
      </c>
      <c r="AG862" t="s">
        <v>39</v>
      </c>
      <c r="AH862" t="s">
        <v>41</v>
      </c>
      <c r="AI862" t="s">
        <v>39</v>
      </c>
      <c r="AJ862" t="s">
        <v>39</v>
      </c>
      <c r="AK862">
        <v>3</v>
      </c>
      <c r="AL862" s="3">
        <f t="shared" si="56"/>
        <v>5.7328028537412007E-2</v>
      </c>
      <c r="AM862" s="3">
        <v>41.422119000000002</v>
      </c>
      <c r="AN862" s="3">
        <v>36.172728999999997</v>
      </c>
      <c r="AO862" s="4">
        <f t="shared" si="57"/>
        <v>0.45605149836049086</v>
      </c>
      <c r="AP862" s="4">
        <f t="shared" si="58"/>
        <v>24.836476076510827</v>
      </c>
    </row>
    <row r="863" spans="1:42" x14ac:dyDescent="0.2">
      <c r="A863" s="1">
        <v>44173</v>
      </c>
      <c r="B863" t="s">
        <v>40</v>
      </c>
      <c r="C863" t="s">
        <v>38</v>
      </c>
      <c r="D863" s="3">
        <v>41.461098</v>
      </c>
      <c r="E863" s="3">
        <v>36.054614999999998</v>
      </c>
      <c r="F863" s="3">
        <v>0.86960106555788697</v>
      </c>
      <c r="G863">
        <v>4.2607182588776604</v>
      </c>
      <c r="H863">
        <v>0.88200911902410295</v>
      </c>
      <c r="I863">
        <v>0.61102724936998398</v>
      </c>
      <c r="J863">
        <v>0.74827859448024303</v>
      </c>
      <c r="K863">
        <v>0.771671209361387</v>
      </c>
      <c r="L863">
        <v>13.0805646733298</v>
      </c>
      <c r="M863">
        <v>0.19099323450793601</v>
      </c>
      <c r="N863">
        <v>34.733908288805402</v>
      </c>
      <c r="O863">
        <v>0.55822496656095899</v>
      </c>
      <c r="P863" s="2">
        <v>-7.8178002266282498E-16</v>
      </c>
      <c r="Q863">
        <v>3.7168582619706201</v>
      </c>
      <c r="R863">
        <v>0.320627770712825</v>
      </c>
      <c r="S863">
        <v>28.543914025936001</v>
      </c>
      <c r="T863">
        <v>2.6170975912984701E-2</v>
      </c>
      <c r="U863">
        <v>11.0120948464196</v>
      </c>
      <c r="V863">
        <v>1.35707314270476</v>
      </c>
      <c r="W863" s="2">
        <v>-9.6051638864835807E-18</v>
      </c>
      <c r="X863">
        <v>1.4950579709804901</v>
      </c>
      <c r="Y863" s="4">
        <v>0.46004517041436899</v>
      </c>
      <c r="Z863" s="4">
        <v>24.766426816188599</v>
      </c>
      <c r="AA863">
        <v>0.35503281294689698</v>
      </c>
      <c r="AB863">
        <v>11.184756345867701</v>
      </c>
      <c r="AC863" s="3">
        <v>0.10791968191191199</v>
      </c>
      <c r="AD863" s="3">
        <v>-1.54851175285242E-17</v>
      </c>
      <c r="AE863" s="3">
        <v>1.5288284765258899</v>
      </c>
      <c r="AF863">
        <v>0</v>
      </c>
      <c r="AG863" t="s">
        <v>39</v>
      </c>
      <c r="AH863" t="s">
        <v>41</v>
      </c>
      <c r="AI863" t="s">
        <v>39</v>
      </c>
      <c r="AJ863" t="s">
        <v>39</v>
      </c>
      <c r="AK863">
        <v>3</v>
      </c>
      <c r="AL863" s="3">
        <f t="shared" si="56"/>
        <v>7.0589790528463148E-2</v>
      </c>
      <c r="AM863" s="3">
        <v>41.461098</v>
      </c>
      <c r="AN863" s="3">
        <v>36.054614999999998</v>
      </c>
      <c r="AO863" s="4">
        <f t="shared" si="57"/>
        <v>0.46004517041436949</v>
      </c>
      <c r="AP863" s="4">
        <f t="shared" si="58"/>
        <v>24.766426816188613</v>
      </c>
    </row>
    <row r="864" spans="1:42" x14ac:dyDescent="0.2">
      <c r="A864" s="1">
        <v>44174</v>
      </c>
      <c r="B864" t="s">
        <v>40</v>
      </c>
      <c r="C864" t="s">
        <v>38</v>
      </c>
      <c r="D864" s="3">
        <v>41.802143000000001</v>
      </c>
      <c r="E864" s="3">
        <v>34.666763000000003</v>
      </c>
      <c r="F864" s="3">
        <v>0.82930588032292996</v>
      </c>
      <c r="G864">
        <v>4.2704918164455501</v>
      </c>
      <c r="H864">
        <v>0.88174188158112299</v>
      </c>
      <c r="I864">
        <v>0.62491234079661795</v>
      </c>
      <c r="J864">
        <v>0.77043060766016902</v>
      </c>
      <c r="K864">
        <v>0.77188498338989997</v>
      </c>
      <c r="L864">
        <v>13.0828038172299</v>
      </c>
      <c r="M864">
        <v>0.17472748788088599</v>
      </c>
      <c r="N864">
        <v>34.285353498840202</v>
      </c>
      <c r="O864">
        <v>1.96058540033339</v>
      </c>
      <c r="P864" s="2">
        <v>-7.8532232800077002E-17</v>
      </c>
      <c r="Q864">
        <v>3.7188567282440301</v>
      </c>
      <c r="R864">
        <v>0.33212976641640002</v>
      </c>
      <c r="S864">
        <v>28.2311117616776</v>
      </c>
      <c r="T864">
        <v>2.0161551854249699E-2</v>
      </c>
      <c r="U864">
        <v>11.226823147136299</v>
      </c>
      <c r="V864">
        <v>2.0571673407197002</v>
      </c>
      <c r="W864" s="2">
        <v>3.4583447217073601E-17</v>
      </c>
      <c r="X864">
        <v>1.4946801582006199</v>
      </c>
      <c r="Y864" s="4">
        <v>0.47032398241561602</v>
      </c>
      <c r="Z864" s="4">
        <v>24.5417835593462</v>
      </c>
      <c r="AA864">
        <v>0.25377049376036398</v>
      </c>
      <c r="AB864">
        <v>11.4754835182066</v>
      </c>
      <c r="AC864" s="3">
        <v>0.95574940903541294</v>
      </c>
      <c r="AD864" s="3">
        <v>-9.1180318503858401E-17</v>
      </c>
      <c r="AE864" s="3">
        <v>1.5058820582728101</v>
      </c>
      <c r="AF864">
        <v>0</v>
      </c>
      <c r="AG864" t="s">
        <v>39</v>
      </c>
      <c r="AH864" t="s">
        <v>41</v>
      </c>
      <c r="AI864" t="s">
        <v>39</v>
      </c>
      <c r="AJ864" t="s">
        <v>39</v>
      </c>
      <c r="AK864">
        <v>3</v>
      </c>
      <c r="AL864" s="3">
        <f t="shared" si="56"/>
        <v>0.63467746613013076</v>
      </c>
      <c r="AM864" s="3">
        <v>41.802143000000001</v>
      </c>
      <c r="AN864" s="3">
        <v>34.666763000000003</v>
      </c>
      <c r="AO864" s="4">
        <f t="shared" si="57"/>
        <v>0.47032398241561613</v>
      </c>
      <c r="AP864" s="4">
        <f t="shared" si="58"/>
        <v>24.54178355934625</v>
      </c>
    </row>
    <row r="865" spans="1:42" x14ac:dyDescent="0.2">
      <c r="A865" s="1">
        <v>44175</v>
      </c>
      <c r="B865" t="s">
        <v>40</v>
      </c>
      <c r="C865" t="s">
        <v>38</v>
      </c>
      <c r="D865" s="3">
        <v>42.191901999999999</v>
      </c>
      <c r="E865" s="3">
        <v>35.887282999999996</v>
      </c>
      <c r="F865" s="3">
        <v>0.85057277104976203</v>
      </c>
      <c r="G865">
        <v>4.2761736180135097</v>
      </c>
      <c r="H865">
        <v>0.88154787308839</v>
      </c>
      <c r="I865">
        <v>0.64581336555012503</v>
      </c>
      <c r="J865">
        <v>0.79536982417879698</v>
      </c>
      <c r="K865">
        <v>0.77209210669496098</v>
      </c>
      <c r="L865">
        <v>13.0821950507952</v>
      </c>
      <c r="M865">
        <v>0.18576570235055301</v>
      </c>
      <c r="N865">
        <v>34.568495251153998</v>
      </c>
      <c r="O865">
        <v>1.40141901417641</v>
      </c>
      <c r="P865" s="2">
        <v>-2.6989608464811299E-16</v>
      </c>
      <c r="Q865">
        <v>3.7199017732260198</v>
      </c>
      <c r="R865">
        <v>0.34448560112756399</v>
      </c>
      <c r="S865">
        <v>27.899583806012298</v>
      </c>
      <c r="T865">
        <v>2.29450903875013E-2</v>
      </c>
      <c r="U865">
        <v>10.8869697873722</v>
      </c>
      <c r="V865">
        <v>1.9296659368976199</v>
      </c>
      <c r="W865" s="2">
        <v>2.3175905639050102E-18</v>
      </c>
      <c r="X865">
        <v>1.4785550223324599</v>
      </c>
      <c r="Y865" s="4">
        <v>0.47197992532303101</v>
      </c>
      <c r="Z865" s="4">
        <v>24.5703837943874</v>
      </c>
      <c r="AA865">
        <v>0.14975790001242101</v>
      </c>
      <c r="AB865">
        <v>11.3851564464743</v>
      </c>
      <c r="AC865" s="3">
        <v>0.68344105522603504</v>
      </c>
      <c r="AD865" s="3">
        <v>-3.7565436872277698E-17</v>
      </c>
      <c r="AE865" s="3">
        <v>1.44607986140794</v>
      </c>
      <c r="AF865">
        <v>0</v>
      </c>
      <c r="AG865" t="s">
        <v>39</v>
      </c>
      <c r="AH865" t="s">
        <v>41</v>
      </c>
      <c r="AI865" t="s">
        <v>39</v>
      </c>
      <c r="AJ865" t="s">
        <v>39</v>
      </c>
      <c r="AK865">
        <v>3</v>
      </c>
      <c r="AL865" s="3">
        <f t="shared" si="56"/>
        <v>0.47261639793574023</v>
      </c>
      <c r="AM865" s="3">
        <v>42.191901999999999</v>
      </c>
      <c r="AN865" s="3">
        <v>35.887282999999996</v>
      </c>
      <c r="AO865" s="4">
        <f t="shared" si="57"/>
        <v>0.47197992532303157</v>
      </c>
      <c r="AP865" s="4">
        <f t="shared" si="58"/>
        <v>24.570383794387467</v>
      </c>
    </row>
    <row r="866" spans="1:42" x14ac:dyDescent="0.2">
      <c r="A866" s="1">
        <v>44176</v>
      </c>
      <c r="B866" t="s">
        <v>40</v>
      </c>
      <c r="C866" t="s">
        <v>38</v>
      </c>
      <c r="D866" s="3">
        <v>42.922707000000003</v>
      </c>
      <c r="E866" s="3">
        <v>34.647075999999998</v>
      </c>
      <c r="F866" s="3">
        <v>0.80719689930087501</v>
      </c>
      <c r="G866">
        <v>4.29236817634599</v>
      </c>
      <c r="H866">
        <v>0.88107332951168205</v>
      </c>
      <c r="I866">
        <v>0.65807578646774501</v>
      </c>
      <c r="J866">
        <v>0.81984059682269605</v>
      </c>
      <c r="K866">
        <v>0.77266510907573605</v>
      </c>
      <c r="L866">
        <v>13.0791892842468</v>
      </c>
      <c r="M866">
        <v>0.17112426572441999</v>
      </c>
      <c r="N866">
        <v>33.750510387618498</v>
      </c>
      <c r="O866">
        <v>3.07293095905785</v>
      </c>
      <c r="P866" s="2">
        <v>-1.59885125972092E-16</v>
      </c>
      <c r="Q866">
        <v>3.7244742815587801</v>
      </c>
      <c r="R866">
        <v>0.35611572849495698</v>
      </c>
      <c r="S866">
        <v>27.593258197275102</v>
      </c>
      <c r="T866">
        <v>4.2874178636418098E-2</v>
      </c>
      <c r="U866">
        <v>10.2077557660153</v>
      </c>
      <c r="V866">
        <v>2.9910800927647299</v>
      </c>
      <c r="W866" s="2">
        <v>-2.7162300186844801E-17</v>
      </c>
      <c r="X866">
        <v>1.4861842373418299</v>
      </c>
      <c r="Y866" s="4">
        <v>0.48078173550950798</v>
      </c>
      <c r="Z866" s="4">
        <v>24.430518162992499</v>
      </c>
      <c r="AA866">
        <v>0.1480972619749</v>
      </c>
      <c r="AB866">
        <v>8.6276212118998199</v>
      </c>
      <c r="AC866" s="3">
        <v>1.8345075073975701</v>
      </c>
      <c r="AD866" s="3">
        <v>-1.3639263329867599E-16</v>
      </c>
      <c r="AE866" s="3">
        <v>1.38246491963982</v>
      </c>
      <c r="AF866">
        <v>0</v>
      </c>
      <c r="AG866" t="s">
        <v>39</v>
      </c>
      <c r="AH866" t="s">
        <v>41</v>
      </c>
      <c r="AI866" t="s">
        <v>39</v>
      </c>
      <c r="AJ866" t="s">
        <v>39</v>
      </c>
      <c r="AK866">
        <v>3</v>
      </c>
      <c r="AL866" s="3">
        <f t="shared" si="56"/>
        <v>1.3269830440800792</v>
      </c>
      <c r="AM866" s="3">
        <v>42.922707000000003</v>
      </c>
      <c r="AN866" s="3">
        <v>34.647075999999998</v>
      </c>
      <c r="AO866" s="4">
        <f t="shared" si="57"/>
        <v>0.48078173550950881</v>
      </c>
      <c r="AP866" s="4">
        <f t="shared" si="58"/>
        <v>24.43051816299258</v>
      </c>
    </row>
    <row r="867" spans="1:42" x14ac:dyDescent="0.2">
      <c r="A867" s="1">
        <v>44179</v>
      </c>
      <c r="B867" t="s">
        <v>40</v>
      </c>
      <c r="C867" t="s">
        <v>38</v>
      </c>
      <c r="D867" s="3">
        <v>44.101742000000002</v>
      </c>
      <c r="E867" s="3">
        <v>33.259224000000003</v>
      </c>
      <c r="F867" s="3">
        <v>0.75414762527974499</v>
      </c>
      <c r="G867">
        <v>4.3351249731871304</v>
      </c>
      <c r="H867">
        <v>0.88000462063295504</v>
      </c>
      <c r="I867">
        <v>0.65622347364878497</v>
      </c>
      <c r="J867">
        <v>0.82723093759994404</v>
      </c>
      <c r="K867">
        <v>0.77263115475120503</v>
      </c>
      <c r="L867">
        <v>13.1027147948744</v>
      </c>
      <c r="M867">
        <v>0.19118042743541</v>
      </c>
      <c r="N867">
        <v>32.189845930913101</v>
      </c>
      <c r="O867">
        <v>5.3019145598764501</v>
      </c>
      <c r="P867" s="2">
        <v>2.4861709913004401E-16</v>
      </c>
      <c r="Q867">
        <v>3.73962034794432</v>
      </c>
      <c r="R867">
        <v>0.365828114722349</v>
      </c>
      <c r="S867">
        <v>27.3483750880965</v>
      </c>
      <c r="T867">
        <v>9.1401866679247407E-2</v>
      </c>
      <c r="U867">
        <v>9.6603997086661195</v>
      </c>
      <c r="V867">
        <v>4.5862076988551301</v>
      </c>
      <c r="W867" s="2">
        <v>3.5787345309401498E-17</v>
      </c>
      <c r="X867">
        <v>1.53787921169335</v>
      </c>
      <c r="Y867" s="4">
        <v>0.49603494466762998</v>
      </c>
      <c r="Z867" s="4">
        <v>24.130995713420798</v>
      </c>
      <c r="AA867">
        <v>0.43753184474596701</v>
      </c>
      <c r="AB867">
        <v>6.6871305789339202</v>
      </c>
      <c r="AC867" s="3">
        <v>3.4730089500508399</v>
      </c>
      <c r="AD867" s="3">
        <v>-1.6679366221517001E-17</v>
      </c>
      <c r="AE867" s="3">
        <v>1.40483203495791</v>
      </c>
      <c r="AF867">
        <v>0</v>
      </c>
      <c r="AG867" t="s">
        <v>39</v>
      </c>
      <c r="AH867" t="s">
        <v>41</v>
      </c>
      <c r="AI867" t="s">
        <v>39</v>
      </c>
      <c r="AJ867" t="s">
        <v>39</v>
      </c>
      <c r="AK867">
        <v>3</v>
      </c>
      <c r="AL867" s="3">
        <f t="shared" si="56"/>
        <v>2.472188036454404</v>
      </c>
      <c r="AM867" s="3">
        <v>44.101742000000002</v>
      </c>
      <c r="AN867" s="3">
        <v>33.259224000000003</v>
      </c>
      <c r="AO867" s="4">
        <f t="shared" si="57"/>
        <v>0.4960349446676306</v>
      </c>
      <c r="AP867" s="4">
        <f t="shared" si="58"/>
        <v>24.13099571342083</v>
      </c>
    </row>
    <row r="868" spans="1:42" x14ac:dyDescent="0.2">
      <c r="A868" s="1">
        <v>44180</v>
      </c>
      <c r="B868" t="s">
        <v>40</v>
      </c>
      <c r="C868" t="s">
        <v>38</v>
      </c>
      <c r="D868" s="3">
        <v>43.945835000000002</v>
      </c>
      <c r="E868" s="3">
        <v>33.958072999999999</v>
      </c>
      <c r="F868" s="3">
        <v>0.77272562917509602</v>
      </c>
      <c r="G868">
        <v>4.36811313716772</v>
      </c>
      <c r="H868">
        <v>0.87923135153994303</v>
      </c>
      <c r="I868">
        <v>0.66080568491862102</v>
      </c>
      <c r="J868">
        <v>0.83231503688164499</v>
      </c>
      <c r="K868">
        <v>0.772912137986692</v>
      </c>
      <c r="L868">
        <v>13.114195408639301</v>
      </c>
      <c r="M868">
        <v>0.185526847733746</v>
      </c>
      <c r="N868">
        <v>33.003278975573402</v>
      </c>
      <c r="O868">
        <v>4.5850327870224801</v>
      </c>
      <c r="P868" s="2">
        <v>-6.72246980304436E-16</v>
      </c>
      <c r="Q868">
        <v>3.7507207247400198</v>
      </c>
      <c r="R868">
        <v>0.37891437358630697</v>
      </c>
      <c r="S868">
        <v>27.000128028195501</v>
      </c>
      <c r="T868">
        <v>7.7712283878367303E-2</v>
      </c>
      <c r="U868">
        <v>10.5500808979015</v>
      </c>
      <c r="V868">
        <v>4.0785050128114104</v>
      </c>
      <c r="W868" s="2">
        <v>-5.9341420666214602E-17</v>
      </c>
      <c r="X868">
        <v>1.5741579001402899</v>
      </c>
      <c r="Y868" s="4">
        <v>0.51222773293453305</v>
      </c>
      <c r="Z868" s="4">
        <v>23.758434611702398</v>
      </c>
      <c r="AA868">
        <v>0.32815483821953101</v>
      </c>
      <c r="AB868">
        <v>8.3172044980648092</v>
      </c>
      <c r="AC868" s="3">
        <v>2.7931336406821701</v>
      </c>
      <c r="AD868" s="3">
        <v>5.3906532015979199E-17</v>
      </c>
      <c r="AE868" s="3">
        <v>1.4459022800828301</v>
      </c>
      <c r="AF868">
        <v>0</v>
      </c>
      <c r="AG868" t="s">
        <v>39</v>
      </c>
      <c r="AH868" t="s">
        <v>41</v>
      </c>
      <c r="AI868" t="s">
        <v>39</v>
      </c>
      <c r="AJ868" t="s">
        <v>39</v>
      </c>
      <c r="AK868">
        <v>3</v>
      </c>
      <c r="AL868" s="3">
        <f t="shared" si="56"/>
        <v>1.9317582378541946</v>
      </c>
      <c r="AM868" s="3">
        <v>43.945835000000002</v>
      </c>
      <c r="AN868" s="3">
        <v>33.958072999999999</v>
      </c>
      <c r="AO868" s="4">
        <f t="shared" si="57"/>
        <v>0.51222773293453372</v>
      </c>
      <c r="AP868" s="4">
        <f t="shared" si="58"/>
        <v>23.758434611702427</v>
      </c>
    </row>
    <row r="869" spans="1:42" x14ac:dyDescent="0.2">
      <c r="A869" s="1">
        <v>44181</v>
      </c>
      <c r="B869" t="s">
        <v>40</v>
      </c>
      <c r="C869" t="s">
        <v>38</v>
      </c>
      <c r="D869" s="3">
        <v>44.413555000000002</v>
      </c>
      <c r="E869" s="3">
        <v>33.219852000000003</v>
      </c>
      <c r="F869" s="3">
        <v>0.74796651607825504</v>
      </c>
      <c r="G869">
        <v>4.4133518597463501</v>
      </c>
      <c r="H869">
        <v>0.87810055940778398</v>
      </c>
      <c r="I869">
        <v>0.66089045054085904</v>
      </c>
      <c r="J869">
        <v>0.83483285692751696</v>
      </c>
      <c r="K869">
        <v>0.77336281797192397</v>
      </c>
      <c r="L869">
        <v>13.1266865408285</v>
      </c>
      <c r="M869">
        <v>0.19987816077718701</v>
      </c>
      <c r="N869">
        <v>32.423273138517203</v>
      </c>
      <c r="O869">
        <v>5.59587010384113</v>
      </c>
      <c r="P869" s="2">
        <v>3.3829536394414098E-16</v>
      </c>
      <c r="Q869">
        <v>3.7666136086098199</v>
      </c>
      <c r="R869">
        <v>0.39123071211330901</v>
      </c>
      <c r="S869">
        <v>26.6806347484135</v>
      </c>
      <c r="T869">
        <v>0.107785143097626</v>
      </c>
      <c r="U869">
        <v>10.8761474701857</v>
      </c>
      <c r="V869">
        <v>4.7362938973277302</v>
      </c>
      <c r="W869" s="2">
        <v>1.00475183728576E-17</v>
      </c>
      <c r="X869">
        <v>1.6238763771870499</v>
      </c>
      <c r="Y869" s="4">
        <v>0.52409229441868799</v>
      </c>
      <c r="Z869" s="4">
        <v>23.545390540499898</v>
      </c>
      <c r="AA869">
        <v>0.34274282571584702</v>
      </c>
      <c r="AB869">
        <v>8.2650124586894709</v>
      </c>
      <c r="AC869" s="3">
        <v>3.4578960045708498</v>
      </c>
      <c r="AD869" s="3">
        <v>3.2526065174565098E-18</v>
      </c>
      <c r="AE869" s="3">
        <v>1.4786638288126299</v>
      </c>
      <c r="AF869">
        <v>0</v>
      </c>
      <c r="AG869" t="s">
        <v>39</v>
      </c>
      <c r="AH869" t="s">
        <v>41</v>
      </c>
      <c r="AI869" t="s">
        <v>39</v>
      </c>
      <c r="AJ869" t="s">
        <v>39</v>
      </c>
      <c r="AK869">
        <v>3</v>
      </c>
      <c r="AL869" s="3">
        <f t="shared" si="56"/>
        <v>2.3385274848763613</v>
      </c>
      <c r="AM869" s="3">
        <v>44.413555000000002</v>
      </c>
      <c r="AN869" s="3">
        <v>33.219852000000003</v>
      </c>
      <c r="AO869" s="4">
        <f t="shared" si="57"/>
        <v>0.52409229441868821</v>
      </c>
      <c r="AP869" s="4">
        <f t="shared" si="58"/>
        <v>23.545390540499902</v>
      </c>
    </row>
    <row r="870" spans="1:42" x14ac:dyDescent="0.2">
      <c r="A870" s="1">
        <v>44182</v>
      </c>
      <c r="B870" t="s">
        <v>40</v>
      </c>
      <c r="C870" t="s">
        <v>38</v>
      </c>
      <c r="D870" s="3">
        <v>43.731471999999997</v>
      </c>
      <c r="E870" s="3">
        <v>33.298594999999999</v>
      </c>
      <c r="F870" s="3">
        <v>0.76143320764505695</v>
      </c>
      <c r="G870">
        <v>4.4488736011026404</v>
      </c>
      <c r="H870">
        <v>0.87715295096552304</v>
      </c>
      <c r="I870">
        <v>0.66747644921521099</v>
      </c>
      <c r="J870">
        <v>0.846416406714953</v>
      </c>
      <c r="K870">
        <v>0.77395297006515795</v>
      </c>
      <c r="L870">
        <v>13.1316842199949</v>
      </c>
      <c r="M870">
        <v>0.18274087522795199</v>
      </c>
      <c r="N870">
        <v>33.1370154910407</v>
      </c>
      <c r="O870">
        <v>4.8282412807582196</v>
      </c>
      <c r="P870" s="2">
        <v>4.6372281015116799E-16</v>
      </c>
      <c r="Q870">
        <v>3.7780776538549601</v>
      </c>
      <c r="R870">
        <v>0.40541650415151598</v>
      </c>
      <c r="S870">
        <v>26.303860426865601</v>
      </c>
      <c r="T870">
        <v>6.17046375999971E-2</v>
      </c>
      <c r="U870">
        <v>12.2861536803116</v>
      </c>
      <c r="V870">
        <v>3.9278115950772201</v>
      </c>
      <c r="W870" s="2">
        <v>-2.1338833477990701E-17</v>
      </c>
      <c r="X870">
        <v>1.6478890218619799</v>
      </c>
      <c r="Y870" s="4">
        <v>0.53152861445532895</v>
      </c>
      <c r="Z870" s="4">
        <v>23.453276335171601</v>
      </c>
      <c r="AA870">
        <v>0.31482167115575199</v>
      </c>
      <c r="AB870">
        <v>8.3677156822076508</v>
      </c>
      <c r="AC870" s="3">
        <v>2.5790396011692298</v>
      </c>
      <c r="AD870" s="3">
        <v>-5.22411974790415E-17</v>
      </c>
      <c r="AE870" s="3">
        <v>1.4450565826972701</v>
      </c>
      <c r="AF870">
        <v>0</v>
      </c>
      <c r="AG870" t="s">
        <v>39</v>
      </c>
      <c r="AH870" t="s">
        <v>41</v>
      </c>
      <c r="AI870" t="s">
        <v>39</v>
      </c>
      <c r="AJ870" t="s">
        <v>39</v>
      </c>
      <c r="AK870">
        <v>3</v>
      </c>
      <c r="AL870" s="3">
        <f t="shared" si="56"/>
        <v>1.7847326063560252</v>
      </c>
      <c r="AM870" s="3">
        <v>43.731471999999997</v>
      </c>
      <c r="AN870" s="3">
        <v>33.298594999999999</v>
      </c>
      <c r="AO870" s="4">
        <f t="shared" si="57"/>
        <v>0.53152861445532873</v>
      </c>
      <c r="AP870" s="4">
        <f t="shared" si="58"/>
        <v>23.453276335171626</v>
      </c>
    </row>
    <row r="871" spans="1:42" x14ac:dyDescent="0.2">
      <c r="A871" s="1">
        <v>44183</v>
      </c>
      <c r="B871" t="s">
        <v>40</v>
      </c>
      <c r="C871" t="s">
        <v>38</v>
      </c>
      <c r="D871" s="3">
        <v>42.854500000000002</v>
      </c>
      <c r="E871" s="3">
        <v>32.678493000000003</v>
      </c>
      <c r="F871" s="3">
        <v>0.76254519362027295</v>
      </c>
      <c r="G871">
        <v>4.4812580540385802</v>
      </c>
      <c r="H871">
        <v>0.87599807019128995</v>
      </c>
      <c r="I871">
        <v>0.678101079072019</v>
      </c>
      <c r="J871">
        <v>0.85343200820237897</v>
      </c>
      <c r="K871">
        <v>0.77435697043360396</v>
      </c>
      <c r="L871">
        <v>13.139839424231299</v>
      </c>
      <c r="M871">
        <v>0.172297170748794</v>
      </c>
      <c r="N871">
        <v>33.567142694565597</v>
      </c>
      <c r="O871">
        <v>4.4098417379528296</v>
      </c>
      <c r="P871" s="2">
        <v>1.0450321163979399E-16</v>
      </c>
      <c r="Q871">
        <v>3.7879041183149802</v>
      </c>
      <c r="R871">
        <v>0.41917865227360401</v>
      </c>
      <c r="S871">
        <v>25.940416648066101</v>
      </c>
      <c r="T871">
        <v>4.9302508300053297E-2</v>
      </c>
      <c r="U871">
        <v>12.739215773877399</v>
      </c>
      <c r="V871">
        <v>3.2159566978614502</v>
      </c>
      <c r="W871" s="2">
        <v>-3.8219427622721002E-17</v>
      </c>
      <c r="X871">
        <v>1.64845527704085</v>
      </c>
      <c r="Y871" s="4">
        <v>0.53377030596681996</v>
      </c>
      <c r="Z871" s="4">
        <v>23.4842493318069</v>
      </c>
      <c r="AA871">
        <v>0.25376201734666698</v>
      </c>
      <c r="AB871">
        <v>8.4547926393704405</v>
      </c>
      <c r="AC871" s="3">
        <v>1.9274414610484301</v>
      </c>
      <c r="AD871" s="3">
        <v>7.4289532858706695E-17</v>
      </c>
      <c r="AE871" s="3">
        <v>1.41668367434243</v>
      </c>
      <c r="AF871">
        <v>0</v>
      </c>
      <c r="AG871" t="s">
        <v>39</v>
      </c>
      <c r="AH871" t="s">
        <v>41</v>
      </c>
      <c r="AI871" t="s">
        <v>39</v>
      </c>
      <c r="AJ871" t="s">
        <v>39</v>
      </c>
      <c r="AK871">
        <v>3</v>
      </c>
      <c r="AL871" s="3">
        <f t="shared" si="56"/>
        <v>1.3605305799426779</v>
      </c>
      <c r="AM871" s="3">
        <v>42.854500000000002</v>
      </c>
      <c r="AN871" s="3">
        <v>32.678493000000003</v>
      </c>
      <c r="AO871" s="4">
        <f t="shared" si="57"/>
        <v>0.53377030596682051</v>
      </c>
      <c r="AP871" s="4">
        <f t="shared" si="58"/>
        <v>23.484249331806971</v>
      </c>
    </row>
    <row r="872" spans="1:42" x14ac:dyDescent="0.2">
      <c r="A872" s="1">
        <v>44186</v>
      </c>
      <c r="B872" t="s">
        <v>40</v>
      </c>
      <c r="C872" t="s">
        <v>38</v>
      </c>
      <c r="D872" s="3">
        <v>42.045746000000001</v>
      </c>
      <c r="E872" s="3">
        <v>32.225718999999998</v>
      </c>
      <c r="F872" s="3">
        <v>0.76644422006449797</v>
      </c>
      <c r="G872">
        <v>4.51069901899253</v>
      </c>
      <c r="H872">
        <v>0.87484025495572004</v>
      </c>
      <c r="I872">
        <v>0.68742346938849297</v>
      </c>
      <c r="J872">
        <v>0.86010643759355099</v>
      </c>
      <c r="K872">
        <v>0.774500820583085</v>
      </c>
      <c r="L872">
        <v>13.1534483067246</v>
      </c>
      <c r="M872">
        <v>0.15488120199231101</v>
      </c>
      <c r="N872">
        <v>34.028387856944001</v>
      </c>
      <c r="O872">
        <v>3.9334518838953798</v>
      </c>
      <c r="P872" s="2">
        <v>1.15005227563358E-16</v>
      </c>
      <c r="Q872">
        <v>3.7958999769003401</v>
      </c>
      <c r="R872">
        <v>0.43370601205729398</v>
      </c>
      <c r="S872">
        <v>25.545851300551501</v>
      </c>
      <c r="T872">
        <v>3.9210468584958802E-2</v>
      </c>
      <c r="U872">
        <v>13.1984441423501</v>
      </c>
      <c r="V872">
        <v>2.5234066262795198</v>
      </c>
      <c r="W872" s="2">
        <v>-2.7564756033271401E-17</v>
      </c>
      <c r="X872">
        <v>1.6442909479451</v>
      </c>
      <c r="Y872" s="4">
        <v>0.53183246776360005</v>
      </c>
      <c r="Z872" s="4">
        <v>23.621671161680101</v>
      </c>
      <c r="AA872">
        <v>0.20663715508439301</v>
      </c>
      <c r="AB872">
        <v>8.1573952472728202</v>
      </c>
      <c r="AC872" s="3">
        <v>1.28539117709353</v>
      </c>
      <c r="AD872" s="3">
        <v>1.2659144565940699E-17</v>
      </c>
      <c r="AE872" s="3">
        <v>1.3747619914734801</v>
      </c>
      <c r="AF872">
        <v>0</v>
      </c>
      <c r="AG872" t="s">
        <v>39</v>
      </c>
      <c r="AH872" t="s">
        <v>41</v>
      </c>
      <c r="AI872" t="s">
        <v>39</v>
      </c>
      <c r="AJ872" t="s">
        <v>39</v>
      </c>
      <c r="AK872">
        <v>3</v>
      </c>
      <c r="AL872" s="3">
        <f t="shared" si="56"/>
        <v>0.93499179135425337</v>
      </c>
      <c r="AM872" s="3">
        <v>42.045746000000001</v>
      </c>
      <c r="AN872" s="3">
        <v>32.225718999999998</v>
      </c>
      <c r="AO872" s="4">
        <f t="shared" si="57"/>
        <v>0.53183246776359994</v>
      </c>
      <c r="AP872" s="4">
        <f t="shared" si="58"/>
        <v>23.62167116168013</v>
      </c>
    </row>
    <row r="873" spans="1:42" x14ac:dyDescent="0.2">
      <c r="A873" s="1">
        <v>44187</v>
      </c>
      <c r="B873" t="s">
        <v>40</v>
      </c>
      <c r="C873" t="s">
        <v>38</v>
      </c>
      <c r="D873" s="3">
        <v>41.997020999999997</v>
      </c>
      <c r="E873" s="3">
        <v>31.694201</v>
      </c>
      <c r="F873" s="3">
        <v>0.75467736152047504</v>
      </c>
      <c r="G873">
        <v>4.5467753271140703</v>
      </c>
      <c r="H873">
        <v>0.87353491153354701</v>
      </c>
      <c r="I873">
        <v>0.69503326436549395</v>
      </c>
      <c r="J873">
        <v>0.865552999826394</v>
      </c>
      <c r="K873">
        <v>0.77403296519738196</v>
      </c>
      <c r="L873">
        <v>13.185824868195599</v>
      </c>
      <c r="M873">
        <v>0.17293196139141401</v>
      </c>
      <c r="N873">
        <v>34.1150742803759</v>
      </c>
      <c r="O873">
        <v>4.2788397522124404</v>
      </c>
      <c r="P873" s="2">
        <v>-1.42803824321191E-15</v>
      </c>
      <c r="Q873">
        <v>3.8056056427694802</v>
      </c>
      <c r="R873">
        <v>0.44450770245890198</v>
      </c>
      <c r="S873">
        <v>25.2651250481813</v>
      </c>
      <c r="T873">
        <v>4.4432474409464698E-2</v>
      </c>
      <c r="U873">
        <v>12.879058603530501</v>
      </c>
      <c r="V873">
        <v>2.64357948403803</v>
      </c>
      <c r="W873" s="2">
        <v>-7.4083100765065504E-17</v>
      </c>
      <c r="X873">
        <v>1.6410839872112299</v>
      </c>
      <c r="Y873" s="4">
        <v>0.53120064948207002</v>
      </c>
      <c r="Z873" s="4">
        <v>23.720735079672199</v>
      </c>
      <c r="AA873">
        <v>0.30264337816710402</v>
      </c>
      <c r="AB873">
        <v>7.5268108490166004</v>
      </c>
      <c r="AC873" s="3">
        <v>1.44030576431241</v>
      </c>
      <c r="AD873" s="3">
        <v>3.9386896522053402E-17</v>
      </c>
      <c r="AE873" s="3">
        <v>1.3422417143294101</v>
      </c>
      <c r="AF873">
        <v>0</v>
      </c>
      <c r="AG873" t="s">
        <v>39</v>
      </c>
      <c r="AH873" t="s">
        <v>41</v>
      </c>
      <c r="AI873" t="s">
        <v>39</v>
      </c>
      <c r="AJ873" t="s">
        <v>39</v>
      </c>
      <c r="AK873">
        <v>3</v>
      </c>
      <c r="AL873" s="3">
        <f t="shared" si="56"/>
        <v>1.0730599033960087</v>
      </c>
      <c r="AM873" s="3">
        <v>41.997020999999997</v>
      </c>
      <c r="AN873" s="3">
        <v>31.694201</v>
      </c>
      <c r="AO873" s="4">
        <f t="shared" si="57"/>
        <v>0.53120064948207069</v>
      </c>
      <c r="AP873" s="4">
        <f t="shared" si="58"/>
        <v>23.720735079672288</v>
      </c>
    </row>
    <row r="874" spans="1:42" x14ac:dyDescent="0.2">
      <c r="A874" s="1">
        <v>44188</v>
      </c>
      <c r="B874" t="s">
        <v>40</v>
      </c>
      <c r="C874" t="s">
        <v>38</v>
      </c>
      <c r="D874" s="3">
        <v>41.402633999999999</v>
      </c>
      <c r="E874" s="3">
        <v>32.393047000000003</v>
      </c>
      <c r="F874" s="3">
        <v>0.78239097058414198</v>
      </c>
      <c r="G874">
        <v>4.5673603082605503</v>
      </c>
      <c r="H874">
        <v>0.87249044501476603</v>
      </c>
      <c r="I874">
        <v>0.70208649989236205</v>
      </c>
      <c r="J874">
        <v>0.86729580339996404</v>
      </c>
      <c r="K874">
        <v>0.77448938357201003</v>
      </c>
      <c r="L874">
        <v>13.1868243010257</v>
      </c>
      <c r="M874">
        <v>0.17568577187349901</v>
      </c>
      <c r="N874">
        <v>35.269173495967102</v>
      </c>
      <c r="O874">
        <v>3.1277386959250602</v>
      </c>
      <c r="P874" s="2">
        <v>-9.21571846612678E-18</v>
      </c>
      <c r="Q874">
        <v>3.81033187847191</v>
      </c>
      <c r="R874">
        <v>0.45318218658529102</v>
      </c>
      <c r="S874">
        <v>25.036672968671098</v>
      </c>
      <c r="T874">
        <v>2.6908883897427099E-2</v>
      </c>
      <c r="U874">
        <v>13.8727809448224</v>
      </c>
      <c r="V874">
        <v>1.68600916170874</v>
      </c>
      <c r="W874" s="2">
        <v>-2.2942585331531201E-17</v>
      </c>
      <c r="X874">
        <v>1.6344203474188099</v>
      </c>
      <c r="Y874" s="4">
        <v>0.52957806254107798</v>
      </c>
      <c r="Z874" s="4">
        <v>23.803458014814002</v>
      </c>
      <c r="AA874">
        <v>0.26810093335517698</v>
      </c>
      <c r="AB874">
        <v>7.53208973439388</v>
      </c>
      <c r="AC874" s="3">
        <v>0.44452891512388198</v>
      </c>
      <c r="AD874" s="3">
        <v>8.9511731360403202E-18</v>
      </c>
      <c r="AE874" s="3">
        <v>1.3308362832730101</v>
      </c>
      <c r="AF874">
        <v>0</v>
      </c>
      <c r="AG874" t="s">
        <v>39</v>
      </c>
      <c r="AH874" t="s">
        <v>41</v>
      </c>
      <c r="AI874" t="s">
        <v>39</v>
      </c>
      <c r="AJ874" t="s">
        <v>39</v>
      </c>
      <c r="AK874">
        <v>3</v>
      </c>
      <c r="AL874" s="3">
        <f t="shared" si="56"/>
        <v>0.33402223903200462</v>
      </c>
      <c r="AM874" s="3">
        <v>41.402633999999999</v>
      </c>
      <c r="AN874" s="3">
        <v>32.393047000000003</v>
      </c>
      <c r="AO874" s="4">
        <f t="shared" si="57"/>
        <v>0.52957806254107809</v>
      </c>
      <c r="AP874" s="4">
        <f t="shared" si="58"/>
        <v>23.803458014814034</v>
      </c>
    </row>
    <row r="875" spans="1:42" x14ac:dyDescent="0.2">
      <c r="A875" s="1">
        <v>44193</v>
      </c>
      <c r="B875" t="s">
        <v>40</v>
      </c>
      <c r="C875" t="s">
        <v>38</v>
      </c>
      <c r="D875" s="3">
        <v>41.704700000000003</v>
      </c>
      <c r="E875" s="3">
        <v>32.560378999999998</v>
      </c>
      <c r="F875" s="3">
        <v>0.78073643977776996</v>
      </c>
      <c r="G875">
        <v>4.5818570788976798</v>
      </c>
      <c r="H875">
        <v>0.87159857712793198</v>
      </c>
      <c r="I875">
        <v>0.71238685591713402</v>
      </c>
      <c r="J875">
        <v>0.86794773532630998</v>
      </c>
      <c r="K875">
        <v>0.77609370242435005</v>
      </c>
      <c r="L875">
        <v>13.155545854620099</v>
      </c>
      <c r="M875">
        <v>0.17278428630718901</v>
      </c>
      <c r="N875">
        <v>35.123762189763397</v>
      </c>
      <c r="O875">
        <v>3.2792490549297399</v>
      </c>
      <c r="P875" s="2">
        <v>-7.86464643409701E-16</v>
      </c>
      <c r="Q875">
        <v>3.81327490235569</v>
      </c>
      <c r="R875">
        <v>0.46135161914593298</v>
      </c>
      <c r="S875">
        <v>24.832296648190201</v>
      </c>
      <c r="T875">
        <v>4.5026460054881902E-2</v>
      </c>
      <c r="U875">
        <v>13.0917612395574</v>
      </c>
      <c r="V875">
        <v>1.8506197801545201</v>
      </c>
      <c r="W875" s="2">
        <v>1.16087695012367E-16</v>
      </c>
      <c r="X875">
        <v>1.61607078386184</v>
      </c>
      <c r="Y875" s="4">
        <v>0.527795651935968</v>
      </c>
      <c r="Z875" s="4">
        <v>23.892702406011001</v>
      </c>
      <c r="AA875">
        <v>0.25679203830971398</v>
      </c>
      <c r="AB875">
        <v>7.4322921121165502</v>
      </c>
      <c r="AC875" s="3">
        <v>0.62677113240170301</v>
      </c>
      <c r="AD875" s="3">
        <v>2.37917324730219E-17</v>
      </c>
      <c r="AE875" s="3">
        <v>1.3228414670697899</v>
      </c>
      <c r="AF875">
        <v>0</v>
      </c>
      <c r="AG875" t="s">
        <v>39</v>
      </c>
      <c r="AH875" t="s">
        <v>41</v>
      </c>
      <c r="AI875" t="s">
        <v>39</v>
      </c>
      <c r="AJ875" t="s">
        <v>39</v>
      </c>
      <c r="AK875">
        <v>3</v>
      </c>
      <c r="AL875" s="3">
        <f t="shared" si="56"/>
        <v>0.47380668659416625</v>
      </c>
      <c r="AM875" s="3">
        <v>41.704700000000003</v>
      </c>
      <c r="AN875" s="3">
        <v>32.560378999999998</v>
      </c>
      <c r="AO875" s="4">
        <f t="shared" si="57"/>
        <v>0.52779565193596811</v>
      </c>
      <c r="AP875" s="4">
        <f t="shared" si="58"/>
        <v>23.89270240601109</v>
      </c>
    </row>
    <row r="876" spans="1:42" x14ac:dyDescent="0.2">
      <c r="A876" s="1">
        <v>44194</v>
      </c>
      <c r="B876" t="s">
        <v>40</v>
      </c>
      <c r="C876" t="s">
        <v>38</v>
      </c>
      <c r="D876" s="3">
        <v>42.162669999999999</v>
      </c>
      <c r="E876" s="3">
        <v>32.737549000000001</v>
      </c>
      <c r="F876" s="3">
        <v>0.77645815599439005</v>
      </c>
      <c r="G876">
        <v>4.6028112082108201</v>
      </c>
      <c r="H876">
        <v>0.87070728419195698</v>
      </c>
      <c r="I876">
        <v>0.71573631648195202</v>
      </c>
      <c r="J876">
        <v>0.86837810808188298</v>
      </c>
      <c r="K876">
        <v>0.77731776894198001</v>
      </c>
      <c r="L876">
        <v>13.1367966279768</v>
      </c>
      <c r="M876">
        <v>0.17266561594944499</v>
      </c>
      <c r="N876">
        <v>35.047115554961799</v>
      </c>
      <c r="O876">
        <v>3.5783948227143498</v>
      </c>
      <c r="P876" s="2">
        <v>4.9665827006606304E-16</v>
      </c>
      <c r="Q876">
        <v>3.8180979790274101</v>
      </c>
      <c r="R876">
        <v>0.46853436081100502</v>
      </c>
      <c r="S876">
        <v>24.6458039787891</v>
      </c>
      <c r="T876">
        <v>4.6561836374268799E-2</v>
      </c>
      <c r="U876">
        <v>12.965183229220401</v>
      </c>
      <c r="V876">
        <v>2.1781994259768598</v>
      </c>
      <c r="W876" s="2">
        <v>-5.8732532726146695E-17</v>
      </c>
      <c r="X876">
        <v>1.62250606368441</v>
      </c>
      <c r="Y876" s="4">
        <v>0.526434697611188</v>
      </c>
      <c r="Z876" s="4">
        <v>23.9788354739566</v>
      </c>
      <c r="AA876">
        <v>0.27739671286926998</v>
      </c>
      <c r="AB876">
        <v>7.2225176310586399</v>
      </c>
      <c r="AC876" s="3">
        <v>0.94965281769684895</v>
      </c>
      <c r="AD876" s="3">
        <v>3.1530767580223402E-17</v>
      </c>
      <c r="AE876" s="3">
        <v>1.31642717819292</v>
      </c>
      <c r="AF876">
        <v>0</v>
      </c>
      <c r="AG876" t="s">
        <v>39</v>
      </c>
      <c r="AH876" t="s">
        <v>41</v>
      </c>
      <c r="AI876" t="s">
        <v>39</v>
      </c>
      <c r="AJ876" t="s">
        <v>39</v>
      </c>
      <c r="AK876">
        <v>3</v>
      </c>
      <c r="AL876" s="3">
        <f t="shared" si="56"/>
        <v>0.72138651755918026</v>
      </c>
      <c r="AM876" s="3">
        <v>42.162669999999999</v>
      </c>
      <c r="AN876" s="3">
        <v>32.737549000000001</v>
      </c>
      <c r="AO876" s="4">
        <f t="shared" si="57"/>
        <v>0.52643469761118811</v>
      </c>
      <c r="AP876" s="4">
        <f t="shared" si="58"/>
        <v>23.978835473956689</v>
      </c>
    </row>
    <row r="877" spans="1:42" x14ac:dyDescent="0.2">
      <c r="A877" s="1">
        <v>44195</v>
      </c>
      <c r="B877" t="s">
        <v>40</v>
      </c>
      <c r="C877" t="s">
        <v>38</v>
      </c>
      <c r="D877" s="3">
        <v>41.802143000000001</v>
      </c>
      <c r="E877" s="3">
        <v>32.402889000000002</v>
      </c>
      <c r="F877" s="3">
        <v>0.77514899176341201</v>
      </c>
      <c r="G877">
        <v>4.6223601927207296</v>
      </c>
      <c r="H877">
        <v>0.86973468103227503</v>
      </c>
      <c r="I877">
        <v>0.71820657610078797</v>
      </c>
      <c r="J877">
        <v>0.86787184065913703</v>
      </c>
      <c r="K877">
        <v>0.77866883625980399</v>
      </c>
      <c r="L877">
        <v>13.113771961120101</v>
      </c>
      <c r="M877">
        <v>0.16287047281330599</v>
      </c>
      <c r="N877">
        <v>35.047729380137397</v>
      </c>
      <c r="O877">
        <v>3.4572511697941799</v>
      </c>
      <c r="P877" s="2">
        <v>1.3606303583824001E-16</v>
      </c>
      <c r="Q877">
        <v>3.8222742734649202</v>
      </c>
      <c r="R877">
        <v>0.47397791633151398</v>
      </c>
      <c r="S877">
        <v>24.508116286200099</v>
      </c>
      <c r="T877">
        <v>3.7800160290421103E-2</v>
      </c>
      <c r="U877">
        <v>13.6429058680101</v>
      </c>
      <c r="V877">
        <v>1.93577290245851</v>
      </c>
      <c r="W877" s="2">
        <v>1.3389029468457901E-16</v>
      </c>
      <c r="X877">
        <v>1.6277539381839501</v>
      </c>
      <c r="Y877" s="4">
        <v>0.52585423518958596</v>
      </c>
      <c r="Z877" s="4">
        <v>24.0269789033647</v>
      </c>
      <c r="AA877">
        <v>0.26464971788473002</v>
      </c>
      <c r="AB877">
        <v>7.3323972569131497</v>
      </c>
      <c r="AC877" s="3">
        <v>0.73596768360724396</v>
      </c>
      <c r="AD877" s="3">
        <v>1.9645743365437299E-17</v>
      </c>
      <c r="AE877" s="3">
        <v>1.3158641128708599</v>
      </c>
      <c r="AF877">
        <v>0</v>
      </c>
      <c r="AG877" t="s">
        <v>39</v>
      </c>
      <c r="AH877" t="s">
        <v>41</v>
      </c>
      <c r="AI877" t="s">
        <v>39</v>
      </c>
      <c r="AJ877" t="s">
        <v>39</v>
      </c>
      <c r="AK877">
        <v>3</v>
      </c>
      <c r="AL877" s="3">
        <f t="shared" si="56"/>
        <v>0.55930371260111456</v>
      </c>
      <c r="AM877" s="3">
        <v>41.802143000000001</v>
      </c>
      <c r="AN877" s="3">
        <v>32.402889000000002</v>
      </c>
      <c r="AO877" s="4">
        <f t="shared" si="57"/>
        <v>0.52585423518958607</v>
      </c>
      <c r="AP877" s="4">
        <f t="shared" si="58"/>
        <v>24.0269789033647</v>
      </c>
    </row>
    <row r="878" spans="1:42" x14ac:dyDescent="0.2">
      <c r="A878" s="1">
        <v>44200</v>
      </c>
      <c r="B878" t="s">
        <v>40</v>
      </c>
      <c r="C878" t="s">
        <v>38</v>
      </c>
      <c r="D878" s="3">
        <v>40.632851000000002</v>
      </c>
      <c r="E878" s="3">
        <v>33.465922999999997</v>
      </c>
      <c r="F878" s="3">
        <v>0.82361739765688502</v>
      </c>
      <c r="G878">
        <v>4.6295311888212298</v>
      </c>
      <c r="H878">
        <v>0.86882219323382004</v>
      </c>
      <c r="I878">
        <v>0.71724996060899504</v>
      </c>
      <c r="J878">
        <v>0.86391155253137497</v>
      </c>
      <c r="K878">
        <v>0.779402817905962</v>
      </c>
      <c r="L878">
        <v>13.0990696364169</v>
      </c>
      <c r="M878">
        <v>0.15583559671182401</v>
      </c>
      <c r="N878">
        <v>35.523475660250398</v>
      </c>
      <c r="O878">
        <v>1.4503466735591</v>
      </c>
      <c r="P878" s="2">
        <v>-2.3332551168930802E-16</v>
      </c>
      <c r="Q878">
        <v>3.8228957085608499</v>
      </c>
      <c r="R878">
        <v>0.47278541217134101</v>
      </c>
      <c r="S878">
        <v>24.540295785093502</v>
      </c>
      <c r="T878">
        <v>3.2435856893404502E-2</v>
      </c>
      <c r="U878">
        <v>13.7490867016712</v>
      </c>
      <c r="V878">
        <v>0.27035501565710401</v>
      </c>
      <c r="W878" s="2">
        <v>-1.99970248693226E-16</v>
      </c>
      <c r="X878">
        <v>1.62661550233969</v>
      </c>
      <c r="Y878" s="4">
        <v>0.516760756459124</v>
      </c>
      <c r="Z878" s="4">
        <v>24.300264898458</v>
      </c>
      <c r="AA878">
        <v>0.24781106903807201</v>
      </c>
      <c r="AB878">
        <v>6.9026509863066199</v>
      </c>
      <c r="AC878" s="3">
        <v>-0.96128958354083105</v>
      </c>
      <c r="AD878" s="3">
        <v>-5.83127296449603E-17</v>
      </c>
      <c r="AE878" s="3">
        <v>1.31353134320806</v>
      </c>
      <c r="AF878">
        <v>0</v>
      </c>
      <c r="AG878" t="s">
        <v>39</v>
      </c>
      <c r="AH878" t="s">
        <v>41</v>
      </c>
      <c r="AI878" t="s">
        <v>39</v>
      </c>
      <c r="AJ878" t="s">
        <v>39</v>
      </c>
      <c r="AK878">
        <v>3</v>
      </c>
      <c r="AL878" s="3">
        <f t="shared" si="56"/>
        <v>-0.73183604526181845</v>
      </c>
      <c r="AM878" s="3">
        <v>40.632851000000002</v>
      </c>
      <c r="AN878" s="3">
        <v>33.465922999999997</v>
      </c>
      <c r="AO878" s="4">
        <f t="shared" si="57"/>
        <v>0.51676075645912456</v>
      </c>
      <c r="AP878" s="4">
        <f t="shared" si="58"/>
        <v>24.300264898458018</v>
      </c>
    </row>
    <row r="879" spans="1:42" x14ac:dyDescent="0.2">
      <c r="A879" s="1">
        <v>44201</v>
      </c>
      <c r="B879" t="s">
        <v>40</v>
      </c>
      <c r="C879" t="s">
        <v>38</v>
      </c>
      <c r="D879" s="3">
        <v>39.658439999999999</v>
      </c>
      <c r="E879" s="3">
        <v>33.633251000000001</v>
      </c>
      <c r="F879" s="3">
        <v>0.84807297009161198</v>
      </c>
      <c r="G879">
        <v>4.6320796539961604</v>
      </c>
      <c r="H879">
        <v>0.86782738279831195</v>
      </c>
      <c r="I879">
        <v>0.71466586674548505</v>
      </c>
      <c r="J879">
        <v>0.85583719549408999</v>
      </c>
      <c r="K879">
        <v>0.779883920601947</v>
      </c>
      <c r="L879">
        <v>13.086965059317301</v>
      </c>
      <c r="M879">
        <v>0.133771729447489</v>
      </c>
      <c r="N879">
        <v>35.9868210516793</v>
      </c>
      <c r="O879">
        <v>0.34144328821331099</v>
      </c>
      <c r="P879" s="2">
        <v>-6.6976697625509196E-17</v>
      </c>
      <c r="Q879">
        <v>3.8227552681888102</v>
      </c>
      <c r="R879">
        <v>0.46939833794248598</v>
      </c>
      <c r="S879">
        <v>24.6303675333148</v>
      </c>
      <c r="T879">
        <v>3.1391717712966803E-2</v>
      </c>
      <c r="U879">
        <v>13.6823143393897</v>
      </c>
      <c r="V879">
        <v>-0.75931965231734</v>
      </c>
      <c r="W879" s="2">
        <v>1.6176903566700301E-16</v>
      </c>
      <c r="X879">
        <v>1.62685549798958</v>
      </c>
      <c r="Y879" s="4">
        <v>0.50273840211271303</v>
      </c>
      <c r="Z879" s="4">
        <v>24.7107159936049</v>
      </c>
      <c r="AA879">
        <v>0.40869117848875203</v>
      </c>
      <c r="AB879">
        <v>6.9857568681330999</v>
      </c>
      <c r="AC879" s="3">
        <v>-1.96100285920072</v>
      </c>
      <c r="AD879" s="3">
        <v>1.06100024599431E-17</v>
      </c>
      <c r="AE879" s="3">
        <v>1.32546404599024</v>
      </c>
      <c r="AF879">
        <v>0</v>
      </c>
      <c r="AG879" t="s">
        <v>39</v>
      </c>
      <c r="AH879" t="s">
        <v>41</v>
      </c>
      <c r="AI879" t="s">
        <v>39</v>
      </c>
      <c r="AJ879" t="s">
        <v>39</v>
      </c>
      <c r="AK879">
        <v>3</v>
      </c>
      <c r="AL879" s="3">
        <f t="shared" si="56"/>
        <v>-1.4794840079842948</v>
      </c>
      <c r="AM879" s="3">
        <v>39.658439999999999</v>
      </c>
      <c r="AN879" s="3">
        <v>33.633251000000001</v>
      </c>
      <c r="AO879" s="4">
        <f t="shared" si="57"/>
        <v>0.50273840211271392</v>
      </c>
      <c r="AP879" s="4">
        <f t="shared" si="58"/>
        <v>24.710715993604886</v>
      </c>
    </row>
    <row r="880" spans="1:42" x14ac:dyDescent="0.2">
      <c r="A880" s="1">
        <v>44202</v>
      </c>
      <c r="B880" t="s">
        <v>40</v>
      </c>
      <c r="C880" t="s">
        <v>38</v>
      </c>
      <c r="D880" s="3">
        <v>38.050666999999997</v>
      </c>
      <c r="E880" s="3">
        <v>32.294620999999999</v>
      </c>
      <c r="F880" s="3">
        <v>0.84872680418453605</v>
      </c>
      <c r="G880">
        <v>4.6350167754388298</v>
      </c>
      <c r="H880">
        <v>0.86667143819001502</v>
      </c>
      <c r="I880">
        <v>0.70856739425976401</v>
      </c>
      <c r="J880">
        <v>0.84195704950703798</v>
      </c>
      <c r="K880">
        <v>0.779008568008703</v>
      </c>
      <c r="L880">
        <v>13.1100396730782</v>
      </c>
      <c r="M880">
        <v>9.9280708621736505E-2</v>
      </c>
      <c r="N880">
        <v>36.632060513434297</v>
      </c>
      <c r="O880">
        <v>-0.21715913267202</v>
      </c>
      <c r="P880" s="2">
        <v>-7.3560705053307697E-16</v>
      </c>
      <c r="Q880">
        <v>3.8219464352314798</v>
      </c>
      <c r="R880">
        <v>0.46373402983444501</v>
      </c>
      <c r="S880">
        <v>24.776686434471401</v>
      </c>
      <c r="T880">
        <v>6.6727342640995696E-2</v>
      </c>
      <c r="U880">
        <v>13.2300616449768</v>
      </c>
      <c r="V880">
        <v>-1.7021341727775401</v>
      </c>
      <c r="W880" s="2">
        <v>6.6457256364671397E-17</v>
      </c>
      <c r="X880">
        <v>1.6301053179312801</v>
      </c>
      <c r="Y880" s="4">
        <v>0.49787282160683799</v>
      </c>
      <c r="Z880" s="4">
        <v>24.7893187619378</v>
      </c>
      <c r="AA880">
        <v>0.444356578895924</v>
      </c>
      <c r="AB880">
        <v>7.6625500331797403</v>
      </c>
      <c r="AC880" s="3">
        <v>-2.8172658419313401</v>
      </c>
      <c r="AD880" s="3">
        <v>3.9421590991572901E-17</v>
      </c>
      <c r="AE880" s="3">
        <v>1.38487758013016</v>
      </c>
      <c r="AF880">
        <v>0</v>
      </c>
      <c r="AG880" t="s">
        <v>39</v>
      </c>
      <c r="AH880" t="s">
        <v>41</v>
      </c>
      <c r="AI880" t="s">
        <v>39</v>
      </c>
      <c r="AJ880" t="s">
        <v>39</v>
      </c>
      <c r="AK880">
        <v>3</v>
      </c>
      <c r="AL880" s="3">
        <f t="shared" si="56"/>
        <v>-2.034306773647498</v>
      </c>
      <c r="AM880" s="3">
        <v>38.050666999999997</v>
      </c>
      <c r="AN880" s="3">
        <v>32.294620999999999</v>
      </c>
      <c r="AO880" s="4">
        <f t="shared" si="57"/>
        <v>0.49787282160683882</v>
      </c>
      <c r="AP880" s="4">
        <f t="shared" si="58"/>
        <v>24.789318761937867</v>
      </c>
    </row>
    <row r="881" spans="1:42" x14ac:dyDescent="0.2">
      <c r="A881" s="1">
        <v>44203</v>
      </c>
      <c r="B881" t="s">
        <v>40</v>
      </c>
      <c r="C881" t="s">
        <v>38</v>
      </c>
      <c r="D881" s="3">
        <v>37.339343999999997</v>
      </c>
      <c r="E881" s="3">
        <v>32.698177000000001</v>
      </c>
      <c r="F881" s="3">
        <v>0.87570303859650001</v>
      </c>
      <c r="G881">
        <v>4.63119693363792</v>
      </c>
      <c r="H881">
        <v>0.86546702521006902</v>
      </c>
      <c r="I881">
        <v>0.69914545282437701</v>
      </c>
      <c r="J881">
        <v>0.82929095428575295</v>
      </c>
      <c r="K881">
        <v>0.77718787518563903</v>
      </c>
      <c r="L881">
        <v>13.1543092299957</v>
      </c>
      <c r="M881">
        <v>8.8528526575502003E-2</v>
      </c>
      <c r="N881">
        <v>37.138261432569898</v>
      </c>
      <c r="O881">
        <v>-1.22759193506973</v>
      </c>
      <c r="P881" s="2">
        <v>6.0122740119794503E-16</v>
      </c>
      <c r="Q881">
        <v>3.8187726067284902</v>
      </c>
      <c r="R881">
        <v>0.45768119753566899</v>
      </c>
      <c r="S881">
        <v>24.9333824467552</v>
      </c>
      <c r="T881">
        <v>0.164128376253455</v>
      </c>
      <c r="U881">
        <v>12.9525813750588</v>
      </c>
      <c r="V881">
        <v>-2.55937925334849</v>
      </c>
      <c r="W881" s="2">
        <v>-1.4013096238940601E-16</v>
      </c>
      <c r="X881">
        <v>1.6456723586222399</v>
      </c>
      <c r="Y881" s="4">
        <v>0.497759201260631</v>
      </c>
      <c r="Z881" s="4">
        <v>24.675335832818199</v>
      </c>
      <c r="AA881">
        <v>0.660340754480918</v>
      </c>
      <c r="AB881">
        <v>7.3585747104420101</v>
      </c>
      <c r="AC881" s="3">
        <v>-3.6118102990170602</v>
      </c>
      <c r="AD881" s="3">
        <v>-6.6613381477509298E-18</v>
      </c>
      <c r="AE881" s="3">
        <v>1.44710140089703</v>
      </c>
      <c r="AF881">
        <v>0</v>
      </c>
      <c r="AG881" t="s">
        <v>39</v>
      </c>
      <c r="AH881" t="s">
        <v>41</v>
      </c>
      <c r="AI881" t="s">
        <v>39</v>
      </c>
      <c r="AJ881" t="s">
        <v>39</v>
      </c>
      <c r="AK881">
        <v>3</v>
      </c>
      <c r="AL881" s="3">
        <f t="shared" si="56"/>
        <v>-2.4958930291810715</v>
      </c>
      <c r="AM881" s="3">
        <v>37.339343999999997</v>
      </c>
      <c r="AN881" s="3">
        <v>32.698177000000001</v>
      </c>
      <c r="AO881" s="4">
        <f t="shared" si="57"/>
        <v>0.49775920126063172</v>
      </c>
      <c r="AP881" s="4">
        <f t="shared" si="58"/>
        <v>24.675335832818298</v>
      </c>
    </row>
    <row r="882" spans="1:42" x14ac:dyDescent="0.2">
      <c r="A882" s="1">
        <v>44204</v>
      </c>
      <c r="B882" t="s">
        <v>40</v>
      </c>
      <c r="C882" t="s">
        <v>38</v>
      </c>
      <c r="D882" s="3">
        <v>39.405090000000001</v>
      </c>
      <c r="E882" s="3">
        <v>33.810425000000002</v>
      </c>
      <c r="F882" s="3">
        <v>0.85802176825379595</v>
      </c>
      <c r="G882">
        <v>4.6228685520673602</v>
      </c>
      <c r="H882">
        <v>0.86448132820802903</v>
      </c>
      <c r="I882">
        <v>0.69703003772390404</v>
      </c>
      <c r="J882">
        <v>0.826452569960617</v>
      </c>
      <c r="K882">
        <v>0.77472550888616598</v>
      </c>
      <c r="L882">
        <v>13.219829636127701</v>
      </c>
      <c r="M882">
        <v>8.0909737273312493E-2</v>
      </c>
      <c r="N882">
        <v>36.7814679186923</v>
      </c>
      <c r="O882">
        <v>-8.538349910362E-3</v>
      </c>
      <c r="P882" s="2">
        <v>-6.7149684453821595E-16</v>
      </c>
      <c r="Q882">
        <v>3.8106326914883102</v>
      </c>
      <c r="R882">
        <v>0.45568836973521698</v>
      </c>
      <c r="S882">
        <v>24.986750784578401</v>
      </c>
      <c r="T882">
        <v>5.7549055878087903E-2</v>
      </c>
      <c r="U882">
        <v>13.490414845715099</v>
      </c>
      <c r="V882">
        <v>-0.98867823288330303</v>
      </c>
      <c r="W882" s="2">
        <v>8.2693400738076405E-17</v>
      </c>
      <c r="X882">
        <v>1.6480202627948</v>
      </c>
      <c r="Y882" s="4">
        <v>0.49754663427629597</v>
      </c>
      <c r="Z882" s="4">
        <v>24.607403524354901</v>
      </c>
      <c r="AA882">
        <v>0.48018426988380603</v>
      </c>
      <c r="AB882">
        <v>8.4442025124086602</v>
      </c>
      <c r="AC882" s="3">
        <v>-2.0245766865561201</v>
      </c>
      <c r="AD882" s="3">
        <v>1.3346962424165499E-16</v>
      </c>
      <c r="AE882" s="3">
        <v>1.4576984232749799</v>
      </c>
      <c r="AF882">
        <v>0</v>
      </c>
      <c r="AG882" t="s">
        <v>39</v>
      </c>
      <c r="AH882" t="s">
        <v>41</v>
      </c>
      <c r="AI882" t="s">
        <v>39</v>
      </c>
      <c r="AJ882" t="s">
        <v>39</v>
      </c>
      <c r="AK882">
        <v>3</v>
      </c>
      <c r="AL882" s="3">
        <f t="shared" si="56"/>
        <v>-1.3888858314105512</v>
      </c>
      <c r="AM882" s="3">
        <v>39.405090000000001</v>
      </c>
      <c r="AN882" s="3">
        <v>33.810425000000002</v>
      </c>
      <c r="AO882" s="4">
        <f t="shared" si="57"/>
        <v>0.49754663427629614</v>
      </c>
      <c r="AP882" s="4">
        <f t="shared" si="58"/>
        <v>24.607403524354979</v>
      </c>
    </row>
    <row r="883" spans="1:42" x14ac:dyDescent="0.2">
      <c r="A883" s="1">
        <v>44207</v>
      </c>
      <c r="B883" t="s">
        <v>40</v>
      </c>
      <c r="C883" t="s">
        <v>38</v>
      </c>
      <c r="D883" s="3">
        <v>37.602435999999997</v>
      </c>
      <c r="E883" s="3">
        <v>32.078074999999998</v>
      </c>
      <c r="F883" s="3">
        <v>0.85308502353411297</v>
      </c>
      <c r="G883">
        <v>4.6176211417116697</v>
      </c>
      <c r="H883">
        <v>0.86328145207371898</v>
      </c>
      <c r="I883">
        <v>0.69051695503306898</v>
      </c>
      <c r="J883">
        <v>0.81466193054666702</v>
      </c>
      <c r="K883">
        <v>0.77232393909160402</v>
      </c>
      <c r="L883">
        <v>13.282942705351701</v>
      </c>
      <c r="M883">
        <v>5.6442578573717303E-2</v>
      </c>
      <c r="N883">
        <v>37.857180886945002</v>
      </c>
      <c r="O883">
        <v>-0.45517194782774201</v>
      </c>
      <c r="P883" s="2">
        <v>1.2601861828359601E-15</v>
      </c>
      <c r="Q883">
        <v>3.80406318969019</v>
      </c>
      <c r="R883">
        <v>0.45164784607619901</v>
      </c>
      <c r="S883">
        <v>25.087949035678299</v>
      </c>
      <c r="T883">
        <v>8.9081294867776606E-2</v>
      </c>
      <c r="U883">
        <v>13.1165913902994</v>
      </c>
      <c r="V883">
        <v>-1.97350651569914</v>
      </c>
      <c r="W883" s="2">
        <v>6.4540386923717105E-17</v>
      </c>
      <c r="X883">
        <v>1.6569558420422801</v>
      </c>
      <c r="Y883" s="4">
        <v>0.49818824338022799</v>
      </c>
      <c r="Z883" s="4">
        <v>24.507014349587099</v>
      </c>
      <c r="AA883">
        <v>0.60186415565138196</v>
      </c>
      <c r="AB883">
        <v>8.1482825170213697</v>
      </c>
      <c r="AC883" s="3">
        <v>-2.8854981848563401</v>
      </c>
      <c r="AD883" s="3">
        <v>7.2363989800372502E-17</v>
      </c>
      <c r="AE883" s="3">
        <v>1.5079970447904001</v>
      </c>
      <c r="AF883">
        <v>0</v>
      </c>
      <c r="AG883" t="s">
        <v>39</v>
      </c>
      <c r="AH883" t="s">
        <v>41</v>
      </c>
      <c r="AI883" t="s">
        <v>39</v>
      </c>
      <c r="AJ883" t="s">
        <v>39</v>
      </c>
      <c r="AK883">
        <v>3</v>
      </c>
      <c r="AL883" s="3">
        <f t="shared" si="56"/>
        <v>-1.9134640845780981</v>
      </c>
      <c r="AM883" s="3">
        <v>37.602435999999997</v>
      </c>
      <c r="AN883" s="3">
        <v>32.078074999999998</v>
      </c>
      <c r="AO883" s="4">
        <f t="shared" si="57"/>
        <v>0.49818824338022888</v>
      </c>
      <c r="AP883" s="4">
        <f t="shared" si="58"/>
        <v>24.507014349587109</v>
      </c>
    </row>
    <row r="884" spans="1:42" x14ac:dyDescent="0.2">
      <c r="A884" s="1">
        <v>44208</v>
      </c>
      <c r="B884" t="s">
        <v>40</v>
      </c>
      <c r="C884" t="s">
        <v>38</v>
      </c>
      <c r="D884" s="3">
        <v>38.976353000000003</v>
      </c>
      <c r="E884" s="3">
        <v>33.564354000000002</v>
      </c>
      <c r="F884" s="3">
        <v>0.86114660342900695</v>
      </c>
      <c r="G884">
        <v>4.6021105366274799</v>
      </c>
      <c r="H884">
        <v>0.86232805318197703</v>
      </c>
      <c r="I884">
        <v>0.68584085828492802</v>
      </c>
      <c r="J884">
        <v>0.80425707646436995</v>
      </c>
      <c r="K884">
        <v>0.76912501676916201</v>
      </c>
      <c r="L884">
        <v>13.367517887934801</v>
      </c>
      <c r="M884">
        <v>3.9811376765171401E-2</v>
      </c>
      <c r="N884">
        <v>38.4726695636665</v>
      </c>
      <c r="O884">
        <v>-0.20634922103098399</v>
      </c>
      <c r="P884" s="2">
        <v>-6.76216244457905E-16</v>
      </c>
      <c r="Q884">
        <v>3.7910044127760698</v>
      </c>
      <c r="R884">
        <v>0.44718374752779899</v>
      </c>
      <c r="S884">
        <v>25.207285506639298</v>
      </c>
      <c r="T884">
        <v>7.1056969211081095E-2</v>
      </c>
      <c r="U884">
        <v>13.391435249591201</v>
      </c>
      <c r="V884">
        <v>-1.2403661117090099</v>
      </c>
      <c r="W884" s="2">
        <v>-6.0281640790194002E-18</v>
      </c>
      <c r="X884">
        <v>1.65994830460811</v>
      </c>
      <c r="Y884" s="4">
        <v>0.49534817674312398</v>
      </c>
      <c r="Z884" s="4">
        <v>24.534637311413999</v>
      </c>
      <c r="AA884">
        <v>0.50838808791938805</v>
      </c>
      <c r="AB884">
        <v>9.3477276864204697</v>
      </c>
      <c r="AC884" s="3">
        <v>-2.1843258688748799</v>
      </c>
      <c r="AD884" s="3">
        <v>-4.0280279112181397E-17</v>
      </c>
      <c r="AE884" s="3">
        <v>1.53725109080936</v>
      </c>
      <c r="AF884">
        <v>0</v>
      </c>
      <c r="AG884" t="s">
        <v>39</v>
      </c>
      <c r="AH884" t="s">
        <v>41</v>
      </c>
      <c r="AI884" t="s">
        <v>39</v>
      </c>
      <c r="AJ884" t="s">
        <v>39</v>
      </c>
      <c r="AK884">
        <v>3</v>
      </c>
      <c r="AL884" s="3">
        <f t="shared" ref="AL884:AL947" si="59">(AC884-AD884)/AE884</f>
        <v>-1.4209297895016202</v>
      </c>
      <c r="AM884" s="3">
        <v>38.976353000000003</v>
      </c>
      <c r="AN884" s="3">
        <v>33.564354000000002</v>
      </c>
      <c r="AO884" s="4">
        <f t="shared" ref="AO884:AO947" si="60">SLOPE(AM835:AM884,AN835:AN884)</f>
        <v>0.49534817674312354</v>
      </c>
      <c r="AP884" s="4">
        <f t="shared" ref="AP884:AP947" si="61">INTERCEPT(AM835:AM884,AN835:AN884)</f>
        <v>24.534637311414116</v>
      </c>
    </row>
    <row r="885" spans="1:42" x14ac:dyDescent="0.2">
      <c r="A885" s="1">
        <v>44209</v>
      </c>
      <c r="B885" t="s">
        <v>40</v>
      </c>
      <c r="C885" t="s">
        <v>38</v>
      </c>
      <c r="D885" s="3">
        <v>38.235805999999997</v>
      </c>
      <c r="E885" s="3">
        <v>33.239539999999998</v>
      </c>
      <c r="F885" s="3">
        <v>0.86933017705969096</v>
      </c>
      <c r="G885">
        <v>4.5787934882657604</v>
      </c>
      <c r="H885">
        <v>0.86151364311980705</v>
      </c>
      <c r="I885">
        <v>0.67802498677219603</v>
      </c>
      <c r="J885">
        <v>0.79494641904586905</v>
      </c>
      <c r="K885">
        <v>0.76545050783645596</v>
      </c>
      <c r="L885">
        <v>13.462521522203099</v>
      </c>
      <c r="M885">
        <v>3.0948077988112801E-2</v>
      </c>
      <c r="N885">
        <v>38.722867715192599</v>
      </c>
      <c r="O885">
        <v>-0.669938295453405</v>
      </c>
      <c r="P885" s="2">
        <v>5.1840649828438502E-16</v>
      </c>
      <c r="Q885">
        <v>3.77353092281201</v>
      </c>
      <c r="R885">
        <v>0.44176373638285699</v>
      </c>
      <c r="S885">
        <v>25.3517102103336</v>
      </c>
      <c r="T885">
        <v>0.12664541214387801</v>
      </c>
      <c r="U885">
        <v>13.440936234214099</v>
      </c>
      <c r="V885">
        <v>-1.7999275963810299</v>
      </c>
      <c r="W885" s="2">
        <v>-6.5463259812936699E-17</v>
      </c>
      <c r="X885">
        <v>1.66741565283434</v>
      </c>
      <c r="Y885" s="4">
        <v>0.49907965263313703</v>
      </c>
      <c r="Z885" s="4">
        <v>24.333420305751201</v>
      </c>
      <c r="AA885">
        <v>0.62135988149196897</v>
      </c>
      <c r="AB885">
        <v>9.2106748186840708</v>
      </c>
      <c r="AC885" s="3">
        <v>-2.6867923826365501</v>
      </c>
      <c r="AD885" s="3">
        <v>-5.5511151231257802E-17</v>
      </c>
      <c r="AE885" s="3">
        <v>1.56932173405702</v>
      </c>
      <c r="AF885">
        <v>0</v>
      </c>
      <c r="AG885" t="s">
        <v>39</v>
      </c>
      <c r="AH885" t="s">
        <v>41</v>
      </c>
      <c r="AI885" t="s">
        <v>39</v>
      </c>
      <c r="AJ885" t="s">
        <v>39</v>
      </c>
      <c r="AK885">
        <v>3</v>
      </c>
      <c r="AL885" s="3">
        <f t="shared" si="59"/>
        <v>-1.7120723713490147</v>
      </c>
      <c r="AM885" s="3">
        <v>38.235805999999997</v>
      </c>
      <c r="AN885" s="3">
        <v>33.239539999999998</v>
      </c>
      <c r="AO885" s="4">
        <f t="shared" si="60"/>
        <v>0.49907965263313592</v>
      </c>
      <c r="AP885" s="4">
        <f t="shared" si="61"/>
        <v>24.333420305751311</v>
      </c>
    </row>
    <row r="886" spans="1:42" x14ac:dyDescent="0.2">
      <c r="A886" s="1">
        <v>44210</v>
      </c>
      <c r="B886" t="s">
        <v>40</v>
      </c>
      <c r="C886" t="s">
        <v>38</v>
      </c>
      <c r="D886" s="3">
        <v>39.765625</v>
      </c>
      <c r="E886" s="3">
        <v>34.745502000000002</v>
      </c>
      <c r="F886" s="3">
        <v>0.87375722121807398</v>
      </c>
      <c r="G886">
        <v>4.5518477588788597</v>
      </c>
      <c r="H886">
        <v>0.86071728020638605</v>
      </c>
      <c r="I886">
        <v>0.67797965664713999</v>
      </c>
      <c r="J886">
        <v>0.77931644143868495</v>
      </c>
      <c r="K886">
        <v>0.76122794871028998</v>
      </c>
      <c r="L886">
        <v>13.574818720687199</v>
      </c>
      <c r="M886">
        <v>2.2181207384307799E-2</v>
      </c>
      <c r="N886">
        <v>38.732971835106</v>
      </c>
      <c r="O886">
        <v>-0.25844093505659199</v>
      </c>
      <c r="P886" s="2">
        <v>1.20286961814708E-15</v>
      </c>
      <c r="Q886">
        <v>3.75222179227893</v>
      </c>
      <c r="R886">
        <v>0.44041336026679401</v>
      </c>
      <c r="S886">
        <v>25.390321985683499</v>
      </c>
      <c r="T886">
        <v>8.7241558089767995E-2</v>
      </c>
      <c r="U886">
        <v>13.657392075790399</v>
      </c>
      <c r="V886">
        <v>-0.92708027566014295</v>
      </c>
      <c r="W886" s="2">
        <v>1.28300148283244E-17</v>
      </c>
      <c r="X886">
        <v>1.66836300310814</v>
      </c>
      <c r="Y886" s="4">
        <v>0.49504987481692198</v>
      </c>
      <c r="Z886" s="4">
        <v>24.411044596810299</v>
      </c>
      <c r="AA886">
        <v>0.55279048180559698</v>
      </c>
      <c r="AB886">
        <v>10.2792250501043</v>
      </c>
      <c r="AC886" s="3">
        <v>-1.8461760123615201</v>
      </c>
      <c r="AD886" s="3">
        <v>-1.6861512186494501E-17</v>
      </c>
      <c r="AE886" s="3">
        <v>1.5905854805670201</v>
      </c>
      <c r="AF886">
        <v>0</v>
      </c>
      <c r="AG886" t="s">
        <v>39</v>
      </c>
      <c r="AH886" t="s">
        <v>41</v>
      </c>
      <c r="AI886" t="s">
        <v>39</v>
      </c>
      <c r="AJ886" t="s">
        <v>39</v>
      </c>
      <c r="AK886">
        <v>3</v>
      </c>
      <c r="AL886" s="3">
        <f t="shared" si="59"/>
        <v>-1.1606895919252236</v>
      </c>
      <c r="AM886" s="3">
        <v>39.765625</v>
      </c>
      <c r="AN886" s="3">
        <v>34.745502000000002</v>
      </c>
      <c r="AO886" s="4">
        <f t="shared" si="60"/>
        <v>0.49504987481692303</v>
      </c>
      <c r="AP886" s="4">
        <f t="shared" si="61"/>
        <v>24.411044596810378</v>
      </c>
    </row>
    <row r="887" spans="1:42" x14ac:dyDescent="0.2">
      <c r="A887" s="1">
        <v>44211</v>
      </c>
      <c r="B887" t="s">
        <v>40</v>
      </c>
      <c r="C887" t="s">
        <v>38</v>
      </c>
      <c r="D887" s="3">
        <v>38.381965999999998</v>
      </c>
      <c r="E887" s="3">
        <v>33.603724999999997</v>
      </c>
      <c r="F887" s="3">
        <v>0.87550817485482602</v>
      </c>
      <c r="G887">
        <v>4.5224279261244202</v>
      </c>
      <c r="H887">
        <v>0.85988067297535897</v>
      </c>
      <c r="I887">
        <v>0.673535935549194</v>
      </c>
      <c r="J887">
        <v>0.75013482648280205</v>
      </c>
      <c r="K887">
        <v>0.75666517525575505</v>
      </c>
      <c r="L887">
        <v>13.694907585778701</v>
      </c>
      <c r="M887">
        <v>3.1318267845475201E-2</v>
      </c>
      <c r="N887">
        <v>37.229749606412398</v>
      </c>
      <c r="O887">
        <v>-0.73971005215002195</v>
      </c>
      <c r="P887" s="2">
        <v>-9.4851210219459804E-17</v>
      </c>
      <c r="Q887">
        <v>3.7288356388958301</v>
      </c>
      <c r="R887">
        <v>0.43739118959179502</v>
      </c>
      <c r="S887">
        <v>25.470471866015298</v>
      </c>
      <c r="T887">
        <v>0.14043980950792301</v>
      </c>
      <c r="U887">
        <v>13.5263597190658</v>
      </c>
      <c r="V887">
        <v>-1.7864791184809501</v>
      </c>
      <c r="W887" s="2">
        <v>-4.3453088349743003E-17</v>
      </c>
      <c r="X887">
        <v>1.6756159556769099</v>
      </c>
      <c r="Y887" s="4">
        <v>0.481433224332667</v>
      </c>
      <c r="Z887" s="4">
        <v>24.793071283217699</v>
      </c>
      <c r="AA887">
        <v>0.561308729196487</v>
      </c>
      <c r="AB887">
        <v>10.4223843334397</v>
      </c>
      <c r="AC887" s="3">
        <v>-2.5890549595560199</v>
      </c>
      <c r="AD887" s="3">
        <v>-1.29835378559484E-16</v>
      </c>
      <c r="AE887" s="3">
        <v>1.6327236560285401</v>
      </c>
      <c r="AF887">
        <v>0</v>
      </c>
      <c r="AG887" t="s">
        <v>39</v>
      </c>
      <c r="AH887" t="s">
        <v>41</v>
      </c>
      <c r="AI887" t="s">
        <v>39</v>
      </c>
      <c r="AJ887" t="s">
        <v>39</v>
      </c>
      <c r="AK887">
        <v>3</v>
      </c>
      <c r="AL887" s="3">
        <f t="shared" si="59"/>
        <v>-1.5857275969490596</v>
      </c>
      <c r="AM887" s="3">
        <v>38.381965999999998</v>
      </c>
      <c r="AN887" s="3">
        <v>33.603724999999997</v>
      </c>
      <c r="AO887" s="4">
        <f t="shared" si="60"/>
        <v>0.48143322433266872</v>
      </c>
      <c r="AP887" s="4">
        <f t="shared" si="61"/>
        <v>24.793071283217717</v>
      </c>
    </row>
    <row r="888" spans="1:42" x14ac:dyDescent="0.2">
      <c r="A888" s="1">
        <v>44214</v>
      </c>
      <c r="B888" t="s">
        <v>40</v>
      </c>
      <c r="C888" t="s">
        <v>38</v>
      </c>
      <c r="D888" s="3">
        <v>38.235805999999997</v>
      </c>
      <c r="E888" s="3">
        <v>33.908855000000003</v>
      </c>
      <c r="F888" s="3">
        <v>0.88683510424757295</v>
      </c>
      <c r="G888">
        <v>4.5047173848213999</v>
      </c>
      <c r="H888">
        <v>0.85839332601120399</v>
      </c>
      <c r="I888">
        <v>0.67018489077789001</v>
      </c>
      <c r="J888">
        <v>0.70272200618114899</v>
      </c>
      <c r="K888">
        <v>0.752133353593614</v>
      </c>
      <c r="L888">
        <v>13.816122814173101</v>
      </c>
      <c r="M888">
        <v>2.3085348512140499E-2</v>
      </c>
      <c r="N888">
        <v>37.517055050558902</v>
      </c>
      <c r="O888">
        <v>-1.0842976418428101</v>
      </c>
      <c r="P888" s="2">
        <v>8.4516118062372096E-16</v>
      </c>
      <c r="Q888">
        <v>3.7118829886777598</v>
      </c>
      <c r="R888">
        <v>0.43475642877380999</v>
      </c>
      <c r="S888">
        <v>25.542435768893998</v>
      </c>
      <c r="T888">
        <v>0.17472578662228799</v>
      </c>
      <c r="U888">
        <v>13.436336592239501</v>
      </c>
      <c r="V888">
        <v>-2.048722472503</v>
      </c>
      <c r="W888" s="2">
        <v>-2.0937418465649599E-16</v>
      </c>
      <c r="X888">
        <v>1.6825347941517901</v>
      </c>
      <c r="Y888" s="4">
        <v>0.45096725678775801</v>
      </c>
      <c r="Z888" s="4">
        <v>25.7247164737277</v>
      </c>
      <c r="AA888">
        <v>0.52204933969058598</v>
      </c>
      <c r="AB888">
        <v>10.9455142555513</v>
      </c>
      <c r="AC888" s="3">
        <v>-2.7806937938915701</v>
      </c>
      <c r="AD888" s="3">
        <v>1.13416220859363E-16</v>
      </c>
      <c r="AE888" s="3">
        <v>1.66704773929621</v>
      </c>
      <c r="AF888">
        <v>0</v>
      </c>
      <c r="AG888" t="s">
        <v>39</v>
      </c>
      <c r="AH888" t="s">
        <v>41</v>
      </c>
      <c r="AI888" t="s">
        <v>39</v>
      </c>
      <c r="AJ888" t="s">
        <v>39</v>
      </c>
      <c r="AK888">
        <v>3</v>
      </c>
      <c r="AL888" s="3">
        <f t="shared" si="59"/>
        <v>-1.6680348908697218</v>
      </c>
      <c r="AM888" s="3">
        <v>38.235805999999997</v>
      </c>
      <c r="AN888" s="3">
        <v>33.908855000000003</v>
      </c>
      <c r="AO888" s="4">
        <f t="shared" si="60"/>
        <v>0.45096725678775856</v>
      </c>
      <c r="AP888" s="4">
        <f t="shared" si="61"/>
        <v>25.724716473727696</v>
      </c>
    </row>
    <row r="889" spans="1:42" x14ac:dyDescent="0.2">
      <c r="A889" s="1">
        <v>44215</v>
      </c>
      <c r="B889" t="s">
        <v>40</v>
      </c>
      <c r="C889" t="s">
        <v>38</v>
      </c>
      <c r="D889" s="3">
        <v>38.586585999999997</v>
      </c>
      <c r="E889" s="3">
        <v>33.958072999999999</v>
      </c>
      <c r="F889" s="3">
        <v>0.88004865214040895</v>
      </c>
      <c r="G889">
        <v>4.4850681345465704</v>
      </c>
      <c r="H889">
        <v>0.85668853565900205</v>
      </c>
      <c r="I889">
        <v>0.666790407833179</v>
      </c>
      <c r="J889">
        <v>0.64272950357081604</v>
      </c>
      <c r="K889">
        <v>0.74671049655379196</v>
      </c>
      <c r="L889">
        <v>13.965218760108099</v>
      </c>
      <c r="M889">
        <v>1.25727049364775E-2</v>
      </c>
      <c r="N889">
        <v>38.314104662798997</v>
      </c>
      <c r="O889">
        <v>-0.73548231194811597</v>
      </c>
      <c r="P889" s="2">
        <v>-7.3194293508105297E-16</v>
      </c>
      <c r="Q889">
        <v>3.69053556941431</v>
      </c>
      <c r="R889">
        <v>0.43179966315497498</v>
      </c>
      <c r="S889">
        <v>25.622750439323099</v>
      </c>
      <c r="T889">
        <v>0.16141933148934101</v>
      </c>
      <c r="U889">
        <v>13.9000671997851</v>
      </c>
      <c r="V889">
        <v>-1.69924892211526</v>
      </c>
      <c r="W889" s="2">
        <v>1.0184648263633601E-16</v>
      </c>
      <c r="X889">
        <v>1.68851875497453</v>
      </c>
      <c r="Y889" s="4">
        <v>0.40981735656676499</v>
      </c>
      <c r="Z889" s="4">
        <v>27.0216075430594</v>
      </c>
      <c r="AA889">
        <v>0.60173787576571602</v>
      </c>
      <c r="AB889">
        <v>11.6988833941893</v>
      </c>
      <c r="AC889" s="3">
        <v>-2.3516292540207</v>
      </c>
      <c r="AD889" s="3">
        <v>-2.4121329933457502E-17</v>
      </c>
      <c r="AE889" s="3">
        <v>1.6739308927254299</v>
      </c>
      <c r="AF889">
        <v>0</v>
      </c>
      <c r="AG889" t="s">
        <v>39</v>
      </c>
      <c r="AH889" t="s">
        <v>41</v>
      </c>
      <c r="AI889" t="s">
        <v>39</v>
      </c>
      <c r="AJ889" t="s">
        <v>39</v>
      </c>
      <c r="AK889">
        <v>3</v>
      </c>
      <c r="AL889" s="3">
        <f t="shared" si="59"/>
        <v>-1.404854444254785</v>
      </c>
      <c r="AM889" s="3">
        <v>38.586585999999997</v>
      </c>
      <c r="AN889" s="3">
        <v>33.958072999999999</v>
      </c>
      <c r="AO889" s="4">
        <f t="shared" si="60"/>
        <v>0.40981735656676532</v>
      </c>
      <c r="AP889" s="4">
        <f t="shared" si="61"/>
        <v>27.021607543059446</v>
      </c>
    </row>
    <row r="890" spans="1:42" x14ac:dyDescent="0.2">
      <c r="A890" s="1">
        <v>44216</v>
      </c>
      <c r="B890" t="s">
        <v>40</v>
      </c>
      <c r="C890" t="s">
        <v>38</v>
      </c>
      <c r="D890" s="3">
        <v>38.001944999999999</v>
      </c>
      <c r="E890" s="3">
        <v>34.135241999999998</v>
      </c>
      <c r="F890" s="3">
        <v>0.89824986589502098</v>
      </c>
      <c r="G890">
        <v>4.4571466923858098</v>
      </c>
      <c r="H890">
        <v>0.85515515237963302</v>
      </c>
      <c r="I890">
        <v>0.662641852619821</v>
      </c>
      <c r="J890">
        <v>0.58468132750115098</v>
      </c>
      <c r="K890">
        <v>0.74057197036240097</v>
      </c>
      <c r="L890">
        <v>14.1312674445537</v>
      </c>
      <c r="M890">
        <v>1.20800981496766E-2</v>
      </c>
      <c r="N890">
        <v>37.534034338300103</v>
      </c>
      <c r="O890">
        <v>-1.4089258712911299</v>
      </c>
      <c r="P890" s="2">
        <v>6.4611987635187996E-16</v>
      </c>
      <c r="Q890">
        <v>3.6635340024243801</v>
      </c>
      <c r="R890">
        <v>0.42879653599598599</v>
      </c>
      <c r="S890">
        <v>25.705042233179299</v>
      </c>
      <c r="T890">
        <v>0.21841946410743501</v>
      </c>
      <c r="U890">
        <v>13.609532747170199</v>
      </c>
      <c r="V890">
        <v>-2.3401707581640498</v>
      </c>
      <c r="W890" s="2">
        <v>9.9992930602255095E-17</v>
      </c>
      <c r="X890">
        <v>1.6972631923825201</v>
      </c>
      <c r="Y890" s="4">
        <v>0.385005051115831</v>
      </c>
      <c r="Z890" s="4">
        <v>27.768771050392999</v>
      </c>
      <c r="AA890">
        <v>0.688394971218942</v>
      </c>
      <c r="AB890">
        <v>11.746319990356101</v>
      </c>
      <c r="AC890" s="3">
        <v>-2.90906664145432</v>
      </c>
      <c r="AD890" s="3">
        <v>-1.2419752726255901E-16</v>
      </c>
      <c r="AE890" s="3">
        <v>1.7227364645854699</v>
      </c>
      <c r="AF890">
        <v>0</v>
      </c>
      <c r="AG890" t="s">
        <v>39</v>
      </c>
      <c r="AH890" t="s">
        <v>41</v>
      </c>
      <c r="AI890" t="s">
        <v>39</v>
      </c>
      <c r="AJ890" t="s">
        <v>39</v>
      </c>
      <c r="AK890">
        <v>3</v>
      </c>
      <c r="AL890" s="3">
        <f t="shared" si="59"/>
        <v>-1.6886312568732378</v>
      </c>
      <c r="AM890" s="3">
        <v>38.001944999999999</v>
      </c>
      <c r="AN890" s="3">
        <v>34.135241999999998</v>
      </c>
      <c r="AO890" s="4">
        <f t="shared" si="60"/>
        <v>0.38500505111583139</v>
      </c>
      <c r="AP890" s="4">
        <f t="shared" si="61"/>
        <v>27.768771050393049</v>
      </c>
    </row>
    <row r="891" spans="1:42" x14ac:dyDescent="0.2">
      <c r="A891" s="1">
        <v>44217</v>
      </c>
      <c r="B891" t="s">
        <v>40</v>
      </c>
      <c r="C891" t="s">
        <v>38</v>
      </c>
      <c r="D891" s="3">
        <v>35.858246000000001</v>
      </c>
      <c r="E891" s="3">
        <v>33.298594999999999</v>
      </c>
      <c r="F891" s="3">
        <v>0.92861750683510802</v>
      </c>
      <c r="G891">
        <v>4.4323775636119898</v>
      </c>
      <c r="H891">
        <v>0.85324663980689397</v>
      </c>
      <c r="I891">
        <v>0.64915446435017798</v>
      </c>
      <c r="J891">
        <v>0.51919096080442295</v>
      </c>
      <c r="K891">
        <v>0.73426363770913805</v>
      </c>
      <c r="L891">
        <v>14.2966931280609</v>
      </c>
      <c r="M891">
        <v>1.6761995325729102E-2</v>
      </c>
      <c r="N891">
        <v>36.052712482757201</v>
      </c>
      <c r="O891">
        <v>-2.8883946233643201</v>
      </c>
      <c r="P891" s="2">
        <v>-6.95658808336219E-17</v>
      </c>
      <c r="Q891">
        <v>3.6400373495982001</v>
      </c>
      <c r="R891">
        <v>0.423916243886999</v>
      </c>
      <c r="S891">
        <v>25.828995705538201</v>
      </c>
      <c r="T891">
        <v>0.38958538295752898</v>
      </c>
      <c r="U891">
        <v>12.495162923994201</v>
      </c>
      <c r="V891">
        <v>-4.0865650246526304</v>
      </c>
      <c r="W891" s="2">
        <v>-4.8280823783386398E-17</v>
      </c>
      <c r="X891">
        <v>1.7330507504782999</v>
      </c>
      <c r="Y891" s="4">
        <v>0.37493465796155301</v>
      </c>
      <c r="Z891" s="4">
        <v>27.995691303008002</v>
      </c>
      <c r="AA891">
        <v>0.85201099639661304</v>
      </c>
      <c r="AB891">
        <v>10.1524275608599</v>
      </c>
      <c r="AC891" s="3">
        <v>-4.6222426299333197</v>
      </c>
      <c r="AD891" s="3">
        <v>-1.6315074291561799E-17</v>
      </c>
      <c r="AE891" s="3">
        <v>1.8476412521938901</v>
      </c>
      <c r="AF891">
        <v>0</v>
      </c>
      <c r="AG891" t="s">
        <v>39</v>
      </c>
      <c r="AH891" t="s">
        <v>41</v>
      </c>
      <c r="AI891" t="s">
        <v>39</v>
      </c>
      <c r="AJ891" t="s">
        <v>39</v>
      </c>
      <c r="AK891">
        <v>3</v>
      </c>
      <c r="AL891" s="3">
        <f t="shared" si="59"/>
        <v>-2.5016991931982826</v>
      </c>
      <c r="AM891" s="3">
        <v>35.858246000000001</v>
      </c>
      <c r="AN891" s="3">
        <v>33.298594999999999</v>
      </c>
      <c r="AO891" s="4">
        <f t="shared" si="60"/>
        <v>0.37493465796155329</v>
      </c>
      <c r="AP891" s="4">
        <f t="shared" si="61"/>
        <v>27.99569130300803</v>
      </c>
    </row>
    <row r="892" spans="1:42" x14ac:dyDescent="0.2">
      <c r="A892" s="1">
        <v>44218</v>
      </c>
      <c r="B892" t="s">
        <v>40</v>
      </c>
      <c r="C892" t="s">
        <v>38</v>
      </c>
      <c r="D892" s="3">
        <v>35.215133999999999</v>
      </c>
      <c r="E892" s="3">
        <v>32.816291999999997</v>
      </c>
      <c r="F892" s="3">
        <v>0.93188036711716005</v>
      </c>
      <c r="G892">
        <v>4.4132925179961502</v>
      </c>
      <c r="H892">
        <v>0.85068100330535001</v>
      </c>
      <c r="I892">
        <v>0.63516826349419497</v>
      </c>
      <c r="J892">
        <v>0.46013431228441398</v>
      </c>
      <c r="K892">
        <v>0.72736705507261501</v>
      </c>
      <c r="L892">
        <v>14.4802920720789</v>
      </c>
      <c r="M892">
        <v>2.1325806986506799E-2</v>
      </c>
      <c r="N892">
        <v>34.853225582309697</v>
      </c>
      <c r="O892">
        <v>-3.1346477425220001</v>
      </c>
      <c r="P892" s="2">
        <v>-6.7984333440573798E-16</v>
      </c>
      <c r="Q892">
        <v>3.61795361304014</v>
      </c>
      <c r="R892">
        <v>0.419936877572122</v>
      </c>
      <c r="S892">
        <v>25.9243517581186</v>
      </c>
      <c r="T892">
        <v>0.47316086750812097</v>
      </c>
      <c r="U892">
        <v>12.666628226152</v>
      </c>
      <c r="V892">
        <v>-4.4899889540936497</v>
      </c>
      <c r="W892" s="2">
        <v>-5.8363036625763695E-17</v>
      </c>
      <c r="X892">
        <v>1.77463195248502</v>
      </c>
      <c r="Y892" s="4">
        <v>0.37199762427448402</v>
      </c>
      <c r="Z892" s="4">
        <v>27.9855942592745</v>
      </c>
      <c r="AA892">
        <v>0.88869368073654698</v>
      </c>
      <c r="AB892">
        <v>11.1125972558822</v>
      </c>
      <c r="AC892" s="3">
        <v>-4.9780429207722801</v>
      </c>
      <c r="AD892" s="3">
        <v>1.68337566108789E-16</v>
      </c>
      <c r="AE892" s="3">
        <v>1.98229034884959</v>
      </c>
      <c r="AF892">
        <v>0</v>
      </c>
      <c r="AG892" t="s">
        <v>39</v>
      </c>
      <c r="AH892" t="s">
        <v>41</v>
      </c>
      <c r="AI892" t="s">
        <v>39</v>
      </c>
      <c r="AJ892" t="s">
        <v>39</v>
      </c>
      <c r="AK892">
        <v>3</v>
      </c>
      <c r="AL892" s="3">
        <f t="shared" si="59"/>
        <v>-2.5112582138440298</v>
      </c>
      <c r="AM892" s="3">
        <v>35.215133999999999</v>
      </c>
      <c r="AN892" s="3">
        <v>32.816291999999997</v>
      </c>
      <c r="AO892" s="4">
        <f t="shared" si="60"/>
        <v>0.37199762427448335</v>
      </c>
      <c r="AP892" s="4">
        <f t="shared" si="61"/>
        <v>27.985594259274542</v>
      </c>
    </row>
    <row r="893" spans="1:42" x14ac:dyDescent="0.2">
      <c r="A893" s="1">
        <v>44222</v>
      </c>
      <c r="B893" t="s">
        <v>40</v>
      </c>
      <c r="C893" t="s">
        <v>38</v>
      </c>
      <c r="D893" s="3">
        <v>34.494072000000003</v>
      </c>
      <c r="E893" s="3">
        <v>32.914718999999998</v>
      </c>
      <c r="F893" s="3">
        <v>0.95421378490773701</v>
      </c>
      <c r="G893">
        <v>4.4057309518851602</v>
      </c>
      <c r="H893">
        <v>0.846924894563992</v>
      </c>
      <c r="I893">
        <v>0.61315485531617797</v>
      </c>
      <c r="J893">
        <v>0.41193077613919798</v>
      </c>
      <c r="K893">
        <v>0.72004516604772695</v>
      </c>
      <c r="L893">
        <v>14.6765329178345</v>
      </c>
      <c r="M893">
        <v>1.75803936065533E-2</v>
      </c>
      <c r="N893">
        <v>34.941113384116797</v>
      </c>
      <c r="O893">
        <v>-3.8825452256038702</v>
      </c>
      <c r="P893" s="2">
        <v>1.0117896104277999E-15</v>
      </c>
      <c r="Q893">
        <v>3.6029865833796402</v>
      </c>
      <c r="R893">
        <v>0.41094204539600099</v>
      </c>
      <c r="S893">
        <v>26.1559499679556</v>
      </c>
      <c r="T893">
        <v>0.57767151878307599</v>
      </c>
      <c r="U893">
        <v>13.0003708171459</v>
      </c>
      <c r="V893">
        <v>-5.1879199174502499</v>
      </c>
      <c r="W893" s="2">
        <v>-7.1123662515049005E-17</v>
      </c>
      <c r="X893">
        <v>1.83510162088266</v>
      </c>
      <c r="Y893" s="4">
        <v>0.37295005716136398</v>
      </c>
      <c r="Z893" s="4">
        <v>27.831464688954899</v>
      </c>
      <c r="AA893">
        <v>0.91580461934663404</v>
      </c>
      <c r="AB893">
        <v>11.720888435303801</v>
      </c>
      <c r="AC893" s="3">
        <v>-5.6129390214551496</v>
      </c>
      <c r="AD893" s="3">
        <v>-7.1123662515049E-19</v>
      </c>
      <c r="AE893" s="3">
        <v>2.1404913193502799</v>
      </c>
      <c r="AF893">
        <v>0</v>
      </c>
      <c r="AG893" t="s">
        <v>39</v>
      </c>
      <c r="AH893" t="s">
        <v>41</v>
      </c>
      <c r="AI893" t="s">
        <v>39</v>
      </c>
      <c r="AJ893" t="s">
        <v>39</v>
      </c>
      <c r="AK893">
        <v>3</v>
      </c>
      <c r="AL893" s="3">
        <f t="shared" si="59"/>
        <v>-2.6222666593942967</v>
      </c>
      <c r="AM893" s="3">
        <v>34.494072000000003</v>
      </c>
      <c r="AN893" s="3">
        <v>32.914718999999998</v>
      </c>
      <c r="AO893" s="4">
        <f t="shared" si="60"/>
        <v>0.37295005716136609</v>
      </c>
      <c r="AP893" s="4">
        <f t="shared" si="61"/>
        <v>27.831464688954846</v>
      </c>
    </row>
    <row r="894" spans="1:42" x14ac:dyDescent="0.2">
      <c r="A894" s="1">
        <v>44223</v>
      </c>
      <c r="B894" t="s">
        <v>40</v>
      </c>
      <c r="C894" t="s">
        <v>38</v>
      </c>
      <c r="D894" s="3">
        <v>35.867992000000001</v>
      </c>
      <c r="E894" s="3">
        <v>32.776919999999997</v>
      </c>
      <c r="F894" s="3">
        <v>0.91382087962994896</v>
      </c>
      <c r="G894">
        <v>4.3893396794836903</v>
      </c>
      <c r="H894">
        <v>0.84366526755267301</v>
      </c>
      <c r="I894">
        <v>0.60378024436476696</v>
      </c>
      <c r="J894">
        <v>0.38558329210619502</v>
      </c>
      <c r="K894">
        <v>0.71195901127086303</v>
      </c>
      <c r="L894">
        <v>14.9000078927651</v>
      </c>
      <c r="M894">
        <v>0.01</v>
      </c>
      <c r="N894">
        <v>34.917935971613304</v>
      </c>
      <c r="O894">
        <v>-2.3678394484693102</v>
      </c>
      <c r="P894" s="2">
        <v>5.6568118245170499E-16</v>
      </c>
      <c r="Q894">
        <v>3.57662505043047</v>
      </c>
      <c r="R894">
        <v>0.40734532772736398</v>
      </c>
      <c r="S894">
        <v>26.245383830591202</v>
      </c>
      <c r="T894">
        <v>0.409027402526286</v>
      </c>
      <c r="U894">
        <v>14.5910473666678</v>
      </c>
      <c r="V894">
        <v>-3.7289170498848598</v>
      </c>
      <c r="W894" s="2">
        <v>-9.9182814738973904E-17</v>
      </c>
      <c r="X894">
        <v>1.8611859529980199</v>
      </c>
      <c r="Y894" s="4">
        <v>0.37515198792461302</v>
      </c>
      <c r="Z894" s="4">
        <v>27.670719359486299</v>
      </c>
      <c r="AA894">
        <v>0.72171936390582203</v>
      </c>
      <c r="AB894">
        <v>15.1528578615616</v>
      </c>
      <c r="AC894" s="3">
        <v>-4.09905405553239</v>
      </c>
      <c r="AD894" s="3">
        <v>-5.1000870193718101E-17</v>
      </c>
      <c r="AE894" s="3">
        <v>2.2203772647586399</v>
      </c>
      <c r="AF894">
        <v>0</v>
      </c>
      <c r="AG894" t="s">
        <v>39</v>
      </c>
      <c r="AH894" t="s">
        <v>41</v>
      </c>
      <c r="AI894" t="s">
        <v>39</v>
      </c>
      <c r="AJ894" t="s">
        <v>39</v>
      </c>
      <c r="AK894">
        <v>3</v>
      </c>
      <c r="AL894" s="3">
        <f t="shared" si="59"/>
        <v>-1.8461070200058847</v>
      </c>
      <c r="AM894" s="3">
        <v>35.867992000000001</v>
      </c>
      <c r="AN894" s="3">
        <v>32.776919999999997</v>
      </c>
      <c r="AO894" s="4">
        <f t="shared" si="60"/>
        <v>0.37515198792461452</v>
      </c>
      <c r="AP894" s="4">
        <f t="shared" si="61"/>
        <v>27.670719359486331</v>
      </c>
    </row>
    <row r="895" spans="1:42" x14ac:dyDescent="0.2">
      <c r="A895" s="1">
        <v>44224</v>
      </c>
      <c r="B895" t="s">
        <v>40</v>
      </c>
      <c r="C895" t="s">
        <v>38</v>
      </c>
      <c r="D895" s="3">
        <v>36.969070000000002</v>
      </c>
      <c r="E895" s="3">
        <v>33.780898999999998</v>
      </c>
      <c r="F895" s="3">
        <v>0.913761125178426</v>
      </c>
      <c r="G895">
        <v>4.3745195728138002</v>
      </c>
      <c r="H895">
        <v>0.84043639336851195</v>
      </c>
      <c r="I895">
        <v>0.59611297182689404</v>
      </c>
      <c r="J895">
        <v>0.350957867266807</v>
      </c>
      <c r="K895">
        <v>0.70397310844150296</v>
      </c>
      <c r="L895">
        <v>15.1221501342925</v>
      </c>
      <c r="M895">
        <v>0.01</v>
      </c>
      <c r="N895">
        <v>35.381965320827703</v>
      </c>
      <c r="O895">
        <v>-1.93392460927103</v>
      </c>
      <c r="P895" s="2">
        <v>-2.8969751944551899E-16</v>
      </c>
      <c r="Q895">
        <v>3.5504526145297999</v>
      </c>
      <c r="R895">
        <v>0.40205665002145602</v>
      </c>
      <c r="S895">
        <v>26.389592091278601</v>
      </c>
      <c r="T895">
        <v>0.35244570978378498</v>
      </c>
      <c r="U895">
        <v>15.3965944109683</v>
      </c>
      <c r="V895">
        <v>-3.0023571779317901</v>
      </c>
      <c r="W895" s="2">
        <v>2.9257846145824797E-17</v>
      </c>
      <c r="X895">
        <v>1.87768714494595</v>
      </c>
      <c r="Y895" s="4">
        <v>0.36756657796442299</v>
      </c>
      <c r="Z895" s="4">
        <v>27.846607432398901</v>
      </c>
      <c r="AA895">
        <v>0.59969679660238195</v>
      </c>
      <c r="AB895">
        <v>17.521300061697499</v>
      </c>
      <c r="AC895" s="3">
        <v>-3.2942668783907298</v>
      </c>
      <c r="AD895" s="3">
        <v>-1.9893375141632999E-16</v>
      </c>
      <c r="AE895" s="3">
        <v>2.27059274357583</v>
      </c>
      <c r="AF895">
        <v>0</v>
      </c>
      <c r="AG895" t="s">
        <v>39</v>
      </c>
      <c r="AH895" t="s">
        <v>41</v>
      </c>
      <c r="AI895" t="s">
        <v>39</v>
      </c>
      <c r="AJ895" t="s">
        <v>39</v>
      </c>
      <c r="AK895">
        <v>3</v>
      </c>
      <c r="AL895" s="3">
        <f t="shared" si="59"/>
        <v>-1.4508400450548311</v>
      </c>
      <c r="AM895" s="3">
        <v>36.969070000000002</v>
      </c>
      <c r="AN895" s="3">
        <v>33.780898999999998</v>
      </c>
      <c r="AO895" s="4">
        <f t="shared" si="60"/>
        <v>0.36756657796442427</v>
      </c>
      <c r="AP895" s="4">
        <f t="shared" si="61"/>
        <v>27.846607432398891</v>
      </c>
    </row>
    <row r="896" spans="1:42" x14ac:dyDescent="0.2">
      <c r="A896" s="1">
        <v>44225</v>
      </c>
      <c r="B896" t="s">
        <v>40</v>
      </c>
      <c r="C896" t="s">
        <v>38</v>
      </c>
      <c r="D896" s="3">
        <v>35.741318</v>
      </c>
      <c r="E896" s="3">
        <v>33.022990999999998</v>
      </c>
      <c r="F896" s="3">
        <v>0.92394441077970302</v>
      </c>
      <c r="G896">
        <v>4.4724956325894203</v>
      </c>
      <c r="H896">
        <v>0.83657898672150399</v>
      </c>
      <c r="I896">
        <v>0.58454240591963202</v>
      </c>
      <c r="J896">
        <v>0.29116778182313102</v>
      </c>
      <c r="K896">
        <v>0.69464601484459498</v>
      </c>
      <c r="L896">
        <v>15.3819356974325</v>
      </c>
      <c r="M896">
        <v>0.01</v>
      </c>
      <c r="N896">
        <v>34.223066637374899</v>
      </c>
      <c r="O896">
        <v>-2.5799067938315199</v>
      </c>
      <c r="P896" s="2">
        <v>1.02493014075832E-15</v>
      </c>
      <c r="Q896">
        <v>3.5203861777935201</v>
      </c>
      <c r="R896">
        <v>0.39625175012501002</v>
      </c>
      <c r="S896">
        <v>26.5412449847631</v>
      </c>
      <c r="T896">
        <v>0.417288233770159</v>
      </c>
      <c r="U896">
        <v>15.028582628237301</v>
      </c>
      <c r="V896">
        <v>-3.8853449628755801</v>
      </c>
      <c r="W896" s="2">
        <v>-4.4689946188114499E-17</v>
      </c>
      <c r="X896">
        <v>1.90765470468573</v>
      </c>
      <c r="Y896" s="4">
        <v>0.34675473674964102</v>
      </c>
      <c r="Z896" s="4">
        <v>28.4561885799301</v>
      </c>
      <c r="AA896">
        <v>0.69086495382231605</v>
      </c>
      <c r="AB896">
        <v>16.911859289230701</v>
      </c>
      <c r="AC896" s="3">
        <v>-4.1657491308209504</v>
      </c>
      <c r="AD896" s="3">
        <v>8.1974357857283999E-17</v>
      </c>
      <c r="AE896" s="3">
        <v>2.34742154243777</v>
      </c>
      <c r="AF896">
        <v>0</v>
      </c>
      <c r="AG896" t="s">
        <v>39</v>
      </c>
      <c r="AH896" t="s">
        <v>41</v>
      </c>
      <c r="AI896" t="s">
        <v>39</v>
      </c>
      <c r="AJ896" t="s">
        <v>39</v>
      </c>
      <c r="AK896">
        <v>3</v>
      </c>
      <c r="AL896" s="3">
        <f t="shared" si="59"/>
        <v>-1.7746063310362519</v>
      </c>
      <c r="AM896" s="3">
        <v>35.741318</v>
      </c>
      <c r="AN896" s="3">
        <v>33.022990999999998</v>
      </c>
      <c r="AO896" s="4">
        <f t="shared" si="60"/>
        <v>0.34675473674964363</v>
      </c>
      <c r="AP896" s="4">
        <f t="shared" si="61"/>
        <v>28.456188579930092</v>
      </c>
    </row>
    <row r="897" spans="1:42" x14ac:dyDescent="0.2">
      <c r="A897" s="1">
        <v>44228</v>
      </c>
      <c r="B897" t="s">
        <v>40</v>
      </c>
      <c r="C897" t="s">
        <v>38</v>
      </c>
      <c r="D897" s="3">
        <v>36.959327999999999</v>
      </c>
      <c r="E897" s="3">
        <v>33.288753999999997</v>
      </c>
      <c r="F897" s="3">
        <v>0.90068612719365404</v>
      </c>
      <c r="G897">
        <v>4.9802165745287104</v>
      </c>
      <c r="H897">
        <v>0.83262579523317204</v>
      </c>
      <c r="I897">
        <v>0.57911606801567095</v>
      </c>
      <c r="J897">
        <v>0.27692673254933903</v>
      </c>
      <c r="K897">
        <v>0.68528325268865398</v>
      </c>
      <c r="L897">
        <v>15.64722568951</v>
      </c>
      <c r="M897">
        <v>0.01</v>
      </c>
      <c r="N897">
        <v>33.221968903426003</v>
      </c>
      <c r="O897">
        <v>-1.5001233085824801</v>
      </c>
      <c r="P897" s="2">
        <v>-2.83970329889582E-16</v>
      </c>
      <c r="Q897">
        <v>3.4889678021231898</v>
      </c>
      <c r="R897">
        <v>0.39282105433840803</v>
      </c>
      <c r="S897">
        <v>26.633163173952099</v>
      </c>
      <c r="T897">
        <v>0.34817158425601602</v>
      </c>
      <c r="U897">
        <v>15.992767800499699</v>
      </c>
      <c r="V897">
        <v>-2.75035861784403</v>
      </c>
      <c r="W897" s="2">
        <v>-4.0141501234103302E-18</v>
      </c>
      <c r="X897">
        <v>1.9196964947853701</v>
      </c>
      <c r="Y897" s="4">
        <v>0.35598374042157899</v>
      </c>
      <c r="Z897" s="4">
        <v>28.080761124631199</v>
      </c>
      <c r="AA897">
        <v>0.64204335275531998</v>
      </c>
      <c r="AB897">
        <v>20.183049204182101</v>
      </c>
      <c r="AC897" s="3">
        <v>-2.9716882875251098</v>
      </c>
      <c r="AD897" s="3">
        <v>-2.3618260125424201E-17</v>
      </c>
      <c r="AE897" s="3">
        <v>2.38501431174056</v>
      </c>
      <c r="AF897">
        <v>0</v>
      </c>
      <c r="AG897" t="s">
        <v>39</v>
      </c>
      <c r="AH897" t="s">
        <v>41</v>
      </c>
      <c r="AI897" t="s">
        <v>39</v>
      </c>
      <c r="AJ897" t="s">
        <v>39</v>
      </c>
      <c r="AK897">
        <v>3</v>
      </c>
      <c r="AL897" s="3">
        <f t="shared" si="59"/>
        <v>-1.2459834194271149</v>
      </c>
      <c r="AM897" s="3">
        <v>36.959327999999999</v>
      </c>
      <c r="AN897" s="3">
        <v>33.288753999999997</v>
      </c>
      <c r="AO897" s="4">
        <f t="shared" si="60"/>
        <v>0.35598374042158087</v>
      </c>
      <c r="AP897" s="4">
        <f t="shared" si="61"/>
        <v>28.080761124631245</v>
      </c>
    </row>
    <row r="898" spans="1:42" x14ac:dyDescent="0.2">
      <c r="A898" s="1">
        <v>44229</v>
      </c>
      <c r="B898" t="s">
        <v>40</v>
      </c>
      <c r="C898" t="s">
        <v>38</v>
      </c>
      <c r="D898" s="3">
        <v>37.699879000000003</v>
      </c>
      <c r="E898" s="3">
        <v>34.282890000000002</v>
      </c>
      <c r="F898" s="3">
        <v>0.90936339610002404</v>
      </c>
      <c r="G898">
        <v>4.9578196090343898</v>
      </c>
      <c r="H898">
        <v>0.82891824160280403</v>
      </c>
      <c r="I898">
        <v>0.57232966810411701</v>
      </c>
      <c r="J898">
        <v>0.27024750926464802</v>
      </c>
      <c r="K898">
        <v>0.676930442139135</v>
      </c>
      <c r="L898">
        <v>15.8823814124626</v>
      </c>
      <c r="M898">
        <v>0.01</v>
      </c>
      <c r="N898">
        <v>32.311514807375303</v>
      </c>
      <c r="O898">
        <v>-1.3896342979699601</v>
      </c>
      <c r="P898" s="2">
        <v>-6.8600507219240795E-17</v>
      </c>
      <c r="Q898">
        <v>3.4623383100600802</v>
      </c>
      <c r="R898">
        <v>0.38700296744034302</v>
      </c>
      <c r="S898">
        <v>26.792662094697501</v>
      </c>
      <c r="T898">
        <v>0.32981982949837302</v>
      </c>
      <c r="U898">
        <v>16.420823476027699</v>
      </c>
      <c r="V898">
        <v>-2.3603632571283999</v>
      </c>
      <c r="W898" s="2">
        <v>3.3483632533304299E-17</v>
      </c>
      <c r="X898">
        <v>1.93106301005707</v>
      </c>
      <c r="Y898" s="4">
        <v>0.37315533326539602</v>
      </c>
      <c r="Z898" s="4">
        <v>27.4369672785453</v>
      </c>
      <c r="AA898">
        <v>0.63723231960044702</v>
      </c>
      <c r="AB898">
        <v>21.7778076608415</v>
      </c>
      <c r="AC898" s="3">
        <v>-2.5299315217962599</v>
      </c>
      <c r="AD898" s="3">
        <v>-6.1218391467221496E-17</v>
      </c>
      <c r="AE898" s="3">
        <v>2.40622107748964</v>
      </c>
      <c r="AF898">
        <v>0</v>
      </c>
      <c r="AG898" t="s">
        <v>39</v>
      </c>
      <c r="AH898" t="s">
        <v>41</v>
      </c>
      <c r="AI898" t="s">
        <v>39</v>
      </c>
      <c r="AJ898" t="s">
        <v>39</v>
      </c>
      <c r="AK898">
        <v>3</v>
      </c>
      <c r="AL898" s="3">
        <f t="shared" si="59"/>
        <v>-1.0514127506669855</v>
      </c>
      <c r="AM898" s="3">
        <v>37.699879000000003</v>
      </c>
      <c r="AN898" s="3">
        <v>34.282890000000002</v>
      </c>
      <c r="AO898" s="4">
        <f t="shared" si="60"/>
        <v>0.37315533326539779</v>
      </c>
      <c r="AP898" s="4">
        <f t="shared" si="61"/>
        <v>27.436967278545286</v>
      </c>
    </row>
    <row r="899" spans="1:42" x14ac:dyDescent="0.2">
      <c r="A899" s="1">
        <v>44230</v>
      </c>
      <c r="B899" t="s">
        <v>40</v>
      </c>
      <c r="C899" t="s">
        <v>38</v>
      </c>
      <c r="D899" s="3">
        <v>38.177337999999999</v>
      </c>
      <c r="E899" s="3">
        <v>33.849800000000002</v>
      </c>
      <c r="F899" s="3">
        <v>0.88664641835425995</v>
      </c>
      <c r="G899">
        <v>5.1273382295349901</v>
      </c>
      <c r="H899">
        <v>0.824359556732432</v>
      </c>
      <c r="I899">
        <v>0.56725166552183603</v>
      </c>
      <c r="J899">
        <v>0.27922460258606202</v>
      </c>
      <c r="K899">
        <v>0.66836447434863999</v>
      </c>
      <c r="L899">
        <v>16.128724639647501</v>
      </c>
      <c r="M899">
        <v>0.01</v>
      </c>
      <c r="N899">
        <v>31.9700830686986</v>
      </c>
      <c r="O899">
        <v>-0.57539042345414204</v>
      </c>
      <c r="P899" s="2">
        <v>-2.1098400804220301E-16</v>
      </c>
      <c r="Q899">
        <v>3.43769080449011</v>
      </c>
      <c r="R899">
        <v>0.38380168414197302</v>
      </c>
      <c r="S899">
        <v>26.878177747673099</v>
      </c>
      <c r="T899">
        <v>0.30504033055055801</v>
      </c>
      <c r="U899">
        <v>16.958667310938399</v>
      </c>
      <c r="V899">
        <v>-1.69244999554209</v>
      </c>
      <c r="W899" s="2">
        <v>-1.25871535416877E-17</v>
      </c>
      <c r="X899">
        <v>1.93681333468316</v>
      </c>
      <c r="Y899" s="4">
        <v>0.41568662060256301</v>
      </c>
      <c r="Z899" s="4">
        <v>25.9560159063664</v>
      </c>
      <c r="AA899">
        <v>0.55773579861127298</v>
      </c>
      <c r="AB899">
        <v>23.429966983683698</v>
      </c>
      <c r="AC899" s="3">
        <v>-1.8495868764390999</v>
      </c>
      <c r="AD899" s="3">
        <v>-2.4040665291824499E-16</v>
      </c>
      <c r="AE899" s="3">
        <v>2.4097065757454401</v>
      </c>
      <c r="AF899">
        <v>0</v>
      </c>
      <c r="AG899" t="s">
        <v>39</v>
      </c>
      <c r="AH899" t="s">
        <v>41</v>
      </c>
      <c r="AI899" t="s">
        <v>39</v>
      </c>
      <c r="AJ899" t="s">
        <v>39</v>
      </c>
      <c r="AK899">
        <v>3</v>
      </c>
      <c r="AL899" s="3">
        <f t="shared" si="59"/>
        <v>-0.76755688640926412</v>
      </c>
      <c r="AM899" s="3">
        <v>38.177337999999999</v>
      </c>
      <c r="AN899" s="3">
        <v>33.849800000000002</v>
      </c>
      <c r="AO899" s="4">
        <f t="shared" si="60"/>
        <v>0.41568662060256439</v>
      </c>
      <c r="AP899" s="4">
        <f t="shared" si="61"/>
        <v>25.956015906366417</v>
      </c>
    </row>
    <row r="900" spans="1:42" x14ac:dyDescent="0.2">
      <c r="A900" s="1">
        <v>44231</v>
      </c>
      <c r="B900" t="s">
        <v>40</v>
      </c>
      <c r="C900" t="s">
        <v>38</v>
      </c>
      <c r="D900" s="3">
        <v>37.660904000000002</v>
      </c>
      <c r="E900" s="3">
        <v>32.875351000000002</v>
      </c>
      <c r="F900" s="3">
        <v>0.87293047984190697</v>
      </c>
      <c r="G900">
        <v>5.7870095871471996</v>
      </c>
      <c r="H900">
        <v>0.81972213960279094</v>
      </c>
      <c r="I900">
        <v>0.56106298434616897</v>
      </c>
      <c r="J900">
        <v>0.27144758941420799</v>
      </c>
      <c r="K900">
        <v>0.65969856572278696</v>
      </c>
      <c r="L900">
        <v>16.378106254524699</v>
      </c>
      <c r="M900">
        <v>0.01</v>
      </c>
      <c r="N900">
        <v>30.557659374782801</v>
      </c>
      <c r="O900">
        <v>-0.40502415685797599</v>
      </c>
      <c r="P900" s="2">
        <v>-1.49584771652611E-16</v>
      </c>
      <c r="Q900">
        <v>3.4122189658553199</v>
      </c>
      <c r="R900">
        <v>0.37931301683654001</v>
      </c>
      <c r="S900">
        <v>26.9947277366253</v>
      </c>
      <c r="T900">
        <v>0.31288739950939498</v>
      </c>
      <c r="U900">
        <v>16.979316880604902</v>
      </c>
      <c r="V900">
        <v>-1.80387230399552</v>
      </c>
      <c r="W900" s="2">
        <v>-1.02242866950597E-16</v>
      </c>
      <c r="X900">
        <v>1.9432685172913899</v>
      </c>
      <c r="Y900" s="4">
        <v>0.42171910110949101</v>
      </c>
      <c r="Z900" s="4">
        <v>25.716130085357399</v>
      </c>
      <c r="AA900">
        <v>0.57527457332729504</v>
      </c>
      <c r="AB900">
        <v>23.808337622429502</v>
      </c>
      <c r="AC900" s="3">
        <v>-1.9193895577364899</v>
      </c>
      <c r="AD900" s="3">
        <v>-1.9016038743657701E-16</v>
      </c>
      <c r="AE900" s="3">
        <v>2.42559351455612</v>
      </c>
      <c r="AF900">
        <v>0</v>
      </c>
      <c r="AG900" t="s">
        <v>39</v>
      </c>
      <c r="AH900" t="s">
        <v>41</v>
      </c>
      <c r="AI900" t="s">
        <v>39</v>
      </c>
      <c r="AJ900" t="s">
        <v>39</v>
      </c>
      <c r="AK900">
        <v>3</v>
      </c>
      <c r="AL900" s="3">
        <f t="shared" si="59"/>
        <v>-0.79130717748795398</v>
      </c>
      <c r="AM900" s="3">
        <v>37.660904000000002</v>
      </c>
      <c r="AN900" s="3">
        <v>32.875351000000002</v>
      </c>
      <c r="AO900" s="4">
        <f t="shared" si="60"/>
        <v>0.4217191011094939</v>
      </c>
      <c r="AP900" s="4">
        <f t="shared" si="61"/>
        <v>25.716130085357385</v>
      </c>
    </row>
    <row r="901" spans="1:42" x14ac:dyDescent="0.2">
      <c r="A901" s="1">
        <v>44232</v>
      </c>
      <c r="B901" t="s">
        <v>40</v>
      </c>
      <c r="C901" t="s">
        <v>38</v>
      </c>
      <c r="D901" s="3">
        <v>37.22242</v>
      </c>
      <c r="E901" s="3">
        <v>32.914718999999998</v>
      </c>
      <c r="F901" s="3">
        <v>0.88427133431947702</v>
      </c>
      <c r="G901">
        <v>6.7859843203692503</v>
      </c>
      <c r="H901">
        <v>0.81449300274074199</v>
      </c>
      <c r="I901">
        <v>0.55393910131983104</v>
      </c>
      <c r="J901">
        <v>0.26777863815494501</v>
      </c>
      <c r="K901">
        <v>0.65224858889725201</v>
      </c>
      <c r="L901">
        <v>16.591282311413899</v>
      </c>
      <c r="M901">
        <v>0.01</v>
      </c>
      <c r="N901">
        <v>29.4807481873002</v>
      </c>
      <c r="O901">
        <v>-0.83744133311351399</v>
      </c>
      <c r="P901" s="2">
        <v>6.4959843060208303E-16</v>
      </c>
      <c r="Q901">
        <v>3.3956882450583499</v>
      </c>
      <c r="R901">
        <v>0.37455549016422002</v>
      </c>
      <c r="S901">
        <v>27.118078577513401</v>
      </c>
      <c r="T901">
        <v>0.32290246672263001</v>
      </c>
      <c r="U901">
        <v>17.3361653092953</v>
      </c>
      <c r="V901">
        <v>-2.2240472861759799</v>
      </c>
      <c r="W901" s="2">
        <v>6.3104035885608304E-17</v>
      </c>
      <c r="X901">
        <v>1.9535858839956199</v>
      </c>
      <c r="Y901" s="4">
        <v>0.447898264639085</v>
      </c>
      <c r="Z901" s="4">
        <v>24.7860322552702</v>
      </c>
      <c r="AA901">
        <v>0.504846005977996</v>
      </c>
      <c r="AB901">
        <v>23.415531655629401</v>
      </c>
      <c r="AC901" s="3">
        <v>-2.3060577764533501</v>
      </c>
      <c r="AD901" s="3">
        <v>3.2820968165481101E-17</v>
      </c>
      <c r="AE901" s="3">
        <v>2.4472613148851901</v>
      </c>
      <c r="AF901">
        <v>0</v>
      </c>
      <c r="AG901" t="s">
        <v>39</v>
      </c>
      <c r="AH901" t="s">
        <v>41</v>
      </c>
      <c r="AI901" t="s">
        <v>39</v>
      </c>
      <c r="AJ901" t="s">
        <v>39</v>
      </c>
      <c r="AK901">
        <v>3</v>
      </c>
      <c r="AL901" s="3">
        <f t="shared" si="59"/>
        <v>-0.94230140542287599</v>
      </c>
      <c r="AM901" s="3">
        <v>37.22242</v>
      </c>
      <c r="AN901" s="3">
        <v>32.914718999999998</v>
      </c>
      <c r="AO901" s="4">
        <f t="shared" si="60"/>
        <v>0.44789826463908794</v>
      </c>
      <c r="AP901" s="4">
        <f t="shared" si="61"/>
        <v>24.786032255270136</v>
      </c>
    </row>
    <row r="902" spans="1:42" x14ac:dyDescent="0.2">
      <c r="A902" s="1">
        <v>44235</v>
      </c>
      <c r="B902" t="s">
        <v>40</v>
      </c>
      <c r="C902" t="s">
        <v>38</v>
      </c>
      <c r="D902" s="3">
        <v>37.144463000000002</v>
      </c>
      <c r="E902" s="3">
        <v>32.835979000000002</v>
      </c>
      <c r="F902" s="3">
        <v>0.88400736874295305</v>
      </c>
      <c r="G902">
        <v>7.6083701214244197</v>
      </c>
      <c r="H902">
        <v>0.80892232586991597</v>
      </c>
      <c r="I902">
        <v>0.55031840746713601</v>
      </c>
      <c r="J902">
        <v>0.25281438813177398</v>
      </c>
      <c r="K902">
        <v>0.64643966902108696</v>
      </c>
      <c r="L902">
        <v>16.757227084524299</v>
      </c>
      <c r="M902">
        <v>1.8523132838588401E-2</v>
      </c>
      <c r="N902">
        <v>28.885754668716</v>
      </c>
      <c r="O902">
        <v>-0.83924348126770498</v>
      </c>
      <c r="P902" s="2">
        <v>4.0209979443317499E-16</v>
      </c>
      <c r="Q902">
        <v>3.3868353197213499</v>
      </c>
      <c r="R902">
        <v>0.37206887890662399</v>
      </c>
      <c r="S902">
        <v>27.184355117042799</v>
      </c>
      <c r="T902">
        <v>0.34637866115756299</v>
      </c>
      <c r="U902">
        <v>17.394862698171</v>
      </c>
      <c r="V902">
        <v>-2.2571380113742898</v>
      </c>
      <c r="W902" s="2">
        <v>-1.3069406668009201E-16</v>
      </c>
      <c r="X902">
        <v>1.9610821745468701</v>
      </c>
      <c r="Y902" s="4">
        <v>0.46336389482881302</v>
      </c>
      <c r="Z902" s="4">
        <v>24.221711845154399</v>
      </c>
      <c r="AA902">
        <v>0.38305936941959101</v>
      </c>
      <c r="AB902">
        <v>24.330927604461198</v>
      </c>
      <c r="AC902" s="3">
        <v>-2.2922559651115901</v>
      </c>
      <c r="AD902" s="3">
        <v>8.5521867365656499E-17</v>
      </c>
      <c r="AE902" s="3">
        <v>2.46959745290388</v>
      </c>
      <c r="AF902">
        <v>0</v>
      </c>
      <c r="AG902" t="s">
        <v>39</v>
      </c>
      <c r="AH902" t="s">
        <v>41</v>
      </c>
      <c r="AI902" t="s">
        <v>39</v>
      </c>
      <c r="AJ902" t="s">
        <v>39</v>
      </c>
      <c r="AK902">
        <v>3</v>
      </c>
      <c r="AL902" s="3">
        <f t="shared" si="59"/>
        <v>-0.92819012362368503</v>
      </c>
      <c r="AM902" s="3">
        <v>37.144463000000002</v>
      </c>
      <c r="AN902" s="3">
        <v>32.835979000000002</v>
      </c>
      <c r="AO902" s="4">
        <f t="shared" si="60"/>
        <v>0.46336389482881468</v>
      </c>
      <c r="AP902" s="4">
        <f t="shared" si="61"/>
        <v>24.221711845154417</v>
      </c>
    </row>
    <row r="903" spans="1:42" x14ac:dyDescent="0.2">
      <c r="A903" s="1">
        <v>44236</v>
      </c>
      <c r="B903" t="s">
        <v>40</v>
      </c>
      <c r="C903" t="s">
        <v>38</v>
      </c>
      <c r="D903" s="3">
        <v>35.897221000000002</v>
      </c>
      <c r="E903" s="3">
        <v>32.324145999999999</v>
      </c>
      <c r="F903" s="3">
        <v>0.90046374341902302</v>
      </c>
      <c r="G903">
        <v>7.9084686139635902</v>
      </c>
      <c r="H903">
        <v>0.802546707872554</v>
      </c>
      <c r="I903">
        <v>0.54124613790931797</v>
      </c>
      <c r="J903">
        <v>0.25204780682834299</v>
      </c>
      <c r="K903">
        <v>0.64323798782574404</v>
      </c>
      <c r="L903">
        <v>16.8445525273053</v>
      </c>
      <c r="M903">
        <v>3.1944232682952697E-2</v>
      </c>
      <c r="N903">
        <v>28.571493377058999</v>
      </c>
      <c r="O903">
        <v>-1.7394501585309901</v>
      </c>
      <c r="P903" s="2">
        <v>-7.4959049384259997E-16</v>
      </c>
      <c r="Q903">
        <v>3.3865585466708001</v>
      </c>
      <c r="R903">
        <v>0.367400937063044</v>
      </c>
      <c r="S903">
        <v>27.300346893758501</v>
      </c>
      <c r="T903">
        <v>0.404520013611192</v>
      </c>
      <c r="U903">
        <v>16.785537177865798</v>
      </c>
      <c r="V903">
        <v>-3.2790474239212299</v>
      </c>
      <c r="W903" s="2">
        <v>1.5990681001554199E-17</v>
      </c>
      <c r="X903">
        <v>1.983138377053</v>
      </c>
      <c r="Y903" s="4">
        <v>0.48516755380123899</v>
      </c>
      <c r="Z903" s="4">
        <v>23.439512137982302</v>
      </c>
      <c r="AA903">
        <v>0.49319871885502697</v>
      </c>
      <c r="AB903">
        <v>23.207557743117299</v>
      </c>
      <c r="AC903" s="3">
        <v>-3.2249179815165001</v>
      </c>
      <c r="AD903" s="3">
        <v>-9.4924068605450796E-17</v>
      </c>
      <c r="AE903" s="3">
        <v>2.5117094860466098</v>
      </c>
      <c r="AF903">
        <v>0</v>
      </c>
      <c r="AG903" t="s">
        <v>39</v>
      </c>
      <c r="AH903" t="s">
        <v>41</v>
      </c>
      <c r="AI903" t="s">
        <v>39</v>
      </c>
      <c r="AJ903" t="s">
        <v>39</v>
      </c>
      <c r="AK903">
        <v>3</v>
      </c>
      <c r="AL903" s="3">
        <f t="shared" si="59"/>
        <v>-1.2839534187500596</v>
      </c>
      <c r="AM903" s="3">
        <v>35.897221000000002</v>
      </c>
      <c r="AN903" s="3">
        <v>32.324145999999999</v>
      </c>
      <c r="AO903" s="4">
        <f t="shared" si="60"/>
        <v>0.48516755380124404</v>
      </c>
      <c r="AP903" s="4">
        <f t="shared" si="61"/>
        <v>23.439512137982227</v>
      </c>
    </row>
    <row r="904" spans="1:42" x14ac:dyDescent="0.2">
      <c r="A904" s="1">
        <v>44237</v>
      </c>
      <c r="B904" t="s">
        <v>40</v>
      </c>
      <c r="C904" t="s">
        <v>38</v>
      </c>
      <c r="D904" s="3">
        <v>34.494072000000003</v>
      </c>
      <c r="E904" s="3">
        <v>31.497340999999999</v>
      </c>
      <c r="F904" s="3">
        <v>0.913123304201371</v>
      </c>
      <c r="G904">
        <v>9.2441802846626508</v>
      </c>
      <c r="H904">
        <v>0.79551281581623801</v>
      </c>
      <c r="I904">
        <v>0.52799785251102105</v>
      </c>
      <c r="J904">
        <v>0.297065793308531</v>
      </c>
      <c r="K904">
        <v>0.64217415692535595</v>
      </c>
      <c r="L904">
        <v>16.865509719649801</v>
      </c>
      <c r="M904">
        <v>4.6056760574120503E-2</v>
      </c>
      <c r="N904">
        <v>28.316293658877399</v>
      </c>
      <c r="O904">
        <v>-2.5982161217153199</v>
      </c>
      <c r="P904" s="2">
        <v>4.4049833225479002E-17</v>
      </c>
      <c r="Q904">
        <v>3.3903715561336498</v>
      </c>
      <c r="R904">
        <v>0.36237461620810102</v>
      </c>
      <c r="S904">
        <v>27.4134457531698</v>
      </c>
      <c r="T904">
        <v>0.483721712703027</v>
      </c>
      <c r="U904">
        <v>16.129330078633</v>
      </c>
      <c r="V904">
        <v>-4.3332106096205498</v>
      </c>
      <c r="W904" s="2">
        <v>-1.9193674427597699E-16</v>
      </c>
      <c r="X904">
        <v>2.02108729089605</v>
      </c>
      <c r="Y904" s="4">
        <v>0.61711631627911001</v>
      </c>
      <c r="Z904" s="4">
        <v>18.921642207743599</v>
      </c>
      <c r="AA904">
        <v>0.53366468951974</v>
      </c>
      <c r="AB904">
        <v>22.245890470334299</v>
      </c>
      <c r="AC904" s="3">
        <v>-3.8650932582506701</v>
      </c>
      <c r="AD904" s="3">
        <v>-3.41341538367956E-16</v>
      </c>
      <c r="AE904" s="3">
        <v>2.5733106242153898</v>
      </c>
      <c r="AF904">
        <v>0</v>
      </c>
      <c r="AG904" t="s">
        <v>39</v>
      </c>
      <c r="AH904" t="s">
        <v>41</v>
      </c>
      <c r="AI904" t="s">
        <v>39</v>
      </c>
      <c r="AJ904" t="s">
        <v>39</v>
      </c>
      <c r="AK904">
        <v>3</v>
      </c>
      <c r="AL904" s="3">
        <f t="shared" si="59"/>
        <v>-1.5019925001977359</v>
      </c>
      <c r="AM904" s="3">
        <v>34.494072000000003</v>
      </c>
      <c r="AN904" s="3">
        <v>31.497340999999999</v>
      </c>
      <c r="AO904" s="4">
        <f t="shared" si="60"/>
        <v>0.61711631627911678</v>
      </c>
      <c r="AP904" s="4">
        <f t="shared" si="61"/>
        <v>18.921642207743471</v>
      </c>
    </row>
    <row r="905" spans="1:42" x14ac:dyDescent="0.2">
      <c r="A905" s="1">
        <v>44238</v>
      </c>
      <c r="B905" t="s">
        <v>40</v>
      </c>
      <c r="C905" t="s">
        <v>38</v>
      </c>
      <c r="D905" s="3">
        <v>34.796138999999997</v>
      </c>
      <c r="E905" s="3">
        <v>32.580058999999999</v>
      </c>
      <c r="F905" s="3">
        <v>0.936312474208704</v>
      </c>
      <c r="G905">
        <v>10.3644726899084</v>
      </c>
      <c r="H905">
        <v>0.78886144298634497</v>
      </c>
      <c r="I905">
        <v>0.51292884386747895</v>
      </c>
      <c r="J905">
        <v>0.31940618557735401</v>
      </c>
      <c r="K905">
        <v>0.64191874922288905</v>
      </c>
      <c r="L905">
        <v>16.861619201261</v>
      </c>
      <c r="M905">
        <v>5.4527347146967699E-2</v>
      </c>
      <c r="N905">
        <v>28.243352623623402</v>
      </c>
      <c r="O905">
        <v>-2.97923092414899</v>
      </c>
      <c r="P905" s="2">
        <v>2.7223882870241998E-16</v>
      </c>
      <c r="Q905">
        <v>3.3956459443436602</v>
      </c>
      <c r="R905">
        <v>0.35432167710872903</v>
      </c>
      <c r="S905">
        <v>27.61648743852</v>
      </c>
      <c r="T905">
        <v>0.49396427781263402</v>
      </c>
      <c r="U905">
        <v>16.7138641834038</v>
      </c>
      <c r="V905">
        <v>-4.3641695837013996</v>
      </c>
      <c r="W905" s="2">
        <v>2.4492213812621298E-16</v>
      </c>
      <c r="X905">
        <v>2.05887727816167</v>
      </c>
      <c r="Y905" s="4">
        <v>0.705795407936471</v>
      </c>
      <c r="Z905" s="4">
        <v>15.8410462374624</v>
      </c>
      <c r="AA905">
        <v>0.66016156980430896</v>
      </c>
      <c r="AB905">
        <v>29.700998236798998</v>
      </c>
      <c r="AC905" s="3">
        <v>-4.03976326996177</v>
      </c>
      <c r="AD905" s="3">
        <v>-1.38777878078144E-16</v>
      </c>
      <c r="AE905" s="3">
        <v>2.6331044094858802</v>
      </c>
      <c r="AF905">
        <v>0</v>
      </c>
      <c r="AG905" t="s">
        <v>39</v>
      </c>
      <c r="AH905" t="s">
        <v>41</v>
      </c>
      <c r="AI905" t="s">
        <v>39</v>
      </c>
      <c r="AJ905" t="s">
        <v>39</v>
      </c>
      <c r="AK905">
        <v>3</v>
      </c>
      <c r="AL905" s="3">
        <f t="shared" si="59"/>
        <v>-1.5342206922780337</v>
      </c>
      <c r="AM905" s="3">
        <v>34.796138999999997</v>
      </c>
      <c r="AN905" s="3">
        <v>32.580058999999999</v>
      </c>
      <c r="AO905" s="4">
        <f t="shared" si="60"/>
        <v>0.70579540793647599</v>
      </c>
      <c r="AP905" s="4">
        <f t="shared" si="61"/>
        <v>15.841046237462312</v>
      </c>
    </row>
    <row r="906" spans="1:42" x14ac:dyDescent="0.2">
      <c r="A906" s="1">
        <v>44239</v>
      </c>
      <c r="B906" t="s">
        <v>40</v>
      </c>
      <c r="C906" t="s">
        <v>38</v>
      </c>
      <c r="D906" s="3">
        <v>34.786396000000003</v>
      </c>
      <c r="E906" s="3">
        <v>32.245398999999999</v>
      </c>
      <c r="F906" s="3">
        <v>0.926954289832151</v>
      </c>
      <c r="G906">
        <v>10.364259046381999</v>
      </c>
      <c r="H906">
        <v>0.78290161503240696</v>
      </c>
      <c r="I906">
        <v>0.50044495553274004</v>
      </c>
      <c r="J906">
        <v>0.37846523635391699</v>
      </c>
      <c r="K906">
        <v>0.64175568305110897</v>
      </c>
      <c r="L906">
        <v>16.855708518049799</v>
      </c>
      <c r="M906">
        <v>5.1532890923356299E-2</v>
      </c>
      <c r="N906">
        <v>28.410052095783701</v>
      </c>
      <c r="O906">
        <v>-2.76298057855039</v>
      </c>
      <c r="P906" s="2">
        <v>-5.1909691822782305E-16</v>
      </c>
      <c r="Q906">
        <v>3.4001756285684102</v>
      </c>
      <c r="R906">
        <v>0.34823171993970398</v>
      </c>
      <c r="S906">
        <v>27.767164916882901</v>
      </c>
      <c r="T906">
        <v>0.48149323826491702</v>
      </c>
      <c r="U906">
        <v>17.4787718622391</v>
      </c>
      <c r="V906">
        <v>-4.2096396707949504</v>
      </c>
      <c r="W906" s="2">
        <v>-1.10744746706359E-16</v>
      </c>
      <c r="X906">
        <v>2.09357491196615</v>
      </c>
      <c r="Y906" s="4">
        <v>0.86828100646960304</v>
      </c>
      <c r="Z906" s="4">
        <v>10.245093638137</v>
      </c>
      <c r="AA906">
        <v>0.66175657027141099</v>
      </c>
      <c r="AB906">
        <v>27.904978242241899</v>
      </c>
      <c r="AC906" s="3">
        <v>-3.4567651358709499</v>
      </c>
      <c r="AD906" s="3">
        <v>1.6882328868206199E-16</v>
      </c>
      <c r="AE906" s="3">
        <v>2.62746626275946</v>
      </c>
      <c r="AF906">
        <v>0</v>
      </c>
      <c r="AG906" t="s">
        <v>39</v>
      </c>
      <c r="AH906" t="s">
        <v>41</v>
      </c>
      <c r="AI906" t="s">
        <v>39</v>
      </c>
      <c r="AJ906" t="s">
        <v>39</v>
      </c>
      <c r="AK906">
        <v>3</v>
      </c>
      <c r="AL906" s="3">
        <f t="shared" si="59"/>
        <v>-1.3156268397678796</v>
      </c>
      <c r="AM906" s="3">
        <v>34.786396000000003</v>
      </c>
      <c r="AN906" s="3">
        <v>32.245398999999999</v>
      </c>
      <c r="AO906" s="4">
        <f t="shared" si="60"/>
        <v>0.86828100646960638</v>
      </c>
      <c r="AP906" s="4">
        <f t="shared" si="61"/>
        <v>10.245093638136915</v>
      </c>
    </row>
    <row r="907" spans="1:42" x14ac:dyDescent="0.2">
      <c r="A907" s="1">
        <v>44245</v>
      </c>
      <c r="B907" t="s">
        <v>40</v>
      </c>
      <c r="C907" t="s">
        <v>38</v>
      </c>
      <c r="D907" s="3">
        <v>33.958148999999999</v>
      </c>
      <c r="E907" s="3">
        <v>32.363517999999999</v>
      </c>
      <c r="F907" s="3">
        <v>0.953041286202024</v>
      </c>
      <c r="G907">
        <v>10.3604276565256</v>
      </c>
      <c r="H907">
        <v>0.77647508308984003</v>
      </c>
      <c r="I907">
        <v>0.48438789264517401</v>
      </c>
      <c r="J907">
        <v>0.40319079340188901</v>
      </c>
      <c r="K907">
        <v>0.64098583779645801</v>
      </c>
      <c r="L907">
        <v>16.864255011018798</v>
      </c>
      <c r="M907">
        <v>9.0031626859100003E-2</v>
      </c>
      <c r="N907">
        <v>28.403920562864499</v>
      </c>
      <c r="O907">
        <v>-3.6506627102896299</v>
      </c>
      <c r="P907" s="2">
        <v>5.9713518851811597E-16</v>
      </c>
      <c r="Q907">
        <v>3.4080324116069298</v>
      </c>
      <c r="R907">
        <v>0.34095896979371298</v>
      </c>
      <c r="S907">
        <v>27.949280633732599</v>
      </c>
      <c r="T907">
        <v>0.499408387102451</v>
      </c>
      <c r="U907">
        <v>17.914047970846202</v>
      </c>
      <c r="V907">
        <v>-5.0257633899129202</v>
      </c>
      <c r="W907" s="2">
        <v>2.0150547896946499E-16</v>
      </c>
      <c r="X907">
        <v>2.1416538450664899</v>
      </c>
      <c r="Y907" s="4">
        <v>0.95548541563067602</v>
      </c>
      <c r="Z907" s="4">
        <v>7.2050653424465398</v>
      </c>
      <c r="AA907">
        <v>0.57910699961024903</v>
      </c>
      <c r="AB907">
        <v>24.722822843707998</v>
      </c>
      <c r="AC907" s="3">
        <v>-4.1697857899474302</v>
      </c>
      <c r="AD907" s="3">
        <v>1.36878355871949E-16</v>
      </c>
      <c r="AE907" s="3">
        <v>2.6886418863561898</v>
      </c>
      <c r="AF907">
        <v>0</v>
      </c>
      <c r="AG907" t="s">
        <v>39</v>
      </c>
      <c r="AH907" t="s">
        <v>41</v>
      </c>
      <c r="AI907" t="s">
        <v>39</v>
      </c>
      <c r="AJ907" t="s">
        <v>39</v>
      </c>
      <c r="AK907">
        <v>3</v>
      </c>
      <c r="AL907" s="3">
        <f t="shared" si="59"/>
        <v>-1.5508892467633821</v>
      </c>
      <c r="AM907" s="3">
        <v>33.958148999999999</v>
      </c>
      <c r="AN907" s="3">
        <v>32.363517999999999</v>
      </c>
      <c r="AO907" s="4">
        <f t="shared" si="60"/>
        <v>0.95548541563067502</v>
      </c>
      <c r="AP907" s="4">
        <f t="shared" si="61"/>
        <v>7.205065342446602</v>
      </c>
    </row>
    <row r="908" spans="1:42" x14ac:dyDescent="0.2">
      <c r="A908" s="1">
        <v>44246</v>
      </c>
      <c r="B908" t="s">
        <v>40</v>
      </c>
      <c r="C908" t="s">
        <v>38</v>
      </c>
      <c r="D908" s="3">
        <v>34.045845</v>
      </c>
      <c r="E908" s="3">
        <v>32.235560999999997</v>
      </c>
      <c r="F908" s="3">
        <v>0.94682804906149298</v>
      </c>
      <c r="G908">
        <v>10.3608284055722</v>
      </c>
      <c r="H908">
        <v>0.77176501200352698</v>
      </c>
      <c r="I908">
        <v>0.472993576957912</v>
      </c>
      <c r="J908">
        <v>0.41472688956464199</v>
      </c>
      <c r="K908">
        <v>0.64333566868273795</v>
      </c>
      <c r="L908">
        <v>16.782387498765299</v>
      </c>
      <c r="M908">
        <v>8.1305688258057895E-2</v>
      </c>
      <c r="N908">
        <v>28.647623464828101</v>
      </c>
      <c r="O908">
        <v>-3.4748286900635001</v>
      </c>
      <c r="P908" s="2">
        <v>-7.9740034020225803E-17</v>
      </c>
      <c r="Q908">
        <v>3.4139079430147801</v>
      </c>
      <c r="R908">
        <v>0.33583378446596501</v>
      </c>
      <c r="S908">
        <v>28.081155215167001</v>
      </c>
      <c r="T908">
        <v>0.40623603826035998</v>
      </c>
      <c r="U908">
        <v>19.592555958500899</v>
      </c>
      <c r="V908">
        <v>-4.8611006601804503</v>
      </c>
      <c r="W908" s="2">
        <v>-1.91451021702704E-16</v>
      </c>
      <c r="X908">
        <v>2.1776313872403201</v>
      </c>
      <c r="Y908" s="4">
        <v>1.0150719813362901</v>
      </c>
      <c r="Z908" s="4">
        <v>5.1260140719891103</v>
      </c>
      <c r="AA908">
        <v>0.37964686415010601</v>
      </c>
      <c r="AB908">
        <v>27.152253254669699</v>
      </c>
      <c r="AC908" s="3">
        <v>-3.8015838457462601</v>
      </c>
      <c r="AD908" s="3">
        <v>-1.04820666035898E-16</v>
      </c>
      <c r="AE908" s="3">
        <v>2.7449012025517598</v>
      </c>
      <c r="AF908">
        <v>0</v>
      </c>
      <c r="AG908" t="s">
        <v>39</v>
      </c>
      <c r="AH908" t="s">
        <v>41</v>
      </c>
      <c r="AI908" t="s">
        <v>39</v>
      </c>
      <c r="AJ908" t="s">
        <v>39</v>
      </c>
      <c r="AK908">
        <v>3</v>
      </c>
      <c r="AL908" s="3">
        <f t="shared" si="59"/>
        <v>-1.3849619950664052</v>
      </c>
      <c r="AM908" s="3">
        <v>34.045845</v>
      </c>
      <c r="AN908" s="3">
        <v>32.235560999999997</v>
      </c>
      <c r="AO908" s="4">
        <f t="shared" si="60"/>
        <v>1.0150719813362976</v>
      </c>
      <c r="AP908" s="4">
        <f t="shared" si="61"/>
        <v>5.1260140719891893</v>
      </c>
    </row>
    <row r="909" spans="1:42" x14ac:dyDescent="0.2">
      <c r="A909" s="1">
        <v>44249</v>
      </c>
      <c r="B909" t="s">
        <v>40</v>
      </c>
      <c r="C909" t="s">
        <v>38</v>
      </c>
      <c r="D909" s="3">
        <v>32.603721999999998</v>
      </c>
      <c r="E909" s="3">
        <v>31.083939000000001</v>
      </c>
      <c r="F909" s="3">
        <v>0.95338621154971204</v>
      </c>
      <c r="G909">
        <v>10.3577139030934</v>
      </c>
      <c r="H909">
        <v>0.764657931699539</v>
      </c>
      <c r="I909">
        <v>0.462978024521705</v>
      </c>
      <c r="J909">
        <v>0.45614896636328001</v>
      </c>
      <c r="K909">
        <v>0.64328540618099495</v>
      </c>
      <c r="L909">
        <v>16.766991900636501</v>
      </c>
      <c r="M909">
        <v>9.94153259014703E-2</v>
      </c>
      <c r="N909">
        <v>28.418931190625301</v>
      </c>
      <c r="O909">
        <v>-4.1591142259568601</v>
      </c>
      <c r="P909" s="2">
        <v>-2.1174728637163201E-16</v>
      </c>
      <c r="Q909">
        <v>3.4241056248589401</v>
      </c>
      <c r="R909">
        <v>0.33358712004260499</v>
      </c>
      <c r="S909">
        <v>28.126552652698098</v>
      </c>
      <c r="T909">
        <v>0.63591054366477995</v>
      </c>
      <c r="U909">
        <v>18.219214826690099</v>
      </c>
      <c r="V909">
        <v>-5.8920323432881903</v>
      </c>
      <c r="W909" s="2">
        <v>4.1959491436927002E-17</v>
      </c>
      <c r="X909">
        <v>2.2233742193243198</v>
      </c>
      <c r="Y909" s="4">
        <v>1.1714433861823701</v>
      </c>
      <c r="Z909" s="4">
        <v>-0.157172730469261</v>
      </c>
      <c r="AA909">
        <v>0.44766779293543901</v>
      </c>
      <c r="AB909">
        <v>26.635865735270102</v>
      </c>
      <c r="AC909" s="3">
        <v>-3.6521800275770202</v>
      </c>
      <c r="AD909" s="3">
        <v>-1.41076386683813E-16</v>
      </c>
      <c r="AE909" s="3">
        <v>2.7961560103642298</v>
      </c>
      <c r="AF909">
        <v>0</v>
      </c>
      <c r="AG909" t="s">
        <v>39</v>
      </c>
      <c r="AH909" t="s">
        <v>41</v>
      </c>
      <c r="AI909" t="s">
        <v>39</v>
      </c>
      <c r="AJ909" t="s">
        <v>39</v>
      </c>
      <c r="AK909">
        <v>3</v>
      </c>
      <c r="AL909" s="3">
        <f t="shared" si="59"/>
        <v>-1.3061431529713838</v>
      </c>
      <c r="AM909" s="3">
        <v>32.603721999999998</v>
      </c>
      <c r="AN909" s="3">
        <v>31.083939000000001</v>
      </c>
      <c r="AO909" s="4">
        <f t="shared" si="60"/>
        <v>1.1714433861823674</v>
      </c>
      <c r="AP909" s="4">
        <f t="shared" si="61"/>
        <v>-0.15717273046911373</v>
      </c>
    </row>
    <row r="910" spans="1:42" x14ac:dyDescent="0.2">
      <c r="A910" s="1">
        <v>44250</v>
      </c>
      <c r="B910" t="s">
        <v>40</v>
      </c>
      <c r="C910" t="s">
        <v>38</v>
      </c>
      <c r="D910" s="3">
        <v>32.155490999999998</v>
      </c>
      <c r="E910" s="3">
        <v>31.182366999999999</v>
      </c>
      <c r="F910" s="3">
        <v>0.96973692611317897</v>
      </c>
      <c r="G910">
        <v>10.5780237973434</v>
      </c>
      <c r="H910">
        <v>0.75597749845385498</v>
      </c>
      <c r="I910">
        <v>0.446972609599466</v>
      </c>
      <c r="J910">
        <v>0.47520925841253397</v>
      </c>
      <c r="K910">
        <v>0.64294826053019305</v>
      </c>
      <c r="L910">
        <v>16.758209284548201</v>
      </c>
      <c r="M910">
        <v>0.14321072724869399</v>
      </c>
      <c r="N910">
        <v>28.3108130998958</v>
      </c>
      <c r="O910">
        <v>-4.6513669064123597</v>
      </c>
      <c r="P910" s="2">
        <v>1.5918169560258301E-16</v>
      </c>
      <c r="Q910">
        <v>3.4368061172340099</v>
      </c>
      <c r="R910">
        <v>0.32918499650764899</v>
      </c>
      <c r="S910">
        <v>28.214702517063301</v>
      </c>
      <c r="T910">
        <v>0.61898985609171198</v>
      </c>
      <c r="U910">
        <v>19.214327561789801</v>
      </c>
      <c r="V910">
        <v>-6.3239788890585702</v>
      </c>
      <c r="W910" s="2">
        <v>-5.5185023217774103E-17</v>
      </c>
      <c r="X910">
        <v>2.29405706781677</v>
      </c>
      <c r="Y910" s="4">
        <v>1.3082008404071499</v>
      </c>
      <c r="Z910" s="4">
        <v>-4.7874469296606197</v>
      </c>
      <c r="AA910">
        <v>0.36133942526284102</v>
      </c>
      <c r="AB910">
        <v>24.674294245536998</v>
      </c>
      <c r="AC910" s="3">
        <v>-3.8498607856235498</v>
      </c>
      <c r="AD910" s="3">
        <v>5.4071330746197E-17</v>
      </c>
      <c r="AE910" s="3">
        <v>2.8544634784072098</v>
      </c>
      <c r="AF910">
        <v>0</v>
      </c>
      <c r="AG910" t="s">
        <v>39</v>
      </c>
      <c r="AH910" t="s">
        <v>41</v>
      </c>
      <c r="AI910" t="s">
        <v>39</v>
      </c>
      <c r="AJ910" t="s">
        <v>39</v>
      </c>
      <c r="AK910">
        <v>3</v>
      </c>
      <c r="AL910" s="3">
        <f t="shared" si="59"/>
        <v>-1.3487160773805982</v>
      </c>
      <c r="AM910" s="3">
        <v>32.155490999999998</v>
      </c>
      <c r="AN910" s="3">
        <v>31.182366999999999</v>
      </c>
      <c r="AO910" s="4">
        <f t="shared" si="60"/>
        <v>1.3082008404071446</v>
      </c>
      <c r="AP910" s="4">
        <f t="shared" si="61"/>
        <v>-4.7874469296604332</v>
      </c>
    </row>
    <row r="911" spans="1:42" x14ac:dyDescent="0.2">
      <c r="A911" s="1">
        <v>44251</v>
      </c>
      <c r="B911" t="s">
        <v>40</v>
      </c>
      <c r="C911" t="s">
        <v>38</v>
      </c>
      <c r="D911" s="3">
        <v>32.204211999999998</v>
      </c>
      <c r="E911" s="3">
        <v>30.955981999999999</v>
      </c>
      <c r="F911" s="3">
        <v>0.96124016324324202</v>
      </c>
      <c r="G911">
        <v>10.575012503828599</v>
      </c>
      <c r="H911">
        <v>0.74755793605804599</v>
      </c>
      <c r="I911">
        <v>0.433785412870211</v>
      </c>
      <c r="J911">
        <v>0.49981564705566101</v>
      </c>
      <c r="K911">
        <v>0.64296860576641202</v>
      </c>
      <c r="L911">
        <v>16.739648230835201</v>
      </c>
      <c r="M911">
        <v>0.152987662761881</v>
      </c>
      <c r="N911">
        <v>28.6474234338448</v>
      </c>
      <c r="O911">
        <v>-4.4391608175053996</v>
      </c>
      <c r="P911" s="2">
        <v>-2.3759119671673499E-16</v>
      </c>
      <c r="Q911">
        <v>3.4483463973348099</v>
      </c>
      <c r="R911">
        <v>0.32523243251036998</v>
      </c>
      <c r="S911">
        <v>28.300521724566899</v>
      </c>
      <c r="T911">
        <v>0.68855440984141003</v>
      </c>
      <c r="U911">
        <v>20.447539127619599</v>
      </c>
      <c r="V911">
        <v>-6.1641990511741902</v>
      </c>
      <c r="W911" s="2">
        <v>-4.2015002588158198E-17</v>
      </c>
      <c r="X911">
        <v>2.35295284560324</v>
      </c>
      <c r="Y911" s="4">
        <v>1.4505777857200199</v>
      </c>
      <c r="Z911" s="4">
        <v>-9.5688701424928801</v>
      </c>
      <c r="AA911">
        <v>0.148609967582881</v>
      </c>
      <c r="AB911">
        <v>25.266833449223601</v>
      </c>
      <c r="AC911" s="3">
        <v>-3.1309776818558901</v>
      </c>
      <c r="AD911" s="3">
        <v>1.09539113890555E-16</v>
      </c>
      <c r="AE911" s="3">
        <v>2.8918584270986298</v>
      </c>
      <c r="AF911">
        <v>0</v>
      </c>
      <c r="AG911" t="s">
        <v>39</v>
      </c>
      <c r="AH911" t="s">
        <v>41</v>
      </c>
      <c r="AI911" t="s">
        <v>39</v>
      </c>
      <c r="AJ911" t="s">
        <v>39</v>
      </c>
      <c r="AK911">
        <v>3</v>
      </c>
      <c r="AL911" s="3">
        <f t="shared" si="59"/>
        <v>-1.0826870542888802</v>
      </c>
      <c r="AM911" s="3">
        <v>32.204211999999998</v>
      </c>
      <c r="AN911" s="3">
        <v>30.955981999999999</v>
      </c>
      <c r="AO911" s="4">
        <f t="shared" si="60"/>
        <v>1.4505777857200166</v>
      </c>
      <c r="AP911" s="4">
        <f t="shared" si="61"/>
        <v>-9.5688701424927842</v>
      </c>
    </row>
    <row r="912" spans="1:42" x14ac:dyDescent="0.2">
      <c r="A912" s="1">
        <v>44252</v>
      </c>
      <c r="B912" t="s">
        <v>40</v>
      </c>
      <c r="C912" t="s">
        <v>38</v>
      </c>
      <c r="D912" s="3">
        <v>31.200571</v>
      </c>
      <c r="E912" s="3">
        <v>29.942160000000001</v>
      </c>
      <c r="F912" s="3">
        <v>0.95966705224721605</v>
      </c>
      <c r="G912">
        <v>10.5736454079008</v>
      </c>
      <c r="H912">
        <v>0.73904441484214101</v>
      </c>
      <c r="I912">
        <v>0.42293665277418202</v>
      </c>
      <c r="J912">
        <v>0.548679884876633</v>
      </c>
      <c r="K912">
        <v>0.64435197854040704</v>
      </c>
      <c r="L912">
        <v>16.678877847920099</v>
      </c>
      <c r="M912">
        <v>0.189267463061805</v>
      </c>
      <c r="N912">
        <v>28.667979404035801</v>
      </c>
      <c r="O912">
        <v>-4.7715968856935902</v>
      </c>
      <c r="P912" s="2">
        <v>-2.6663393715153902E-16</v>
      </c>
      <c r="Q912">
        <v>3.4615683736943899</v>
      </c>
      <c r="R912">
        <v>0.32583994572458702</v>
      </c>
      <c r="S912">
        <v>28.230297650943701</v>
      </c>
      <c r="T912">
        <v>0.75067602407792799</v>
      </c>
      <c r="U912">
        <v>20.527360691536099</v>
      </c>
      <c r="V912">
        <v>-6.7860784402206598</v>
      </c>
      <c r="W912" s="2">
        <v>-2.3827467776627001E-16</v>
      </c>
      <c r="X912">
        <v>2.4310116785688098</v>
      </c>
      <c r="Y912" s="4">
        <v>1.64768780649309</v>
      </c>
      <c r="Z912" s="4">
        <v>-16.104615776376999</v>
      </c>
      <c r="AA912">
        <v>7.6467403684193996E-2</v>
      </c>
      <c r="AB912">
        <v>23.438396225649502</v>
      </c>
      <c r="AC912" s="3">
        <v>-2.0301451556880901</v>
      </c>
      <c r="AD912" s="3">
        <v>3.2771528546415801E-16</v>
      </c>
      <c r="AE912" s="3">
        <v>2.9000931932855001</v>
      </c>
      <c r="AF912">
        <v>0</v>
      </c>
      <c r="AG912" t="s">
        <v>39</v>
      </c>
      <c r="AH912" t="s">
        <v>41</v>
      </c>
      <c r="AI912" t="s">
        <v>39</v>
      </c>
      <c r="AJ912" t="s">
        <v>39</v>
      </c>
      <c r="AK912">
        <v>3</v>
      </c>
      <c r="AL912" s="3">
        <f t="shared" si="59"/>
        <v>-0.70002755786897664</v>
      </c>
      <c r="AM912" s="3">
        <v>31.200571</v>
      </c>
      <c r="AN912" s="3">
        <v>29.942160000000001</v>
      </c>
      <c r="AO912" s="4">
        <f t="shared" si="60"/>
        <v>1.6476878064930831</v>
      </c>
      <c r="AP912" s="4">
        <f t="shared" si="61"/>
        <v>-16.104615776376811</v>
      </c>
    </row>
    <row r="913" spans="1:42" x14ac:dyDescent="0.2">
      <c r="A913" s="1">
        <v>44253</v>
      </c>
      <c r="B913" t="s">
        <v>40</v>
      </c>
      <c r="C913" t="s">
        <v>38</v>
      </c>
      <c r="D913" s="3">
        <v>30.693878000000002</v>
      </c>
      <c r="E913" s="3">
        <v>29.646872999999999</v>
      </c>
      <c r="F913" s="3">
        <v>0.96588880036598801</v>
      </c>
      <c r="G913">
        <v>10.5734370689256</v>
      </c>
      <c r="H913">
        <v>0.72989661654357196</v>
      </c>
      <c r="I913">
        <v>0.41316640441956398</v>
      </c>
      <c r="J913">
        <v>0.595173556838406</v>
      </c>
      <c r="K913">
        <v>0.64653125120279298</v>
      </c>
      <c r="L913">
        <v>16.5932587715834</v>
      </c>
      <c r="M913">
        <v>0.233506920136757</v>
      </c>
      <c r="N913">
        <v>28.8478872282437</v>
      </c>
      <c r="O913">
        <v>-5.0670106665238102</v>
      </c>
      <c r="P913" s="2">
        <v>-3.3595001780461998E-16</v>
      </c>
      <c r="Q913">
        <v>3.47631622001825</v>
      </c>
      <c r="R913">
        <v>0.32766527807916601</v>
      </c>
      <c r="S913">
        <v>28.118271563979601</v>
      </c>
      <c r="T913">
        <v>0.79882388635714796</v>
      </c>
      <c r="U913">
        <v>21.356196237725499</v>
      </c>
      <c r="V913">
        <v>-7.1386444497023396</v>
      </c>
      <c r="W913" s="2">
        <v>-3.2077812628372701E-16</v>
      </c>
      <c r="X913">
        <v>2.5147814537714699</v>
      </c>
      <c r="Y913" s="4">
        <v>1.83406789732388</v>
      </c>
      <c r="Z913" s="4">
        <v>-22.242495842787498</v>
      </c>
      <c r="AA913">
        <v>0.35170812304606902</v>
      </c>
      <c r="AB913">
        <v>21.555330004706899</v>
      </c>
      <c r="AC913" s="3">
        <v>-1.4380041825508401</v>
      </c>
      <c r="AD913" s="3">
        <v>1.8576720023366599E-16</v>
      </c>
      <c r="AE913" s="3">
        <v>2.8947664221270499</v>
      </c>
      <c r="AF913">
        <v>0</v>
      </c>
      <c r="AG913" t="s">
        <v>39</v>
      </c>
      <c r="AH913" t="s">
        <v>41</v>
      </c>
      <c r="AI913" t="s">
        <v>39</v>
      </c>
      <c r="AJ913" t="s">
        <v>39</v>
      </c>
      <c r="AK913">
        <v>3</v>
      </c>
      <c r="AL913" s="3">
        <f t="shared" si="59"/>
        <v>-0.49676000507640505</v>
      </c>
      <c r="AM913" s="3">
        <v>30.693878000000002</v>
      </c>
      <c r="AN913" s="3">
        <v>29.646872999999999</v>
      </c>
      <c r="AO913" s="4">
        <f t="shared" si="60"/>
        <v>1.8340678973238855</v>
      </c>
      <c r="AP913" s="4">
        <f t="shared" si="61"/>
        <v>-22.242495842787378</v>
      </c>
    </row>
    <row r="914" spans="1:42" x14ac:dyDescent="0.2">
      <c r="A914" s="1">
        <v>44256</v>
      </c>
      <c r="B914" t="s">
        <v>40</v>
      </c>
      <c r="C914" t="s">
        <v>38</v>
      </c>
      <c r="D914" s="3">
        <v>30.157952999999999</v>
      </c>
      <c r="E914" s="3">
        <v>28.278706</v>
      </c>
      <c r="F914" s="3">
        <v>0.93768652003668795</v>
      </c>
      <c r="G914">
        <v>10.5735122814867</v>
      </c>
      <c r="H914">
        <v>0.72175362008841204</v>
      </c>
      <c r="I914">
        <v>0.41039772505333699</v>
      </c>
      <c r="J914">
        <v>0.63149690465748698</v>
      </c>
      <c r="K914">
        <v>0.65181218132849095</v>
      </c>
      <c r="L914">
        <v>16.416889094999799</v>
      </c>
      <c r="M914">
        <v>0.220127554567175</v>
      </c>
      <c r="N914">
        <v>29.283082245045499</v>
      </c>
      <c r="O914">
        <v>-4.6913411380069601</v>
      </c>
      <c r="P914" s="2">
        <v>4.6244258422589701E-17</v>
      </c>
      <c r="Q914">
        <v>3.4879673426075102</v>
      </c>
      <c r="R914">
        <v>0.33532221189057598</v>
      </c>
      <c r="S914">
        <v>27.8252817927516</v>
      </c>
      <c r="T914">
        <v>0.79602697003977096</v>
      </c>
      <c r="U914">
        <v>22.834876409924298</v>
      </c>
      <c r="V914">
        <v>-7.1498070380749503</v>
      </c>
      <c r="W914" s="2">
        <v>-1.7649076644588E-16</v>
      </c>
      <c r="X914">
        <v>2.5955217699692401</v>
      </c>
      <c r="Y914" s="4">
        <v>1.7951984472986799</v>
      </c>
      <c r="Z914" s="4">
        <v>-20.966844865702502</v>
      </c>
      <c r="AA914">
        <v>0.28118625712376699</v>
      </c>
      <c r="AB914">
        <v>23.2082184296683</v>
      </c>
      <c r="AC914" s="3">
        <v>0.35890876288669299</v>
      </c>
      <c r="AD914" s="3">
        <v>-1.9656260126510401E-16</v>
      </c>
      <c r="AE914" s="3">
        <v>2.8945693229756801</v>
      </c>
      <c r="AF914">
        <v>0</v>
      </c>
      <c r="AG914" t="s">
        <v>39</v>
      </c>
      <c r="AH914" t="s">
        <v>41</v>
      </c>
      <c r="AI914" t="s">
        <v>39</v>
      </c>
      <c r="AJ914" t="s">
        <v>39</v>
      </c>
      <c r="AK914">
        <v>3</v>
      </c>
      <c r="AL914" s="3">
        <f t="shared" si="59"/>
        <v>0.12399383909649371</v>
      </c>
      <c r="AM914" s="3">
        <v>30.157952999999999</v>
      </c>
      <c r="AN914" s="3">
        <v>28.278706</v>
      </c>
      <c r="AO914" s="4">
        <f t="shared" si="60"/>
        <v>1.7951984472986744</v>
      </c>
      <c r="AP914" s="4">
        <f t="shared" si="61"/>
        <v>-20.966844865702342</v>
      </c>
    </row>
    <row r="915" spans="1:42" x14ac:dyDescent="0.2">
      <c r="A915" s="1">
        <v>44257</v>
      </c>
      <c r="B915" t="s">
        <v>40</v>
      </c>
      <c r="C915" t="s">
        <v>38</v>
      </c>
      <c r="D915" s="3">
        <v>30.167698000000001</v>
      </c>
      <c r="E915" s="3">
        <v>27.451899999999998</v>
      </c>
      <c r="F915" s="3">
        <v>0.90997662466655505</v>
      </c>
      <c r="G915">
        <v>11.463282175367</v>
      </c>
      <c r="H915">
        <v>0.71153839160487797</v>
      </c>
      <c r="I915">
        <v>0.41201385009806102</v>
      </c>
      <c r="J915">
        <v>0.65472599332883097</v>
      </c>
      <c r="K915">
        <v>0.65646561959569905</v>
      </c>
      <c r="L915">
        <v>16.2608280540368</v>
      </c>
      <c r="M915">
        <v>0.20586005992686299</v>
      </c>
      <c r="N915">
        <v>29.860807576439701</v>
      </c>
      <c r="O915">
        <v>-4.1143585966160003</v>
      </c>
      <c r="P915" s="2">
        <v>-2.279391952964E-16</v>
      </c>
      <c r="Q915">
        <v>3.4972715189059</v>
      </c>
      <c r="R915">
        <v>0.34562532419624797</v>
      </c>
      <c r="S915">
        <v>27.454155848205001</v>
      </c>
      <c r="T915">
        <v>0.75123831972969302</v>
      </c>
      <c r="U915">
        <v>25.042472827925099</v>
      </c>
      <c r="V915">
        <v>-6.7745296855080399</v>
      </c>
      <c r="W915" s="2">
        <v>-8.87831475004929E-17</v>
      </c>
      <c r="X915">
        <v>2.6653874388177599</v>
      </c>
      <c r="Y915" s="4">
        <v>1.7419958443903001</v>
      </c>
      <c r="Z915" s="4">
        <v>-19.169361577342301</v>
      </c>
      <c r="AA915">
        <v>0.84787821138523001</v>
      </c>
      <c r="AB915">
        <v>26.636593479885999</v>
      </c>
      <c r="AC915" s="3">
        <v>1.5159638567242599</v>
      </c>
      <c r="AD915" s="3">
        <v>1.9280150392875201E-16</v>
      </c>
      <c r="AE915" s="3">
        <v>2.89931629090814</v>
      </c>
      <c r="AF915">
        <v>0</v>
      </c>
      <c r="AG915" t="s">
        <v>39</v>
      </c>
      <c r="AH915" t="s">
        <v>41</v>
      </c>
      <c r="AI915" t="s">
        <v>39</v>
      </c>
      <c r="AJ915" t="s">
        <v>39</v>
      </c>
      <c r="AK915">
        <v>3</v>
      </c>
      <c r="AL915" s="3">
        <f t="shared" si="59"/>
        <v>0.52286943010602716</v>
      </c>
      <c r="AM915" s="3">
        <v>30.167698000000001</v>
      </c>
      <c r="AN915" s="3">
        <v>27.451899999999998</v>
      </c>
      <c r="AO915" s="4">
        <f t="shared" si="60"/>
        <v>1.741995844390301</v>
      </c>
      <c r="AP915" s="4">
        <f t="shared" si="61"/>
        <v>-19.169361577342357</v>
      </c>
    </row>
    <row r="916" spans="1:42" x14ac:dyDescent="0.2">
      <c r="A916" s="1">
        <v>44258</v>
      </c>
      <c r="B916" t="s">
        <v>40</v>
      </c>
      <c r="C916" t="s">
        <v>38</v>
      </c>
      <c r="D916" s="3">
        <v>29.992305999999999</v>
      </c>
      <c r="E916" s="3">
        <v>27.245201000000002</v>
      </c>
      <c r="F916" s="3">
        <v>0.90840634261333497</v>
      </c>
      <c r="G916">
        <v>11.839105503757599</v>
      </c>
      <c r="H916">
        <v>0.70150954246941699</v>
      </c>
      <c r="I916">
        <v>0.41619226609010401</v>
      </c>
      <c r="J916">
        <v>0.67185631079235697</v>
      </c>
      <c r="K916">
        <v>0.66263797669394398</v>
      </c>
      <c r="L916">
        <v>16.060056934749301</v>
      </c>
      <c r="M916">
        <v>0.22557557019229099</v>
      </c>
      <c r="N916">
        <v>30.307125774378498</v>
      </c>
      <c r="O916">
        <v>-4.1214558000091497</v>
      </c>
      <c r="P916" s="2">
        <v>3.11996956048332E-16</v>
      </c>
      <c r="Q916">
        <v>3.5061354570515699</v>
      </c>
      <c r="R916">
        <v>0.35793451161103401</v>
      </c>
      <c r="S916">
        <v>27.022640231170001</v>
      </c>
      <c r="T916">
        <v>0.73154549818554004</v>
      </c>
      <c r="U916">
        <v>26.323993459039499</v>
      </c>
      <c r="V916">
        <v>-6.7823319448494903</v>
      </c>
      <c r="W916" s="2">
        <v>-2.2651325259914701E-16</v>
      </c>
      <c r="X916">
        <v>2.7335259485735901</v>
      </c>
      <c r="Y916" s="4">
        <v>1.64099933899435</v>
      </c>
      <c r="Z916" s="4">
        <v>-15.891227553287701</v>
      </c>
      <c r="AA916">
        <v>0.95350828503849305</v>
      </c>
      <c r="AB916">
        <v>99.182653027030995</v>
      </c>
      <c r="AC916" s="3">
        <v>1.1741767215193599</v>
      </c>
      <c r="AD916" s="3">
        <v>7.3560948998796494E-17</v>
      </c>
      <c r="AE916" s="3">
        <v>2.8943693532914399</v>
      </c>
      <c r="AF916">
        <v>0</v>
      </c>
      <c r="AG916" t="s">
        <v>39</v>
      </c>
      <c r="AH916" t="s">
        <v>41</v>
      </c>
      <c r="AI916" t="s">
        <v>39</v>
      </c>
      <c r="AJ916" t="s">
        <v>39</v>
      </c>
      <c r="AK916">
        <v>3</v>
      </c>
      <c r="AL916" s="3">
        <f t="shared" si="59"/>
        <v>0.40567618648397485</v>
      </c>
      <c r="AM916" s="3">
        <v>29.992305999999999</v>
      </c>
      <c r="AN916" s="3">
        <v>27.245201000000002</v>
      </c>
      <c r="AO916" s="4">
        <f t="shared" si="60"/>
        <v>1.6409993389943627</v>
      </c>
      <c r="AP916" s="4">
        <f t="shared" si="61"/>
        <v>-15.891227553287912</v>
      </c>
    </row>
    <row r="917" spans="1:42" x14ac:dyDescent="0.2">
      <c r="A917" s="1">
        <v>44259</v>
      </c>
      <c r="B917" t="s">
        <v>40</v>
      </c>
      <c r="C917" t="s">
        <v>38</v>
      </c>
      <c r="D917" s="3">
        <v>30.333347</v>
      </c>
      <c r="E917" s="3">
        <v>27.245201000000002</v>
      </c>
      <c r="F917" s="3">
        <v>0.89819303488006097</v>
      </c>
      <c r="G917">
        <v>11.0974384795198</v>
      </c>
      <c r="H917">
        <v>0.69154237670542695</v>
      </c>
      <c r="I917">
        <v>0.42024698600585197</v>
      </c>
      <c r="J917">
        <v>0.69990773730480804</v>
      </c>
      <c r="K917">
        <v>0.67297414119313104</v>
      </c>
      <c r="L917">
        <v>15.738229712444101</v>
      </c>
      <c r="M917">
        <v>0.216210127008646</v>
      </c>
      <c r="N917">
        <v>31.797226054303799</v>
      </c>
      <c r="O917">
        <v>-3.7401984570534199</v>
      </c>
      <c r="P917" s="2">
        <v>3.22459940693686E-16</v>
      </c>
      <c r="Q917">
        <v>3.5111643972664499</v>
      </c>
      <c r="R917">
        <v>0.36913837572728603</v>
      </c>
      <c r="S917">
        <v>26.6311701286165</v>
      </c>
      <c r="T917">
        <v>0.68616092554035801</v>
      </c>
      <c r="U917">
        <v>28.698926549993701</v>
      </c>
      <c r="V917">
        <v>-6.3550723721199898</v>
      </c>
      <c r="W917" s="2">
        <v>-4.4903664120354803E-16</v>
      </c>
      <c r="X917">
        <v>2.7927119481771401</v>
      </c>
      <c r="Y917" s="4">
        <v>1.5572133346156301</v>
      </c>
      <c r="Z917" s="4">
        <v>-13.2591723660629</v>
      </c>
      <c r="AA917">
        <v>0.96572022260755097</v>
      </c>
      <c r="AB917">
        <v>68.417875905020196</v>
      </c>
      <c r="AC917" s="3">
        <v>1.16592906457976</v>
      </c>
      <c r="AD917" s="3">
        <v>1.4384977584103099E-16</v>
      </c>
      <c r="AE917" s="3">
        <v>2.7924932276719101</v>
      </c>
      <c r="AF917">
        <v>0</v>
      </c>
      <c r="AG917" t="s">
        <v>39</v>
      </c>
      <c r="AH917" t="s">
        <v>41</v>
      </c>
      <c r="AI917" t="s">
        <v>39</v>
      </c>
      <c r="AJ917" t="s">
        <v>39</v>
      </c>
      <c r="AK917">
        <v>3</v>
      </c>
      <c r="AL917" s="3">
        <f t="shared" si="59"/>
        <v>0.4175226113446262</v>
      </c>
      <c r="AM917" s="3">
        <v>30.333347</v>
      </c>
      <c r="AN917" s="3">
        <v>27.245201000000002</v>
      </c>
      <c r="AO917" s="4">
        <f t="shared" si="60"/>
        <v>1.5572133346156338</v>
      </c>
      <c r="AP917" s="4">
        <f t="shared" si="61"/>
        <v>-13.259172366062941</v>
      </c>
    </row>
    <row r="918" spans="1:42" x14ac:dyDescent="0.2">
      <c r="A918" s="1">
        <v>44260</v>
      </c>
      <c r="B918" t="s">
        <v>40</v>
      </c>
      <c r="C918" t="s">
        <v>38</v>
      </c>
      <c r="D918" s="3">
        <v>32.077537999999997</v>
      </c>
      <c r="E918" s="3">
        <v>28.298393000000001</v>
      </c>
      <c r="F918" s="3">
        <v>0.88218718656026496</v>
      </c>
      <c r="G918">
        <v>11.084378467934901</v>
      </c>
      <c r="H918">
        <v>0.68925402876628705</v>
      </c>
      <c r="I918">
        <v>0.42135559755452801</v>
      </c>
      <c r="J918">
        <v>0.70565198851280597</v>
      </c>
      <c r="K918">
        <v>0.68764902176600795</v>
      </c>
      <c r="L918">
        <v>15.297485770048301</v>
      </c>
      <c r="M918">
        <v>0.16687324181454899</v>
      </c>
      <c r="N918">
        <v>32.681355455705699</v>
      </c>
      <c r="O918">
        <v>-2.6793100340484202</v>
      </c>
      <c r="P918" s="2">
        <v>1.6795592694407401E-17</v>
      </c>
      <c r="Q918">
        <v>3.5045788572055598</v>
      </c>
      <c r="R918">
        <v>0.37462745800187702</v>
      </c>
      <c r="S918">
        <v>26.421360695047401</v>
      </c>
      <c r="T918">
        <v>0.59911633530588904</v>
      </c>
      <c r="U918">
        <v>33.203603549763301</v>
      </c>
      <c r="V918">
        <v>-4.9451777301755797</v>
      </c>
      <c r="W918" s="2">
        <v>-3.7435332611579402E-17</v>
      </c>
      <c r="X918">
        <v>2.8274316252298499</v>
      </c>
      <c r="Y918" s="4">
        <v>1.4814290124972</v>
      </c>
      <c r="Z918" s="4">
        <v>-10.877620035043501</v>
      </c>
      <c r="AA918">
        <v>0.93704535816063605</v>
      </c>
      <c r="AB918">
        <v>-400.36776396736201</v>
      </c>
      <c r="AC918" s="3">
        <v>1.0330976377957299</v>
      </c>
      <c r="AD918" s="3">
        <v>-3.4920200411847601E-16</v>
      </c>
      <c r="AE918" s="3">
        <v>2.7250870751182199</v>
      </c>
      <c r="AF918">
        <v>0</v>
      </c>
      <c r="AG918" t="s">
        <v>39</v>
      </c>
      <c r="AH918" t="s">
        <v>41</v>
      </c>
      <c r="AI918" t="s">
        <v>39</v>
      </c>
      <c r="AJ918" t="s">
        <v>39</v>
      </c>
      <c r="AK918">
        <v>3</v>
      </c>
      <c r="AL918" s="3">
        <f t="shared" si="59"/>
        <v>0.37910628516371808</v>
      </c>
      <c r="AM918" s="3">
        <v>32.077537999999997</v>
      </c>
      <c r="AN918" s="3">
        <v>28.298393000000001</v>
      </c>
      <c r="AO918" s="4">
        <f t="shared" si="60"/>
        <v>1.481429012497206</v>
      </c>
      <c r="AP918" s="4">
        <f t="shared" si="61"/>
        <v>-10.87762003504357</v>
      </c>
    </row>
    <row r="919" spans="1:42" x14ac:dyDescent="0.2">
      <c r="A919" s="1">
        <v>44263</v>
      </c>
      <c r="B919" t="s">
        <v>40</v>
      </c>
      <c r="C919" t="s">
        <v>38</v>
      </c>
      <c r="D919" s="3">
        <v>29.280985000000001</v>
      </c>
      <c r="E919" s="3">
        <v>26.438082000000001</v>
      </c>
      <c r="F919" s="3">
        <v>0.902909584496559</v>
      </c>
      <c r="G919">
        <v>10.4243197704034</v>
      </c>
      <c r="H919">
        <v>0.68844719098881302</v>
      </c>
      <c r="I919">
        <v>0.43021740245773099</v>
      </c>
      <c r="J919">
        <v>0.73956448005206299</v>
      </c>
      <c r="K919">
        <v>0.708184047667203</v>
      </c>
      <c r="L919">
        <v>14.6770214426957</v>
      </c>
      <c r="M919">
        <v>0.25936003310568001</v>
      </c>
      <c r="N919">
        <v>30.986969758872501</v>
      </c>
      <c r="O919">
        <v>-4.1190643660131698</v>
      </c>
      <c r="P919" s="2">
        <v>-1.06385386611229E-16</v>
      </c>
      <c r="Q919">
        <v>3.4998182304706602</v>
      </c>
      <c r="R919">
        <v>0.39265022699777902</v>
      </c>
      <c r="S919">
        <v>25.8164562907732</v>
      </c>
      <c r="T919">
        <v>0.71429241373547303</v>
      </c>
      <c r="U919">
        <v>29.805803237094899</v>
      </c>
      <c r="V919">
        <v>-6.9163901894591397</v>
      </c>
      <c r="W919" s="2">
        <v>7.7861328495742998E-17</v>
      </c>
      <c r="X919">
        <v>2.8939004362819101</v>
      </c>
      <c r="Y919" s="4">
        <v>1.4179638979932501</v>
      </c>
      <c r="Z919" s="4">
        <v>-8.9423617003648008</v>
      </c>
      <c r="AA919">
        <v>0.92152040882517305</v>
      </c>
      <c r="AB919">
        <v>1184.66617884686</v>
      </c>
      <c r="AC919" s="3">
        <v>0.73510089217962005</v>
      </c>
      <c r="AD919" s="3">
        <v>2.13733111070757E-16</v>
      </c>
      <c r="AE919" s="3">
        <v>2.5817673969369501</v>
      </c>
      <c r="AF919">
        <v>0</v>
      </c>
      <c r="AG919" t="s">
        <v>39</v>
      </c>
      <c r="AH919" t="s">
        <v>41</v>
      </c>
      <c r="AI919" t="s">
        <v>39</v>
      </c>
      <c r="AJ919" t="s">
        <v>39</v>
      </c>
      <c r="AK919">
        <v>3</v>
      </c>
      <c r="AL919" s="3">
        <f t="shared" si="59"/>
        <v>0.28472777720090325</v>
      </c>
      <c r="AM919" s="3">
        <v>29.280985000000001</v>
      </c>
      <c r="AN919" s="3">
        <v>26.438082000000001</v>
      </c>
      <c r="AO919" s="4">
        <f t="shared" si="60"/>
        <v>1.417963897993253</v>
      </c>
      <c r="AP919" s="4">
        <f t="shared" si="61"/>
        <v>-8.9423617003648559</v>
      </c>
    </row>
    <row r="920" spans="1:42" x14ac:dyDescent="0.2">
      <c r="A920" s="1">
        <v>44264</v>
      </c>
      <c r="B920" t="s">
        <v>40</v>
      </c>
      <c r="C920" t="s">
        <v>38</v>
      </c>
      <c r="D920" s="3">
        <v>28.131184000000001</v>
      </c>
      <c r="E920" s="3">
        <v>26.004992000000001</v>
      </c>
      <c r="F920" s="3">
        <v>0.92441868070679101</v>
      </c>
      <c r="G920">
        <v>10.4229300859764</v>
      </c>
      <c r="H920">
        <v>0.68339563506020395</v>
      </c>
      <c r="I920">
        <v>0.44387136907424102</v>
      </c>
      <c r="J920">
        <v>0.77317503444306201</v>
      </c>
      <c r="K920">
        <v>0.72108659710574896</v>
      </c>
      <c r="L920">
        <v>14.276860794605501</v>
      </c>
      <c r="M920">
        <v>0.30065236831667502</v>
      </c>
      <c r="N920">
        <v>30.9572315781584</v>
      </c>
      <c r="O920">
        <v>-4.8975279836477403</v>
      </c>
      <c r="P920" s="2">
        <v>2.0381266119251501E-16</v>
      </c>
      <c r="Q920">
        <v>3.5098067206432901</v>
      </c>
      <c r="R920">
        <v>0.41740207648889799</v>
      </c>
      <c r="S920">
        <v>24.9918123307786</v>
      </c>
      <c r="T920">
        <v>0.76040201835156096</v>
      </c>
      <c r="U920">
        <v>28.414253823937099</v>
      </c>
      <c r="V920">
        <v>-7.7151659906557999</v>
      </c>
      <c r="W920" s="2">
        <v>2.1831841889863301E-16</v>
      </c>
      <c r="X920">
        <v>2.9672188326622302</v>
      </c>
      <c r="Y920" s="4">
        <v>1.3809253262593</v>
      </c>
      <c r="Z920" s="4">
        <v>-7.8641395051488896</v>
      </c>
      <c r="AA920">
        <v>0.781288928673459</v>
      </c>
      <c r="AB920">
        <v>-546.398828119168</v>
      </c>
      <c r="AC920" s="3">
        <v>8.4371443178311301E-2</v>
      </c>
      <c r="AD920" s="3">
        <v>2.9058380051141802E-16</v>
      </c>
      <c r="AE920" s="3">
        <v>2.4577873206866898</v>
      </c>
      <c r="AF920">
        <v>0</v>
      </c>
      <c r="AG920" t="s">
        <v>39</v>
      </c>
      <c r="AH920" t="s">
        <v>41</v>
      </c>
      <c r="AI920" t="s">
        <v>39</v>
      </c>
      <c r="AJ920" t="s">
        <v>39</v>
      </c>
      <c r="AK920">
        <v>3</v>
      </c>
      <c r="AL920" s="3">
        <f t="shared" si="59"/>
        <v>3.4328211586158792E-2</v>
      </c>
      <c r="AM920" s="3">
        <v>28.131184000000001</v>
      </c>
      <c r="AN920" s="3">
        <v>26.004992000000001</v>
      </c>
      <c r="AO920" s="4">
        <f t="shared" si="60"/>
        <v>1.3809253262593051</v>
      </c>
      <c r="AP920" s="4">
        <f t="shared" si="61"/>
        <v>-7.8641395051489127</v>
      </c>
    </row>
    <row r="921" spans="1:42" x14ac:dyDescent="0.2">
      <c r="A921" s="1">
        <v>44265</v>
      </c>
      <c r="B921" t="s">
        <v>40</v>
      </c>
      <c r="C921" t="s">
        <v>38</v>
      </c>
      <c r="D921" s="3">
        <v>29.027639000000001</v>
      </c>
      <c r="E921" s="3">
        <v>26.634938999999999</v>
      </c>
      <c r="F921" s="3">
        <v>0.91757166333782703</v>
      </c>
      <c r="G921">
        <v>9.6005157339735998</v>
      </c>
      <c r="H921">
        <v>0.678427279407261</v>
      </c>
      <c r="I921">
        <v>0.45231924453926398</v>
      </c>
      <c r="J921">
        <v>0.802255732268914</v>
      </c>
      <c r="K921">
        <v>0.73783494025589902</v>
      </c>
      <c r="L921">
        <v>13.7673940124561</v>
      </c>
      <c r="M921">
        <v>0.29482436029402798</v>
      </c>
      <c r="N921">
        <v>31.264859500940101</v>
      </c>
      <c r="O921">
        <v>-4.3919436382406998</v>
      </c>
      <c r="P921" s="2">
        <v>8.55124998588863E-16</v>
      </c>
      <c r="Q921">
        <v>3.51383031161587</v>
      </c>
      <c r="R921">
        <v>0.43633872845661198</v>
      </c>
      <c r="S921">
        <v>24.354764189727799</v>
      </c>
      <c r="T921">
        <v>0.69677830778253702</v>
      </c>
      <c r="U921">
        <v>32.727132719867903</v>
      </c>
      <c r="V921">
        <v>-6.9489806055072396</v>
      </c>
      <c r="W921" s="2">
        <v>-3.2882030431835499E-16</v>
      </c>
      <c r="X921">
        <v>3.0288118477666499</v>
      </c>
      <c r="Y921" s="4">
        <v>1.36026060304185</v>
      </c>
      <c r="Z921" s="4">
        <v>-7.3160202658846396</v>
      </c>
      <c r="AA921">
        <v>0.71112969267719905</v>
      </c>
      <c r="AB921">
        <v>-543.04397044332302</v>
      </c>
      <c r="AC921" s="3">
        <v>0.11320107976152401</v>
      </c>
      <c r="AD921" s="3">
        <v>2.16761016687966E-16</v>
      </c>
      <c r="AE921" s="3">
        <v>2.3212647584301598</v>
      </c>
      <c r="AF921">
        <v>0</v>
      </c>
      <c r="AG921" t="s">
        <v>39</v>
      </c>
      <c r="AH921" t="s">
        <v>41</v>
      </c>
      <c r="AI921" t="s">
        <v>39</v>
      </c>
      <c r="AJ921" t="s">
        <v>39</v>
      </c>
      <c r="AK921">
        <v>3</v>
      </c>
      <c r="AL921" s="3">
        <f t="shared" si="59"/>
        <v>4.8766983322522918E-2</v>
      </c>
      <c r="AM921" s="3">
        <v>29.027639000000001</v>
      </c>
      <c r="AN921" s="3">
        <v>26.634938999999999</v>
      </c>
      <c r="AO921" s="4">
        <f t="shared" si="60"/>
        <v>1.3602606030418589</v>
      </c>
      <c r="AP921" s="4">
        <f t="shared" si="61"/>
        <v>-7.3160202658846174</v>
      </c>
    </row>
    <row r="922" spans="1:42" x14ac:dyDescent="0.2">
      <c r="A922" s="1">
        <v>44266</v>
      </c>
      <c r="B922" t="s">
        <v>40</v>
      </c>
      <c r="C922" t="s">
        <v>38</v>
      </c>
      <c r="D922" s="3">
        <v>29.943583</v>
      </c>
      <c r="E922" s="3">
        <v>27.550331</v>
      </c>
      <c r="F922" s="3">
        <v>0.92007462834357501</v>
      </c>
      <c r="G922">
        <v>15.729747793339699</v>
      </c>
      <c r="H922">
        <v>0.66766887280373899</v>
      </c>
      <c r="I922">
        <v>0.45815493711313898</v>
      </c>
      <c r="J922">
        <v>0.827214037120102</v>
      </c>
      <c r="K922">
        <v>0.74398134696735896</v>
      </c>
      <c r="L922">
        <v>13.569652949909701</v>
      </c>
      <c r="M922">
        <v>0.301369745649683</v>
      </c>
      <c r="N922">
        <v>32.830219131053397</v>
      </c>
      <c r="O922">
        <v>-4.1230023166862999</v>
      </c>
      <c r="P922" s="2">
        <v>1.3567619250309799E-16</v>
      </c>
      <c r="Q922">
        <v>3.52304421518869</v>
      </c>
      <c r="R922">
        <v>0.45013973232287802</v>
      </c>
      <c r="S922">
        <v>23.870715322137698</v>
      </c>
      <c r="T922">
        <v>0.65636577365452897</v>
      </c>
      <c r="U922">
        <v>38.011798320286402</v>
      </c>
      <c r="V922">
        <v>-6.3286309438843604</v>
      </c>
      <c r="W922" s="2">
        <v>3.1776664632943099E-16</v>
      </c>
      <c r="X922">
        <v>3.0740189175128201</v>
      </c>
      <c r="Y922" s="4">
        <v>1.35371154845885</v>
      </c>
      <c r="Z922" s="4">
        <v>-7.2230295330455396</v>
      </c>
      <c r="AA922">
        <v>0.43517852635364601</v>
      </c>
      <c r="AB922">
        <v>-64.055661168046001</v>
      </c>
      <c r="AC922" s="3">
        <v>-0.128588705518343</v>
      </c>
      <c r="AD922" s="3">
        <v>2.0405470932752201E-16</v>
      </c>
      <c r="AE922" s="3">
        <v>2.17996251668231</v>
      </c>
      <c r="AF922">
        <v>0</v>
      </c>
      <c r="AG922" t="s">
        <v>39</v>
      </c>
      <c r="AH922" t="s">
        <v>41</v>
      </c>
      <c r="AI922" t="s">
        <v>39</v>
      </c>
      <c r="AJ922" t="s">
        <v>39</v>
      </c>
      <c r="AK922">
        <v>3</v>
      </c>
      <c r="AL922" s="3">
        <f t="shared" si="59"/>
        <v>-5.8986658960559858E-2</v>
      </c>
      <c r="AM922" s="3">
        <v>29.943583</v>
      </c>
      <c r="AN922" s="3">
        <v>27.550331</v>
      </c>
      <c r="AO922" s="4">
        <f t="shared" si="60"/>
        <v>1.3537115484588522</v>
      </c>
      <c r="AP922" s="4">
        <f t="shared" si="61"/>
        <v>-7.2230295330455405</v>
      </c>
    </row>
    <row r="923" spans="1:42" x14ac:dyDescent="0.2">
      <c r="A923" s="1">
        <v>44267</v>
      </c>
      <c r="B923" t="s">
        <v>40</v>
      </c>
      <c r="C923" t="s">
        <v>38</v>
      </c>
      <c r="D923" s="3">
        <v>30.849782999999999</v>
      </c>
      <c r="E923" s="3">
        <v>27.678288999999999</v>
      </c>
      <c r="F923" s="3">
        <v>0.89719558157021695</v>
      </c>
      <c r="G923">
        <v>13.5997593668533</v>
      </c>
      <c r="H923">
        <v>0.66520757122850505</v>
      </c>
      <c r="I923">
        <v>0.46664739019836798</v>
      </c>
      <c r="J923">
        <v>0.85576328651320499</v>
      </c>
      <c r="K923">
        <v>0.75759066852756796</v>
      </c>
      <c r="L923">
        <v>13.161415616556599</v>
      </c>
      <c r="M923">
        <v>0.27081693578792598</v>
      </c>
      <c r="N923">
        <v>33.215654296073097</v>
      </c>
      <c r="O923">
        <v>-3.2804460837658902</v>
      </c>
      <c r="P923" s="2">
        <v>6.1021500352698101E-17</v>
      </c>
      <c r="Q923">
        <v>3.5224127244271202</v>
      </c>
      <c r="R923">
        <v>0.46421860563758599</v>
      </c>
      <c r="S923">
        <v>23.377084427168899</v>
      </c>
      <c r="T923">
        <v>0.604923755415541</v>
      </c>
      <c r="U923">
        <v>40.783835833529402</v>
      </c>
      <c r="V923">
        <v>-5.3760781531830597</v>
      </c>
      <c r="W923" s="2">
        <v>6.4252075882009699E-16</v>
      </c>
      <c r="X923">
        <v>3.0950431898522299</v>
      </c>
      <c r="Y923" s="4">
        <v>1.3446267125458999</v>
      </c>
      <c r="Z923" s="4">
        <v>-7.0496622829944799</v>
      </c>
      <c r="AA923">
        <v>0.65455014945260004</v>
      </c>
      <c r="AB923">
        <v>213.29295649408601</v>
      </c>
      <c r="AC923" s="3">
        <v>0.682478536028994</v>
      </c>
      <c r="AD923" s="3">
        <v>-1.2246714059527199E-16</v>
      </c>
      <c r="AE923" s="3">
        <v>1.9829180170292799</v>
      </c>
      <c r="AF923">
        <v>0</v>
      </c>
      <c r="AG923" t="s">
        <v>39</v>
      </c>
      <c r="AH923" t="s">
        <v>41</v>
      </c>
      <c r="AI923" t="s">
        <v>39</v>
      </c>
      <c r="AJ923" t="s">
        <v>39</v>
      </c>
      <c r="AK923">
        <v>3</v>
      </c>
      <c r="AL923" s="3">
        <f t="shared" si="59"/>
        <v>0.34417889704358695</v>
      </c>
      <c r="AM923" s="3">
        <v>30.849782999999999</v>
      </c>
      <c r="AN923" s="3">
        <v>27.678288999999999</v>
      </c>
      <c r="AO923" s="4">
        <f t="shared" si="60"/>
        <v>1.3446267125459048</v>
      </c>
      <c r="AP923" s="4">
        <f t="shared" si="61"/>
        <v>-7.0496622829944471</v>
      </c>
    </row>
    <row r="924" spans="1:42" x14ac:dyDescent="0.2">
      <c r="A924" s="1">
        <v>44270</v>
      </c>
      <c r="B924" t="s">
        <v>40</v>
      </c>
      <c r="C924" t="s">
        <v>38</v>
      </c>
      <c r="D924" s="3">
        <v>31.073896000000001</v>
      </c>
      <c r="E924" s="3">
        <v>27.707816999999999</v>
      </c>
      <c r="F924" s="3">
        <v>0.89167502523661601</v>
      </c>
      <c r="G924">
        <v>13.594946455018601</v>
      </c>
      <c r="H924">
        <v>0.66372130312862998</v>
      </c>
      <c r="I924">
        <v>0.47319296850811898</v>
      </c>
      <c r="J924">
        <v>0.87154073377205998</v>
      </c>
      <c r="K924">
        <v>0.76954532622514404</v>
      </c>
      <c r="L924">
        <v>12.8039101897311</v>
      </c>
      <c r="M924">
        <v>0.24167869473157999</v>
      </c>
      <c r="N924">
        <v>34.9217979302095</v>
      </c>
      <c r="O924">
        <v>-3.05243526198272</v>
      </c>
      <c r="P924" s="2">
        <v>-2.6843284539612698E-16</v>
      </c>
      <c r="Q924">
        <v>3.5216044334056398</v>
      </c>
      <c r="R924">
        <v>0.476658525230445</v>
      </c>
      <c r="S924">
        <v>22.941562268768699</v>
      </c>
      <c r="T924">
        <v>0.58690683819677703</v>
      </c>
      <c r="U924">
        <v>42.551336379912797</v>
      </c>
      <c r="V924">
        <v>-5.0748334573438001</v>
      </c>
      <c r="W924" s="2">
        <v>-2.1416202145019201E-16</v>
      </c>
      <c r="X924">
        <v>3.1187369239157401</v>
      </c>
      <c r="Y924" s="4">
        <v>1.32041992368533</v>
      </c>
      <c r="Z924" s="4">
        <v>-6.3662315951322999</v>
      </c>
      <c r="AA924">
        <v>0.53243289115505998</v>
      </c>
      <c r="AB924">
        <v>515.542453678583</v>
      </c>
      <c r="AC924" s="3">
        <v>0.85417398650515897</v>
      </c>
      <c r="AD924" s="3">
        <v>-7.7537802567473295E-17</v>
      </c>
      <c r="AE924" s="3">
        <v>1.8568429767850001</v>
      </c>
      <c r="AF924">
        <v>0</v>
      </c>
      <c r="AG924" t="s">
        <v>39</v>
      </c>
      <c r="AH924" t="s">
        <v>41</v>
      </c>
      <c r="AI924" t="s">
        <v>39</v>
      </c>
      <c r="AJ924" t="s">
        <v>39</v>
      </c>
      <c r="AK924">
        <v>3</v>
      </c>
      <c r="AL924" s="3">
        <f t="shared" si="59"/>
        <v>0.46001411922515084</v>
      </c>
      <c r="AM924" s="3">
        <v>31.073896000000001</v>
      </c>
      <c r="AN924" s="3">
        <v>27.707816999999999</v>
      </c>
      <c r="AO924" s="4">
        <f t="shared" si="60"/>
        <v>1.3204199236853336</v>
      </c>
      <c r="AP924" s="4">
        <f t="shared" si="61"/>
        <v>-6.3662315951323265</v>
      </c>
    </row>
    <row r="925" spans="1:42" x14ac:dyDescent="0.2">
      <c r="A925" s="1">
        <v>44271</v>
      </c>
      <c r="B925" t="s">
        <v>40</v>
      </c>
      <c r="C925" t="s">
        <v>38</v>
      </c>
      <c r="D925" s="3">
        <v>29.583054000000001</v>
      </c>
      <c r="E925" s="3">
        <v>27.205828</v>
      </c>
      <c r="F925" s="3">
        <v>0.91964230603101305</v>
      </c>
      <c r="G925">
        <v>13.577433297997301</v>
      </c>
      <c r="H925">
        <v>0.66779906526041199</v>
      </c>
      <c r="I925">
        <v>0.48042135183041601</v>
      </c>
      <c r="J925">
        <v>0.89100747298018002</v>
      </c>
      <c r="K925">
        <v>0.78352446174524903</v>
      </c>
      <c r="L925">
        <v>12.3897683177108</v>
      </c>
      <c r="M925">
        <v>0.30984303102897098</v>
      </c>
      <c r="N925">
        <v>32.992121265493303</v>
      </c>
      <c r="O925">
        <v>-4.1231460577447203</v>
      </c>
      <c r="P925" s="2">
        <v>5.0511504701144998E-16</v>
      </c>
      <c r="Q925">
        <v>3.5160134580281901</v>
      </c>
      <c r="R925">
        <v>0.49232495624182798</v>
      </c>
      <c r="S925">
        <v>22.4007914701792</v>
      </c>
      <c r="T925">
        <v>0.61152541995013898</v>
      </c>
      <c r="U925">
        <v>38.391253728884799</v>
      </c>
      <c r="V925">
        <v>-6.2118455498019296</v>
      </c>
      <c r="W925" s="2">
        <v>-1.0236256287043899E-16</v>
      </c>
      <c r="X925">
        <v>3.1594003714759999</v>
      </c>
      <c r="Y925" s="4">
        <v>1.302723464464</v>
      </c>
      <c r="Z925" s="4">
        <v>-5.91062395109779</v>
      </c>
      <c r="AA925">
        <v>0.20321573030085799</v>
      </c>
      <c r="AB925">
        <v>-137.402039164314</v>
      </c>
      <c r="AC925" s="3">
        <v>5.2007445325851699E-2</v>
      </c>
      <c r="AD925" s="3">
        <v>-2.4178291205094401E-16</v>
      </c>
      <c r="AE925" s="3">
        <v>1.7056500066265201</v>
      </c>
      <c r="AF925">
        <v>0</v>
      </c>
      <c r="AG925" t="s">
        <v>39</v>
      </c>
      <c r="AH925" t="s">
        <v>41</v>
      </c>
      <c r="AI925" t="s">
        <v>39</v>
      </c>
      <c r="AJ925" t="s">
        <v>39</v>
      </c>
      <c r="AK925">
        <v>3</v>
      </c>
      <c r="AL925" s="3">
        <f t="shared" si="59"/>
        <v>3.0491276125700399E-2</v>
      </c>
      <c r="AM925" s="3">
        <v>29.583054000000001</v>
      </c>
      <c r="AN925" s="3">
        <v>27.205828</v>
      </c>
      <c r="AO925" s="4">
        <f t="shared" si="60"/>
        <v>1.3027234644640093</v>
      </c>
      <c r="AP925" s="4">
        <f t="shared" si="61"/>
        <v>-5.9106239510977829</v>
      </c>
    </row>
    <row r="926" spans="1:42" x14ac:dyDescent="0.2">
      <c r="A926" s="1">
        <v>44272</v>
      </c>
      <c r="B926" t="s">
        <v>40</v>
      </c>
      <c r="C926" t="s">
        <v>38</v>
      </c>
      <c r="D926" s="3">
        <v>31.093385999999999</v>
      </c>
      <c r="E926" s="3">
        <v>28.209806</v>
      </c>
      <c r="F926" s="3">
        <v>0.90726066308764097</v>
      </c>
      <c r="G926">
        <v>10.4225052097821</v>
      </c>
      <c r="H926">
        <v>0.66571665393338897</v>
      </c>
      <c r="I926">
        <v>0.48345743383832501</v>
      </c>
      <c r="J926">
        <v>0.91007171426372702</v>
      </c>
      <c r="K926">
        <v>0.79721738393484998</v>
      </c>
      <c r="L926">
        <v>11.9813891470007</v>
      </c>
      <c r="M926">
        <v>0.24350766426668699</v>
      </c>
      <c r="N926">
        <v>35.6020983015665</v>
      </c>
      <c r="O926">
        <v>-3.37735088763035</v>
      </c>
      <c r="P926" s="2">
        <v>3.2261866789173802E-16</v>
      </c>
      <c r="Q926">
        <v>3.5153585481565899</v>
      </c>
      <c r="R926">
        <v>0.500518182091511</v>
      </c>
      <c r="S926">
        <v>22.0954890097922</v>
      </c>
      <c r="T926">
        <v>0.582793041131622</v>
      </c>
      <c r="U926">
        <v>48.037285758540101</v>
      </c>
      <c r="V926">
        <v>-5.1216238260664397</v>
      </c>
      <c r="W926" s="2">
        <v>-2.09159078945475E-16</v>
      </c>
      <c r="X926">
        <v>3.1860341618173602</v>
      </c>
      <c r="Y926" s="4">
        <v>1.2778635088537</v>
      </c>
      <c r="Z926" s="4">
        <v>-5.2343323563907402</v>
      </c>
      <c r="AA926">
        <v>3.0900180244231901E-2</v>
      </c>
      <c r="AB926">
        <v>-54.511797258172997</v>
      </c>
      <c r="AC926" s="3">
        <v>0.27943667714846898</v>
      </c>
      <c r="AD926" s="3">
        <v>-9.0335725011492207E-18</v>
      </c>
      <c r="AE926" s="3">
        <v>1.5148484701601399</v>
      </c>
      <c r="AF926">
        <v>0</v>
      </c>
      <c r="AG926" t="s">
        <v>39</v>
      </c>
      <c r="AH926" t="s">
        <v>41</v>
      </c>
      <c r="AI926" t="s">
        <v>39</v>
      </c>
      <c r="AJ926" t="s">
        <v>39</v>
      </c>
      <c r="AK926">
        <v>3</v>
      </c>
      <c r="AL926" s="3">
        <f t="shared" si="59"/>
        <v>0.1844651017265963</v>
      </c>
      <c r="AM926" s="3">
        <v>31.093385999999999</v>
      </c>
      <c r="AN926" s="3">
        <v>28.209806</v>
      </c>
      <c r="AO926" s="4">
        <f t="shared" si="60"/>
        <v>1.2778635088537047</v>
      </c>
      <c r="AP926" s="4">
        <f t="shared" si="61"/>
        <v>-5.2343323563907589</v>
      </c>
    </row>
    <row r="927" spans="1:42" x14ac:dyDescent="0.2">
      <c r="A927" s="1">
        <v>44273</v>
      </c>
      <c r="B927" t="s">
        <v>40</v>
      </c>
      <c r="C927" t="s">
        <v>38</v>
      </c>
      <c r="D927" s="3">
        <v>30.021536000000001</v>
      </c>
      <c r="E927" s="3">
        <v>26.802268999999999</v>
      </c>
      <c r="F927" s="3">
        <v>0.89276807822224602</v>
      </c>
      <c r="G927">
        <v>8.3940490083117396</v>
      </c>
      <c r="H927">
        <v>0.67067693558526098</v>
      </c>
      <c r="I927">
        <v>0.49460906605067201</v>
      </c>
      <c r="J927">
        <v>0.93314952538496099</v>
      </c>
      <c r="K927">
        <v>0.81704887374841695</v>
      </c>
      <c r="L927">
        <v>11.400473651957</v>
      </c>
      <c r="M927">
        <v>0.117807130482351</v>
      </c>
      <c r="N927">
        <v>41.367220753386597</v>
      </c>
      <c r="O927">
        <v>-3.2777013523091898</v>
      </c>
      <c r="P927" s="2">
        <v>5.4268742277763202E-16</v>
      </c>
      <c r="Q927">
        <v>3.5017709463794802</v>
      </c>
      <c r="R927">
        <v>0.51769431276794597</v>
      </c>
      <c r="S927">
        <v>21.505998754733501</v>
      </c>
      <c r="T927">
        <v>0.58587575653778301</v>
      </c>
      <c r="U927">
        <v>46.166799391248901</v>
      </c>
      <c r="V927">
        <v>-5.3598449853101604</v>
      </c>
      <c r="W927" s="2">
        <v>7.5543737931837999E-17</v>
      </c>
      <c r="X927">
        <v>3.2023126648737299</v>
      </c>
      <c r="Y927" s="4">
        <v>1.24665927994423</v>
      </c>
      <c r="Z927" s="4">
        <v>-4.3516116466743702</v>
      </c>
      <c r="AA927">
        <v>0.44998548356676599</v>
      </c>
      <c r="AB927">
        <v>26.1356567942161</v>
      </c>
      <c r="AC927" s="3">
        <v>0.959850274262815</v>
      </c>
      <c r="AD927" s="3">
        <v>-2.7755575615628901E-17</v>
      </c>
      <c r="AE927" s="3">
        <v>1.28563152445671</v>
      </c>
      <c r="AF927">
        <v>0</v>
      </c>
      <c r="AG927" t="s">
        <v>39</v>
      </c>
      <c r="AH927" t="s">
        <v>41</v>
      </c>
      <c r="AI927" t="s">
        <v>39</v>
      </c>
      <c r="AJ927" t="s">
        <v>39</v>
      </c>
      <c r="AK927">
        <v>3</v>
      </c>
      <c r="AL927" s="3">
        <f t="shared" si="59"/>
        <v>0.74659827174698001</v>
      </c>
      <c r="AM927" s="3">
        <v>30.021536000000001</v>
      </c>
      <c r="AN927" s="3">
        <v>26.802268999999999</v>
      </c>
      <c r="AO927" s="4">
        <f t="shared" si="60"/>
        <v>1.2466592799442304</v>
      </c>
      <c r="AP927" s="4">
        <f t="shared" si="61"/>
        <v>-4.3516116466743853</v>
      </c>
    </row>
    <row r="928" spans="1:42" x14ac:dyDescent="0.2">
      <c r="A928" s="1">
        <v>44274</v>
      </c>
      <c r="B928" t="s">
        <v>40</v>
      </c>
      <c r="C928" t="s">
        <v>38</v>
      </c>
      <c r="D928" s="3">
        <v>31.346730999999998</v>
      </c>
      <c r="E928" s="3">
        <v>27.068027000000001</v>
      </c>
      <c r="F928" s="3">
        <v>0.86350398068621503</v>
      </c>
      <c r="G928">
        <v>8.1507439986065506</v>
      </c>
      <c r="H928">
        <v>0.68089437071777703</v>
      </c>
      <c r="I928">
        <v>0.50427515054653904</v>
      </c>
      <c r="J928">
        <v>0.93671971669395504</v>
      </c>
      <c r="K928">
        <v>0.83214855166922597</v>
      </c>
      <c r="L928">
        <v>10.978414233063299</v>
      </c>
      <c r="M928">
        <v>0.336993742369955</v>
      </c>
      <c r="N928">
        <v>37.7417151823905</v>
      </c>
      <c r="O928">
        <v>-2.1563026976569</v>
      </c>
      <c r="P928" s="2">
        <v>3.1378198650511198E-16</v>
      </c>
      <c r="Q928">
        <v>3.4574769393423601</v>
      </c>
      <c r="R928">
        <v>0.53229411571757201</v>
      </c>
      <c r="S928">
        <v>21.007982892559401</v>
      </c>
      <c r="T928">
        <v>0.54084362612175596</v>
      </c>
      <c r="U928">
        <v>49.416229062818601</v>
      </c>
      <c r="V928">
        <v>-4.0694033887437699</v>
      </c>
      <c r="W928" s="2">
        <v>-1.62536650805122E-16</v>
      </c>
      <c r="X928">
        <v>3.20766043198635</v>
      </c>
      <c r="Y928" s="4">
        <v>1.2037624875809101</v>
      </c>
      <c r="Z928" s="4">
        <v>-3.0426901703109901</v>
      </c>
      <c r="AA928">
        <v>0.72499543798589405</v>
      </c>
      <c r="AB928">
        <v>14.892270550717299</v>
      </c>
      <c r="AC928" s="3">
        <v>1.80594565488357</v>
      </c>
      <c r="AD928" s="3">
        <v>-4.8934380852960699E-17</v>
      </c>
      <c r="AE928" s="3">
        <v>1.2243427055468701</v>
      </c>
      <c r="AF928">
        <v>0</v>
      </c>
      <c r="AG928" t="s">
        <v>39</v>
      </c>
      <c r="AH928" t="s">
        <v>41</v>
      </c>
      <c r="AI928" t="s">
        <v>39</v>
      </c>
      <c r="AJ928" t="s">
        <v>39</v>
      </c>
      <c r="AK928">
        <v>3</v>
      </c>
      <c r="AL928" s="3">
        <f t="shared" si="59"/>
        <v>1.4750328047055408</v>
      </c>
      <c r="AM928" s="3">
        <v>31.346730999999998</v>
      </c>
      <c r="AN928" s="3">
        <v>27.068027000000001</v>
      </c>
      <c r="AO928" s="4">
        <f t="shared" si="60"/>
        <v>1.2037624875809174</v>
      </c>
      <c r="AP928" s="4">
        <f t="shared" si="61"/>
        <v>-3.0426901703110047</v>
      </c>
    </row>
    <row r="929" spans="1:42" x14ac:dyDescent="0.2">
      <c r="A929" s="1">
        <v>44277</v>
      </c>
      <c r="B929" t="s">
        <v>40</v>
      </c>
      <c r="C929" t="s">
        <v>38</v>
      </c>
      <c r="D929" s="3">
        <v>31.522123000000001</v>
      </c>
      <c r="E929" s="3">
        <v>27.225512999999999</v>
      </c>
      <c r="F929" s="3">
        <v>0.86369541163201402</v>
      </c>
      <c r="G929">
        <v>8.1341677987874892</v>
      </c>
      <c r="H929">
        <v>0.68224678019470897</v>
      </c>
      <c r="I929">
        <v>0.51095303381477997</v>
      </c>
      <c r="J929">
        <v>0.93638424254916797</v>
      </c>
      <c r="K929">
        <v>0.83576378977085697</v>
      </c>
      <c r="L929">
        <v>10.8717633836483</v>
      </c>
      <c r="M929">
        <v>0.33918493305367697</v>
      </c>
      <c r="N929">
        <v>37.4600705308914</v>
      </c>
      <c r="O929">
        <v>-2.1037383069840598</v>
      </c>
      <c r="P929" s="2">
        <v>2.42016476303952E-16</v>
      </c>
      <c r="Q929">
        <v>3.4569180645726498</v>
      </c>
      <c r="R929">
        <v>0.54338609560134499</v>
      </c>
      <c r="S929">
        <v>20.623543035021999</v>
      </c>
      <c r="T929">
        <v>0.54519166268226305</v>
      </c>
      <c r="U929">
        <v>52.352667406776398</v>
      </c>
      <c r="V929">
        <v>-3.89538524483569</v>
      </c>
      <c r="W929" s="2">
        <v>9.0507462635613895E-17</v>
      </c>
      <c r="X929">
        <v>3.2181953844031899</v>
      </c>
      <c r="Y929" s="4">
        <v>1.1698093044968401</v>
      </c>
      <c r="Z929" s="4">
        <v>-1.99873769890346</v>
      </c>
      <c r="AA929">
        <v>0.65864486979137904</v>
      </c>
      <c r="AB929">
        <v>15.1311570956277</v>
      </c>
      <c r="AC929" s="3">
        <v>1.67220227180362</v>
      </c>
      <c r="AD929" s="3">
        <v>-1.67704392040057E-17</v>
      </c>
      <c r="AE929" s="3">
        <v>1.20649647220634</v>
      </c>
      <c r="AF929">
        <v>0</v>
      </c>
      <c r="AG929" t="s">
        <v>39</v>
      </c>
      <c r="AH929" t="s">
        <v>41</v>
      </c>
      <c r="AI929" t="s">
        <v>39</v>
      </c>
      <c r="AJ929" t="s">
        <v>39</v>
      </c>
      <c r="AK929">
        <v>3</v>
      </c>
      <c r="AL929" s="3">
        <f t="shared" si="59"/>
        <v>1.3859984760217625</v>
      </c>
      <c r="AM929" s="3">
        <v>31.522123000000001</v>
      </c>
      <c r="AN929" s="3">
        <v>27.225512999999999</v>
      </c>
      <c r="AO929" s="4">
        <f t="shared" si="60"/>
        <v>1.1698093044968465</v>
      </c>
      <c r="AP929" s="4">
        <f t="shared" si="61"/>
        <v>-1.9987376989034686</v>
      </c>
    </row>
    <row r="930" spans="1:42" x14ac:dyDescent="0.2">
      <c r="A930" s="1">
        <v>44278</v>
      </c>
      <c r="B930" t="s">
        <v>40</v>
      </c>
      <c r="C930" t="s">
        <v>38</v>
      </c>
      <c r="D930" s="3">
        <v>31.10313</v>
      </c>
      <c r="E930" s="3">
        <v>26.575882</v>
      </c>
      <c r="F930" s="3">
        <v>0.85444397396660698</v>
      </c>
      <c r="G930">
        <v>8.1339036906015902</v>
      </c>
      <c r="H930">
        <v>0.68129660769181299</v>
      </c>
      <c r="I930">
        <v>0.51774176971486796</v>
      </c>
      <c r="J930">
        <v>0.93713641052726304</v>
      </c>
      <c r="K930">
        <v>0.83531304814337004</v>
      </c>
      <c r="L930">
        <v>10.883755179111899</v>
      </c>
      <c r="M930">
        <v>0.33008938533556098</v>
      </c>
      <c r="N930">
        <v>38.655595311541603</v>
      </c>
      <c r="O930">
        <v>-1.97980617963044</v>
      </c>
      <c r="P930" s="2">
        <v>2.92445321431467E-16</v>
      </c>
      <c r="Q930">
        <v>3.4576563929097501</v>
      </c>
      <c r="R930">
        <v>0.55231323057929804</v>
      </c>
      <c r="S930">
        <v>20.2994714304313</v>
      </c>
      <c r="T930">
        <v>0.54468587154186399</v>
      </c>
      <c r="U930">
        <v>53.980798126490697</v>
      </c>
      <c r="V930">
        <v>-3.87455267334551</v>
      </c>
      <c r="W930" s="2">
        <v>-3.9395917084128401E-16</v>
      </c>
      <c r="X930">
        <v>3.22424551999142</v>
      </c>
      <c r="Y930" s="4">
        <v>1.1392140860073801</v>
      </c>
      <c r="Z930" s="4">
        <v>-1.05906343802632</v>
      </c>
      <c r="AA930">
        <v>0.82507521748747203</v>
      </c>
      <c r="AB930">
        <v>13.1655031888859</v>
      </c>
      <c r="AC930" s="3">
        <v>1.88657431555622</v>
      </c>
      <c r="AD930" s="3">
        <v>-2.2464669013899601E-18</v>
      </c>
      <c r="AE930" s="3">
        <v>1.1940101207977101</v>
      </c>
      <c r="AF930">
        <v>0</v>
      </c>
      <c r="AG930" t="s">
        <v>39</v>
      </c>
      <c r="AH930" t="s">
        <v>41</v>
      </c>
      <c r="AI930" t="s">
        <v>39</v>
      </c>
      <c r="AJ930" t="s">
        <v>39</v>
      </c>
      <c r="AK930">
        <v>3</v>
      </c>
      <c r="AL930" s="3">
        <f t="shared" si="59"/>
        <v>1.5800320974631374</v>
      </c>
      <c r="AM930" s="3">
        <v>31.10313</v>
      </c>
      <c r="AN930" s="3">
        <v>26.575882</v>
      </c>
      <c r="AO930" s="4">
        <f t="shared" si="60"/>
        <v>1.1392140860073849</v>
      </c>
      <c r="AP930" s="4">
        <f t="shared" si="61"/>
        <v>-1.0590634380263353</v>
      </c>
    </row>
    <row r="931" spans="1:42" x14ac:dyDescent="0.2">
      <c r="A931" s="1">
        <v>44279</v>
      </c>
      <c r="B931" t="s">
        <v>40</v>
      </c>
      <c r="C931" t="s">
        <v>38</v>
      </c>
      <c r="D931" s="3">
        <v>29.992305999999999</v>
      </c>
      <c r="E931" s="3">
        <v>26.290436</v>
      </c>
      <c r="F931" s="3">
        <v>0.87657267833957098</v>
      </c>
      <c r="G931">
        <v>8.1330077194896493</v>
      </c>
      <c r="H931">
        <v>0.68085677291963198</v>
      </c>
      <c r="I931">
        <v>0.52624421622127904</v>
      </c>
      <c r="J931">
        <v>0.93798021694081102</v>
      </c>
      <c r="K931">
        <v>0.83451497821527598</v>
      </c>
      <c r="L931">
        <v>10.908791919676901</v>
      </c>
      <c r="M931">
        <v>0.32778529508776699</v>
      </c>
      <c r="N931">
        <v>39.606207762025299</v>
      </c>
      <c r="O931">
        <v>-2.8562485454870301</v>
      </c>
      <c r="P931" s="2">
        <v>-5.5194130516022999E-16</v>
      </c>
      <c r="Q931">
        <v>3.45651288185881</v>
      </c>
      <c r="R931">
        <v>0.56472824989030901</v>
      </c>
      <c r="S931">
        <v>19.861842832332499</v>
      </c>
      <c r="T931">
        <v>0.52762549846323703</v>
      </c>
      <c r="U931">
        <v>47.7915240853063</v>
      </c>
      <c r="V931">
        <v>-4.7164887434656801</v>
      </c>
      <c r="W931" s="2">
        <v>2.0287244106853501E-16</v>
      </c>
      <c r="X931">
        <v>3.2365700386400098</v>
      </c>
      <c r="Y931" s="4">
        <v>1.12157521717884</v>
      </c>
      <c r="Z931" s="4">
        <v>-0.51755300148619698</v>
      </c>
      <c r="AA931">
        <v>0.584725543211009</v>
      </c>
      <c r="AB931">
        <v>17.030887345304698</v>
      </c>
      <c r="AC931" s="3">
        <v>1.02315753505971</v>
      </c>
      <c r="AD931" s="3">
        <v>1.10488874993652E-16</v>
      </c>
      <c r="AE931" s="3">
        <v>1.1920226365936</v>
      </c>
      <c r="AF931">
        <v>0</v>
      </c>
      <c r="AG931" t="s">
        <v>39</v>
      </c>
      <c r="AH931" t="s">
        <v>41</v>
      </c>
      <c r="AI931" t="s">
        <v>39</v>
      </c>
      <c r="AJ931" t="s">
        <v>39</v>
      </c>
      <c r="AK931">
        <v>3</v>
      </c>
      <c r="AL931" s="3">
        <f t="shared" si="59"/>
        <v>0.85833733659920275</v>
      </c>
      <c r="AM931" s="3">
        <v>29.992305999999999</v>
      </c>
      <c r="AN931" s="3">
        <v>26.290436</v>
      </c>
      <c r="AO931" s="4">
        <f t="shared" si="60"/>
        <v>1.1215752171788436</v>
      </c>
      <c r="AP931" s="4">
        <f t="shared" si="61"/>
        <v>-0.51755300148619909</v>
      </c>
    </row>
    <row r="932" spans="1:42" x14ac:dyDescent="0.2">
      <c r="A932" s="1">
        <v>44280</v>
      </c>
      <c r="B932" t="s">
        <v>40</v>
      </c>
      <c r="C932" t="s">
        <v>38</v>
      </c>
      <c r="D932" s="3">
        <v>31.044665999999999</v>
      </c>
      <c r="E932" s="3">
        <v>27.294415000000001</v>
      </c>
      <c r="F932" s="3">
        <v>0.87919821717521396</v>
      </c>
      <c r="G932">
        <v>8.1284332458593394</v>
      </c>
      <c r="H932">
        <v>0.67646143604861197</v>
      </c>
      <c r="I932">
        <v>0.52974855120841202</v>
      </c>
      <c r="J932">
        <v>0.93862184295909801</v>
      </c>
      <c r="K932">
        <v>0.82736060844859205</v>
      </c>
      <c r="L932">
        <v>11.1296768502365</v>
      </c>
      <c r="M932">
        <v>0.354266105634997</v>
      </c>
      <c r="N932">
        <v>38.623024683352398</v>
      </c>
      <c r="O932">
        <v>-2.66733465188487</v>
      </c>
      <c r="P932" s="2">
        <v>8.9041621298413495E-17</v>
      </c>
      <c r="Q932">
        <v>3.4479216728473299</v>
      </c>
      <c r="R932">
        <v>0.57143247243907003</v>
      </c>
      <c r="S932">
        <v>19.609587947321501</v>
      </c>
      <c r="T932">
        <v>0.50180977743488997</v>
      </c>
      <c r="U932">
        <v>49.875255098745299</v>
      </c>
      <c r="V932">
        <v>-4.1618369945495903</v>
      </c>
      <c r="W932" s="2">
        <v>1.7269519148044299E-16</v>
      </c>
      <c r="X932">
        <v>3.2517103423489799</v>
      </c>
      <c r="Y932" s="4">
        <v>1.0981293020523</v>
      </c>
      <c r="Z932" s="4">
        <v>0.17938886311490601</v>
      </c>
      <c r="AA932">
        <v>0.49754508090979399</v>
      </c>
      <c r="AB932">
        <v>17.227763410451299</v>
      </c>
      <c r="AC932" s="3">
        <v>0.892480243009106</v>
      </c>
      <c r="AD932" s="3">
        <v>5.4953871314600199E-17</v>
      </c>
      <c r="AE932" s="3">
        <v>1.16298194870406</v>
      </c>
      <c r="AF932">
        <v>0</v>
      </c>
      <c r="AG932" t="s">
        <v>39</v>
      </c>
      <c r="AH932" t="s">
        <v>41</v>
      </c>
      <c r="AI932" t="s">
        <v>39</v>
      </c>
      <c r="AJ932" t="s">
        <v>39</v>
      </c>
      <c r="AK932">
        <v>3</v>
      </c>
      <c r="AL932" s="3">
        <f t="shared" si="59"/>
        <v>0.76740678907666549</v>
      </c>
      <c r="AM932" s="3">
        <v>31.044665999999999</v>
      </c>
      <c r="AN932" s="3">
        <v>27.294415000000001</v>
      </c>
      <c r="AO932" s="4">
        <f t="shared" si="60"/>
        <v>1.0981293020523064</v>
      </c>
      <c r="AP932" s="4">
        <f t="shared" si="61"/>
        <v>0.17938886311489455</v>
      </c>
    </row>
    <row r="933" spans="1:42" x14ac:dyDescent="0.2">
      <c r="A933" s="1">
        <v>44281</v>
      </c>
      <c r="B933" t="s">
        <v>40</v>
      </c>
      <c r="C933" t="s">
        <v>38</v>
      </c>
      <c r="D933" s="3">
        <v>30.401555999999999</v>
      </c>
      <c r="E933" s="3">
        <v>26.664469</v>
      </c>
      <c r="F933" s="3">
        <v>0.87707579835716298</v>
      </c>
      <c r="G933">
        <v>8.13099660723047</v>
      </c>
      <c r="H933">
        <v>0.67368881853144003</v>
      </c>
      <c r="I933">
        <v>0.53493693850969504</v>
      </c>
      <c r="J933">
        <v>0.94211635662170901</v>
      </c>
      <c r="K933">
        <v>0.82424880335798401</v>
      </c>
      <c r="L933">
        <v>11.2237757646879</v>
      </c>
      <c r="M933">
        <v>0.387072641939045</v>
      </c>
      <c r="N933">
        <v>38.633536838372102</v>
      </c>
      <c r="O933">
        <v>-2.8003764301139702</v>
      </c>
      <c r="P933" s="2">
        <v>8.9707755113188602E-17</v>
      </c>
      <c r="Q933">
        <v>3.4466332475701802</v>
      </c>
      <c r="R933">
        <v>0.58085917550480404</v>
      </c>
      <c r="S933">
        <v>19.277364399147299</v>
      </c>
      <c r="T933">
        <v>0.43569548005869002</v>
      </c>
      <c r="U933">
        <v>48.951994090196401</v>
      </c>
      <c r="V933">
        <v>-4.3641098777608001</v>
      </c>
      <c r="W933" s="2">
        <v>3.1724622928663799E-17</v>
      </c>
      <c r="X933">
        <v>3.27080565273004</v>
      </c>
      <c r="Y933" s="4">
        <v>1.0813190302061999</v>
      </c>
      <c r="Z933" s="4">
        <v>0.66723048400138296</v>
      </c>
      <c r="AA933">
        <v>0.47488753185982902</v>
      </c>
      <c r="AB933">
        <v>15.465048743534</v>
      </c>
      <c r="AC933" s="3">
        <v>0.90152775595510803</v>
      </c>
      <c r="AD933" s="3">
        <v>-1.54882617148244E-16</v>
      </c>
      <c r="AE933" s="3">
        <v>1.1265060452831599</v>
      </c>
      <c r="AF933">
        <v>0</v>
      </c>
      <c r="AG933" t="s">
        <v>39</v>
      </c>
      <c r="AH933" t="s">
        <v>41</v>
      </c>
      <c r="AI933" t="s">
        <v>39</v>
      </c>
      <c r="AJ933" t="s">
        <v>39</v>
      </c>
      <c r="AK933">
        <v>3</v>
      </c>
      <c r="AL933" s="3">
        <f t="shared" si="59"/>
        <v>0.80028665601035376</v>
      </c>
      <c r="AM933" s="3">
        <v>30.401555999999999</v>
      </c>
      <c r="AN933" s="3">
        <v>26.664469</v>
      </c>
      <c r="AO933" s="4">
        <f t="shared" si="60"/>
        <v>1.0813190302062088</v>
      </c>
      <c r="AP933" s="4">
        <f t="shared" si="61"/>
        <v>0.6672304840013723</v>
      </c>
    </row>
    <row r="934" spans="1:42" x14ac:dyDescent="0.2">
      <c r="A934" s="1">
        <v>44284</v>
      </c>
      <c r="B934" t="s">
        <v>40</v>
      </c>
      <c r="C934" t="s">
        <v>38</v>
      </c>
      <c r="D934" s="3">
        <v>29.475866</v>
      </c>
      <c r="E934" s="3">
        <v>26.290436</v>
      </c>
      <c r="F934" s="3">
        <v>0.89193091052863305</v>
      </c>
      <c r="G934">
        <v>8.1145810232440798</v>
      </c>
      <c r="H934">
        <v>0.67160418729113003</v>
      </c>
      <c r="I934">
        <v>0.54037183499535502</v>
      </c>
      <c r="J934">
        <v>0.94477792653481396</v>
      </c>
      <c r="K934">
        <v>0.82740600100915895</v>
      </c>
      <c r="L934">
        <v>11.1164034153978</v>
      </c>
      <c r="M934">
        <v>0.41267623725511698</v>
      </c>
      <c r="N934">
        <v>38.533160828939103</v>
      </c>
      <c r="O934">
        <v>-3.3934019309451</v>
      </c>
      <c r="P934" s="2">
        <v>-5.7556737154129604E-16</v>
      </c>
      <c r="Q934">
        <v>3.4533813010649301</v>
      </c>
      <c r="R934">
        <v>0.59246978686738705</v>
      </c>
      <c r="S934">
        <v>18.884677939551899</v>
      </c>
      <c r="T934">
        <v>0.40901986699214199</v>
      </c>
      <c r="U934">
        <v>47.115460196684602</v>
      </c>
      <c r="V934">
        <v>-4.9851009531225898</v>
      </c>
      <c r="W934" s="2">
        <v>6.4115379672102701E-18</v>
      </c>
      <c r="X934">
        <v>3.3010257473122899</v>
      </c>
      <c r="Y934" s="4">
        <v>1.06262302900306</v>
      </c>
      <c r="Z934" s="4">
        <v>1.2023145263233199</v>
      </c>
      <c r="AA934">
        <v>0.44211767805977398</v>
      </c>
      <c r="AB934">
        <v>14.1173049700717</v>
      </c>
      <c r="AC934" s="3">
        <v>0.33672873754538002</v>
      </c>
      <c r="AD934" s="3">
        <v>1.0002198722047699E-16</v>
      </c>
      <c r="AE934" s="3">
        <v>1.08854813776579</v>
      </c>
      <c r="AF934">
        <v>0</v>
      </c>
      <c r="AG934" t="s">
        <v>39</v>
      </c>
      <c r="AH934" t="s">
        <v>41</v>
      </c>
      <c r="AI934" t="s">
        <v>39</v>
      </c>
      <c r="AJ934" t="s">
        <v>39</v>
      </c>
      <c r="AK934">
        <v>3</v>
      </c>
      <c r="AL934" s="3">
        <f t="shared" si="59"/>
        <v>0.30933747977053622</v>
      </c>
      <c r="AM934" s="3">
        <v>29.475866</v>
      </c>
      <c r="AN934" s="3">
        <v>26.290436</v>
      </c>
      <c r="AO934" s="4">
        <f t="shared" si="60"/>
        <v>1.062623029003068</v>
      </c>
      <c r="AP934" s="4">
        <f t="shared" si="61"/>
        <v>1.2023145263233133</v>
      </c>
    </row>
    <row r="935" spans="1:42" x14ac:dyDescent="0.2">
      <c r="A935" s="1">
        <v>44285</v>
      </c>
      <c r="B935" t="s">
        <v>40</v>
      </c>
      <c r="C935" t="s">
        <v>38</v>
      </c>
      <c r="D935" s="3">
        <v>31.385708000000001</v>
      </c>
      <c r="E935" s="3">
        <v>27.599546</v>
      </c>
      <c r="F935" s="3">
        <v>0.87936668498923098</v>
      </c>
      <c r="G935">
        <v>8.1044701886545507</v>
      </c>
      <c r="H935">
        <v>0.666084007840689</v>
      </c>
      <c r="I935">
        <v>0.54247364028880896</v>
      </c>
      <c r="J935">
        <v>0.94505660911088196</v>
      </c>
      <c r="K935">
        <v>0.82584117068602103</v>
      </c>
      <c r="L935">
        <v>11.1574680511588</v>
      </c>
      <c r="M935">
        <v>0.31823713585516</v>
      </c>
      <c r="N935">
        <v>48.809997930753198</v>
      </c>
      <c r="O935">
        <v>-2.5646014302014799</v>
      </c>
      <c r="P935" s="2">
        <v>-1.23132407048309E-16</v>
      </c>
      <c r="Q935">
        <v>3.4564074250407502</v>
      </c>
      <c r="R935">
        <v>0.59822306140511305</v>
      </c>
      <c r="S935">
        <v>18.677379495203098</v>
      </c>
      <c r="T935">
        <v>0.38927701074226401</v>
      </c>
      <c r="U935">
        <v>51.879948152096297</v>
      </c>
      <c r="V935">
        <v>-3.8023563967143699</v>
      </c>
      <c r="W935" s="2">
        <v>9.3078843244054293E-16</v>
      </c>
      <c r="X935">
        <v>3.3183219056037201</v>
      </c>
      <c r="Y935" s="4">
        <v>1.0453036209900901</v>
      </c>
      <c r="Z935" s="4">
        <v>1.7092017224848799</v>
      </c>
      <c r="AA935">
        <v>0.41890444745191202</v>
      </c>
      <c r="AB935">
        <v>12.7790303779623</v>
      </c>
      <c r="AC935" s="3">
        <v>0.82660090603230896</v>
      </c>
      <c r="AD935" s="3">
        <v>-8.4420317958411303E-17</v>
      </c>
      <c r="AE935" s="3">
        <v>1.06635903588354</v>
      </c>
      <c r="AF935">
        <v>0</v>
      </c>
      <c r="AG935" t="s">
        <v>39</v>
      </c>
      <c r="AH935" t="s">
        <v>41</v>
      </c>
      <c r="AI935" t="s">
        <v>39</v>
      </c>
      <c r="AJ935" t="s">
        <v>39</v>
      </c>
      <c r="AK935">
        <v>3</v>
      </c>
      <c r="AL935" s="3">
        <f t="shared" si="59"/>
        <v>0.77516190909136207</v>
      </c>
      <c r="AM935" s="3">
        <v>31.385708000000001</v>
      </c>
      <c r="AN935" s="3">
        <v>27.599546</v>
      </c>
      <c r="AO935" s="4">
        <f t="shared" si="60"/>
        <v>1.0453036209900994</v>
      </c>
      <c r="AP935" s="4">
        <f t="shared" si="61"/>
        <v>1.7092017224848703</v>
      </c>
    </row>
    <row r="936" spans="1:42" x14ac:dyDescent="0.2">
      <c r="A936" s="1">
        <v>44286</v>
      </c>
      <c r="B936" t="s">
        <v>40</v>
      </c>
      <c r="C936" t="s">
        <v>38</v>
      </c>
      <c r="D936" s="3">
        <v>31.229803</v>
      </c>
      <c r="E936" s="3">
        <v>26.290436</v>
      </c>
      <c r="F936" s="3">
        <v>0.84183803528955903</v>
      </c>
      <c r="G936">
        <v>7.9388677478463103</v>
      </c>
      <c r="H936">
        <v>0.67051331115403201</v>
      </c>
      <c r="I936">
        <v>0.54723445326188302</v>
      </c>
      <c r="J936">
        <v>0.93995847605276595</v>
      </c>
      <c r="K936">
        <v>0.84041260444395005</v>
      </c>
      <c r="L936">
        <v>10.6961813002673</v>
      </c>
      <c r="M936">
        <v>0.431402027899496</v>
      </c>
      <c r="N936">
        <v>47.186804656772601</v>
      </c>
      <c r="O936">
        <v>-1.56119209099433</v>
      </c>
      <c r="P936" s="2">
        <v>2.3082967828824599E-16</v>
      </c>
      <c r="Q936">
        <v>3.44296479690128</v>
      </c>
      <c r="R936">
        <v>0.60582954747441498</v>
      </c>
      <c r="S936">
        <v>18.419094031565098</v>
      </c>
      <c r="T936">
        <v>0.326941194607972</v>
      </c>
      <c r="U936">
        <v>54.4606727681373</v>
      </c>
      <c r="V936">
        <v>-3.1168139763502398</v>
      </c>
      <c r="W936" s="2">
        <v>2.01064859206567E-16</v>
      </c>
      <c r="X936">
        <v>3.3294827580384401</v>
      </c>
      <c r="Y936" s="4">
        <v>1.00763551093301</v>
      </c>
      <c r="Z936" s="4">
        <v>2.8485845533129699</v>
      </c>
      <c r="AA936">
        <v>0.51476571110963798</v>
      </c>
      <c r="AB936">
        <v>10.050423512926701</v>
      </c>
      <c r="AC936" s="3">
        <v>1.8900415351754201</v>
      </c>
      <c r="AD936" s="3">
        <v>6.7177166607201796E-17</v>
      </c>
      <c r="AE936" s="3">
        <v>1.07154442482268</v>
      </c>
      <c r="AF936">
        <v>0</v>
      </c>
      <c r="AG936" t="s">
        <v>39</v>
      </c>
      <c r="AH936" t="s">
        <v>41</v>
      </c>
      <c r="AI936" t="s">
        <v>39</v>
      </c>
      <c r="AJ936" t="s">
        <v>39</v>
      </c>
      <c r="AK936">
        <v>3</v>
      </c>
      <c r="AL936" s="3">
        <f t="shared" si="59"/>
        <v>1.7638480415669053</v>
      </c>
      <c r="AM936" s="3">
        <v>31.229803</v>
      </c>
      <c r="AN936" s="3">
        <v>26.290436</v>
      </c>
      <c r="AO936" s="4">
        <f t="shared" si="60"/>
        <v>1.00763551093301</v>
      </c>
      <c r="AP936" s="4">
        <f t="shared" si="61"/>
        <v>2.8485845533129783</v>
      </c>
    </row>
    <row r="937" spans="1:42" x14ac:dyDescent="0.2">
      <c r="A937" s="1">
        <v>44287</v>
      </c>
      <c r="B937" t="s">
        <v>40</v>
      </c>
      <c r="C937" t="s">
        <v>38</v>
      </c>
      <c r="D937" s="3">
        <v>30.791321</v>
      </c>
      <c r="E937" s="3">
        <v>26.221537000000001</v>
      </c>
      <c r="F937" s="3">
        <v>0.85158856938940597</v>
      </c>
      <c r="G937">
        <v>7.9142953723272704</v>
      </c>
      <c r="H937">
        <v>0.67192319753423302</v>
      </c>
      <c r="I937">
        <v>0.55157031790128597</v>
      </c>
      <c r="J937">
        <v>0.93783988493070802</v>
      </c>
      <c r="K937">
        <v>0.84416952993053096</v>
      </c>
      <c r="L937">
        <v>10.570458936585201</v>
      </c>
      <c r="M937">
        <v>0.47181917970136</v>
      </c>
      <c r="N937">
        <v>47.280318696553401</v>
      </c>
      <c r="O937">
        <v>-1.91456049993126</v>
      </c>
      <c r="P937" s="2">
        <v>-5.7798904551375999E-16</v>
      </c>
      <c r="Q937">
        <v>3.4438600865709001</v>
      </c>
      <c r="R937">
        <v>0.61367836511615803</v>
      </c>
      <c r="S937">
        <v>18.1564270491182</v>
      </c>
      <c r="T937">
        <v>0.30750390507483899</v>
      </c>
      <c r="U937">
        <v>53.753035567521501</v>
      </c>
      <c r="V937">
        <v>-3.4566960061110898</v>
      </c>
      <c r="W937" s="2">
        <v>-2.8481730862672801E-16</v>
      </c>
      <c r="X937">
        <v>3.3441305214533501</v>
      </c>
      <c r="Y937" s="4">
        <v>0.97969558213452701</v>
      </c>
      <c r="Z937" s="4">
        <v>3.6820585592476198</v>
      </c>
      <c r="AA937">
        <v>0.473778582786057</v>
      </c>
      <c r="AB937">
        <v>10.335475158435599</v>
      </c>
      <c r="AC937" s="3">
        <v>1.42013848507531</v>
      </c>
      <c r="AD937" s="3">
        <v>-1.5070410197548499E-17</v>
      </c>
      <c r="AE937" s="3">
        <v>1.0637499419763099</v>
      </c>
      <c r="AF937">
        <v>0</v>
      </c>
      <c r="AG937" t="s">
        <v>39</v>
      </c>
      <c r="AH937" t="s">
        <v>41</v>
      </c>
      <c r="AI937" t="s">
        <v>39</v>
      </c>
      <c r="AJ937" t="s">
        <v>39</v>
      </c>
      <c r="AK937">
        <v>3</v>
      </c>
      <c r="AL937" s="3">
        <f t="shared" si="59"/>
        <v>1.3350303760645819</v>
      </c>
      <c r="AM937" s="3">
        <v>30.791321</v>
      </c>
      <c r="AN937" s="3">
        <v>26.221537000000001</v>
      </c>
      <c r="AO937" s="4">
        <f t="shared" si="60"/>
        <v>0.97969558213452779</v>
      </c>
      <c r="AP937" s="4">
        <f t="shared" si="61"/>
        <v>3.6820585592476114</v>
      </c>
    </row>
    <row r="938" spans="1:42" x14ac:dyDescent="0.2">
      <c r="A938" s="1">
        <v>44291</v>
      </c>
      <c r="B938" t="s">
        <v>40</v>
      </c>
      <c r="C938" t="s">
        <v>38</v>
      </c>
      <c r="D938" s="3">
        <v>32.457560999999998</v>
      </c>
      <c r="E938" s="3">
        <v>28.495251</v>
      </c>
      <c r="F938" s="3">
        <v>0.87792335967573099</v>
      </c>
      <c r="G938">
        <v>7.9174501451110899</v>
      </c>
      <c r="H938">
        <v>0.67209486572783605</v>
      </c>
      <c r="I938">
        <v>0.551897651291411</v>
      </c>
      <c r="J938">
        <v>0.935154178090152</v>
      </c>
      <c r="K938">
        <v>0.84522170935657503</v>
      </c>
      <c r="L938">
        <v>10.5323816363184</v>
      </c>
      <c r="M938">
        <v>0.47960489263139</v>
      </c>
      <c r="N938">
        <v>47.199033108188097</v>
      </c>
      <c r="O938">
        <v>-2.1596253950831299</v>
      </c>
      <c r="P938" s="2">
        <v>-5.04463658346221E-16</v>
      </c>
      <c r="Q938">
        <v>3.4464476874009899</v>
      </c>
      <c r="R938">
        <v>0.61637464198368097</v>
      </c>
      <c r="S938">
        <v>18.048368992402299</v>
      </c>
      <c r="T938">
        <v>0.286017744700162</v>
      </c>
      <c r="U938">
        <v>55.168383797338898</v>
      </c>
      <c r="V938">
        <v>-3.1545581257624802</v>
      </c>
      <c r="W938" s="2">
        <v>-4.8053228063338295E-16</v>
      </c>
      <c r="X938">
        <v>3.3561103388053</v>
      </c>
      <c r="Y938" s="4">
        <v>0.96354016877548099</v>
      </c>
      <c r="Z938" s="4">
        <v>4.1545079619831302</v>
      </c>
      <c r="AA938">
        <v>0.31860978920847799</v>
      </c>
      <c r="AB938">
        <v>11.101581309914501</v>
      </c>
      <c r="AC938" s="3">
        <v>0.84673408017715501</v>
      </c>
      <c r="AD938" s="3">
        <v>4.2201485361825702E-17</v>
      </c>
      <c r="AE938" s="3">
        <v>1.0526488734255599</v>
      </c>
      <c r="AF938">
        <v>0</v>
      </c>
      <c r="AG938" t="s">
        <v>39</v>
      </c>
      <c r="AH938" t="s">
        <v>41</v>
      </c>
      <c r="AI938" t="s">
        <v>39</v>
      </c>
      <c r="AJ938" t="s">
        <v>39</v>
      </c>
      <c r="AK938">
        <v>3</v>
      </c>
      <c r="AL938" s="3">
        <f t="shared" si="59"/>
        <v>0.80438416033419469</v>
      </c>
      <c r="AM938" s="3">
        <v>32.457560999999998</v>
      </c>
      <c r="AN938" s="3">
        <v>28.495251</v>
      </c>
      <c r="AO938" s="4">
        <f t="shared" si="60"/>
        <v>0.96354016877548088</v>
      </c>
      <c r="AP938" s="4">
        <f t="shared" si="61"/>
        <v>4.1545079619831498</v>
      </c>
    </row>
    <row r="939" spans="1:42" x14ac:dyDescent="0.2">
      <c r="A939" s="1">
        <v>44292</v>
      </c>
      <c r="B939" t="s">
        <v>40</v>
      </c>
      <c r="C939" t="s">
        <v>38</v>
      </c>
      <c r="D939" s="3">
        <v>32.701163999999999</v>
      </c>
      <c r="E939" s="3">
        <v>28.386977999999999</v>
      </c>
      <c r="F939" s="3">
        <v>0.86807240256034901</v>
      </c>
      <c r="G939">
        <v>7.9181440717931002</v>
      </c>
      <c r="H939">
        <v>0.67168795386186897</v>
      </c>
      <c r="I939">
        <v>0.55237107955374198</v>
      </c>
      <c r="J939">
        <v>0.93189358101396302</v>
      </c>
      <c r="K939">
        <v>0.84538302714115898</v>
      </c>
      <c r="L939">
        <v>10.5232742347093</v>
      </c>
      <c r="M939">
        <v>0.47195344055341898</v>
      </c>
      <c r="N939">
        <v>47.482059932653101</v>
      </c>
      <c r="O939">
        <v>-1.8199796277388101</v>
      </c>
      <c r="P939" s="2">
        <v>-5.3209390019071099E-16</v>
      </c>
      <c r="Q939">
        <v>3.4480556261796802</v>
      </c>
      <c r="R939">
        <v>0.61901668965779399</v>
      </c>
      <c r="S939">
        <v>17.9451122696521</v>
      </c>
      <c r="T939">
        <v>0.211753055423756</v>
      </c>
      <c r="U939">
        <v>56.819682624719597</v>
      </c>
      <c r="V939">
        <v>-2.8159614206007002</v>
      </c>
      <c r="W939" s="2">
        <v>-6.5788693937029995E-16</v>
      </c>
      <c r="X939">
        <v>3.3656432777644998</v>
      </c>
      <c r="Y939" s="4">
        <v>0.94096734914070901</v>
      </c>
      <c r="Z939" s="4">
        <v>4.8150255345981403</v>
      </c>
      <c r="AA939">
        <v>0.41809321503331898</v>
      </c>
      <c r="AB939">
        <v>9.9376823399558205</v>
      </c>
      <c r="AC939" s="3">
        <v>1.1749190266262199</v>
      </c>
      <c r="AD939" s="3">
        <v>-8.0387085876765197E-17</v>
      </c>
      <c r="AE939" s="3">
        <v>1.0359479302744099</v>
      </c>
      <c r="AF939">
        <v>0</v>
      </c>
      <c r="AG939" t="s">
        <v>39</v>
      </c>
      <c r="AH939" t="s">
        <v>41</v>
      </c>
      <c r="AI939" t="s">
        <v>39</v>
      </c>
      <c r="AJ939" t="s">
        <v>39</v>
      </c>
      <c r="AK939">
        <v>3</v>
      </c>
      <c r="AL939" s="3">
        <f t="shared" si="59"/>
        <v>1.1341487272579407</v>
      </c>
      <c r="AM939" s="3">
        <v>32.701163999999999</v>
      </c>
      <c r="AN939" s="3">
        <v>28.386977999999999</v>
      </c>
      <c r="AO939" s="4">
        <f t="shared" si="60"/>
        <v>0.9409673491407079</v>
      </c>
      <c r="AP939" s="4">
        <f t="shared" si="61"/>
        <v>4.8150255345981705</v>
      </c>
    </row>
    <row r="940" spans="1:42" x14ac:dyDescent="0.2">
      <c r="A940" s="1">
        <v>44293</v>
      </c>
      <c r="B940" t="s">
        <v>40</v>
      </c>
      <c r="C940" t="s">
        <v>38</v>
      </c>
      <c r="D940" s="3">
        <v>32.136001999999998</v>
      </c>
      <c r="E940" s="3">
        <v>28.662579999999998</v>
      </c>
      <c r="F940" s="3">
        <v>0.89191493079941897</v>
      </c>
      <c r="G940">
        <v>7.9229513446869104</v>
      </c>
      <c r="H940">
        <v>0.670517314204927</v>
      </c>
      <c r="I940">
        <v>0.55075871295303902</v>
      </c>
      <c r="J940">
        <v>0.92824448016816596</v>
      </c>
      <c r="K940">
        <v>0.84538544466846199</v>
      </c>
      <c r="L940">
        <v>10.515829408656501</v>
      </c>
      <c r="M940">
        <v>0.48906209677367601</v>
      </c>
      <c r="N940">
        <v>46.832318550401801</v>
      </c>
      <c r="O940">
        <v>-2.61075534730197</v>
      </c>
      <c r="P940" s="2">
        <v>-9.7883506855467296E-16</v>
      </c>
      <c r="Q940">
        <v>3.45168794457466</v>
      </c>
      <c r="R940">
        <v>0.62076336959210399</v>
      </c>
      <c r="S940">
        <v>17.867587745537101</v>
      </c>
      <c r="T940">
        <v>9.9975689537821405E-2</v>
      </c>
      <c r="U940">
        <v>54.876126578458802</v>
      </c>
      <c r="V940">
        <v>-3.5242654875403998</v>
      </c>
      <c r="W940" s="2">
        <v>-1.57086149643603E-16</v>
      </c>
      <c r="X940">
        <v>3.3804652122493</v>
      </c>
      <c r="Y940" s="4">
        <v>0.92713733206394899</v>
      </c>
      <c r="Z940" s="4">
        <v>5.2102143987221901</v>
      </c>
      <c r="AA940">
        <v>0.48844894521452098</v>
      </c>
      <c r="AB940">
        <v>10.6175242538446</v>
      </c>
      <c r="AC940" s="3">
        <v>0.35163965000831698</v>
      </c>
      <c r="AD940" s="3">
        <v>-2.4530074152484501E-17</v>
      </c>
      <c r="AE940" s="3">
        <v>1.02508738115124</v>
      </c>
      <c r="AF940">
        <v>0</v>
      </c>
      <c r="AG940" t="s">
        <v>39</v>
      </c>
      <c r="AH940" t="s">
        <v>41</v>
      </c>
      <c r="AI940" t="s">
        <v>39</v>
      </c>
      <c r="AJ940" t="s">
        <v>39</v>
      </c>
      <c r="AK940">
        <v>3</v>
      </c>
      <c r="AL940" s="3">
        <f t="shared" si="59"/>
        <v>0.34303382957792605</v>
      </c>
      <c r="AM940" s="3">
        <v>32.136001999999998</v>
      </c>
      <c r="AN940" s="3">
        <v>28.662579999999998</v>
      </c>
      <c r="AO940" s="4">
        <f t="shared" si="60"/>
        <v>0.92713733206394777</v>
      </c>
      <c r="AP940" s="4">
        <f t="shared" si="61"/>
        <v>5.2102143987222007</v>
      </c>
    </row>
    <row r="941" spans="1:42" x14ac:dyDescent="0.2">
      <c r="A941" s="1">
        <v>44294</v>
      </c>
      <c r="B941" t="s">
        <v>40</v>
      </c>
      <c r="C941" t="s">
        <v>38</v>
      </c>
      <c r="D941" s="3">
        <v>31.824192</v>
      </c>
      <c r="E941" s="3">
        <v>30.51305</v>
      </c>
      <c r="F941" s="3">
        <v>0.95880046223954396</v>
      </c>
      <c r="G941">
        <v>7.9409141849032396</v>
      </c>
      <c r="H941">
        <v>0.66505891241426995</v>
      </c>
      <c r="I941">
        <v>0.54427258155467395</v>
      </c>
      <c r="J941">
        <v>0.92216742178838595</v>
      </c>
      <c r="K941">
        <v>0.84469123768633103</v>
      </c>
      <c r="L941">
        <v>10.5183739503484</v>
      </c>
      <c r="M941">
        <v>0.55741366468359399</v>
      </c>
      <c r="N941">
        <v>47.854422848483203</v>
      </c>
      <c r="O941">
        <v>-4.4682879204333501</v>
      </c>
      <c r="P941" s="2">
        <v>-3.83342663168306E-16</v>
      </c>
      <c r="Q941">
        <v>3.4633290748729801</v>
      </c>
      <c r="R941">
        <v>0.61707606101593404</v>
      </c>
      <c r="S941">
        <v>17.943782364137601</v>
      </c>
      <c r="T941">
        <v>9.6606699786928693E-2</v>
      </c>
      <c r="U941">
        <v>48.9602282560775</v>
      </c>
      <c r="V941">
        <v>-4.9484630677198904</v>
      </c>
      <c r="W941" s="2">
        <v>-8.9326462893168906E-16</v>
      </c>
      <c r="X941">
        <v>3.4090693938020999</v>
      </c>
      <c r="Y941" s="4">
        <v>0.92501069734754904</v>
      </c>
      <c r="Z941" s="4">
        <v>5.2440375340416496</v>
      </c>
      <c r="AA941">
        <v>0.56481600416756395</v>
      </c>
      <c r="AB941">
        <v>8.2907335399409092</v>
      </c>
      <c r="AC941" s="3">
        <v>-1.64474319274229</v>
      </c>
      <c r="AD941" s="3">
        <v>7.4959569801302805E-17</v>
      </c>
      <c r="AE941" s="3">
        <v>1.0517589805266601</v>
      </c>
      <c r="AF941">
        <v>0</v>
      </c>
      <c r="AG941" t="s">
        <v>39</v>
      </c>
      <c r="AH941" t="s">
        <v>41</v>
      </c>
      <c r="AI941" t="s">
        <v>39</v>
      </c>
      <c r="AJ941" t="s">
        <v>39</v>
      </c>
      <c r="AK941">
        <v>3</v>
      </c>
      <c r="AL941" s="3">
        <f t="shared" si="59"/>
        <v>-1.5638023760146054</v>
      </c>
      <c r="AM941" s="3">
        <v>31.824192</v>
      </c>
      <c r="AN941" s="3">
        <v>30.51305</v>
      </c>
      <c r="AO941" s="4">
        <f t="shared" si="60"/>
        <v>0.9250106973475497</v>
      </c>
      <c r="AP941" s="4">
        <f t="shared" si="61"/>
        <v>5.2440375340416345</v>
      </c>
    </row>
    <row r="942" spans="1:42" x14ac:dyDescent="0.2">
      <c r="A942" s="1">
        <v>44295</v>
      </c>
      <c r="B942" t="s">
        <v>40</v>
      </c>
      <c r="C942" t="s">
        <v>38</v>
      </c>
      <c r="D942" s="3">
        <v>32.632953999999998</v>
      </c>
      <c r="E942" s="3">
        <v>30.798494000000002</v>
      </c>
      <c r="F942" s="3">
        <v>0.94378504624496995</v>
      </c>
      <c r="G942">
        <v>7.9724392518623501</v>
      </c>
      <c r="H942">
        <v>0.65587438712828605</v>
      </c>
      <c r="I942">
        <v>0.53906550388496</v>
      </c>
      <c r="J942">
        <v>0.91894385410795398</v>
      </c>
      <c r="K942">
        <v>0.83473211817658099</v>
      </c>
      <c r="L942">
        <v>10.813635328202301</v>
      </c>
      <c r="M942">
        <v>0.526555325998457</v>
      </c>
      <c r="N942">
        <v>49.426451096479603</v>
      </c>
      <c r="O942">
        <v>-3.8891734614711</v>
      </c>
      <c r="P942" s="2">
        <v>4.9718215655580798E-16</v>
      </c>
      <c r="Q942">
        <v>3.4659464923771099</v>
      </c>
      <c r="R942">
        <v>0.61397163214824901</v>
      </c>
      <c r="S942">
        <v>18.003877523054001</v>
      </c>
      <c r="T942">
        <v>0.22462906787232401</v>
      </c>
      <c r="U942">
        <v>54.100608077859398</v>
      </c>
      <c r="V942">
        <v>-4.2803251519421304</v>
      </c>
      <c r="W942" s="2">
        <v>-1.01980923705724E-16</v>
      </c>
      <c r="X942">
        <v>3.4307812303296998</v>
      </c>
      <c r="Y942" s="4">
        <v>0.924602049171379</v>
      </c>
      <c r="Z942" s="4">
        <v>5.24178470942838</v>
      </c>
      <c r="AA942">
        <v>0.45483107727785199</v>
      </c>
      <c r="AB942">
        <v>9.4273537915321306</v>
      </c>
      <c r="AC942" s="3">
        <v>-1.08518137322082</v>
      </c>
      <c r="AD942" s="3">
        <v>4.4972706114698697E-18</v>
      </c>
      <c r="AE942" s="3">
        <v>1.0619166934753801</v>
      </c>
      <c r="AF942">
        <v>0</v>
      </c>
      <c r="AG942" t="s">
        <v>39</v>
      </c>
      <c r="AH942" t="s">
        <v>41</v>
      </c>
      <c r="AI942" t="s">
        <v>39</v>
      </c>
      <c r="AJ942" t="s">
        <v>39</v>
      </c>
      <c r="AK942">
        <v>3</v>
      </c>
      <c r="AL942" s="3">
        <f t="shared" si="59"/>
        <v>-1.0219081966489298</v>
      </c>
      <c r="AM942" s="3">
        <v>32.632953999999998</v>
      </c>
      <c r="AN942" s="3">
        <v>30.798494000000002</v>
      </c>
      <c r="AO942" s="4">
        <f t="shared" si="60"/>
        <v>0.924602049171379</v>
      </c>
      <c r="AP942" s="4">
        <f t="shared" si="61"/>
        <v>5.2417847094283943</v>
      </c>
    </row>
    <row r="943" spans="1:42" x14ac:dyDescent="0.2">
      <c r="A943" s="1">
        <v>44298</v>
      </c>
      <c r="B943" t="s">
        <v>40</v>
      </c>
      <c r="C943" t="s">
        <v>38</v>
      </c>
      <c r="D943" s="3">
        <v>32.155490999999998</v>
      </c>
      <c r="E943" s="3">
        <v>30.808336000000001</v>
      </c>
      <c r="F943" s="3">
        <v>0.95810497808912298</v>
      </c>
      <c r="G943">
        <v>8.3527989024381792</v>
      </c>
      <c r="H943">
        <v>0.64396858871524598</v>
      </c>
      <c r="I943">
        <v>0.53525450614528702</v>
      </c>
      <c r="J943">
        <v>0.91637578022091104</v>
      </c>
      <c r="K943">
        <v>0.82224443490689403</v>
      </c>
      <c r="L943">
        <v>11.184465348131701</v>
      </c>
      <c r="M943">
        <v>0.546425005146007</v>
      </c>
      <c r="N943">
        <v>48.824657525194802</v>
      </c>
      <c r="O943">
        <v>-4.3609571728734702</v>
      </c>
      <c r="P943" s="2">
        <v>-7.5123934850651603E-17</v>
      </c>
      <c r="Q943">
        <v>3.4694968947426599</v>
      </c>
      <c r="R943">
        <v>0.61299079601224904</v>
      </c>
      <c r="S943">
        <v>17.9845401851391</v>
      </c>
      <c r="T943">
        <v>9.9045899542854005E-2</v>
      </c>
      <c r="U943">
        <v>52.593748661079204</v>
      </c>
      <c r="V943">
        <v>-4.7142755935920002</v>
      </c>
      <c r="W943" s="2">
        <v>3.1050162441204E-16</v>
      </c>
      <c r="X943">
        <v>3.4549926390729602</v>
      </c>
      <c r="Y943" s="4">
        <v>0.93036478441452897</v>
      </c>
      <c r="Z943" s="4">
        <v>5.06412245068086</v>
      </c>
      <c r="AA943">
        <v>0.602447150486349</v>
      </c>
      <c r="AB943">
        <v>9.6048410873547496</v>
      </c>
      <c r="AC943" s="3">
        <v>-1.5716223314912301</v>
      </c>
      <c r="AD943" s="3">
        <v>3.0058421029988101E-17</v>
      </c>
      <c r="AE943" s="3">
        <v>1.07207184974937</v>
      </c>
      <c r="AF943">
        <v>0</v>
      </c>
      <c r="AG943" t="s">
        <v>39</v>
      </c>
      <c r="AH943" t="s">
        <v>41</v>
      </c>
      <c r="AI943" t="s">
        <v>39</v>
      </c>
      <c r="AJ943" t="s">
        <v>39</v>
      </c>
      <c r="AK943">
        <v>3</v>
      </c>
      <c r="AL943" s="3">
        <f t="shared" si="59"/>
        <v>-1.4659673527092849</v>
      </c>
      <c r="AM943" s="3">
        <v>32.155490999999998</v>
      </c>
      <c r="AN943" s="3">
        <v>30.808336000000001</v>
      </c>
      <c r="AO943" s="4">
        <f t="shared" si="60"/>
        <v>0.93036478441452908</v>
      </c>
      <c r="AP943" s="4">
        <f t="shared" si="61"/>
        <v>5.064122450680852</v>
      </c>
    </row>
    <row r="944" spans="1:42" x14ac:dyDescent="0.2">
      <c r="A944" s="1">
        <v>44299</v>
      </c>
      <c r="B944" t="s">
        <v>40</v>
      </c>
      <c r="C944" t="s">
        <v>38</v>
      </c>
      <c r="D944" s="3">
        <v>32.126263000000002</v>
      </c>
      <c r="E944" s="3">
        <v>32.156815000000002</v>
      </c>
      <c r="F944" s="3">
        <v>1.00095099763081</v>
      </c>
      <c r="G944">
        <v>9.5153786828588505</v>
      </c>
      <c r="H944">
        <v>0.63054096545429195</v>
      </c>
      <c r="I944">
        <v>0.52618030030148799</v>
      </c>
      <c r="J944">
        <v>0.90100822840068495</v>
      </c>
      <c r="K944">
        <v>0.80740748566355602</v>
      </c>
      <c r="L944">
        <v>11.6215607603894</v>
      </c>
      <c r="M944">
        <v>0.62299219558431296</v>
      </c>
      <c r="N944">
        <v>46.188459269846803</v>
      </c>
      <c r="O944">
        <v>-5.4589509064876296</v>
      </c>
      <c r="P944" s="2">
        <v>-1.9611395840613001E-16</v>
      </c>
      <c r="Q944">
        <v>3.4796787069056299</v>
      </c>
      <c r="R944">
        <v>0.60566790086241096</v>
      </c>
      <c r="S944">
        <v>18.156274343611098</v>
      </c>
      <c r="T944">
        <v>5.19226163712765E-2</v>
      </c>
      <c r="U944">
        <v>49.879506345640301</v>
      </c>
      <c r="V944">
        <v>-5.5063619830820203</v>
      </c>
      <c r="W944" s="2">
        <v>3.2385205628315799E-16</v>
      </c>
      <c r="X944">
        <v>3.4904716213203599</v>
      </c>
      <c r="Y944" s="4">
        <v>0.90448633146997004</v>
      </c>
      <c r="Z944" s="4">
        <v>5.7632069601581399</v>
      </c>
      <c r="AA944">
        <v>0.76128745236417095</v>
      </c>
      <c r="AB944">
        <v>8.61171187187513</v>
      </c>
      <c r="AC944" s="3">
        <v>-2.7223435912666401</v>
      </c>
      <c r="AD944" s="3">
        <v>-2.8388749684360402E-17</v>
      </c>
      <c r="AE944" s="3">
        <v>1.14240319110757</v>
      </c>
      <c r="AF944">
        <v>0</v>
      </c>
      <c r="AG944" t="s">
        <v>39</v>
      </c>
      <c r="AH944" t="s">
        <v>41</v>
      </c>
      <c r="AI944" t="s">
        <v>39</v>
      </c>
      <c r="AJ944" t="s">
        <v>39</v>
      </c>
      <c r="AK944">
        <v>3</v>
      </c>
      <c r="AL944" s="3">
        <f t="shared" si="59"/>
        <v>-2.3829971873829447</v>
      </c>
      <c r="AM944" s="3">
        <v>32.126263000000002</v>
      </c>
      <c r="AN944" s="3">
        <v>32.156815000000002</v>
      </c>
      <c r="AO944" s="4">
        <f t="shared" si="60"/>
        <v>0.90448633146996826</v>
      </c>
      <c r="AP944" s="4">
        <f t="shared" si="61"/>
        <v>5.7632069601581932</v>
      </c>
    </row>
    <row r="945" spans="1:42" x14ac:dyDescent="0.2">
      <c r="A945" s="1">
        <v>44300</v>
      </c>
      <c r="B945" t="s">
        <v>40</v>
      </c>
      <c r="C945" t="s">
        <v>38</v>
      </c>
      <c r="D945" s="3">
        <v>31.970355999999999</v>
      </c>
      <c r="E945" s="3">
        <v>31.851686000000001</v>
      </c>
      <c r="F945" s="3">
        <v>0.99628812391078703</v>
      </c>
      <c r="G945">
        <v>11.2967720279754</v>
      </c>
      <c r="H945">
        <v>0.62025430587115404</v>
      </c>
      <c r="I945">
        <v>0.51765420690094499</v>
      </c>
      <c r="J945">
        <v>0.88369775272933704</v>
      </c>
      <c r="K945">
        <v>0.79829461490950704</v>
      </c>
      <c r="L945">
        <v>11.882104886119899</v>
      </c>
      <c r="M945">
        <v>0.58508307347550603</v>
      </c>
      <c r="N945">
        <v>50.003580489357901</v>
      </c>
      <c r="O945">
        <v>-5.3387782957085097</v>
      </c>
      <c r="P945" s="2">
        <v>-4.5241588253475101E-16</v>
      </c>
      <c r="Q945">
        <v>3.4937171555986599</v>
      </c>
      <c r="R945">
        <v>0.59860288297717601</v>
      </c>
      <c r="S945">
        <v>18.325733411486301</v>
      </c>
      <c r="T945">
        <v>6.9095785647573807E-2</v>
      </c>
      <c r="U945">
        <v>51.628949310675203</v>
      </c>
      <c r="V945">
        <v>-5.42188847877014</v>
      </c>
      <c r="W945" s="2">
        <v>7.3382966370161196E-16</v>
      </c>
      <c r="X945">
        <v>3.5245598701081602</v>
      </c>
      <c r="Y945" s="4">
        <v>0.87621816247392403</v>
      </c>
      <c r="Z945" s="4">
        <v>6.5298226850492203</v>
      </c>
      <c r="AA945">
        <v>0.72214403809531102</v>
      </c>
      <c r="AB945">
        <v>9.9321873191894596</v>
      </c>
      <c r="AC945" s="3">
        <v>-2.4684924636656298</v>
      </c>
      <c r="AD945" s="3">
        <v>3.3471489468972397E-17</v>
      </c>
      <c r="AE945" s="3">
        <v>1.19373964661374</v>
      </c>
      <c r="AF945">
        <v>0</v>
      </c>
      <c r="AG945" t="s">
        <v>39</v>
      </c>
      <c r="AH945" t="s">
        <v>41</v>
      </c>
      <c r="AI945" t="s">
        <v>39</v>
      </c>
      <c r="AJ945" t="s">
        <v>39</v>
      </c>
      <c r="AK945">
        <v>3</v>
      </c>
      <c r="AL945" s="3">
        <f t="shared" si="59"/>
        <v>-2.0678650245620629</v>
      </c>
      <c r="AM945" s="3">
        <v>31.970355999999999</v>
      </c>
      <c r="AN945" s="3">
        <v>31.851686000000001</v>
      </c>
      <c r="AO945" s="4">
        <f t="shared" si="60"/>
        <v>0.87621816247392326</v>
      </c>
      <c r="AP945" s="4">
        <f t="shared" si="61"/>
        <v>6.5298226850492362</v>
      </c>
    </row>
    <row r="946" spans="1:42" x14ac:dyDescent="0.2">
      <c r="A946" s="1">
        <v>44301</v>
      </c>
      <c r="B946" t="s">
        <v>40</v>
      </c>
      <c r="C946" t="s">
        <v>38</v>
      </c>
      <c r="D946" s="3">
        <v>32.769371</v>
      </c>
      <c r="E946" s="3">
        <v>31.713885999999999</v>
      </c>
      <c r="F946" s="3">
        <v>0.96779050168524705</v>
      </c>
      <c r="G946">
        <v>11.326948130548599</v>
      </c>
      <c r="H946">
        <v>0.61482752094873605</v>
      </c>
      <c r="I946">
        <v>0.51198933174539096</v>
      </c>
      <c r="J946">
        <v>0.87487742660599399</v>
      </c>
      <c r="K946">
        <v>0.78963349369259705</v>
      </c>
      <c r="L946">
        <v>12.141356701522399</v>
      </c>
      <c r="M946">
        <v>0.55449690649760197</v>
      </c>
      <c r="N946">
        <v>51.150219161631902</v>
      </c>
      <c r="O946">
        <v>-4.4143323022711902</v>
      </c>
      <c r="P946" s="2">
        <v>-3.5762018346652199E-16</v>
      </c>
      <c r="Q946">
        <v>3.4951245197812701</v>
      </c>
      <c r="R946">
        <v>0.59459691267841897</v>
      </c>
      <c r="S946">
        <v>18.405047902143501</v>
      </c>
      <c r="T946">
        <v>6.0191454920171798E-2</v>
      </c>
      <c r="U946">
        <v>56.4292868908937</v>
      </c>
      <c r="V946">
        <v>-4.4926556067788503</v>
      </c>
      <c r="W946" s="2">
        <v>-1.16895382262782E-15</v>
      </c>
      <c r="X946">
        <v>3.5474550637931102</v>
      </c>
      <c r="Y946" s="4">
        <v>0.86170452631371997</v>
      </c>
      <c r="Z946" s="4">
        <v>6.9199574812978</v>
      </c>
      <c r="AA946">
        <v>0.57366081953510695</v>
      </c>
      <c r="AB946">
        <v>12.745710289751999</v>
      </c>
      <c r="AC946" s="3">
        <v>-1.4785855944951001</v>
      </c>
      <c r="AD946" s="3">
        <v>4.7247362272573297E-17</v>
      </c>
      <c r="AE946" s="3">
        <v>1.21230731024189</v>
      </c>
      <c r="AF946">
        <v>0</v>
      </c>
      <c r="AG946" t="s">
        <v>39</v>
      </c>
      <c r="AH946" t="s">
        <v>41</v>
      </c>
      <c r="AI946" t="s">
        <v>39</v>
      </c>
      <c r="AJ946" t="s">
        <v>39</v>
      </c>
      <c r="AK946">
        <v>3</v>
      </c>
      <c r="AL946" s="3">
        <f t="shared" si="59"/>
        <v>-1.2196458620711277</v>
      </c>
      <c r="AM946" s="3">
        <v>32.769371</v>
      </c>
      <c r="AN946" s="3">
        <v>31.713885999999999</v>
      </c>
      <c r="AO946" s="4">
        <f t="shared" si="60"/>
        <v>0.8617045263137183</v>
      </c>
      <c r="AP946" s="4">
        <f t="shared" si="61"/>
        <v>6.9199574812978462</v>
      </c>
    </row>
    <row r="947" spans="1:42" x14ac:dyDescent="0.2">
      <c r="A947" s="1">
        <v>44302</v>
      </c>
      <c r="B947" t="s">
        <v>40</v>
      </c>
      <c r="C947" t="s">
        <v>38</v>
      </c>
      <c r="D947" s="3">
        <v>33.207855000000002</v>
      </c>
      <c r="E947" s="3">
        <v>31.654827000000001</v>
      </c>
      <c r="F947" s="3">
        <v>0.95323311306918102</v>
      </c>
      <c r="G947">
        <v>11.348906951682199</v>
      </c>
      <c r="H947">
        <v>0.61089014509845796</v>
      </c>
      <c r="I947">
        <v>0.50754608698075698</v>
      </c>
      <c r="J947">
        <v>0.86703323084859596</v>
      </c>
      <c r="K947">
        <v>0.78324346330679795</v>
      </c>
      <c r="L947">
        <v>12.3322287117896</v>
      </c>
      <c r="M947">
        <v>0.53048419394133495</v>
      </c>
      <c r="N947">
        <v>52.2470160976522</v>
      </c>
      <c r="O947">
        <v>-3.91781004164715</v>
      </c>
      <c r="P947" s="2">
        <v>-1.6653345369377299E-16</v>
      </c>
      <c r="Q947">
        <v>3.4966193072890901</v>
      </c>
      <c r="R947">
        <v>0.59189625051499795</v>
      </c>
      <c r="S947">
        <v>18.447899256143501</v>
      </c>
      <c r="T947">
        <v>6.0784990597385798E-2</v>
      </c>
      <c r="U947">
        <v>59.487421335205703</v>
      </c>
      <c r="V947">
        <v>-3.97641766814449</v>
      </c>
      <c r="W947" s="2">
        <v>7.9268189234760201E-17</v>
      </c>
      <c r="X947">
        <v>3.5649049398711199</v>
      </c>
      <c r="Y947" s="4">
        <v>0.83694494063509395</v>
      </c>
      <c r="Z947" s="4">
        <v>7.6000932944703097</v>
      </c>
      <c r="AA947">
        <v>0.52838020594598201</v>
      </c>
      <c r="AB947">
        <v>13.3505988574169</v>
      </c>
      <c r="AC947" s="3">
        <v>-0.88558559879947896</v>
      </c>
      <c r="AD947" s="3">
        <v>-6.2119363472556895E-17</v>
      </c>
      <c r="AE947" s="3">
        <v>1.2025613358621901</v>
      </c>
      <c r="AF947">
        <v>0</v>
      </c>
      <c r="AG947" t="s">
        <v>39</v>
      </c>
      <c r="AH947" t="s">
        <v>41</v>
      </c>
      <c r="AI947" t="s">
        <v>39</v>
      </c>
      <c r="AJ947" t="s">
        <v>39</v>
      </c>
      <c r="AK947">
        <v>3</v>
      </c>
      <c r="AL947" s="3">
        <f t="shared" si="59"/>
        <v>-0.73641615807026439</v>
      </c>
      <c r="AM947" s="3">
        <v>33.207855000000002</v>
      </c>
      <c r="AN947" s="3">
        <v>31.654827000000001</v>
      </c>
      <c r="AO947" s="4">
        <f t="shared" si="60"/>
        <v>0.83694494063509339</v>
      </c>
      <c r="AP947" s="4">
        <f t="shared" si="61"/>
        <v>7.6000932944703301</v>
      </c>
    </row>
    <row r="948" spans="1:42" x14ac:dyDescent="0.2">
      <c r="A948" s="1">
        <v>44305</v>
      </c>
      <c r="B948" t="s">
        <v>40</v>
      </c>
      <c r="C948" t="s">
        <v>38</v>
      </c>
      <c r="D948" s="3">
        <v>33.110413000000001</v>
      </c>
      <c r="E948" s="3">
        <v>30.709907999999999</v>
      </c>
      <c r="F948" s="3">
        <v>0.92749999826338603</v>
      </c>
      <c r="G948">
        <v>11.3572620357448</v>
      </c>
      <c r="H948">
        <v>0.60730646623913997</v>
      </c>
      <c r="I948">
        <v>0.50556813016172597</v>
      </c>
      <c r="J948">
        <v>0.85501760861946996</v>
      </c>
      <c r="K948">
        <v>0.77765864553291597</v>
      </c>
      <c r="L948">
        <v>12.501849914598999</v>
      </c>
      <c r="M948">
        <v>0.50433698446293895</v>
      </c>
      <c r="N948">
        <v>53.320045045819001</v>
      </c>
      <c r="O948">
        <v>-3.2732623743194802</v>
      </c>
      <c r="P948" s="2">
        <v>-2.6145231812879601E-16</v>
      </c>
      <c r="Q948">
        <v>3.4951493994937901</v>
      </c>
      <c r="R948">
        <v>0.59208772820239997</v>
      </c>
      <c r="S948">
        <v>18.405908610142799</v>
      </c>
      <c r="T948">
        <v>0.14510378808882099</v>
      </c>
      <c r="U948">
        <v>66.032646167705806</v>
      </c>
      <c r="V948">
        <v>-3.4784552711675198</v>
      </c>
      <c r="W948" s="2">
        <v>3.5017128086067797E-17</v>
      </c>
      <c r="X948">
        <v>3.5775022407260102</v>
      </c>
      <c r="Y948" s="4">
        <v>0.81122783214525895</v>
      </c>
      <c r="Z948" s="4">
        <v>8.3213954183389092</v>
      </c>
      <c r="AA948">
        <v>0.40208143697313298</v>
      </c>
      <c r="AB948">
        <v>16.037355399813599</v>
      </c>
      <c r="AC948" s="3">
        <v>-0.12371451055923501</v>
      </c>
      <c r="AD948" s="3">
        <v>-9.55092667280499E-17</v>
      </c>
      <c r="AE948" s="3">
        <v>1.1839087496969301</v>
      </c>
      <c r="AF948">
        <v>0</v>
      </c>
      <c r="AG948" t="s">
        <v>39</v>
      </c>
      <c r="AH948" t="s">
        <v>41</v>
      </c>
      <c r="AI948" t="s">
        <v>39</v>
      </c>
      <c r="AJ948" t="s">
        <v>39</v>
      </c>
      <c r="AK948">
        <v>3</v>
      </c>
      <c r="AL948" s="3">
        <f t="shared" ref="AL948:AL1011" si="62">(AC948-AD948)/AE948</f>
        <v>-0.10449666039794427</v>
      </c>
      <c r="AM948" s="3">
        <v>33.110413000000001</v>
      </c>
      <c r="AN948" s="3">
        <v>30.709907999999999</v>
      </c>
      <c r="AO948" s="4">
        <f t="shared" ref="AO948:AO1011" si="63">SLOPE(AM899:AM948,AN899:AN948)</f>
        <v>0.81122783214525629</v>
      </c>
      <c r="AP948" s="4">
        <f t="shared" ref="AP948:AP1011" si="64">INTERCEPT(AM899:AM948,AN899:AN948)</f>
        <v>8.3213954183389767</v>
      </c>
    </row>
    <row r="949" spans="1:42" x14ac:dyDescent="0.2">
      <c r="A949" s="1">
        <v>44306</v>
      </c>
      <c r="B949" t="s">
        <v>40</v>
      </c>
      <c r="C949" t="s">
        <v>38</v>
      </c>
      <c r="D949" s="3">
        <v>32.535511</v>
      </c>
      <c r="E949" s="3">
        <v>29.085825</v>
      </c>
      <c r="F949" s="3">
        <v>0.89397166683504603</v>
      </c>
      <c r="G949">
        <v>11.3567603597033</v>
      </c>
      <c r="H949">
        <v>0.60387278780440601</v>
      </c>
      <c r="I949">
        <v>0.50835217654154796</v>
      </c>
      <c r="J949">
        <v>0.84365518739726097</v>
      </c>
      <c r="K949">
        <v>0.77264112539296204</v>
      </c>
      <c r="L949">
        <v>12.657378890879899</v>
      </c>
      <c r="M949">
        <v>0.44455071129934098</v>
      </c>
      <c r="N949">
        <v>56.905555367124897</v>
      </c>
      <c r="O949">
        <v>-2.5947724518627702</v>
      </c>
      <c r="P949" s="2">
        <v>-8.7983439978067595E-17</v>
      </c>
      <c r="Q949">
        <v>3.4911952959483901</v>
      </c>
      <c r="R949">
        <v>0.59882647963143598</v>
      </c>
      <c r="S949">
        <v>18.159559955345401</v>
      </c>
      <c r="T949">
        <v>0.177797716275403</v>
      </c>
      <c r="U949">
        <v>69.035220996897394</v>
      </c>
      <c r="V949">
        <v>-3.0414111472714902</v>
      </c>
      <c r="W949" s="2">
        <v>3.5187477931408698E-16</v>
      </c>
      <c r="X949">
        <v>3.5814958795063601</v>
      </c>
      <c r="Y949" s="4">
        <v>0.76848672680238395</v>
      </c>
      <c r="Z949" s="4">
        <v>9.5337159995770406</v>
      </c>
      <c r="AA949">
        <v>0.27300623485644598</v>
      </c>
      <c r="AB949">
        <v>15.5242431796151</v>
      </c>
      <c r="AC949" s="3">
        <v>0.64972454982601002</v>
      </c>
      <c r="AD949" s="3">
        <v>-2.55470557902759E-17</v>
      </c>
      <c r="AE949" s="3">
        <v>1.13190890578565</v>
      </c>
      <c r="AF949">
        <v>0</v>
      </c>
      <c r="AG949" t="s">
        <v>39</v>
      </c>
      <c r="AH949" t="s">
        <v>41</v>
      </c>
      <c r="AI949" t="s">
        <v>39</v>
      </c>
      <c r="AJ949" t="s">
        <v>39</v>
      </c>
      <c r="AK949">
        <v>3</v>
      </c>
      <c r="AL949" s="3">
        <f t="shared" si="62"/>
        <v>0.57400780796493589</v>
      </c>
      <c r="AM949" s="3">
        <v>32.535511</v>
      </c>
      <c r="AN949" s="3">
        <v>29.085825</v>
      </c>
      <c r="AO949" s="4">
        <f t="shared" si="63"/>
        <v>0.7684867268023825</v>
      </c>
      <c r="AP949" s="4">
        <f t="shared" si="64"/>
        <v>9.5337159995770797</v>
      </c>
    </row>
    <row r="950" spans="1:42" x14ac:dyDescent="0.2">
      <c r="A950" s="1">
        <v>44308</v>
      </c>
      <c r="B950" t="s">
        <v>40</v>
      </c>
      <c r="C950" t="s">
        <v>38</v>
      </c>
      <c r="D950" s="3">
        <v>32.350375999999997</v>
      </c>
      <c r="E950" s="3">
        <v>29.046455000000002</v>
      </c>
      <c r="F950" s="3">
        <v>0.89787070790150902</v>
      </c>
      <c r="G950">
        <v>11.354403822166599</v>
      </c>
      <c r="H950">
        <v>0.60124782035550794</v>
      </c>
      <c r="I950">
        <v>0.51182954773602696</v>
      </c>
      <c r="J950">
        <v>0.84069193130868902</v>
      </c>
      <c r="K950">
        <v>0.76714760576359198</v>
      </c>
      <c r="L950">
        <v>12.8314503191942</v>
      </c>
      <c r="M950">
        <v>0.40730096105408897</v>
      </c>
      <c r="N950">
        <v>58.8385760150314</v>
      </c>
      <c r="O950">
        <v>-2.7639927283641499</v>
      </c>
      <c r="P950" s="2">
        <v>2.0006218903745299E-16</v>
      </c>
      <c r="Q950">
        <v>3.4818232861995102</v>
      </c>
      <c r="R950">
        <v>0.60760498535113705</v>
      </c>
      <c r="S950">
        <v>17.848783646079301</v>
      </c>
      <c r="T950">
        <v>0.161382910759237</v>
      </c>
      <c r="U950">
        <v>68.684467512237504</v>
      </c>
      <c r="V950">
        <v>-3.1471785108567798</v>
      </c>
      <c r="W950" s="2">
        <v>-1.02019087622196E-16</v>
      </c>
      <c r="X950">
        <v>3.5847362476796998</v>
      </c>
      <c r="Y950" s="4">
        <v>0.72510045551733504</v>
      </c>
      <c r="Z950" s="4">
        <v>10.7497320439878</v>
      </c>
      <c r="AA950">
        <v>0.19575058902280801</v>
      </c>
      <c r="AB950">
        <v>12.421402957788899</v>
      </c>
      <c r="AC950" s="3">
        <v>0.53904620434837303</v>
      </c>
      <c r="AD950" s="3">
        <v>-6.3842160724636397E-17</v>
      </c>
      <c r="AE950" s="3">
        <v>1.05218900790562</v>
      </c>
      <c r="AF950">
        <v>0</v>
      </c>
      <c r="AG950" t="s">
        <v>39</v>
      </c>
      <c r="AH950" t="s">
        <v>41</v>
      </c>
      <c r="AI950" t="s">
        <v>39</v>
      </c>
      <c r="AJ950" t="s">
        <v>39</v>
      </c>
      <c r="AK950">
        <v>3</v>
      </c>
      <c r="AL950" s="3">
        <f t="shared" si="62"/>
        <v>0.51230929072462317</v>
      </c>
      <c r="AM950" s="3">
        <v>32.350375999999997</v>
      </c>
      <c r="AN950" s="3">
        <v>29.046455000000002</v>
      </c>
      <c r="AO950" s="4">
        <f t="shared" si="63"/>
        <v>0.72510045551733449</v>
      </c>
      <c r="AP950" s="4">
        <f t="shared" si="64"/>
        <v>10.749732043987866</v>
      </c>
    </row>
    <row r="951" spans="1:42" x14ac:dyDescent="0.2">
      <c r="A951" s="1">
        <v>44309</v>
      </c>
      <c r="B951" t="s">
        <v>40</v>
      </c>
      <c r="C951" t="s">
        <v>38</v>
      </c>
      <c r="D951" s="3">
        <v>33.354014999999997</v>
      </c>
      <c r="E951" s="3">
        <v>29.125198000000001</v>
      </c>
      <c r="F951" s="3">
        <v>0.87321415427797799</v>
      </c>
      <c r="G951">
        <v>11.3419135793299</v>
      </c>
      <c r="H951">
        <v>0.59983893969792001</v>
      </c>
      <c r="I951">
        <v>0.51546211237949102</v>
      </c>
      <c r="J951">
        <v>0.83001942787219096</v>
      </c>
      <c r="K951">
        <v>0.76174353935696604</v>
      </c>
      <c r="L951">
        <v>13.009842260498701</v>
      </c>
      <c r="M951">
        <v>0.38422451892578402</v>
      </c>
      <c r="N951">
        <v>58.898067414319698</v>
      </c>
      <c r="O951">
        <v>-1.8417586694912</v>
      </c>
      <c r="P951" s="2">
        <v>5.2571141884172299E-16</v>
      </c>
      <c r="Q951">
        <v>3.4649697979059302</v>
      </c>
      <c r="R951">
        <v>0.61596124713143596</v>
      </c>
      <c r="S951">
        <v>17.558518914638999</v>
      </c>
      <c r="T951">
        <v>0.27692731163548301</v>
      </c>
      <c r="U951">
        <v>75.332671807716196</v>
      </c>
      <c r="V951">
        <v>-2.1444971976690801</v>
      </c>
      <c r="W951" s="2">
        <v>7.4150061091238204E-16</v>
      </c>
      <c r="X951">
        <v>3.58188710848126</v>
      </c>
      <c r="Y951" s="4">
        <v>0.68250071750437102</v>
      </c>
      <c r="Z951" s="4">
        <v>11.9645651575608</v>
      </c>
      <c r="AA951">
        <v>9.4239173626740794E-2</v>
      </c>
      <c r="AB951">
        <v>9.4043617470324303</v>
      </c>
      <c r="AC951" s="3">
        <v>1.51148130998224</v>
      </c>
      <c r="AD951" s="3">
        <v>-1.77095751258127E-16</v>
      </c>
      <c r="AE951" s="3">
        <v>1.0021699147255501</v>
      </c>
      <c r="AF951">
        <v>0</v>
      </c>
      <c r="AG951" t="s">
        <v>39</v>
      </c>
      <c r="AH951" t="s">
        <v>41</v>
      </c>
      <c r="AI951" t="s">
        <v>39</v>
      </c>
      <c r="AJ951" t="s">
        <v>39</v>
      </c>
      <c r="AK951">
        <v>3</v>
      </c>
      <c r="AL951" s="3">
        <f t="shared" si="62"/>
        <v>1.5082086258757508</v>
      </c>
      <c r="AM951" s="3">
        <v>33.354014999999997</v>
      </c>
      <c r="AN951" s="3">
        <v>29.125198000000001</v>
      </c>
      <c r="AO951" s="4">
        <f t="shared" si="63"/>
        <v>0.68250071750437069</v>
      </c>
      <c r="AP951" s="4">
        <f t="shared" si="64"/>
        <v>11.964565157560894</v>
      </c>
    </row>
    <row r="952" spans="1:42" x14ac:dyDescent="0.2">
      <c r="A952" s="1">
        <v>44312</v>
      </c>
      <c r="B952" t="s">
        <v>40</v>
      </c>
      <c r="C952" t="s">
        <v>38</v>
      </c>
      <c r="D952" s="3">
        <v>32.652439000000001</v>
      </c>
      <c r="E952" s="3">
        <v>28.859438000000001</v>
      </c>
      <c r="F952" s="3">
        <v>0.88383713081892601</v>
      </c>
      <c r="G952">
        <v>11.328078686900099</v>
      </c>
      <c r="H952">
        <v>0.59911634557565696</v>
      </c>
      <c r="I952">
        <v>0.52079614273979602</v>
      </c>
      <c r="J952">
        <v>0.82285592100965699</v>
      </c>
      <c r="K952">
        <v>0.75776776590580996</v>
      </c>
      <c r="L952">
        <v>13.1425279910071</v>
      </c>
      <c r="M952">
        <v>0.37626307011012</v>
      </c>
      <c r="N952">
        <v>58.139672143202901</v>
      </c>
      <c r="O952">
        <v>-2.3588408495643698</v>
      </c>
      <c r="P952" s="2">
        <v>-6.65585642156685E-16</v>
      </c>
      <c r="Q952">
        <v>3.4502809553755198</v>
      </c>
      <c r="R952">
        <v>0.62661686360309099</v>
      </c>
      <c r="S952">
        <v>17.189828538161901</v>
      </c>
      <c r="T952">
        <v>0.23206884562005001</v>
      </c>
      <c r="U952">
        <v>72.350320288303095</v>
      </c>
      <c r="V952">
        <v>-2.6212000630697498</v>
      </c>
      <c r="W952" s="2">
        <v>1.4203568876602901E-16</v>
      </c>
      <c r="X952">
        <v>3.5773060706056898</v>
      </c>
      <c r="Y952" s="4">
        <v>0.63313769483915106</v>
      </c>
      <c r="Z952" s="4">
        <v>13.3587536495663</v>
      </c>
      <c r="AA952">
        <v>6.81273132808774E-2</v>
      </c>
      <c r="AB952">
        <v>7.6159467121875499</v>
      </c>
      <c r="AC952" s="3">
        <v>1.02168730076026</v>
      </c>
      <c r="AD952" s="3">
        <v>-1.05818132034585E-17</v>
      </c>
      <c r="AE952" s="3">
        <v>0.92503449462485199</v>
      </c>
      <c r="AF952">
        <v>0</v>
      </c>
      <c r="AG952" t="s">
        <v>39</v>
      </c>
      <c r="AH952" t="s">
        <v>41</v>
      </c>
      <c r="AI952" t="s">
        <v>39</v>
      </c>
      <c r="AJ952" t="s">
        <v>39</v>
      </c>
      <c r="AK952">
        <v>3</v>
      </c>
      <c r="AL952" s="3">
        <f t="shared" si="62"/>
        <v>1.1044856237221787</v>
      </c>
      <c r="AM952" s="3">
        <v>32.652439000000001</v>
      </c>
      <c r="AN952" s="3">
        <v>28.859438000000001</v>
      </c>
      <c r="AO952" s="4">
        <f t="shared" si="63"/>
        <v>0.63313769483914939</v>
      </c>
      <c r="AP952" s="4">
        <f t="shared" si="64"/>
        <v>13.358753649566385</v>
      </c>
    </row>
    <row r="953" spans="1:42" x14ac:dyDescent="0.2">
      <c r="A953" s="1">
        <v>44313</v>
      </c>
      <c r="B953" t="s">
        <v>40</v>
      </c>
      <c r="C953" t="s">
        <v>38</v>
      </c>
      <c r="D953" s="3">
        <v>32.330883</v>
      </c>
      <c r="E953" s="3">
        <v>29.184256000000001</v>
      </c>
      <c r="F953" s="3">
        <v>0.90267426348980295</v>
      </c>
      <c r="G953">
        <v>11.3105691750266</v>
      </c>
      <c r="H953">
        <v>0.59877544035175501</v>
      </c>
      <c r="I953">
        <v>0.525491534122008</v>
      </c>
      <c r="J953">
        <v>0.81571521605405695</v>
      </c>
      <c r="K953">
        <v>0.75454789041778703</v>
      </c>
      <c r="L953">
        <v>13.2506056570155</v>
      </c>
      <c r="M953">
        <v>0.51274884150660105</v>
      </c>
      <c r="N953">
        <v>53.165018125279502</v>
      </c>
      <c r="O953">
        <v>-2.9406414552281599</v>
      </c>
      <c r="P953" s="2">
        <v>5.8814585146560403E-16</v>
      </c>
      <c r="Q953">
        <v>3.43650614384332</v>
      </c>
      <c r="R953">
        <v>0.63883426590890602</v>
      </c>
      <c r="S953">
        <v>16.770890672721698</v>
      </c>
      <c r="T953">
        <v>0.169795985753948</v>
      </c>
      <c r="U953">
        <v>68.392557501608493</v>
      </c>
      <c r="V953">
        <v>-3.0839104305793001</v>
      </c>
      <c r="W953" s="2">
        <v>7.8654097124264395E-16</v>
      </c>
      <c r="X953">
        <v>3.5764681919081598</v>
      </c>
      <c r="Y953" s="4">
        <v>0.599680167039916</v>
      </c>
      <c r="Z953" s="4">
        <v>14.294148331601701</v>
      </c>
      <c r="AA953">
        <v>7.1548994639612298E-2</v>
      </c>
      <c r="AB953">
        <v>6.6764745986837397</v>
      </c>
      <c r="AC953" s="3">
        <v>0.53551515538257899</v>
      </c>
      <c r="AD953" s="3">
        <v>3.7146934833698298E-17</v>
      </c>
      <c r="AE953" s="3">
        <v>0.87591463850386997</v>
      </c>
      <c r="AF953">
        <v>0</v>
      </c>
      <c r="AG953" t="s">
        <v>39</v>
      </c>
      <c r="AH953" t="s">
        <v>41</v>
      </c>
      <c r="AI953" t="s">
        <v>39</v>
      </c>
      <c r="AJ953" t="s">
        <v>39</v>
      </c>
      <c r="AK953">
        <v>3</v>
      </c>
      <c r="AL953" s="3">
        <f t="shared" si="62"/>
        <v>0.61137824605520963</v>
      </c>
      <c r="AM953" s="3">
        <v>32.330883</v>
      </c>
      <c r="AN953" s="3">
        <v>29.184256000000001</v>
      </c>
      <c r="AO953" s="4">
        <f t="shared" si="63"/>
        <v>0.59968016703991445</v>
      </c>
      <c r="AP953" s="4">
        <f t="shared" si="64"/>
        <v>14.294148331601793</v>
      </c>
    </row>
    <row r="954" spans="1:42" x14ac:dyDescent="0.2">
      <c r="A954" s="1">
        <v>44314</v>
      </c>
      <c r="B954" t="s">
        <v>40</v>
      </c>
      <c r="C954" t="s">
        <v>38</v>
      </c>
      <c r="D954" s="3">
        <v>32.194468999999998</v>
      </c>
      <c r="E954" s="3">
        <v>29.430327999999999</v>
      </c>
      <c r="F954" s="3">
        <v>0.91414236401911098</v>
      </c>
      <c r="G954">
        <v>11.312933007179399</v>
      </c>
      <c r="H954">
        <v>0.59769512567101502</v>
      </c>
      <c r="I954">
        <v>0.52861450641665098</v>
      </c>
      <c r="J954">
        <v>0.81013763365525804</v>
      </c>
      <c r="K954">
        <v>0.75355328283355705</v>
      </c>
      <c r="L954">
        <v>13.277359087389</v>
      </c>
      <c r="M954">
        <v>0.53999156316212304</v>
      </c>
      <c r="N954">
        <v>52.1396582095417</v>
      </c>
      <c r="O954">
        <v>-3.2602103666573998</v>
      </c>
      <c r="P954" s="2">
        <v>-3.6561899341425098E-16</v>
      </c>
      <c r="Q954">
        <v>3.4392139660178702</v>
      </c>
      <c r="R954">
        <v>0.64793320339517102</v>
      </c>
      <c r="S954">
        <v>16.447032982824801</v>
      </c>
      <c r="T954">
        <v>0.283309513229484</v>
      </c>
      <c r="U954">
        <v>86.265499220479299</v>
      </c>
      <c r="V954">
        <v>-3.3214506808354098</v>
      </c>
      <c r="W954" s="2">
        <v>-3.96533500479634E-16</v>
      </c>
      <c r="X954">
        <v>3.58009964671519</v>
      </c>
      <c r="Y954" s="4">
        <v>0.58321116285612296</v>
      </c>
      <c r="Z954" s="4">
        <v>14.7482399061631</v>
      </c>
      <c r="AA954">
        <v>5.5565636590133603E-2</v>
      </c>
      <c r="AB954">
        <v>6.2914745724819303</v>
      </c>
      <c r="AC954" s="3">
        <v>0.28213327771969499</v>
      </c>
      <c r="AD954" s="3">
        <v>5.61183044478497E-17</v>
      </c>
      <c r="AE954" s="3">
        <v>0.85547466150733897</v>
      </c>
      <c r="AF954">
        <v>0</v>
      </c>
      <c r="AG954" t="s">
        <v>39</v>
      </c>
      <c r="AH954" t="s">
        <v>41</v>
      </c>
      <c r="AI954" t="s">
        <v>39</v>
      </c>
      <c r="AJ954" t="s">
        <v>39</v>
      </c>
      <c r="AK954">
        <v>3</v>
      </c>
      <c r="AL954" s="3">
        <f t="shared" si="62"/>
        <v>0.32979735159259832</v>
      </c>
      <c r="AM954" s="3">
        <v>32.194468999999998</v>
      </c>
      <c r="AN954" s="3">
        <v>29.430327999999999</v>
      </c>
      <c r="AO954" s="4">
        <f t="shared" si="63"/>
        <v>0.58321116285612185</v>
      </c>
      <c r="AP954" s="4">
        <f t="shared" si="64"/>
        <v>14.748239906163224</v>
      </c>
    </row>
    <row r="955" spans="1:42" x14ac:dyDescent="0.2">
      <c r="A955" s="1">
        <v>44315</v>
      </c>
      <c r="B955" t="s">
        <v>40</v>
      </c>
      <c r="C955" t="s">
        <v>38</v>
      </c>
      <c r="D955" s="3">
        <v>32.376044999999998</v>
      </c>
      <c r="E955" s="3">
        <v>29.92</v>
      </c>
      <c r="F955" s="3">
        <v>0.92414005478433203</v>
      </c>
      <c r="G955">
        <v>11.317936886107701</v>
      </c>
      <c r="H955">
        <v>0.59708737081857999</v>
      </c>
      <c r="I955">
        <v>0.53646781398483001</v>
      </c>
      <c r="J955">
        <v>0.79548206080030803</v>
      </c>
      <c r="K955">
        <v>0.75365345573665699</v>
      </c>
      <c r="L955">
        <v>13.2660039801801</v>
      </c>
      <c r="M955">
        <v>0.52212949706543899</v>
      </c>
      <c r="N955">
        <v>53.515368461037198</v>
      </c>
      <c r="O955">
        <v>-3.4392703758209202</v>
      </c>
      <c r="P955" s="2">
        <v>4.5969998641037696E-16</v>
      </c>
      <c r="Q955">
        <v>3.4450519624343601</v>
      </c>
      <c r="R955">
        <v>0.66214126854452704</v>
      </c>
      <c r="S955">
        <v>15.9506524571771</v>
      </c>
      <c r="T955">
        <v>0.28273884844068098</v>
      </c>
      <c r="U955">
        <v>123.92023621982</v>
      </c>
      <c r="V955">
        <v>-3.3858742120294001</v>
      </c>
      <c r="W955" s="2">
        <v>6.4430058510644902E-16</v>
      </c>
      <c r="X955">
        <v>3.5649819134984302</v>
      </c>
      <c r="Y955" s="4">
        <v>0.563305258185819</v>
      </c>
      <c r="Z955" s="4">
        <v>15.304287603154201</v>
      </c>
      <c r="AA955">
        <v>2.2050544181591601E-2</v>
      </c>
      <c r="AB955">
        <v>6.0907997466782398</v>
      </c>
      <c r="AC955" s="3">
        <v>0.21766407192606499</v>
      </c>
      <c r="AD955" s="3">
        <v>3.6715693419592199E-17</v>
      </c>
      <c r="AE955" s="3">
        <v>0.84159802928484395</v>
      </c>
      <c r="AF955">
        <v>0</v>
      </c>
      <c r="AG955" t="s">
        <v>39</v>
      </c>
      <c r="AH955" t="s">
        <v>41</v>
      </c>
      <c r="AI955" t="s">
        <v>39</v>
      </c>
      <c r="AJ955" t="s">
        <v>39</v>
      </c>
      <c r="AK955">
        <v>3</v>
      </c>
      <c r="AL955" s="3">
        <f t="shared" si="62"/>
        <v>0.25863186979064945</v>
      </c>
      <c r="AM955" s="3">
        <v>32.376044999999998</v>
      </c>
      <c r="AN955" s="3">
        <v>29.92</v>
      </c>
      <c r="AO955" s="4">
        <f t="shared" si="63"/>
        <v>0.56330525818581845</v>
      </c>
      <c r="AP955" s="4">
        <f t="shared" si="64"/>
        <v>15.304287603154247</v>
      </c>
    </row>
    <row r="956" spans="1:42" x14ac:dyDescent="0.2">
      <c r="A956" s="1">
        <v>44316</v>
      </c>
      <c r="B956" t="s">
        <v>40</v>
      </c>
      <c r="C956" t="s">
        <v>38</v>
      </c>
      <c r="D956" s="3">
        <v>32.310001</v>
      </c>
      <c r="E956" s="3">
        <v>29.26</v>
      </c>
      <c r="F956" s="3">
        <v>0.905601952782359</v>
      </c>
      <c r="G956">
        <v>11.319039412971099</v>
      </c>
      <c r="H956">
        <v>0.59610314332434799</v>
      </c>
      <c r="I956">
        <v>0.55132899070578301</v>
      </c>
      <c r="J956">
        <v>0.779454298902167</v>
      </c>
      <c r="K956">
        <v>0.75254964012835301</v>
      </c>
      <c r="L956">
        <v>13.297790947542</v>
      </c>
      <c r="M956">
        <v>0.40889779298348</v>
      </c>
      <c r="N956">
        <v>63.555004787750299</v>
      </c>
      <c r="O956">
        <v>-3.0073924176976199</v>
      </c>
      <c r="P956" s="2">
        <v>-3.6682289150657902E-16</v>
      </c>
      <c r="Q956">
        <v>3.44629548056405</v>
      </c>
      <c r="R956">
        <v>0.68418042240365595</v>
      </c>
      <c r="S956">
        <v>15.2065576062157</v>
      </c>
      <c r="T956">
        <v>0.32354464826783702</v>
      </c>
      <c r="U956">
        <v>113.371806361571</v>
      </c>
      <c r="V956">
        <v>-2.91567576574674</v>
      </c>
      <c r="W956" s="2">
        <v>2.3093679746288799E-16</v>
      </c>
      <c r="X956">
        <v>3.5223416833313901</v>
      </c>
      <c r="Y956" s="4">
        <v>0.53872549695650196</v>
      </c>
      <c r="Z956" s="4">
        <v>15.994986031560501</v>
      </c>
      <c r="AA956">
        <v>2.8230725827548299E-2</v>
      </c>
      <c r="AB956">
        <v>5.682493346547</v>
      </c>
      <c r="AC956" s="3">
        <v>0.55190692749216497</v>
      </c>
      <c r="AD956" s="3">
        <v>2.3985804661896801E-17</v>
      </c>
      <c r="AE956" s="3">
        <v>0.82218282492710004</v>
      </c>
      <c r="AF956">
        <v>0</v>
      </c>
      <c r="AG956" t="s">
        <v>39</v>
      </c>
      <c r="AH956" t="s">
        <v>41</v>
      </c>
      <c r="AI956" t="s">
        <v>39</v>
      </c>
      <c r="AJ956" t="s">
        <v>39</v>
      </c>
      <c r="AK956">
        <v>3</v>
      </c>
      <c r="AL956" s="3">
        <f t="shared" si="62"/>
        <v>0.6712703193977575</v>
      </c>
      <c r="AM956" s="3">
        <v>32.310001</v>
      </c>
      <c r="AN956" s="3">
        <v>29.26</v>
      </c>
      <c r="AO956" s="4">
        <f t="shared" si="63"/>
        <v>0.53872549695649974</v>
      </c>
      <c r="AP956" s="4">
        <f t="shared" si="64"/>
        <v>15.994986031560657</v>
      </c>
    </row>
    <row r="957" spans="1:42" x14ac:dyDescent="0.2">
      <c r="A957" s="1">
        <v>44319</v>
      </c>
      <c r="B957" t="s">
        <v>40</v>
      </c>
      <c r="C957" t="s">
        <v>38</v>
      </c>
      <c r="D957" s="3">
        <v>32.380001</v>
      </c>
      <c r="E957" s="3">
        <v>29</v>
      </c>
      <c r="F957" s="3">
        <v>0.89561454923982198</v>
      </c>
      <c r="G957">
        <v>11.310456288034599</v>
      </c>
      <c r="H957">
        <v>0.59392055696190305</v>
      </c>
      <c r="I957">
        <v>0.56486096765170402</v>
      </c>
      <c r="J957">
        <v>0.759784556794733</v>
      </c>
      <c r="K957">
        <v>0.74670455333706198</v>
      </c>
      <c r="L957">
        <v>13.4856687367025</v>
      </c>
      <c r="M957">
        <v>0.44119643443168599</v>
      </c>
      <c r="N957">
        <v>60.852882678433602</v>
      </c>
      <c r="O957">
        <v>-2.7600997834773602</v>
      </c>
      <c r="P957" s="2">
        <v>-9.5203359085083101E-17</v>
      </c>
      <c r="Q957">
        <v>3.4322460141756101</v>
      </c>
      <c r="R957">
        <v>0.70502540487423704</v>
      </c>
      <c r="S957">
        <v>14.504710281144099</v>
      </c>
      <c r="T957">
        <v>0.35688257995732697</v>
      </c>
      <c r="U957">
        <v>105.380014220108</v>
      </c>
      <c r="V957">
        <v>-2.5704460224969701</v>
      </c>
      <c r="W957" s="2">
        <v>4.5851170082933304E-16</v>
      </c>
      <c r="X957">
        <v>3.4843737400083001</v>
      </c>
      <c r="Y957" s="4">
        <v>0.52831564882339699</v>
      </c>
      <c r="Z957" s="4">
        <v>16.298214160672899</v>
      </c>
      <c r="AA957">
        <v>1.2886218016820401E-2</v>
      </c>
      <c r="AB957">
        <v>5.6345314108923601</v>
      </c>
      <c r="AC957" s="3">
        <v>0.76063302344849104</v>
      </c>
      <c r="AD957" s="3">
        <v>-1.5113778284447899E-17</v>
      </c>
      <c r="AE957" s="3">
        <v>0.82568643164759004</v>
      </c>
      <c r="AF957">
        <v>0</v>
      </c>
      <c r="AG957" t="s">
        <v>39</v>
      </c>
      <c r="AH957" t="s">
        <v>41</v>
      </c>
      <c r="AI957" t="s">
        <v>39</v>
      </c>
      <c r="AJ957" t="s">
        <v>39</v>
      </c>
      <c r="AK957">
        <v>3</v>
      </c>
      <c r="AL957" s="3">
        <f t="shared" si="62"/>
        <v>0.92121293785912139</v>
      </c>
      <c r="AM957" s="3">
        <v>32.380001</v>
      </c>
      <c r="AN957" s="3">
        <v>29</v>
      </c>
      <c r="AO957" s="4">
        <f t="shared" si="63"/>
        <v>0.5283156488233951</v>
      </c>
      <c r="AP957" s="4">
        <f t="shared" si="64"/>
        <v>16.298214160673052</v>
      </c>
    </row>
    <row r="958" spans="1:42" x14ac:dyDescent="0.2">
      <c r="A958" s="1">
        <v>44320</v>
      </c>
      <c r="B958" t="s">
        <v>40</v>
      </c>
      <c r="C958" t="s">
        <v>38</v>
      </c>
      <c r="D958" s="3">
        <v>32.150002000000001</v>
      </c>
      <c r="E958" s="3">
        <v>28.77</v>
      </c>
      <c r="F958" s="3">
        <v>0.89486775148567599</v>
      </c>
      <c r="G958">
        <v>11.306460868252399</v>
      </c>
      <c r="H958">
        <v>0.59274916668947097</v>
      </c>
      <c r="I958">
        <v>0.57789731447591997</v>
      </c>
      <c r="J958">
        <v>0.73642407871468996</v>
      </c>
      <c r="K958">
        <v>0.74349030952506501</v>
      </c>
      <c r="L958">
        <v>13.5899785539099</v>
      </c>
      <c r="M958">
        <v>0.533440835904059</v>
      </c>
      <c r="N958">
        <v>57.630562869022697</v>
      </c>
      <c r="O958">
        <v>-2.8301927589461</v>
      </c>
      <c r="P958" s="2">
        <v>-2.69081631976142E-16</v>
      </c>
      <c r="Q958">
        <v>3.4242702546877899</v>
      </c>
      <c r="R958">
        <v>0.72727560304136796</v>
      </c>
      <c r="S958">
        <v>13.7630291943846</v>
      </c>
      <c r="T958">
        <v>0.36423391094095198</v>
      </c>
      <c r="U958">
        <v>100.11678750777</v>
      </c>
      <c r="V958">
        <v>-2.53674629388476</v>
      </c>
      <c r="W958" s="2">
        <v>2.1451937448624299E-16</v>
      </c>
      <c r="X958">
        <v>3.4510832236199902</v>
      </c>
      <c r="Y958" s="4">
        <v>0.51174164216757101</v>
      </c>
      <c r="Z958" s="4">
        <v>16.771103495936298</v>
      </c>
      <c r="AA958">
        <v>1.7765303351024199E-2</v>
      </c>
      <c r="AB958">
        <v>5.7275046743767604</v>
      </c>
      <c r="AC958" s="3">
        <v>0.65609145890265097</v>
      </c>
      <c r="AD958" s="3">
        <v>-5.8739905300919595E-17</v>
      </c>
      <c r="AE958" s="3">
        <v>0.82407393102462401</v>
      </c>
      <c r="AF958">
        <v>0</v>
      </c>
      <c r="AG958" t="s">
        <v>39</v>
      </c>
      <c r="AH958" t="s">
        <v>41</v>
      </c>
      <c r="AI958" t="s">
        <v>39</v>
      </c>
      <c r="AJ958" t="s">
        <v>39</v>
      </c>
      <c r="AK958">
        <v>3</v>
      </c>
      <c r="AL958" s="3">
        <f t="shared" si="62"/>
        <v>0.7961560658603658</v>
      </c>
      <c r="AM958" s="3">
        <v>32.150002000000001</v>
      </c>
      <c r="AN958" s="3">
        <v>28.77</v>
      </c>
      <c r="AO958" s="4">
        <f t="shared" si="63"/>
        <v>0.51174164216757034</v>
      </c>
      <c r="AP958" s="4">
        <f t="shared" si="64"/>
        <v>16.771103495936359</v>
      </c>
    </row>
    <row r="959" spans="1:42" x14ac:dyDescent="0.2">
      <c r="A959" s="1">
        <v>44321</v>
      </c>
      <c r="B959" t="s">
        <v>40</v>
      </c>
      <c r="C959" t="s">
        <v>38</v>
      </c>
      <c r="D959" s="3">
        <v>32.330002</v>
      </c>
      <c r="E959" s="3">
        <v>29.07</v>
      </c>
      <c r="F959" s="3">
        <v>0.899164806732767</v>
      </c>
      <c r="G959">
        <v>11.3056130273715</v>
      </c>
      <c r="H959">
        <v>0.59203430224134002</v>
      </c>
      <c r="I959">
        <v>0.590504163788792</v>
      </c>
      <c r="J959">
        <v>0.72969170600498201</v>
      </c>
      <c r="K959">
        <v>0.74298002409939501</v>
      </c>
      <c r="L959">
        <v>13.602643328675899</v>
      </c>
      <c r="M959">
        <v>0.48146780747215001</v>
      </c>
      <c r="N959">
        <v>61.425116340148001</v>
      </c>
      <c r="O959">
        <v>-2.8710706292453398</v>
      </c>
      <c r="P959" s="2">
        <v>-2.1523928472877399E-16</v>
      </c>
      <c r="Q959">
        <v>3.4263021216534999</v>
      </c>
      <c r="R959">
        <v>0.75142818962962399</v>
      </c>
      <c r="S959">
        <v>12.9645577250048</v>
      </c>
      <c r="T959">
        <v>0.34023717981115398</v>
      </c>
      <c r="U959">
        <v>129.94808986347201</v>
      </c>
      <c r="V959">
        <v>-2.4785731975379699</v>
      </c>
      <c r="W959" s="2">
        <v>-9.2932606055029502E-17</v>
      </c>
      <c r="X959">
        <v>3.41882249028972</v>
      </c>
      <c r="Y959" s="4">
        <v>0.51539434586618404</v>
      </c>
      <c r="Z959" s="4">
        <v>16.681883450606598</v>
      </c>
      <c r="AA959">
        <v>2.20792114719357E-2</v>
      </c>
      <c r="AB959">
        <v>5.9230562872431003</v>
      </c>
      <c r="AC959" s="3">
        <v>0.66560491506337505</v>
      </c>
      <c r="AD959" s="3">
        <v>1.5248219353836099E-17</v>
      </c>
      <c r="AE959" s="3">
        <v>0.82959030160736003</v>
      </c>
      <c r="AF959">
        <v>0</v>
      </c>
      <c r="AG959" t="s">
        <v>39</v>
      </c>
      <c r="AH959" t="s">
        <v>41</v>
      </c>
      <c r="AI959" t="s">
        <v>39</v>
      </c>
      <c r="AJ959" t="s">
        <v>39</v>
      </c>
      <c r="AK959">
        <v>3</v>
      </c>
      <c r="AL959" s="3">
        <f t="shared" si="62"/>
        <v>0.80232967257903376</v>
      </c>
      <c r="AM959" s="3">
        <v>32.330002</v>
      </c>
      <c r="AN959" s="3">
        <v>29.07</v>
      </c>
      <c r="AO959" s="4">
        <f t="shared" si="63"/>
        <v>0.51539434586618371</v>
      </c>
      <c r="AP959" s="4">
        <f t="shared" si="64"/>
        <v>16.681883450606669</v>
      </c>
    </row>
    <row r="960" spans="1:42" x14ac:dyDescent="0.2">
      <c r="A960" s="1">
        <v>44322</v>
      </c>
      <c r="B960" t="s">
        <v>40</v>
      </c>
      <c r="C960" t="s">
        <v>38</v>
      </c>
      <c r="D960" s="3">
        <v>32.220001000000003</v>
      </c>
      <c r="E960" s="3">
        <v>28.389999</v>
      </c>
      <c r="F960" s="3">
        <v>0.88112967470112702</v>
      </c>
      <c r="G960">
        <v>11.297503257187699</v>
      </c>
      <c r="H960">
        <v>0.59326750378298698</v>
      </c>
      <c r="I960">
        <v>0.60850022378747304</v>
      </c>
      <c r="J960">
        <v>0.72631048978978396</v>
      </c>
      <c r="K960">
        <v>0.74384393045256303</v>
      </c>
      <c r="L960">
        <v>13.582166637720301</v>
      </c>
      <c r="M960">
        <v>0.34390958337980898</v>
      </c>
      <c r="N960">
        <v>73.857771650508994</v>
      </c>
      <c r="O960">
        <v>-2.4798940794246498</v>
      </c>
      <c r="P960" s="2">
        <v>-1.00738688224577E-15</v>
      </c>
      <c r="Q960">
        <v>3.4210794498130599</v>
      </c>
      <c r="R960">
        <v>0.78384927753782296</v>
      </c>
      <c r="S960">
        <v>11.9096325989526</v>
      </c>
      <c r="T960">
        <v>0.39677048769266099</v>
      </c>
      <c r="U960">
        <v>113.90390200033301</v>
      </c>
      <c r="V960">
        <v>-1.9431118044021101</v>
      </c>
      <c r="W960" s="2">
        <v>5.9137503921613501E-16</v>
      </c>
      <c r="X960">
        <v>3.3661543033322001</v>
      </c>
      <c r="Y960" s="4">
        <v>0.52616221911901395</v>
      </c>
      <c r="Z960" s="4">
        <v>16.404919605558899</v>
      </c>
      <c r="AA960">
        <v>2.34687367355823E-2</v>
      </c>
      <c r="AB960">
        <v>5.9280495872265302</v>
      </c>
      <c r="AC960" s="3">
        <v>0.87733651981444305</v>
      </c>
      <c r="AD960" s="3">
        <v>-7.2663229599978503E-18</v>
      </c>
      <c r="AE960" s="3">
        <v>0.83452830118857702</v>
      </c>
      <c r="AF960">
        <v>0</v>
      </c>
      <c r="AG960" t="s">
        <v>39</v>
      </c>
      <c r="AH960" t="s">
        <v>41</v>
      </c>
      <c r="AI960" t="s">
        <v>39</v>
      </c>
      <c r="AJ960" t="s">
        <v>39</v>
      </c>
      <c r="AK960">
        <v>3</v>
      </c>
      <c r="AL960" s="3">
        <f t="shared" si="62"/>
        <v>1.0512963054277444</v>
      </c>
      <c r="AM960" s="3">
        <v>32.220001000000003</v>
      </c>
      <c r="AN960" s="3">
        <v>28.389999</v>
      </c>
      <c r="AO960" s="4">
        <f t="shared" si="63"/>
        <v>0.52616221911901306</v>
      </c>
      <c r="AP960" s="4">
        <f t="shared" si="64"/>
        <v>16.404919605559009</v>
      </c>
    </row>
    <row r="961" spans="1:42" x14ac:dyDescent="0.2">
      <c r="A961" s="1">
        <v>44323</v>
      </c>
      <c r="B961" t="s">
        <v>40</v>
      </c>
      <c r="C961" t="s">
        <v>38</v>
      </c>
      <c r="D961" s="3">
        <v>32.779998999999997</v>
      </c>
      <c r="E961" s="3">
        <v>28.610001</v>
      </c>
      <c r="F961" s="3">
        <v>0.872788342672005</v>
      </c>
      <c r="G961">
        <v>11.249887095299</v>
      </c>
      <c r="H961">
        <v>0.59607089359126897</v>
      </c>
      <c r="I961">
        <v>0.62494299593779001</v>
      </c>
      <c r="J961">
        <v>0.71839052524571601</v>
      </c>
      <c r="K961">
        <v>0.74430298581033105</v>
      </c>
      <c r="L961">
        <v>13.5854430175511</v>
      </c>
      <c r="M961">
        <v>0.34704719430504799</v>
      </c>
      <c r="N961">
        <v>71.5706226753789</v>
      </c>
      <c r="O961">
        <v>-2.0999531858877099</v>
      </c>
      <c r="P961" s="2">
        <v>1.99118499466521E-16</v>
      </c>
      <c r="Q961">
        <v>3.3997280300002601</v>
      </c>
      <c r="R961">
        <v>0.82235130227479702</v>
      </c>
      <c r="S961">
        <v>10.6764281655157</v>
      </c>
      <c r="T961">
        <v>0.464088730184191</v>
      </c>
      <c r="U961">
        <v>96.288635856844905</v>
      </c>
      <c r="V961">
        <v>-1.4239007459489601</v>
      </c>
      <c r="W961" s="2">
        <v>2.1768871427685301E-16</v>
      </c>
      <c r="X961">
        <v>3.3174696227814602</v>
      </c>
      <c r="Y961" s="4">
        <v>0.53683762728622297</v>
      </c>
      <c r="Z961" s="4">
        <v>16.1372226737891</v>
      </c>
      <c r="AA961">
        <v>3.2085361189240401E-2</v>
      </c>
      <c r="AB961">
        <v>6.0776055258452297</v>
      </c>
      <c r="AC961" s="3">
        <v>1.2838512727143501</v>
      </c>
      <c r="AD961" s="3">
        <v>4.7774284528401198E-17</v>
      </c>
      <c r="AE961" s="3">
        <v>0.85180206934531699</v>
      </c>
      <c r="AF961">
        <v>0</v>
      </c>
      <c r="AG961" t="s">
        <v>39</v>
      </c>
      <c r="AH961" t="s">
        <v>41</v>
      </c>
      <c r="AI961" t="s">
        <v>39</v>
      </c>
      <c r="AJ961" t="s">
        <v>39</v>
      </c>
      <c r="AK961">
        <v>3</v>
      </c>
      <c r="AL961" s="3">
        <f t="shared" si="62"/>
        <v>1.5072178372389962</v>
      </c>
      <c r="AM961" s="3">
        <v>32.779998999999997</v>
      </c>
      <c r="AN961" s="3">
        <v>28.610001</v>
      </c>
      <c r="AO961" s="4">
        <f t="shared" si="63"/>
        <v>0.53683762728622297</v>
      </c>
      <c r="AP961" s="4">
        <f t="shared" si="64"/>
        <v>16.137222673789189</v>
      </c>
    </row>
    <row r="962" spans="1:42" x14ac:dyDescent="0.2">
      <c r="A962" s="1">
        <v>44326</v>
      </c>
      <c r="B962" t="s">
        <v>40</v>
      </c>
      <c r="C962" t="s">
        <v>38</v>
      </c>
      <c r="D962" s="3">
        <v>32.330002</v>
      </c>
      <c r="E962" s="3">
        <v>28.52</v>
      </c>
      <c r="F962" s="3">
        <v>0.88215274468588001</v>
      </c>
      <c r="G962">
        <v>11.2276857532483</v>
      </c>
      <c r="H962">
        <v>0.59642032395486</v>
      </c>
      <c r="I962">
        <v>0.63815299896270095</v>
      </c>
      <c r="J962">
        <v>0.72492627999217496</v>
      </c>
      <c r="K962">
        <v>0.74136557955070703</v>
      </c>
      <c r="L962">
        <v>13.688033622737199</v>
      </c>
      <c r="M962">
        <v>0.30149621583741498</v>
      </c>
      <c r="N962">
        <v>72.857621400539998</v>
      </c>
      <c r="O962">
        <v>-2.5017779515234202</v>
      </c>
      <c r="P962" s="2">
        <v>7.4085876322627002E-16</v>
      </c>
      <c r="Q962">
        <v>3.38225908480499</v>
      </c>
      <c r="R962">
        <v>0.85775623094236197</v>
      </c>
      <c r="S962">
        <v>9.5393961065368504</v>
      </c>
      <c r="T962">
        <v>0.454727885759726</v>
      </c>
      <c r="U962">
        <v>84.965528029008993</v>
      </c>
      <c r="V962">
        <v>-1.67260181301301</v>
      </c>
      <c r="W962" s="2">
        <v>-6.6613381477509304E-16</v>
      </c>
      <c r="X962">
        <v>3.2797677138736301</v>
      </c>
      <c r="Y962" s="4">
        <v>0.54913758966767301</v>
      </c>
      <c r="Z962" s="4">
        <v>15.8252838554079</v>
      </c>
      <c r="AA962">
        <v>2.8314941303055601E-2</v>
      </c>
      <c r="AB962">
        <v>6.4444674830068296</v>
      </c>
      <c r="AC962" s="3">
        <v>0.84331408726996104</v>
      </c>
      <c r="AD962" s="3">
        <v>-3.06449744053027E-17</v>
      </c>
      <c r="AE962" s="3">
        <v>0.84778450869197897</v>
      </c>
      <c r="AF962">
        <v>0</v>
      </c>
      <c r="AG962" t="s">
        <v>39</v>
      </c>
      <c r="AH962" t="s">
        <v>41</v>
      </c>
      <c r="AI962" t="s">
        <v>39</v>
      </c>
      <c r="AJ962" t="s">
        <v>39</v>
      </c>
      <c r="AK962">
        <v>3</v>
      </c>
      <c r="AL962" s="3">
        <f t="shared" si="62"/>
        <v>0.99472693664936718</v>
      </c>
      <c r="AM962" s="3">
        <v>32.330002</v>
      </c>
      <c r="AN962" s="3">
        <v>28.52</v>
      </c>
      <c r="AO962" s="4">
        <f t="shared" si="63"/>
        <v>0.54913758966767401</v>
      </c>
      <c r="AP962" s="4">
        <f t="shared" si="64"/>
        <v>15.825283855407982</v>
      </c>
    </row>
    <row r="963" spans="1:42" x14ac:dyDescent="0.2">
      <c r="A963" s="1">
        <v>44327</v>
      </c>
      <c r="B963" t="s">
        <v>40</v>
      </c>
      <c r="C963" t="s">
        <v>38</v>
      </c>
      <c r="D963" s="3">
        <v>31.92</v>
      </c>
      <c r="E963" s="3">
        <v>28.549999</v>
      </c>
      <c r="F963" s="3">
        <v>0.89442352756892196</v>
      </c>
      <c r="G963">
        <v>11.194597374411501</v>
      </c>
      <c r="H963">
        <v>0.59740679684187803</v>
      </c>
      <c r="I963">
        <v>0.64946583097342003</v>
      </c>
      <c r="J963">
        <v>0.74098987796443605</v>
      </c>
      <c r="K963">
        <v>0.738974737865427</v>
      </c>
      <c r="L963">
        <v>13.7743623862461</v>
      </c>
      <c r="M963">
        <v>0.25756868909175201</v>
      </c>
      <c r="N963">
        <v>73.3471718266061</v>
      </c>
      <c r="O963">
        <v>-2.9520904133293202</v>
      </c>
      <c r="P963" s="2">
        <v>1.1140914579765801E-16</v>
      </c>
      <c r="Q963">
        <v>3.3623785706017801</v>
      </c>
      <c r="R963">
        <v>0.89660738271312002</v>
      </c>
      <c r="S963">
        <v>8.29598733674184</v>
      </c>
      <c r="T963">
        <v>0.43426260642434</v>
      </c>
      <c r="U963">
        <v>80.310812319707296</v>
      </c>
      <c r="V963">
        <v>-1.97412721659403</v>
      </c>
      <c r="W963" s="2">
        <v>3.7570641042705598E-17</v>
      </c>
      <c r="X963">
        <v>3.2476479151080699</v>
      </c>
      <c r="Y963" s="4">
        <v>0.56314832862722897</v>
      </c>
      <c r="Z963" s="4">
        <v>15.4637110091153</v>
      </c>
      <c r="AA963">
        <v>3.4188785688583301E-2</v>
      </c>
      <c r="AB963">
        <v>6.1797724101324398</v>
      </c>
      <c r="AC963" s="3">
        <v>0.37840477172560699</v>
      </c>
      <c r="AD963" s="3">
        <v>-4.7772658225142502E-17</v>
      </c>
      <c r="AE963" s="3">
        <v>0.82446408305520802</v>
      </c>
      <c r="AF963">
        <v>0</v>
      </c>
      <c r="AG963" t="s">
        <v>39</v>
      </c>
      <c r="AH963" t="s">
        <v>41</v>
      </c>
      <c r="AI963" t="s">
        <v>39</v>
      </c>
      <c r="AJ963" t="s">
        <v>39</v>
      </c>
      <c r="AK963">
        <v>3</v>
      </c>
      <c r="AL963" s="3">
        <f t="shared" si="62"/>
        <v>0.45897059617607161</v>
      </c>
      <c r="AM963" s="3">
        <v>31.92</v>
      </c>
      <c r="AN963" s="3">
        <v>28.549999</v>
      </c>
      <c r="AO963" s="4">
        <f t="shared" si="63"/>
        <v>0.56314832862723019</v>
      </c>
      <c r="AP963" s="4">
        <f t="shared" si="64"/>
        <v>15.463711009115308</v>
      </c>
    </row>
    <row r="964" spans="1:42" x14ac:dyDescent="0.2">
      <c r="A964" s="1">
        <v>44328</v>
      </c>
      <c r="B964" t="s">
        <v>40</v>
      </c>
      <c r="C964" t="s">
        <v>38</v>
      </c>
      <c r="D964" s="3">
        <v>30.5</v>
      </c>
      <c r="E964" s="3">
        <v>27.309999000000001</v>
      </c>
      <c r="F964" s="3">
        <v>0.89540980327868802</v>
      </c>
      <c r="G964">
        <v>11.162340599356799</v>
      </c>
      <c r="H964">
        <v>0.59852372387338204</v>
      </c>
      <c r="I964">
        <v>0.66290816614167603</v>
      </c>
      <c r="J964">
        <v>0.75072521183485197</v>
      </c>
      <c r="K964">
        <v>0.73622906761068696</v>
      </c>
      <c r="L964">
        <v>13.870954826261</v>
      </c>
      <c r="M964">
        <v>0.120941707333159</v>
      </c>
      <c r="N964">
        <v>83.103702707327997</v>
      </c>
      <c r="O964">
        <v>-3.4773699264798199</v>
      </c>
      <c r="P964" s="2">
        <v>3.8658139189795502E-16</v>
      </c>
      <c r="Q964">
        <v>3.3410821005065499</v>
      </c>
      <c r="R964">
        <v>0.94134742954305195</v>
      </c>
      <c r="S964">
        <v>6.8691234610980496</v>
      </c>
      <c r="T964">
        <v>0.36967564137380798</v>
      </c>
      <c r="U964">
        <v>107.279775597056</v>
      </c>
      <c r="V964">
        <v>-2.0773208205713698</v>
      </c>
      <c r="W964" s="2">
        <v>5.9639793104082595E-17</v>
      </c>
      <c r="X964">
        <v>3.21405726134082</v>
      </c>
      <c r="Y964" s="4">
        <v>0.56490766070263398</v>
      </c>
      <c r="Z964" s="4">
        <v>15.431501758790199</v>
      </c>
      <c r="AA964">
        <v>5.4213397386525503E-2</v>
      </c>
      <c r="AB964">
        <v>5.7199678688131499</v>
      </c>
      <c r="AC964" s="3">
        <v>-0.35912940767152202</v>
      </c>
      <c r="AD964" s="3">
        <v>-3.0086610286472702E-18</v>
      </c>
      <c r="AE964" s="3">
        <v>0.80678219050259603</v>
      </c>
      <c r="AF964">
        <v>0</v>
      </c>
      <c r="AG964" t="s">
        <v>39</v>
      </c>
      <c r="AH964" t="s">
        <v>41</v>
      </c>
      <c r="AI964" t="s">
        <v>39</v>
      </c>
      <c r="AJ964" t="s">
        <v>39</v>
      </c>
      <c r="AK964">
        <v>3</v>
      </c>
      <c r="AL964" s="3">
        <f t="shared" si="62"/>
        <v>-0.44513799622646283</v>
      </c>
      <c r="AM964" s="3">
        <v>30.5</v>
      </c>
      <c r="AN964" s="3">
        <v>27.309999000000001</v>
      </c>
      <c r="AO964" s="4">
        <f t="shared" si="63"/>
        <v>0.56490766070263432</v>
      </c>
      <c r="AP964" s="4">
        <f t="shared" si="64"/>
        <v>15.431501758790237</v>
      </c>
    </row>
    <row r="965" spans="1:42" x14ac:dyDescent="0.2">
      <c r="A965" s="1">
        <v>44329</v>
      </c>
      <c r="B965" t="s">
        <v>40</v>
      </c>
      <c r="C965" t="s">
        <v>38</v>
      </c>
      <c r="D965" s="3">
        <v>30.92</v>
      </c>
      <c r="E965" s="3">
        <v>29.950001</v>
      </c>
      <c r="F965" s="3">
        <v>0.96862875161707596</v>
      </c>
      <c r="G965">
        <v>11.139073644826301</v>
      </c>
      <c r="H965">
        <v>0.59498215228402496</v>
      </c>
      <c r="I965">
        <v>0.678182664732774</v>
      </c>
      <c r="J965">
        <v>0.73197671215217397</v>
      </c>
      <c r="K965">
        <v>0.72544754180353399</v>
      </c>
      <c r="L965">
        <v>14.2098071540166</v>
      </c>
      <c r="M965">
        <v>0.16463844164750899</v>
      </c>
      <c r="N965">
        <v>70.292733825710201</v>
      </c>
      <c r="O965">
        <v>-5.0169617564800504</v>
      </c>
      <c r="P965" s="2">
        <v>5.3538423694377E-16</v>
      </c>
      <c r="Q965">
        <v>3.31414738010902</v>
      </c>
      <c r="R965">
        <v>0.98977188461264898</v>
      </c>
      <c r="S965">
        <v>5.2998989469162501</v>
      </c>
      <c r="T965">
        <v>0.18133247434000599</v>
      </c>
      <c r="U965">
        <v>106.310680064555</v>
      </c>
      <c r="V965">
        <v>-4.0235678808369597</v>
      </c>
      <c r="W965" s="2">
        <v>-2.5793256419603898E-16</v>
      </c>
      <c r="X965">
        <v>3.16962699971491</v>
      </c>
      <c r="Y965" s="4">
        <v>0.54254434612875901</v>
      </c>
      <c r="Z965" s="4">
        <v>16.054504331614599</v>
      </c>
      <c r="AA965">
        <v>0.17452491060623401</v>
      </c>
      <c r="AB965">
        <v>5.1938759155197101</v>
      </c>
      <c r="AC965" s="3">
        <v>-1.3837080407153299</v>
      </c>
      <c r="AD965" s="3">
        <v>-3.1426684171664802E-17</v>
      </c>
      <c r="AE965" s="3">
        <v>0.82401440641639501</v>
      </c>
      <c r="AF965">
        <v>0</v>
      </c>
      <c r="AG965" t="s">
        <v>39</v>
      </c>
      <c r="AH965" t="s">
        <v>41</v>
      </c>
      <c r="AI965" t="s">
        <v>39</v>
      </c>
      <c r="AJ965" t="s">
        <v>39</v>
      </c>
      <c r="AK965">
        <v>3</v>
      </c>
      <c r="AL965" s="3">
        <f t="shared" si="62"/>
        <v>-1.6792279721576953</v>
      </c>
      <c r="AM965" s="3">
        <v>30.92</v>
      </c>
      <c r="AN965" s="3">
        <v>29.950001</v>
      </c>
      <c r="AO965" s="4">
        <f t="shared" si="63"/>
        <v>0.54254434612875968</v>
      </c>
      <c r="AP965" s="4">
        <f t="shared" si="64"/>
        <v>16.054504331614641</v>
      </c>
    </row>
    <row r="966" spans="1:42" x14ac:dyDescent="0.2">
      <c r="A966" s="1">
        <v>44330</v>
      </c>
      <c r="B966" t="s">
        <v>40</v>
      </c>
      <c r="C966" t="s">
        <v>38</v>
      </c>
      <c r="D966" s="3">
        <v>32.360000999999997</v>
      </c>
      <c r="E966" s="3">
        <v>31.76</v>
      </c>
      <c r="F966" s="3">
        <v>0.98145856052352998</v>
      </c>
      <c r="G966">
        <v>11.138678142346</v>
      </c>
      <c r="H966">
        <v>0.59024512125201001</v>
      </c>
      <c r="I966">
        <v>0.696609444500638</v>
      </c>
      <c r="J966">
        <v>0.72448743565139195</v>
      </c>
      <c r="K966">
        <v>0.71277127795500195</v>
      </c>
      <c r="L966">
        <v>14.6048507805382</v>
      </c>
      <c r="M966">
        <v>9.5748162553953395E-2</v>
      </c>
      <c r="N966">
        <v>72.587300190874302</v>
      </c>
      <c r="O966">
        <v>-4.8824655683891098</v>
      </c>
      <c r="P966" s="2">
        <v>1.3937774545613701E-15</v>
      </c>
      <c r="Q966">
        <v>3.2905272723265901</v>
      </c>
      <c r="R966">
        <v>1.04179948903665</v>
      </c>
      <c r="S966">
        <v>3.6045400076905199</v>
      </c>
      <c r="T966">
        <v>0.14364435060970199</v>
      </c>
      <c r="U966">
        <v>90.372816621909905</v>
      </c>
      <c r="V966">
        <v>-4.3320907794946599</v>
      </c>
      <c r="W966" s="2">
        <v>-1.3258144582195499E-16</v>
      </c>
      <c r="X966">
        <v>3.09979776360055</v>
      </c>
      <c r="Y966" s="4">
        <v>0.51335875352191296</v>
      </c>
      <c r="Z966" s="4">
        <v>16.885761236032302</v>
      </c>
      <c r="AA966">
        <v>9.5909266834493606E-2</v>
      </c>
      <c r="AB966">
        <v>5.3528998004513602</v>
      </c>
      <c r="AC966" s="3">
        <v>-0.83003424788836599</v>
      </c>
      <c r="AD966" s="3">
        <v>-1.75608225877477E-17</v>
      </c>
      <c r="AE966" s="3">
        <v>0.82433260820876297</v>
      </c>
      <c r="AF966">
        <v>0</v>
      </c>
      <c r="AG966" t="s">
        <v>39</v>
      </c>
      <c r="AH966" t="s">
        <v>41</v>
      </c>
      <c r="AI966" t="s">
        <v>39</v>
      </c>
      <c r="AJ966" t="s">
        <v>39</v>
      </c>
      <c r="AK966">
        <v>3</v>
      </c>
      <c r="AL966" s="3">
        <f t="shared" si="62"/>
        <v>-1.0069166737101332</v>
      </c>
      <c r="AM966" s="3">
        <v>32.360000999999997</v>
      </c>
      <c r="AN966" s="3">
        <v>31.76</v>
      </c>
      <c r="AO966" s="4">
        <f t="shared" si="63"/>
        <v>0.51335875352191362</v>
      </c>
      <c r="AP966" s="4">
        <f t="shared" si="64"/>
        <v>16.885761236032391</v>
      </c>
    </row>
    <row r="967" spans="1:42" x14ac:dyDescent="0.2">
      <c r="A967" s="1">
        <v>44333</v>
      </c>
      <c r="B967" t="s">
        <v>40</v>
      </c>
      <c r="C967" t="s">
        <v>38</v>
      </c>
      <c r="D967" s="3">
        <v>33.200001</v>
      </c>
      <c r="E967" s="3">
        <v>32.209999000000003</v>
      </c>
      <c r="F967" s="3">
        <v>0.97018066354877497</v>
      </c>
      <c r="G967">
        <v>11.142001587003</v>
      </c>
      <c r="H967">
        <v>0.58310566770432304</v>
      </c>
      <c r="I967">
        <v>0.71522000886603398</v>
      </c>
      <c r="J967">
        <v>0.73229178434835096</v>
      </c>
      <c r="K967">
        <v>0.69563377152483397</v>
      </c>
      <c r="L967">
        <v>15.1385353014755</v>
      </c>
      <c r="M967">
        <v>8.8967478470010394E-2</v>
      </c>
      <c r="N967">
        <v>70.7651403293643</v>
      </c>
      <c r="O967">
        <v>-4.3448973866566902</v>
      </c>
      <c r="P967" s="2">
        <v>4.0148440128007202E-17</v>
      </c>
      <c r="Q967">
        <v>3.2603714117377001</v>
      </c>
      <c r="R967">
        <v>1.0916201224778801</v>
      </c>
      <c r="S967">
        <v>1.97577948697503</v>
      </c>
      <c r="T967">
        <v>0.16833163546780899</v>
      </c>
      <c r="U967">
        <v>70.873397378339007</v>
      </c>
      <c r="V967">
        <v>-3.9368615403675502</v>
      </c>
      <c r="W967" s="2">
        <v>-3.8934827584213798E-16</v>
      </c>
      <c r="X967">
        <v>3.0211912315798899</v>
      </c>
      <c r="Y967" s="4">
        <v>0.50315350974236694</v>
      </c>
      <c r="Z967" s="4">
        <v>17.184368401798199</v>
      </c>
      <c r="AA967">
        <v>4.9084286965527198E-2</v>
      </c>
      <c r="AB967">
        <v>5.7219916659572299</v>
      </c>
      <c r="AC967" s="3">
        <v>-0.19094144744640201</v>
      </c>
      <c r="AD967" s="3">
        <v>4.5124494418846599E-18</v>
      </c>
      <c r="AE967" s="3">
        <v>0.82111566627511201</v>
      </c>
      <c r="AF967">
        <v>0</v>
      </c>
      <c r="AG967" t="s">
        <v>39</v>
      </c>
      <c r="AH967" t="s">
        <v>41</v>
      </c>
      <c r="AI967" t="s">
        <v>39</v>
      </c>
      <c r="AJ967" t="s">
        <v>39</v>
      </c>
      <c r="AK967">
        <v>3</v>
      </c>
      <c r="AL967" s="3">
        <f t="shared" si="62"/>
        <v>-0.23253903839465623</v>
      </c>
      <c r="AM967" s="3">
        <v>33.200001</v>
      </c>
      <c r="AN967" s="3">
        <v>32.209999000000003</v>
      </c>
      <c r="AO967" s="4">
        <f t="shared" si="63"/>
        <v>0.50315350974236683</v>
      </c>
      <c r="AP967" s="4">
        <f t="shared" si="64"/>
        <v>17.184368401798281</v>
      </c>
    </row>
    <row r="968" spans="1:42" x14ac:dyDescent="0.2">
      <c r="A968" s="1">
        <v>44334</v>
      </c>
      <c r="B968" t="s">
        <v>40</v>
      </c>
      <c r="C968" t="s">
        <v>38</v>
      </c>
      <c r="D968" s="3">
        <v>31.610001</v>
      </c>
      <c r="E968" s="3">
        <v>32.299999</v>
      </c>
      <c r="F968" s="3">
        <v>1.0218284713119701</v>
      </c>
      <c r="G968">
        <v>11.1482850079617</v>
      </c>
      <c r="H968">
        <v>0.57092635752691501</v>
      </c>
      <c r="I968">
        <v>0.72633685090752398</v>
      </c>
      <c r="J968">
        <v>0.70630651702427605</v>
      </c>
      <c r="K968">
        <v>0.67454177370633095</v>
      </c>
      <c r="L968">
        <v>15.7841524175792</v>
      </c>
      <c r="M968">
        <v>0.133724960440843</v>
      </c>
      <c r="N968">
        <v>59.567525351509197</v>
      </c>
      <c r="O968">
        <v>-5.9618500337520004</v>
      </c>
      <c r="P968" s="2">
        <v>2.5733581932030302E-16</v>
      </c>
      <c r="Q968">
        <v>3.2446883605172299</v>
      </c>
      <c r="R968">
        <v>1.12317989504477</v>
      </c>
      <c r="S968">
        <v>0.89714845922412501</v>
      </c>
      <c r="T968">
        <v>0.25541369381073198</v>
      </c>
      <c r="U968">
        <v>44.033740982102501</v>
      </c>
      <c r="V968">
        <v>-5.5658569459904301</v>
      </c>
      <c r="W968" s="2">
        <v>5.5136450960446803E-16</v>
      </c>
      <c r="X968">
        <v>2.9766053428927601</v>
      </c>
      <c r="Y968" s="4">
        <v>0.46490053025404898</v>
      </c>
      <c r="Z968" s="4">
        <v>18.233264895943002</v>
      </c>
      <c r="AA968">
        <v>0.31798666917108998</v>
      </c>
      <c r="AB968">
        <v>5.7019470889526502</v>
      </c>
      <c r="AC968" s="3">
        <v>-1.6395505582482901</v>
      </c>
      <c r="AD968" s="3">
        <v>-1.8398910867079E-17</v>
      </c>
      <c r="AE968" s="3">
        <v>0.85213810606301799</v>
      </c>
      <c r="AF968">
        <v>0</v>
      </c>
      <c r="AG968" t="s">
        <v>39</v>
      </c>
      <c r="AH968" t="s">
        <v>41</v>
      </c>
      <c r="AI968" t="s">
        <v>39</v>
      </c>
      <c r="AJ968" t="s">
        <v>39</v>
      </c>
      <c r="AK968">
        <v>3</v>
      </c>
      <c r="AL968" s="3">
        <f t="shared" si="62"/>
        <v>-1.9240432349906444</v>
      </c>
      <c r="AM968" s="3">
        <v>31.610001</v>
      </c>
      <c r="AN968" s="3">
        <v>32.299999</v>
      </c>
      <c r="AO968" s="4">
        <f t="shared" si="63"/>
        <v>0.46490053025404926</v>
      </c>
      <c r="AP968" s="4">
        <f t="shared" si="64"/>
        <v>18.233264895943041</v>
      </c>
    </row>
    <row r="969" spans="1:42" x14ac:dyDescent="0.2">
      <c r="A969" s="1">
        <v>44335</v>
      </c>
      <c r="B969" t="s">
        <v>40</v>
      </c>
      <c r="C969" t="s">
        <v>38</v>
      </c>
      <c r="D969" s="3">
        <v>30.9</v>
      </c>
      <c r="E969" s="3">
        <v>32.32</v>
      </c>
      <c r="F969" s="3">
        <v>1.0459546925566301</v>
      </c>
      <c r="G969">
        <v>10.9716370983974</v>
      </c>
      <c r="H969">
        <v>0.55518643851150795</v>
      </c>
      <c r="I969">
        <v>0.73095239218649199</v>
      </c>
      <c r="J969">
        <v>0.64227367982438299</v>
      </c>
      <c r="K969">
        <v>0.65148821278477997</v>
      </c>
      <c r="L969">
        <v>16.485064583092701</v>
      </c>
      <c r="M969">
        <v>0.13948232065225599</v>
      </c>
      <c r="N969">
        <v>55.7972784799748</v>
      </c>
      <c r="O969">
        <v>-6.6411636202968696</v>
      </c>
      <c r="P969" s="2">
        <v>-4.0896105946153198E-16</v>
      </c>
      <c r="Q969">
        <v>3.2392463500409701</v>
      </c>
      <c r="R969">
        <v>1.1401571355115301</v>
      </c>
      <c r="S969">
        <v>0.26871244657910998</v>
      </c>
      <c r="T969">
        <v>0.24251003350575401</v>
      </c>
      <c r="U969">
        <v>42.068763126519499</v>
      </c>
      <c r="V969">
        <v>-6.2185910663117401</v>
      </c>
      <c r="W969" s="2">
        <v>2.0330265249057699E-16</v>
      </c>
      <c r="X969">
        <v>2.9633446413860698</v>
      </c>
      <c r="Y969" s="4">
        <v>0.39938817327304699</v>
      </c>
      <c r="Z969" s="4">
        <v>20.099988512210501</v>
      </c>
      <c r="AA969">
        <v>0.28056759570855699</v>
      </c>
      <c r="AB969">
        <v>6.1075838399570097</v>
      </c>
      <c r="AC969" s="3">
        <v>-2.1082142723954398</v>
      </c>
      <c r="AD969" s="3">
        <v>2.0612851703294398E-17</v>
      </c>
      <c r="AE969" s="3">
        <v>0.89031485276765998</v>
      </c>
      <c r="AF969">
        <v>0</v>
      </c>
      <c r="AG969" t="s">
        <v>39</v>
      </c>
      <c r="AH969" t="s">
        <v>41</v>
      </c>
      <c r="AI969" t="s">
        <v>39</v>
      </c>
      <c r="AJ969" t="s">
        <v>39</v>
      </c>
      <c r="AK969">
        <v>3</v>
      </c>
      <c r="AL969" s="3">
        <f t="shared" si="62"/>
        <v>-2.3679423811045952</v>
      </c>
      <c r="AM969" s="3">
        <v>30.9</v>
      </c>
      <c r="AN969" s="3">
        <v>32.32</v>
      </c>
      <c r="AO969" s="4">
        <f t="shared" si="63"/>
        <v>0.39938817327304799</v>
      </c>
      <c r="AP969" s="4">
        <f t="shared" si="64"/>
        <v>20.099988512210537</v>
      </c>
    </row>
    <row r="970" spans="1:42" x14ac:dyDescent="0.2">
      <c r="A970" s="1">
        <v>44336</v>
      </c>
      <c r="B970" t="s">
        <v>40</v>
      </c>
      <c r="C970" t="s">
        <v>38</v>
      </c>
      <c r="D970" s="3">
        <v>30.9</v>
      </c>
      <c r="E970" s="3">
        <v>31.33</v>
      </c>
      <c r="F970" s="3">
        <v>1.0139158576051699</v>
      </c>
      <c r="G970">
        <v>10.922984193557401</v>
      </c>
      <c r="H970">
        <v>0.541698375099819</v>
      </c>
      <c r="I970">
        <v>0.74173763888865196</v>
      </c>
      <c r="J970">
        <v>0.58865303550018999</v>
      </c>
      <c r="K970">
        <v>0.632165657879594</v>
      </c>
      <c r="L970">
        <v>17.075403806793901</v>
      </c>
      <c r="M970">
        <v>0.101971661524146</v>
      </c>
      <c r="N970">
        <v>56.6154181488291</v>
      </c>
      <c r="O970">
        <v>-5.9811538681615497</v>
      </c>
      <c r="P970" s="2">
        <v>-6.1919219751516095E-17</v>
      </c>
      <c r="Q970">
        <v>3.2304567430480602</v>
      </c>
      <c r="R970">
        <v>1.1717220065143299</v>
      </c>
      <c r="S970">
        <v>-0.80437569938262499</v>
      </c>
      <c r="T970">
        <v>0.14989306232176799</v>
      </c>
      <c r="U970">
        <v>46.896706665434401</v>
      </c>
      <c r="V970">
        <v>-5.0056747647114204</v>
      </c>
      <c r="W970" s="2">
        <v>2.8833185838905699E-16</v>
      </c>
      <c r="X970">
        <v>2.92080017310461</v>
      </c>
      <c r="Y970" s="4">
        <v>0.33411983148325097</v>
      </c>
      <c r="Z970" s="4">
        <v>22.001778348086301</v>
      </c>
      <c r="AA970">
        <v>0.151392088672089</v>
      </c>
      <c r="AB970">
        <v>5.6882116641040197</v>
      </c>
      <c r="AC970" s="3">
        <v>-1.5697526684566501</v>
      </c>
      <c r="AD970" s="3">
        <v>-6.8760101779030696E-17</v>
      </c>
      <c r="AE970" s="3">
        <v>0.85119381581891995</v>
      </c>
      <c r="AF970">
        <v>0</v>
      </c>
      <c r="AG970" t="s">
        <v>39</v>
      </c>
      <c r="AH970" t="s">
        <v>41</v>
      </c>
      <c r="AI970" t="s">
        <v>39</v>
      </c>
      <c r="AJ970" t="s">
        <v>39</v>
      </c>
      <c r="AK970">
        <v>3</v>
      </c>
      <c r="AL970" s="3">
        <f t="shared" si="62"/>
        <v>-1.8441777175582699</v>
      </c>
      <c r="AM970" s="3">
        <v>30.9</v>
      </c>
      <c r="AN970" s="3">
        <v>31.33</v>
      </c>
      <c r="AO970" s="4">
        <f t="shared" si="63"/>
        <v>0.33411983148325142</v>
      </c>
      <c r="AP970" s="4">
        <f t="shared" si="64"/>
        <v>22.001778348086397</v>
      </c>
    </row>
    <row r="971" spans="1:42" x14ac:dyDescent="0.2">
      <c r="A971" s="1">
        <v>44337</v>
      </c>
      <c r="B971" t="s">
        <v>40</v>
      </c>
      <c r="C971" t="s">
        <v>38</v>
      </c>
      <c r="D971" s="3">
        <v>29.629999000000002</v>
      </c>
      <c r="E971" s="3">
        <v>30.07</v>
      </c>
      <c r="F971" s="3">
        <v>1.0148498486280699</v>
      </c>
      <c r="G971">
        <v>10.8901283758146</v>
      </c>
      <c r="H971">
        <v>0.52835895313564696</v>
      </c>
      <c r="I971">
        <v>0.756741882998056</v>
      </c>
      <c r="J971">
        <v>0.52065069318148205</v>
      </c>
      <c r="K971">
        <v>0.615604741921006</v>
      </c>
      <c r="L971">
        <v>17.578983299319201</v>
      </c>
      <c r="M971">
        <v>0.105326008549672</v>
      </c>
      <c r="N971">
        <v>53.774754861081597</v>
      </c>
      <c r="O971">
        <v>-6.4602188888838397</v>
      </c>
      <c r="P971" s="2">
        <v>3.4270850046702599E-16</v>
      </c>
      <c r="Q971">
        <v>3.2287038693221302</v>
      </c>
      <c r="R971">
        <v>1.22195841134326</v>
      </c>
      <c r="S971">
        <v>-2.45516522973106</v>
      </c>
      <c r="T971">
        <v>0.18082943917681499</v>
      </c>
      <c r="U971">
        <v>39.5606239989161</v>
      </c>
      <c r="V971">
        <v>-4.6591251993609797</v>
      </c>
      <c r="W971" s="2">
        <v>-4.10296796538034E-17</v>
      </c>
      <c r="X971">
        <v>2.86504272430725</v>
      </c>
      <c r="Y971" s="4">
        <v>0.29144580831033801</v>
      </c>
      <c r="Z971" s="4">
        <v>23.228843107773301</v>
      </c>
      <c r="AA971">
        <v>0.38373871413259297</v>
      </c>
      <c r="AB971">
        <v>4.9633447228735497</v>
      </c>
      <c r="AC971" s="3">
        <v>-2.3626195636652101</v>
      </c>
      <c r="AD971" s="3">
        <v>-7.6974017437780803E-17</v>
      </c>
      <c r="AE971" s="3">
        <v>0.87525578015178596</v>
      </c>
      <c r="AF971">
        <v>0</v>
      </c>
      <c r="AG971" t="s">
        <v>39</v>
      </c>
      <c r="AH971" t="s">
        <v>41</v>
      </c>
      <c r="AI971" t="s">
        <v>39</v>
      </c>
      <c r="AJ971" t="s">
        <v>39</v>
      </c>
      <c r="AK971">
        <v>3</v>
      </c>
      <c r="AL971" s="3">
        <f t="shared" si="62"/>
        <v>-2.6993475704387659</v>
      </c>
      <c r="AM971" s="3">
        <v>29.629999000000002</v>
      </c>
      <c r="AN971" s="3">
        <v>30.07</v>
      </c>
      <c r="AO971" s="4">
        <f t="shared" si="63"/>
        <v>0.29144580831033839</v>
      </c>
      <c r="AP971" s="4">
        <f t="shared" si="64"/>
        <v>23.228843107773336</v>
      </c>
    </row>
    <row r="972" spans="1:42" x14ac:dyDescent="0.2">
      <c r="A972" s="1">
        <v>44340</v>
      </c>
      <c r="B972" t="s">
        <v>40</v>
      </c>
      <c r="C972" t="s">
        <v>38</v>
      </c>
      <c r="D972" s="3">
        <v>29.5</v>
      </c>
      <c r="E972" s="3">
        <v>30.35</v>
      </c>
      <c r="F972" s="3">
        <v>1.02881355932203</v>
      </c>
      <c r="G972">
        <v>10.972930601107899</v>
      </c>
      <c r="H972">
        <v>0.52013238894986802</v>
      </c>
      <c r="I972">
        <v>0.76592083170901004</v>
      </c>
      <c r="J972">
        <v>0.45459499127371999</v>
      </c>
      <c r="K972">
        <v>0.60522110600957202</v>
      </c>
      <c r="L972">
        <v>17.892758578021802</v>
      </c>
      <c r="M972">
        <v>6.9681997880095006E-2</v>
      </c>
      <c r="N972">
        <v>54.529607408388102</v>
      </c>
      <c r="O972">
        <v>-6.7612191454123902</v>
      </c>
      <c r="P972" s="2">
        <v>-6.4541427757802602E-16</v>
      </c>
      <c r="Q972">
        <v>3.2320773942886198</v>
      </c>
      <c r="R972">
        <v>1.2481737850803101</v>
      </c>
      <c r="S972">
        <v>-3.3619795923144098</v>
      </c>
      <c r="T972">
        <v>0.141434490269394</v>
      </c>
      <c r="U972">
        <v>38.167541981459401</v>
      </c>
      <c r="V972">
        <v>-5.0200947848730104</v>
      </c>
      <c r="W972" s="2">
        <v>1.7128659601794901E-16</v>
      </c>
      <c r="X972">
        <v>2.8303112981282199</v>
      </c>
      <c r="Y972" s="4">
        <v>0.25911250588343798</v>
      </c>
      <c r="Z972" s="4">
        <v>24.143450895940699</v>
      </c>
      <c r="AA972">
        <v>0.52028413909938898</v>
      </c>
      <c r="AB972">
        <v>5.4328856891538999</v>
      </c>
      <c r="AC972" s="3">
        <v>-2.5075154495030598</v>
      </c>
      <c r="AD972" s="3">
        <v>-3.1632682584437002E-17</v>
      </c>
      <c r="AE972" s="3">
        <v>0.92838186398911804</v>
      </c>
      <c r="AF972">
        <v>0</v>
      </c>
      <c r="AG972" t="s">
        <v>39</v>
      </c>
      <c r="AH972" t="s">
        <v>41</v>
      </c>
      <c r="AI972" t="s">
        <v>39</v>
      </c>
      <c r="AJ972" t="s">
        <v>39</v>
      </c>
      <c r="AK972">
        <v>3</v>
      </c>
      <c r="AL972" s="3">
        <f t="shared" si="62"/>
        <v>-2.7009526432675459</v>
      </c>
      <c r="AM972" s="3">
        <v>29.5</v>
      </c>
      <c r="AN972" s="3">
        <v>30.35</v>
      </c>
      <c r="AO972" s="4">
        <f t="shared" si="63"/>
        <v>0.25911250588343854</v>
      </c>
      <c r="AP972" s="4">
        <f t="shared" si="64"/>
        <v>24.143450895940713</v>
      </c>
    </row>
    <row r="973" spans="1:42" x14ac:dyDescent="0.2">
      <c r="A973" s="1">
        <v>44341</v>
      </c>
      <c r="B973" t="s">
        <v>40</v>
      </c>
      <c r="C973" t="s">
        <v>38</v>
      </c>
      <c r="D973" s="3">
        <v>30.219999000000001</v>
      </c>
      <c r="E973" s="3">
        <v>31.469999000000001</v>
      </c>
      <c r="F973" s="3">
        <v>1.0413633369081099</v>
      </c>
      <c r="G973">
        <v>11.2550457186644</v>
      </c>
      <c r="H973">
        <v>0.50911777711228501</v>
      </c>
      <c r="I973">
        <v>0.77345706609865095</v>
      </c>
      <c r="J973">
        <v>0.39578689151538099</v>
      </c>
      <c r="K973">
        <v>0.59004385235319601</v>
      </c>
      <c r="L973">
        <v>18.354695591268602</v>
      </c>
      <c r="M973">
        <v>7.0541514969007402E-2</v>
      </c>
      <c r="N973">
        <v>52.910778706479398</v>
      </c>
      <c r="O973">
        <v>-6.7033760347798896</v>
      </c>
      <c r="P973" s="2">
        <v>-7.5844192037877098E-16</v>
      </c>
      <c r="Q973">
        <v>3.2308585694886398</v>
      </c>
      <c r="R973">
        <v>1.26728814187793</v>
      </c>
      <c r="S973">
        <v>-4.0581746894456501</v>
      </c>
      <c r="T973">
        <v>0.141268726362381</v>
      </c>
      <c r="U973">
        <v>34.168492567888897</v>
      </c>
      <c r="V973">
        <v>-5.6033828681648901</v>
      </c>
      <c r="W973" s="2">
        <v>1.98153993213878E-16</v>
      </c>
      <c r="X973">
        <v>2.7945294359396802</v>
      </c>
      <c r="Y973" s="4">
        <v>0.226150431501838</v>
      </c>
      <c r="Z973" s="4">
        <v>25.071779623609999</v>
      </c>
      <c r="AA973">
        <v>0.422327235587866</v>
      </c>
      <c r="AB973">
        <v>6.2579593289341799</v>
      </c>
      <c r="AC973" s="3">
        <v>-1.9687344768225301</v>
      </c>
      <c r="AD973" s="3">
        <v>-3.71079035554888E-17</v>
      </c>
      <c r="AE973" s="3">
        <v>0.96994779914148299</v>
      </c>
      <c r="AF973">
        <v>0</v>
      </c>
      <c r="AG973" t="s">
        <v>39</v>
      </c>
      <c r="AH973" t="s">
        <v>41</v>
      </c>
      <c r="AI973" t="s">
        <v>39</v>
      </c>
      <c r="AJ973" t="s">
        <v>39</v>
      </c>
      <c r="AK973">
        <v>3</v>
      </c>
      <c r="AL973" s="3">
        <f t="shared" si="62"/>
        <v>-2.0297324026768142</v>
      </c>
      <c r="AM973" s="3">
        <v>30.219999000000001</v>
      </c>
      <c r="AN973" s="3">
        <v>31.469999000000001</v>
      </c>
      <c r="AO973" s="4">
        <f t="shared" si="63"/>
        <v>0.22615043150183897</v>
      </c>
      <c r="AP973" s="4">
        <f t="shared" si="64"/>
        <v>25.071779623610091</v>
      </c>
    </row>
    <row r="974" spans="1:42" x14ac:dyDescent="0.2">
      <c r="A974" s="1">
        <v>44342</v>
      </c>
      <c r="B974" t="s">
        <v>40</v>
      </c>
      <c r="C974" t="s">
        <v>38</v>
      </c>
      <c r="D974" s="3">
        <v>30.41</v>
      </c>
      <c r="E974" s="3">
        <v>31.02</v>
      </c>
      <c r="F974" s="3">
        <v>1.0200591910555701</v>
      </c>
      <c r="G974">
        <v>12.0559291212197</v>
      </c>
      <c r="H974">
        <v>0.49893309161402399</v>
      </c>
      <c r="I974">
        <v>0.782842489609892</v>
      </c>
      <c r="J974">
        <v>0.35754800404753101</v>
      </c>
      <c r="K974">
        <v>0.576802135014715</v>
      </c>
      <c r="L974">
        <v>18.757707775590401</v>
      </c>
      <c r="M974">
        <v>0.20873674029114</v>
      </c>
      <c r="N974">
        <v>50.072907128466802</v>
      </c>
      <c r="O974">
        <v>-6.2401100037468797</v>
      </c>
      <c r="P974" s="2">
        <v>-1.2134460103396799E-15</v>
      </c>
      <c r="Q974">
        <v>3.2304874667708301</v>
      </c>
      <c r="R974">
        <v>1.2872835207056501</v>
      </c>
      <c r="S974">
        <v>-4.7755724502707197</v>
      </c>
      <c r="T974">
        <v>0.29877264745899601</v>
      </c>
      <c r="U974">
        <v>28.4626474931049</v>
      </c>
      <c r="V974">
        <v>-4.7459623620186697</v>
      </c>
      <c r="W974" s="2">
        <v>1.2208983823924701E-16</v>
      </c>
      <c r="X974">
        <v>2.74416487779957</v>
      </c>
      <c r="Y974" s="4">
        <v>0.20578752260854499</v>
      </c>
      <c r="Z974" s="4">
        <v>25.638281290913401</v>
      </c>
      <c r="AA974">
        <v>0.25015078846650501</v>
      </c>
      <c r="AB974">
        <v>7.67341576957174</v>
      </c>
      <c r="AC974" s="3">
        <v>-1.61181024223057</v>
      </c>
      <c r="AD974" s="3">
        <v>-3.3896496720586803E-17</v>
      </c>
      <c r="AE974" s="3">
        <v>0.99725929136910096</v>
      </c>
      <c r="AF974">
        <v>0</v>
      </c>
      <c r="AG974" t="s">
        <v>39</v>
      </c>
      <c r="AH974" t="s">
        <v>41</v>
      </c>
      <c r="AI974" t="s">
        <v>39</v>
      </c>
      <c r="AJ974" t="s">
        <v>39</v>
      </c>
      <c r="AK974">
        <v>3</v>
      </c>
      <c r="AL974" s="3">
        <f t="shared" si="62"/>
        <v>-1.6162398848325339</v>
      </c>
      <c r="AM974" s="3">
        <v>30.41</v>
      </c>
      <c r="AN974" s="3">
        <v>31.02</v>
      </c>
      <c r="AO974" s="4">
        <f t="shared" si="63"/>
        <v>0.20578752260854616</v>
      </c>
      <c r="AP974" s="4">
        <f t="shared" si="64"/>
        <v>25.638281290913479</v>
      </c>
    </row>
    <row r="975" spans="1:42" x14ac:dyDescent="0.2">
      <c r="A975" s="1">
        <v>44343</v>
      </c>
      <c r="B975" t="s">
        <v>40</v>
      </c>
      <c r="C975" t="s">
        <v>38</v>
      </c>
      <c r="D975" s="3">
        <v>30.809999000000001</v>
      </c>
      <c r="E975" s="3">
        <v>33.090000000000003</v>
      </c>
      <c r="F975" s="3">
        <v>1.07400198227854</v>
      </c>
      <c r="G975">
        <v>12.311844874005301</v>
      </c>
      <c r="H975">
        <v>0.48748478208052598</v>
      </c>
      <c r="I975">
        <v>0.77625788300119403</v>
      </c>
      <c r="J975">
        <v>0.2808649732438</v>
      </c>
      <c r="K975">
        <v>0.56407292870091397</v>
      </c>
      <c r="L975">
        <v>19.131969264321299</v>
      </c>
      <c r="M975">
        <v>0.24769353466452401</v>
      </c>
      <c r="N975">
        <v>47.7002306382782</v>
      </c>
      <c r="O975">
        <v>-6.98714347503459</v>
      </c>
      <c r="P975" s="2">
        <v>8.6878768068565599E-16</v>
      </c>
      <c r="Q975">
        <v>3.2524901986460102</v>
      </c>
      <c r="R975">
        <v>1.2753753359564299</v>
      </c>
      <c r="S975">
        <v>-4.4994841820947098</v>
      </c>
      <c r="T975">
        <v>0.35334653708555902</v>
      </c>
      <c r="U975">
        <v>25.832624512020701</v>
      </c>
      <c r="V975">
        <v>-6.8926866847035804</v>
      </c>
      <c r="W975" s="2">
        <v>-1.1587952819525E-17</v>
      </c>
      <c r="X975">
        <v>2.7837724711881102</v>
      </c>
      <c r="Y975" s="4">
        <v>0.15177176293095601</v>
      </c>
      <c r="Z975" s="4">
        <v>27.2226535365809</v>
      </c>
      <c r="AA975">
        <v>0.371548740916537</v>
      </c>
      <c r="AB975">
        <v>7.4670570997376204</v>
      </c>
      <c r="AC975" s="3">
        <v>-1.4347821719663501</v>
      </c>
      <c r="AD975" s="3">
        <v>-4.2956090073875598E-17</v>
      </c>
      <c r="AE975" s="3">
        <v>0.99135582897577101</v>
      </c>
      <c r="AF975">
        <v>0</v>
      </c>
      <c r="AG975" t="s">
        <v>39</v>
      </c>
      <c r="AH975" t="s">
        <v>41</v>
      </c>
      <c r="AI975" t="s">
        <v>39</v>
      </c>
      <c r="AJ975" t="s">
        <v>39</v>
      </c>
      <c r="AK975">
        <v>3</v>
      </c>
      <c r="AL975" s="3">
        <f t="shared" si="62"/>
        <v>-1.4472928186125755</v>
      </c>
      <c r="AM975" s="3">
        <v>30.809999000000001</v>
      </c>
      <c r="AN975" s="3">
        <v>33.090000000000003</v>
      </c>
      <c r="AO975" s="4">
        <f t="shared" si="63"/>
        <v>0.15177176293095626</v>
      </c>
      <c r="AP975" s="4">
        <f t="shared" si="64"/>
        <v>27.222653536581021</v>
      </c>
    </row>
    <row r="976" spans="1:42" x14ac:dyDescent="0.2">
      <c r="A976" s="1">
        <v>44344</v>
      </c>
      <c r="B976" t="s">
        <v>40</v>
      </c>
      <c r="C976" t="s">
        <v>38</v>
      </c>
      <c r="D976" s="3">
        <v>31.25</v>
      </c>
      <c r="E976" s="3">
        <v>33.209999000000003</v>
      </c>
      <c r="F976" s="3">
        <v>1.0627199679999999</v>
      </c>
      <c r="G976">
        <v>12.5605941243731</v>
      </c>
      <c r="H976">
        <v>0.47463160801234699</v>
      </c>
      <c r="I976">
        <v>0.77362725357356898</v>
      </c>
      <c r="J976">
        <v>0.24831335552762401</v>
      </c>
      <c r="K976">
        <v>0.550393444828292</v>
      </c>
      <c r="L976">
        <v>19.5354176016148</v>
      </c>
      <c r="M976">
        <v>0.27884928368917999</v>
      </c>
      <c r="N976">
        <v>48.643449703963498</v>
      </c>
      <c r="O976">
        <v>-6.56398335396897</v>
      </c>
      <c r="P976" s="2">
        <v>-1.1986904524530201E-15</v>
      </c>
      <c r="Q976">
        <v>3.2727726179065799</v>
      </c>
      <c r="R976">
        <v>1.2697080686595299</v>
      </c>
      <c r="S976">
        <v>-4.42210711290193</v>
      </c>
      <c r="T976">
        <v>0.35073082297695002</v>
      </c>
      <c r="U976">
        <v>26.603022063705801</v>
      </c>
      <c r="V976">
        <v>-6.4948965775732201</v>
      </c>
      <c r="W976" s="2">
        <v>2.01942629285412E-16</v>
      </c>
      <c r="X976">
        <v>2.7984907162611701</v>
      </c>
      <c r="Y976" s="4">
        <v>0.12924991719485601</v>
      </c>
      <c r="Z976" s="4">
        <v>27.873329703481399</v>
      </c>
      <c r="AA976">
        <v>0.213099212955597</v>
      </c>
      <c r="AB976">
        <v>8.2546441180513792</v>
      </c>
      <c r="AC976" s="3">
        <v>-0.91571932427268299</v>
      </c>
      <c r="AD976" s="3">
        <v>-6.0403071433512399E-17</v>
      </c>
      <c r="AE976" s="3">
        <v>0.99907262898490101</v>
      </c>
      <c r="AF976">
        <v>0</v>
      </c>
      <c r="AG976" t="s">
        <v>39</v>
      </c>
      <c r="AH976" t="s">
        <v>41</v>
      </c>
      <c r="AI976" t="s">
        <v>39</v>
      </c>
      <c r="AJ976" t="s">
        <v>39</v>
      </c>
      <c r="AK976">
        <v>3</v>
      </c>
      <c r="AL976" s="3">
        <f t="shared" si="62"/>
        <v>-0.91656932409717951</v>
      </c>
      <c r="AM976" s="3">
        <v>31.25</v>
      </c>
      <c r="AN976" s="3">
        <v>33.209999000000003</v>
      </c>
      <c r="AO976" s="4">
        <f t="shared" si="63"/>
        <v>0.12924991719485618</v>
      </c>
      <c r="AP976" s="4">
        <f t="shared" si="64"/>
        <v>27.873329703481428</v>
      </c>
    </row>
    <row r="977" spans="1:42" x14ac:dyDescent="0.2">
      <c r="A977" s="1">
        <v>44347</v>
      </c>
      <c r="B977" t="s">
        <v>40</v>
      </c>
      <c r="C977" t="s">
        <v>38</v>
      </c>
      <c r="D977" s="3">
        <v>31.139999</v>
      </c>
      <c r="E977" s="3">
        <v>32.900002000000001</v>
      </c>
      <c r="F977" s="3">
        <v>1.0565190448464601</v>
      </c>
      <c r="G977">
        <v>12.797003947207299</v>
      </c>
      <c r="H977">
        <v>0.46566019104977902</v>
      </c>
      <c r="I977">
        <v>0.771694816386024</v>
      </c>
      <c r="J977">
        <v>0.187378782780869</v>
      </c>
      <c r="K977">
        <v>0.54144359562313404</v>
      </c>
      <c r="L977">
        <v>19.7910837003319</v>
      </c>
      <c r="M977">
        <v>0.191321472873966</v>
      </c>
      <c r="N977">
        <v>50.8382176004054</v>
      </c>
      <c r="O977">
        <v>-6.4645800792202497</v>
      </c>
      <c r="P977" s="2">
        <v>-1.79824904966707E-16</v>
      </c>
      <c r="Q977">
        <v>3.2956391650432</v>
      </c>
      <c r="R977">
        <v>1.2679469991363701</v>
      </c>
      <c r="S977">
        <v>-4.4595700769266697</v>
      </c>
      <c r="T977">
        <v>0.40077679681809297</v>
      </c>
      <c r="U977">
        <v>25.8163606756932</v>
      </c>
      <c r="V977">
        <v>-6.1158897305540503</v>
      </c>
      <c r="W977" s="2">
        <v>4.9078102692945396E-16</v>
      </c>
      <c r="X977">
        <v>2.81203914644923</v>
      </c>
      <c r="Y977" s="4">
        <v>9.4106925976871897E-2</v>
      </c>
      <c r="Z977" s="4">
        <v>28.918330196041001</v>
      </c>
      <c r="AA977">
        <v>0.33668126661598702</v>
      </c>
      <c r="AB977">
        <v>8.0267027058786997</v>
      </c>
      <c r="AC977" s="3">
        <v>-0.87444924889394604</v>
      </c>
      <c r="AD977" s="3">
        <v>-2.1315414711065002E-18</v>
      </c>
      <c r="AE977" s="3">
        <v>0.98874879329314402</v>
      </c>
      <c r="AF977">
        <v>0</v>
      </c>
      <c r="AG977" t="s">
        <v>39</v>
      </c>
      <c r="AH977" t="s">
        <v>41</v>
      </c>
      <c r="AI977" t="s">
        <v>39</v>
      </c>
      <c r="AJ977" t="s">
        <v>39</v>
      </c>
      <c r="AK977">
        <v>3</v>
      </c>
      <c r="AL977" s="3">
        <f t="shared" si="62"/>
        <v>-0.88439981401291023</v>
      </c>
      <c r="AM977" s="3">
        <v>31.139999</v>
      </c>
      <c r="AN977" s="3">
        <v>32.900002000000001</v>
      </c>
      <c r="AO977" s="4">
        <f t="shared" si="63"/>
        <v>9.4106925976871814E-2</v>
      </c>
      <c r="AP977" s="4">
        <f t="shared" si="64"/>
        <v>28.918330196041016</v>
      </c>
    </row>
    <row r="978" spans="1:42" x14ac:dyDescent="0.2">
      <c r="A978" s="1">
        <v>43623</v>
      </c>
      <c r="B978" t="s">
        <v>42</v>
      </c>
      <c r="C978" t="s">
        <v>38</v>
      </c>
      <c r="D978" s="3">
        <v>8.6300000000000008</v>
      </c>
      <c r="E978" s="3">
        <v>28.451080000000001</v>
      </c>
      <c r="F978" s="3">
        <v>3.2967647740440298</v>
      </c>
      <c r="G978">
        <v>14.9770966837938</v>
      </c>
      <c r="H978">
        <v>0.703957660062835</v>
      </c>
      <c r="I978">
        <v>0.38478246371823199</v>
      </c>
      <c r="J978">
        <v>-1.1366241426049001E-2</v>
      </c>
      <c r="K978">
        <v>0.537226856644897</v>
      </c>
      <c r="L978">
        <v>-6.4630767506312603</v>
      </c>
      <c r="M978">
        <v>0.328782129081788</v>
      </c>
      <c r="N978">
        <v>80.817506982472096</v>
      </c>
      <c r="O978">
        <v>-0.19160752592125699</v>
      </c>
      <c r="P978" s="2">
        <v>-1.01847458418291E-16</v>
      </c>
      <c r="Q978">
        <v>1.5945676623327001</v>
      </c>
      <c r="R978">
        <v>9.4236368171885798E-2</v>
      </c>
      <c r="S978">
        <v>5.9139620740034404</v>
      </c>
      <c r="T978">
        <v>1.9759551218916701E-2</v>
      </c>
      <c r="U978">
        <v>13.5185188397377</v>
      </c>
      <c r="V978">
        <v>3.4911476228772699E-2</v>
      </c>
      <c r="W978" s="2">
        <v>4.4713636005583302E-17</v>
      </c>
      <c r="X978">
        <v>0.43401673122092199</v>
      </c>
      <c r="Y978" s="4">
        <v>-2.6474565030026498E-3</v>
      </c>
      <c r="Z978" s="4">
        <v>8.6395558315125793</v>
      </c>
      <c r="AA978">
        <v>9.17793253359869E-2</v>
      </c>
      <c r="AB978">
        <v>6.3831969680031602</v>
      </c>
      <c r="AC978" s="3">
        <v>6.5767165250862999E-2</v>
      </c>
      <c r="AD978" s="3">
        <v>1.7347234759768E-18</v>
      </c>
      <c r="AE978" s="3">
        <v>0.21792468854371899</v>
      </c>
      <c r="AF978">
        <v>0</v>
      </c>
      <c r="AG978" t="s">
        <v>39</v>
      </c>
      <c r="AH978" t="s">
        <v>39</v>
      </c>
      <c r="AI978" t="s">
        <v>39</v>
      </c>
      <c r="AJ978" t="s">
        <v>39</v>
      </c>
      <c r="AK978">
        <v>4</v>
      </c>
      <c r="AL978" s="3">
        <f t="shared" si="62"/>
        <v>0.30178850175421545</v>
      </c>
      <c r="AM978" s="3">
        <v>8.6300000000000008</v>
      </c>
      <c r="AN978" s="3">
        <v>28.451080000000001</v>
      </c>
      <c r="AO978" s="4">
        <f t="shared" si="63"/>
        <v>0.22713902893841617</v>
      </c>
      <c r="AP978" s="4">
        <f t="shared" si="64"/>
        <v>24.526922648395239</v>
      </c>
    </row>
    <row r="979" spans="1:42" x14ac:dyDescent="0.2">
      <c r="A979" s="1">
        <v>43626</v>
      </c>
      <c r="B979" t="s">
        <v>42</v>
      </c>
      <c r="C979" t="s">
        <v>38</v>
      </c>
      <c r="D979" s="3">
        <v>8.66</v>
      </c>
      <c r="E979" s="3">
        <v>28.837513000000001</v>
      </c>
      <c r="F979" s="3">
        <v>3.3299668591224001</v>
      </c>
      <c r="G979">
        <v>14.788937794479899</v>
      </c>
      <c r="H979">
        <v>0.70913310123878703</v>
      </c>
      <c r="I979">
        <v>0.37558355469210303</v>
      </c>
      <c r="J979">
        <v>-1.5682562776249E-2</v>
      </c>
      <c r="K979">
        <v>0.53689121701277198</v>
      </c>
      <c r="L979">
        <v>-6.4427718781115404</v>
      </c>
      <c r="M979">
        <v>0.36767016604573599</v>
      </c>
      <c r="N979">
        <v>74.658591694827095</v>
      </c>
      <c r="O979">
        <v>-0.379835572080086</v>
      </c>
      <c r="P979" s="2">
        <v>3.82369266457849E-16</v>
      </c>
      <c r="Q979">
        <v>1.57964643884855</v>
      </c>
      <c r="R979">
        <v>8.9550716267130195E-2</v>
      </c>
      <c r="S979">
        <v>6.0444630301222704</v>
      </c>
      <c r="T979">
        <v>1.42135022049092E-2</v>
      </c>
      <c r="U979">
        <v>13.2351471104775</v>
      </c>
      <c r="V979">
        <v>3.3117025365042498E-2</v>
      </c>
      <c r="W979" s="2">
        <v>-1.5086890070570201E-17</v>
      </c>
      <c r="X979">
        <v>0.425189342869918</v>
      </c>
      <c r="Y979" s="4">
        <v>-3.4171074988768898E-3</v>
      </c>
      <c r="Z979" s="4">
        <v>8.6680163084221302</v>
      </c>
      <c r="AA979">
        <v>9.8965279143826995E-2</v>
      </c>
      <c r="AB979">
        <v>6.0821930410327498</v>
      </c>
      <c r="AC979" s="3">
        <v>9.0524573499120506E-2</v>
      </c>
      <c r="AD979" s="3">
        <v>-9.5805524971681594E-18</v>
      </c>
      <c r="AE979" s="3">
        <v>0.21392819404011601</v>
      </c>
      <c r="AF979">
        <v>0</v>
      </c>
      <c r="AG979" t="s">
        <v>39</v>
      </c>
      <c r="AH979" t="s">
        <v>39</v>
      </c>
      <c r="AI979" t="s">
        <v>39</v>
      </c>
      <c r="AJ979" t="s">
        <v>39</v>
      </c>
      <c r="AK979">
        <v>4</v>
      </c>
      <c r="AL979" s="3">
        <f t="shared" si="62"/>
        <v>0.42315401158458466</v>
      </c>
      <c r="AM979" s="3">
        <v>8.66</v>
      </c>
      <c r="AN979" s="3">
        <v>28.837513000000001</v>
      </c>
      <c r="AO979" s="4">
        <f t="shared" si="63"/>
        <v>0.32988801438259047</v>
      </c>
      <c r="AP979" s="4">
        <f t="shared" si="64"/>
        <v>21.020208300456218</v>
      </c>
    </row>
    <row r="980" spans="1:42" x14ac:dyDescent="0.2">
      <c r="A980" s="1">
        <v>43627</v>
      </c>
      <c r="B980" t="s">
        <v>42</v>
      </c>
      <c r="C980" t="s">
        <v>38</v>
      </c>
      <c r="D980" s="3">
        <v>8.81</v>
      </c>
      <c r="E980" s="3">
        <v>28.499383999999999</v>
      </c>
      <c r="F980" s="3">
        <v>3.23489035187287</v>
      </c>
      <c r="G980">
        <v>14.642218851944699</v>
      </c>
      <c r="H980">
        <v>0.71408435941181603</v>
      </c>
      <c r="I980">
        <v>0.36024251672951502</v>
      </c>
      <c r="J980">
        <v>-5.9256388550658103E-3</v>
      </c>
      <c r="K980">
        <v>0.53746185251090095</v>
      </c>
      <c r="L980">
        <v>-6.4439675884499099</v>
      </c>
      <c r="M980">
        <v>0.37926109363909699</v>
      </c>
      <c r="N980">
        <v>67.048612205248702</v>
      </c>
      <c r="O980">
        <v>-6.3364131609626895E-2</v>
      </c>
      <c r="P980" s="2">
        <v>4.9972233382572501E-18</v>
      </c>
      <c r="Q980">
        <v>1.5669595045690401</v>
      </c>
      <c r="R980">
        <v>8.3701055417871997E-2</v>
      </c>
      <c r="S980">
        <v>6.2076676407262399</v>
      </c>
      <c r="T980">
        <v>0.01</v>
      </c>
      <c r="U980">
        <v>12.677604096647199</v>
      </c>
      <c r="V980">
        <v>0.216903839714538</v>
      </c>
      <c r="W980" s="2">
        <v>-1.4055596964102001E-17</v>
      </c>
      <c r="X980">
        <v>0.41525788698733102</v>
      </c>
      <c r="Y980" s="4">
        <v>-1.2748874764075E-3</v>
      </c>
      <c r="Z980" s="4">
        <v>8.6200406392451399</v>
      </c>
      <c r="AA980">
        <v>0.21665217424590399</v>
      </c>
      <c r="AB980">
        <v>5.8754200392382696</v>
      </c>
      <c r="AC980" s="3">
        <v>0.22629286850178601</v>
      </c>
      <c r="AD980" s="3">
        <v>-1.3624084499452801E-17</v>
      </c>
      <c r="AE980" s="3">
        <v>0.214100926455187</v>
      </c>
      <c r="AF980">
        <v>0</v>
      </c>
      <c r="AG980" t="s">
        <v>39</v>
      </c>
      <c r="AH980" t="s">
        <v>39</v>
      </c>
      <c r="AI980" t="s">
        <v>39</v>
      </c>
      <c r="AJ980" t="s">
        <v>39</v>
      </c>
      <c r="AK980">
        <v>4</v>
      </c>
      <c r="AL980" s="3">
        <f t="shared" si="62"/>
        <v>1.0569448355430209</v>
      </c>
      <c r="AM980" s="3">
        <v>8.81</v>
      </c>
      <c r="AN980" s="3">
        <v>28.499383999999999</v>
      </c>
      <c r="AO980" s="4">
        <f t="shared" si="63"/>
        <v>0.49110184961445008</v>
      </c>
      <c r="AP980" s="4">
        <f t="shared" si="64"/>
        <v>15.782301281915322</v>
      </c>
    </row>
    <row r="981" spans="1:42" x14ac:dyDescent="0.2">
      <c r="A981" s="1">
        <v>43628</v>
      </c>
      <c r="B981" t="s">
        <v>42</v>
      </c>
      <c r="C981" t="s">
        <v>38</v>
      </c>
      <c r="D981" s="3">
        <v>8.85</v>
      </c>
      <c r="E981" s="3">
        <v>28.112950999999999</v>
      </c>
      <c r="F981" s="3">
        <v>3.1766046327683601</v>
      </c>
      <c r="G981">
        <v>14.569717962270399</v>
      </c>
      <c r="H981">
        <v>0.71679180837381795</v>
      </c>
      <c r="I981">
        <v>0.345952441241269</v>
      </c>
      <c r="J981">
        <v>2.3102263734995201E-2</v>
      </c>
      <c r="K981">
        <v>0.53678261386582204</v>
      </c>
      <c r="L981">
        <v>-6.4171190311759601</v>
      </c>
      <c r="M981">
        <v>0.38995592768479598</v>
      </c>
      <c r="N981">
        <v>62.004825812868297</v>
      </c>
      <c r="O981">
        <v>0.17657570991416299</v>
      </c>
      <c r="P981" s="2">
        <v>-1.41413139878587E-16</v>
      </c>
      <c r="Q981">
        <v>1.5590635964261499</v>
      </c>
      <c r="R981">
        <v>7.8228625498207305E-2</v>
      </c>
      <c r="S981">
        <v>6.3621389302997997</v>
      </c>
      <c r="T981">
        <v>0.01</v>
      </c>
      <c r="U981">
        <v>11.7943701006645</v>
      </c>
      <c r="V981">
        <v>0.28862355427174202</v>
      </c>
      <c r="W981" s="2">
        <v>7.6091476869377597E-18</v>
      </c>
      <c r="X981">
        <v>0.40457233805764498</v>
      </c>
      <c r="Y981" s="4">
        <v>5.0466093166716902E-3</v>
      </c>
      <c r="Z981" s="4">
        <v>8.4569694611677804</v>
      </c>
      <c r="AA981">
        <v>0.192543149709516</v>
      </c>
      <c r="AB981">
        <v>6.16327893892693</v>
      </c>
      <c r="AC981" s="3">
        <v>0.25115545839647901</v>
      </c>
      <c r="AD981" s="3">
        <v>-8.5310447942021903E-18</v>
      </c>
      <c r="AE981" s="3">
        <v>0.21719762584192001</v>
      </c>
      <c r="AF981">
        <v>0</v>
      </c>
      <c r="AG981" t="s">
        <v>39</v>
      </c>
      <c r="AH981" t="s">
        <v>39</v>
      </c>
      <c r="AI981" t="s">
        <v>39</v>
      </c>
      <c r="AJ981" t="s">
        <v>39</v>
      </c>
      <c r="AK981">
        <v>4</v>
      </c>
      <c r="AL981" s="3">
        <f t="shared" si="62"/>
        <v>1.1563453211006738</v>
      </c>
      <c r="AM981" s="3">
        <v>8.85</v>
      </c>
      <c r="AN981" s="3">
        <v>28.112950999999999</v>
      </c>
      <c r="AO981" s="4">
        <f t="shared" si="63"/>
        <v>0.70874208374925118</v>
      </c>
      <c r="AP981" s="4">
        <f t="shared" si="64"/>
        <v>8.8814477759997388</v>
      </c>
    </row>
    <row r="982" spans="1:42" x14ac:dyDescent="0.2">
      <c r="A982" s="1">
        <v>43629</v>
      </c>
      <c r="B982" t="s">
        <v>42</v>
      </c>
      <c r="C982" t="s">
        <v>38</v>
      </c>
      <c r="D982" s="3">
        <v>9.44</v>
      </c>
      <c r="E982" s="3">
        <v>28.982422</v>
      </c>
      <c r="F982" s="3">
        <v>3.0701718220338901</v>
      </c>
      <c r="G982">
        <v>14.5571217472261</v>
      </c>
      <c r="H982">
        <v>0.718753298279729</v>
      </c>
      <c r="I982">
        <v>0.344292169154997</v>
      </c>
      <c r="J982">
        <v>0.14861768285195001</v>
      </c>
      <c r="K982">
        <v>0.53596574392616703</v>
      </c>
      <c r="L982">
        <v>-6.38983980745257</v>
      </c>
      <c r="M982">
        <v>0.38226409825852398</v>
      </c>
      <c r="N982">
        <v>60.151003860010199</v>
      </c>
      <c r="O982">
        <v>0.29625443944044</v>
      </c>
      <c r="P982" s="2">
        <v>2.0709985375927299E-16</v>
      </c>
      <c r="Q982">
        <v>1.55566415140394</v>
      </c>
      <c r="R982">
        <v>7.7180659748190994E-2</v>
      </c>
      <c r="S982">
        <v>6.4039715781562796</v>
      </c>
      <c r="T982">
        <v>2.2279595671882198E-2</v>
      </c>
      <c r="U982">
        <v>10.034870425291</v>
      </c>
      <c r="V982">
        <v>0.79914597078322203</v>
      </c>
      <c r="W982" s="2">
        <v>-5.1405928125358697E-17</v>
      </c>
      <c r="X982">
        <v>0.40137171508119002</v>
      </c>
      <c r="Y982" s="4">
        <v>3.5361569719307401E-2</v>
      </c>
      <c r="Z982" s="4">
        <v>7.6649825857600797</v>
      </c>
      <c r="AA982">
        <v>0.58693803783379495</v>
      </c>
      <c r="AB982">
        <v>4.7654527906463597</v>
      </c>
      <c r="AC982" s="3">
        <v>0.75015347805252197</v>
      </c>
      <c r="AD982" s="3">
        <v>1.20964436384207E-17</v>
      </c>
      <c r="AE982" s="3">
        <v>0.243039846481229</v>
      </c>
      <c r="AF982">
        <v>0</v>
      </c>
      <c r="AG982" t="s">
        <v>39</v>
      </c>
      <c r="AH982" t="s">
        <v>39</v>
      </c>
      <c r="AI982" t="s">
        <v>39</v>
      </c>
      <c r="AJ982" t="s">
        <v>39</v>
      </c>
      <c r="AK982">
        <v>4</v>
      </c>
      <c r="AL982" s="3">
        <f t="shared" si="62"/>
        <v>3.0865452266917042</v>
      </c>
      <c r="AM982" s="3">
        <v>9.44</v>
      </c>
      <c r="AN982" s="3">
        <v>28.982422</v>
      </c>
      <c r="AO982" s="4">
        <f t="shared" si="63"/>
        <v>0.83935497178575413</v>
      </c>
      <c r="AP982" s="4">
        <f t="shared" si="64"/>
        <v>4.5441004695797211</v>
      </c>
    </row>
    <row r="983" spans="1:42" x14ac:dyDescent="0.2">
      <c r="A983" s="1">
        <v>43630</v>
      </c>
      <c r="B983" t="s">
        <v>42</v>
      </c>
      <c r="C983" t="s">
        <v>38</v>
      </c>
      <c r="D983" s="3">
        <v>9.39</v>
      </c>
      <c r="E983" s="3">
        <v>28.383452999999999</v>
      </c>
      <c r="F983" s="3">
        <v>3.0227319488817801</v>
      </c>
      <c r="G983">
        <v>14.574090681963</v>
      </c>
      <c r="H983">
        <v>0.71965849538388504</v>
      </c>
      <c r="I983">
        <v>0.338619938218021</v>
      </c>
      <c r="J983">
        <v>0.210504184849162</v>
      </c>
      <c r="K983">
        <v>0.53555248601287198</v>
      </c>
      <c r="L983">
        <v>-6.3730655541912702</v>
      </c>
      <c r="M983">
        <v>0.37142426736802597</v>
      </c>
      <c r="N983">
        <v>60.691226085751801</v>
      </c>
      <c r="O983">
        <v>0.56223673841174604</v>
      </c>
      <c r="P983" s="2">
        <v>4.45411936500494E-17</v>
      </c>
      <c r="Q983">
        <v>1.55433368972773</v>
      </c>
      <c r="R983">
        <v>7.7071869045340899E-2</v>
      </c>
      <c r="S983">
        <v>6.4171391804475801</v>
      </c>
      <c r="T983">
        <v>2.66680780254047E-2</v>
      </c>
      <c r="U983">
        <v>10.3610178405008</v>
      </c>
      <c r="V983">
        <v>0.78529504688181895</v>
      </c>
      <c r="W983" s="2">
        <v>-2.96672408861553E-17</v>
      </c>
      <c r="X983">
        <v>0.40513908888182298</v>
      </c>
      <c r="Y983" s="4">
        <v>5.4156758965622803E-2</v>
      </c>
      <c r="Z983" s="4">
        <v>7.1758123373684404</v>
      </c>
      <c r="AA983">
        <v>0.578852817014744</v>
      </c>
      <c r="AB983">
        <v>5.7430945907165896</v>
      </c>
      <c r="AC983" s="3">
        <v>0.67703183989847404</v>
      </c>
      <c r="AD983" s="3">
        <v>-2.2833297752544699E-18</v>
      </c>
      <c r="AE983" s="3">
        <v>0.26254343384975498</v>
      </c>
      <c r="AF983">
        <v>0</v>
      </c>
      <c r="AG983" t="s">
        <v>39</v>
      </c>
      <c r="AH983" t="s">
        <v>39</v>
      </c>
      <c r="AI983" t="s">
        <v>39</v>
      </c>
      <c r="AJ983" t="s">
        <v>39</v>
      </c>
      <c r="AK983">
        <v>4</v>
      </c>
      <c r="AL983" s="3">
        <f t="shared" si="62"/>
        <v>2.5787422293178248</v>
      </c>
      <c r="AM983" s="3">
        <v>9.39</v>
      </c>
      <c r="AN983" s="3">
        <v>28.383452999999999</v>
      </c>
      <c r="AO983" s="4">
        <f t="shared" si="63"/>
        <v>1.073052240507345</v>
      </c>
      <c r="AP983" s="4">
        <f t="shared" si="64"/>
        <v>-2.8576310249563797</v>
      </c>
    </row>
    <row r="984" spans="1:42" x14ac:dyDescent="0.2">
      <c r="A984" s="1">
        <v>43633</v>
      </c>
      <c r="B984" t="s">
        <v>42</v>
      </c>
      <c r="C984" t="s">
        <v>38</v>
      </c>
      <c r="D984" s="3">
        <v>9.4499999999999993</v>
      </c>
      <c r="E984" s="3">
        <v>27.832787</v>
      </c>
      <c r="F984" s="3">
        <v>2.9452684656084598</v>
      </c>
      <c r="G984">
        <v>14.602675942481699</v>
      </c>
      <c r="H984">
        <v>0.72059003261313004</v>
      </c>
      <c r="I984">
        <v>0.33977975809226901</v>
      </c>
      <c r="J984">
        <v>0.242363854164551</v>
      </c>
      <c r="K984">
        <v>0.53547549234964098</v>
      </c>
      <c r="L984">
        <v>-6.3619076956029499</v>
      </c>
      <c r="M984">
        <v>0.35539975490519599</v>
      </c>
      <c r="N984">
        <v>59.448945503277201</v>
      </c>
      <c r="O984">
        <v>0.90813237331523999</v>
      </c>
      <c r="P984" s="2">
        <v>-3.2868673061070501E-18</v>
      </c>
      <c r="Q984">
        <v>1.5528164113924801</v>
      </c>
      <c r="R984">
        <v>7.9909228850756395E-2</v>
      </c>
      <c r="S984">
        <v>6.3495687879045599</v>
      </c>
      <c r="T984">
        <v>3.9466081601637601E-2</v>
      </c>
      <c r="U984">
        <v>10.726875859285199</v>
      </c>
      <c r="V984">
        <v>0.87633466615807798</v>
      </c>
      <c r="W984" s="2">
        <v>-2.9081771713013099E-17</v>
      </c>
      <c r="X984">
        <v>0.41280636658116698</v>
      </c>
      <c r="Y984" s="4">
        <v>6.7321568945733906E-2</v>
      </c>
      <c r="Z984" s="4">
        <v>6.8377888712132</v>
      </c>
      <c r="AA984">
        <v>0.68072442179078496</v>
      </c>
      <c r="AB984">
        <v>6.5812048226041799</v>
      </c>
      <c r="AC984" s="3">
        <v>0.73846423981436804</v>
      </c>
      <c r="AD984" s="3">
        <v>2.2887507861168899E-17</v>
      </c>
      <c r="AE984" s="3">
        <v>0.28363758331512801</v>
      </c>
      <c r="AF984">
        <v>0</v>
      </c>
      <c r="AG984" t="s">
        <v>39</v>
      </c>
      <c r="AH984" t="s">
        <v>39</v>
      </c>
      <c r="AI984" t="s">
        <v>39</v>
      </c>
      <c r="AJ984" t="s">
        <v>39</v>
      </c>
      <c r="AK984">
        <v>4</v>
      </c>
      <c r="AL984" s="3">
        <f t="shared" si="62"/>
        <v>2.6035486242100609</v>
      </c>
      <c r="AM984" s="3">
        <v>9.4499999999999993</v>
      </c>
      <c r="AN984" s="3">
        <v>27.832787</v>
      </c>
      <c r="AO984" s="4">
        <f t="shared" si="63"/>
        <v>1.4001727952441301</v>
      </c>
      <c r="AP984" s="4">
        <f t="shared" si="64"/>
        <v>-13.033385795548249</v>
      </c>
    </row>
    <row r="985" spans="1:42" x14ac:dyDescent="0.2">
      <c r="A985" s="1">
        <v>43634</v>
      </c>
      <c r="B985" t="s">
        <v>42</v>
      </c>
      <c r="C985" t="s">
        <v>38</v>
      </c>
      <c r="D985" s="3">
        <v>9.4</v>
      </c>
      <c r="E985" s="3">
        <v>27.649232999999999</v>
      </c>
      <c r="F985" s="3">
        <v>2.94140776595744</v>
      </c>
      <c r="G985">
        <v>14.636456975776101</v>
      </c>
      <c r="H985">
        <v>0.72128192373836897</v>
      </c>
      <c r="I985">
        <v>0.33038854013607999</v>
      </c>
      <c r="J985">
        <v>0.25990862020225403</v>
      </c>
      <c r="K985">
        <v>0.53537688960417595</v>
      </c>
      <c r="L985">
        <v>-6.35026829345151</v>
      </c>
      <c r="M985">
        <v>0.35533464379945101</v>
      </c>
      <c r="N985">
        <v>59.703966820236701</v>
      </c>
      <c r="O985">
        <v>0.94750792997036704</v>
      </c>
      <c r="P985" s="2">
        <v>9.1743019431378396E-17</v>
      </c>
      <c r="Q985">
        <v>1.5515682269444599</v>
      </c>
      <c r="R985">
        <v>7.9619825597602098E-2</v>
      </c>
      <c r="S985">
        <v>6.3664580165089397</v>
      </c>
      <c r="T985">
        <v>3.5936988859814001E-2</v>
      </c>
      <c r="U985">
        <v>11.2811379401815</v>
      </c>
      <c r="V985">
        <v>0.83211487412358698</v>
      </c>
      <c r="W985" s="2">
        <v>-1.9404616802276499E-17</v>
      </c>
      <c r="X985">
        <v>0.41860209661241898</v>
      </c>
      <c r="Y985" s="4">
        <v>7.6065913844516997E-2</v>
      </c>
      <c r="Z985" s="4">
        <v>6.6121700930876601</v>
      </c>
      <c r="AA985">
        <v>0.56861993965236102</v>
      </c>
      <c r="AB985">
        <v>7.8062245812628897</v>
      </c>
      <c r="AC985" s="3">
        <v>0.68466573166735201</v>
      </c>
      <c r="AD985" s="3">
        <v>1.13993016415125E-17</v>
      </c>
      <c r="AE985" s="3">
        <v>0.29887003085102998</v>
      </c>
      <c r="AF985">
        <v>0</v>
      </c>
      <c r="AG985" t="s">
        <v>39</v>
      </c>
      <c r="AH985" t="s">
        <v>39</v>
      </c>
      <c r="AI985" t="s">
        <v>39</v>
      </c>
      <c r="AJ985" t="s">
        <v>39</v>
      </c>
      <c r="AK985">
        <v>4</v>
      </c>
      <c r="AL985" s="3">
        <f t="shared" si="62"/>
        <v>2.2908477297565497</v>
      </c>
      <c r="AM985" s="3">
        <v>9.4</v>
      </c>
      <c r="AN985" s="3">
        <v>27.649232999999999</v>
      </c>
      <c r="AO985" s="4">
        <f t="shared" si="63"/>
        <v>1.7191963885846893</v>
      </c>
      <c r="AP985" s="4">
        <f t="shared" si="64"/>
        <v>-22.975805815024209</v>
      </c>
    </row>
    <row r="986" spans="1:42" x14ac:dyDescent="0.2">
      <c r="A986" s="1">
        <v>43635</v>
      </c>
      <c r="B986" t="s">
        <v>42</v>
      </c>
      <c r="C986" t="s">
        <v>38</v>
      </c>
      <c r="D986" s="3">
        <v>9.75</v>
      </c>
      <c r="E986" s="3">
        <v>28.190238999999998</v>
      </c>
      <c r="F986" s="3">
        <v>2.8913065641025599</v>
      </c>
      <c r="G986">
        <v>13.997599058608801</v>
      </c>
      <c r="H986">
        <v>0.72263417046630996</v>
      </c>
      <c r="I986">
        <v>0.337989214343206</v>
      </c>
      <c r="J986">
        <v>0.30479662442111599</v>
      </c>
      <c r="K986">
        <v>0.53559621107493105</v>
      </c>
      <c r="L986">
        <v>-6.3456077810106803</v>
      </c>
      <c r="M986">
        <v>0.35246168233997599</v>
      </c>
      <c r="N986">
        <v>58.573498479609299</v>
      </c>
      <c r="O986">
        <v>0.99702258331390303</v>
      </c>
      <c r="P986" s="2">
        <v>-2.8402107055125401E-16</v>
      </c>
      <c r="Q986">
        <v>1.5500465980992999</v>
      </c>
      <c r="R986">
        <v>8.5126020338531103E-2</v>
      </c>
      <c r="S986">
        <v>6.22931307455588</v>
      </c>
      <c r="T986">
        <v>5.4008329539252102E-2</v>
      </c>
      <c r="U986">
        <v>10.945183361145601</v>
      </c>
      <c r="V986">
        <v>1.12096406698205</v>
      </c>
      <c r="W986" s="2">
        <v>2.3068352783539501E-17</v>
      </c>
      <c r="X986">
        <v>0.43066586147885899</v>
      </c>
      <c r="Y986" s="4">
        <v>9.6898407076203397E-2</v>
      </c>
      <c r="Z986" s="4">
        <v>6.0629876219733196</v>
      </c>
      <c r="AA986">
        <v>0.72130666803047205</v>
      </c>
      <c r="AB986">
        <v>7.1826506413020903</v>
      </c>
      <c r="AC986" s="3">
        <v>0.95542312382921102</v>
      </c>
      <c r="AD986" s="3">
        <v>-3.9562537273995999E-17</v>
      </c>
      <c r="AE986" s="3">
        <v>0.324788290059772</v>
      </c>
      <c r="AF986">
        <v>0</v>
      </c>
      <c r="AG986" t="s">
        <v>39</v>
      </c>
      <c r="AH986" t="s">
        <v>39</v>
      </c>
      <c r="AI986" t="s">
        <v>39</v>
      </c>
      <c r="AJ986" t="s">
        <v>39</v>
      </c>
      <c r="AK986">
        <v>4</v>
      </c>
      <c r="AL986" s="3">
        <f t="shared" si="62"/>
        <v>2.9416797128165579</v>
      </c>
      <c r="AM986" s="3">
        <v>9.75</v>
      </c>
      <c r="AN986" s="3">
        <v>28.190238999999998</v>
      </c>
      <c r="AO986" s="4">
        <f t="shared" si="63"/>
        <v>2.1335831065205495</v>
      </c>
      <c r="AP986" s="4">
        <f t="shared" si="64"/>
        <v>-35.827934627869325</v>
      </c>
    </row>
    <row r="987" spans="1:42" x14ac:dyDescent="0.2">
      <c r="A987" s="1">
        <v>43637</v>
      </c>
      <c r="B987" t="s">
        <v>42</v>
      </c>
      <c r="C987" t="s">
        <v>38</v>
      </c>
      <c r="D987" s="3">
        <v>10.09</v>
      </c>
      <c r="E987" s="3">
        <v>28.837513000000001</v>
      </c>
      <c r="F987" s="3">
        <v>2.8580290386521301</v>
      </c>
      <c r="G987">
        <v>12.1427112124333</v>
      </c>
      <c r="H987">
        <v>0.72419578310165</v>
      </c>
      <c r="I987">
        <v>0.35431936364778999</v>
      </c>
      <c r="J987">
        <v>0.39139088291587598</v>
      </c>
      <c r="K987">
        <v>0.53608075651345999</v>
      </c>
      <c r="L987">
        <v>-6.3483927460874803</v>
      </c>
      <c r="M987">
        <v>0.35583090417158802</v>
      </c>
      <c r="N987">
        <v>59.278380861909</v>
      </c>
      <c r="O987">
        <v>0.97915696108073802</v>
      </c>
      <c r="P987" s="2">
        <v>-1.7265442547875699E-16</v>
      </c>
      <c r="Q987">
        <v>1.5493582154546599</v>
      </c>
      <c r="R987">
        <v>9.4185510507712497E-2</v>
      </c>
      <c r="S987">
        <v>5.9996201476762696</v>
      </c>
      <c r="T987">
        <v>9.4876911758206603E-2</v>
      </c>
      <c r="U987">
        <v>10.8435302473441</v>
      </c>
      <c r="V987">
        <v>1.37430396864592</v>
      </c>
      <c r="W987" s="2">
        <v>-4.9911463850804599E-17</v>
      </c>
      <c r="X987">
        <v>0.44826767884249402</v>
      </c>
      <c r="Y987" s="4">
        <v>0.139155046861235</v>
      </c>
      <c r="Z987" s="4">
        <v>4.93926540888961</v>
      </c>
      <c r="AA987">
        <v>0.78897591427778002</v>
      </c>
      <c r="AB987">
        <v>7.3155544024026096</v>
      </c>
      <c r="AC987" s="3">
        <v>1.1378491182338899</v>
      </c>
      <c r="AD987" s="3">
        <v>2.6105419909105899E-17</v>
      </c>
      <c r="AE987" s="3">
        <v>0.36107551774466201</v>
      </c>
      <c r="AF987">
        <v>0</v>
      </c>
      <c r="AG987" t="s">
        <v>39</v>
      </c>
      <c r="AH987" t="s">
        <v>39</v>
      </c>
      <c r="AI987" t="s">
        <v>39</v>
      </c>
      <c r="AJ987" t="s">
        <v>39</v>
      </c>
      <c r="AK987">
        <v>4</v>
      </c>
      <c r="AL987" s="3">
        <f t="shared" si="62"/>
        <v>3.151277398537252</v>
      </c>
      <c r="AM987" s="3">
        <v>10.09</v>
      </c>
      <c r="AN987" s="3">
        <v>28.837513000000001</v>
      </c>
      <c r="AO987" s="4">
        <f t="shared" si="63"/>
        <v>2.5693212254977014</v>
      </c>
      <c r="AP987" s="4">
        <f t="shared" si="64"/>
        <v>-49.370305752836046</v>
      </c>
    </row>
    <row r="988" spans="1:42" x14ac:dyDescent="0.2">
      <c r="A988" s="1">
        <v>43640</v>
      </c>
      <c r="B988" t="s">
        <v>42</v>
      </c>
      <c r="C988" t="s">
        <v>38</v>
      </c>
      <c r="D988" s="3">
        <v>10.29</v>
      </c>
      <c r="E988" s="3">
        <v>28.644295</v>
      </c>
      <c r="F988" s="3">
        <v>2.7837021379980502</v>
      </c>
      <c r="G988">
        <v>11.3060332859617</v>
      </c>
      <c r="H988">
        <v>0.72572280946008605</v>
      </c>
      <c r="I988">
        <v>0.36761187480089902</v>
      </c>
      <c r="J988">
        <v>0.46285843128352899</v>
      </c>
      <c r="K988">
        <v>0.53680869105968398</v>
      </c>
      <c r="L988">
        <v>-6.3550693969936196</v>
      </c>
      <c r="M988">
        <v>0.34916576745937999</v>
      </c>
      <c r="N988">
        <v>58.600327005671602</v>
      </c>
      <c r="O988">
        <v>1.26856289171614</v>
      </c>
      <c r="P988" s="2">
        <v>-6.8311675760490596E-17</v>
      </c>
      <c r="Q988">
        <v>1.54882905450093</v>
      </c>
      <c r="R988">
        <v>0.10355040348937</v>
      </c>
      <c r="S988">
        <v>5.7627596615501</v>
      </c>
      <c r="T988">
        <v>0.200537878385735</v>
      </c>
      <c r="U988">
        <v>11.093489549641401</v>
      </c>
      <c r="V988">
        <v>1.56111203353133</v>
      </c>
      <c r="W988" s="2">
        <v>1.8728074646645599E-17</v>
      </c>
      <c r="X988">
        <v>0.46993457304717401</v>
      </c>
      <c r="Y988" s="4">
        <v>0.187978433650415</v>
      </c>
      <c r="Z988" s="4">
        <v>3.6361587419695001</v>
      </c>
      <c r="AA988">
        <v>0.89346382353068698</v>
      </c>
      <c r="AB988">
        <v>7.4743352819855096</v>
      </c>
      <c r="AC988" s="3">
        <v>1.26933155091006</v>
      </c>
      <c r="AD988" s="3">
        <v>-3.5375348483856999E-17</v>
      </c>
      <c r="AE988" s="3">
        <v>0.39955268764249402</v>
      </c>
      <c r="AF988">
        <v>0</v>
      </c>
      <c r="AG988" t="s">
        <v>39</v>
      </c>
      <c r="AH988" t="s">
        <v>39</v>
      </c>
      <c r="AI988" t="s">
        <v>39</v>
      </c>
      <c r="AJ988" t="s">
        <v>39</v>
      </c>
      <c r="AK988">
        <v>4</v>
      </c>
      <c r="AL988" s="3">
        <f t="shared" si="62"/>
        <v>3.176881523184282</v>
      </c>
      <c r="AM988" s="3">
        <v>10.29</v>
      </c>
      <c r="AN988" s="3">
        <v>28.644295</v>
      </c>
      <c r="AO988" s="4">
        <f t="shared" si="63"/>
        <v>2.7996646031292109</v>
      </c>
      <c r="AP988" s="4">
        <f t="shared" si="64"/>
        <v>-56.703003549365292</v>
      </c>
    </row>
    <row r="989" spans="1:42" x14ac:dyDescent="0.2">
      <c r="A989" s="1">
        <v>43641</v>
      </c>
      <c r="B989" t="s">
        <v>42</v>
      </c>
      <c r="C989" t="s">
        <v>38</v>
      </c>
      <c r="D989" s="3">
        <v>10.26</v>
      </c>
      <c r="E989" s="3">
        <v>27.523641999999999</v>
      </c>
      <c r="F989" s="3">
        <v>2.6826161793372298</v>
      </c>
      <c r="G989">
        <v>11.3526879047552</v>
      </c>
      <c r="H989">
        <v>0.72606816561171605</v>
      </c>
      <c r="I989">
        <v>0.36193413241245198</v>
      </c>
      <c r="J989">
        <v>0.45664481396657802</v>
      </c>
      <c r="K989">
        <v>0.53747539074394501</v>
      </c>
      <c r="L989">
        <v>-6.3575377107806998</v>
      </c>
      <c r="M989">
        <v>0.34558200379919801</v>
      </c>
      <c r="N989">
        <v>54.993985450511197</v>
      </c>
      <c r="O989">
        <v>1.8242574721342399</v>
      </c>
      <c r="P989" s="2">
        <v>-9.9834203404203199E-17</v>
      </c>
      <c r="Q989">
        <v>1.55002883201885</v>
      </c>
      <c r="R989">
        <v>0.108135978678533</v>
      </c>
      <c r="S989">
        <v>5.6535719468481203</v>
      </c>
      <c r="T989">
        <v>0.305745153311894</v>
      </c>
      <c r="U989">
        <v>12.0754084335465</v>
      </c>
      <c r="V989">
        <v>1.6301320886842801</v>
      </c>
      <c r="W989" s="2">
        <v>1.2115308756222001E-17</v>
      </c>
      <c r="X989">
        <v>0.49240222921403198</v>
      </c>
      <c r="Y989" s="4">
        <v>0.20947563613171999</v>
      </c>
      <c r="Z989" s="4">
        <v>3.07512988308304</v>
      </c>
      <c r="AA989">
        <v>0.91042903135109898</v>
      </c>
      <c r="AB989">
        <v>8.1296687163452397</v>
      </c>
      <c r="AC989" s="3">
        <v>1.4193377003052099</v>
      </c>
      <c r="AD989" s="3">
        <v>-6.49090156623621E-17</v>
      </c>
      <c r="AE989" s="3">
        <v>0.44530883444063302</v>
      </c>
      <c r="AF989">
        <v>0</v>
      </c>
      <c r="AG989" t="s">
        <v>39</v>
      </c>
      <c r="AH989" t="s">
        <v>39</v>
      </c>
      <c r="AI989" t="s">
        <v>39</v>
      </c>
      <c r="AJ989" t="s">
        <v>39</v>
      </c>
      <c r="AK989">
        <v>4</v>
      </c>
      <c r="AL989" s="3">
        <f t="shared" si="62"/>
        <v>3.187310896466014</v>
      </c>
      <c r="AM989" s="3">
        <v>10.26</v>
      </c>
      <c r="AN989" s="3">
        <v>27.523641999999999</v>
      </c>
      <c r="AO989" s="4">
        <f t="shared" si="63"/>
        <v>3.0946399643777829</v>
      </c>
      <c r="AP989" s="4">
        <f t="shared" si="64"/>
        <v>-65.911011115018425</v>
      </c>
    </row>
    <row r="990" spans="1:42" x14ac:dyDescent="0.2">
      <c r="A990" s="1">
        <v>43642</v>
      </c>
      <c r="B990" t="s">
        <v>42</v>
      </c>
      <c r="C990" t="s">
        <v>38</v>
      </c>
      <c r="D990" s="3">
        <v>10.52</v>
      </c>
      <c r="E990" s="3">
        <v>27.311104</v>
      </c>
      <c r="F990" s="3">
        <v>2.5961125475285098</v>
      </c>
      <c r="G990">
        <v>10.614253520509401</v>
      </c>
      <c r="H990">
        <v>0.72617917926529596</v>
      </c>
      <c r="I990">
        <v>0.34031106433900998</v>
      </c>
      <c r="J990">
        <v>0.43407538490889302</v>
      </c>
      <c r="K990">
        <v>0.53885876913731101</v>
      </c>
      <c r="L990">
        <v>-6.3768782393393098</v>
      </c>
      <c r="M990">
        <v>0.35062030873199701</v>
      </c>
      <c r="N990">
        <v>52.7828543422549</v>
      </c>
      <c r="O990">
        <v>2.1800503541182099</v>
      </c>
      <c r="P990" s="2">
        <v>-2.9554223651695399E-16</v>
      </c>
      <c r="Q990">
        <v>1.5540368354757701</v>
      </c>
      <c r="R990">
        <v>0.108703890366738</v>
      </c>
      <c r="S990">
        <v>5.6560240675105096</v>
      </c>
      <c r="T990">
        <v>0.45307962092098403</v>
      </c>
      <c r="U990">
        <v>12.2307294746302</v>
      </c>
      <c r="V990">
        <v>1.8951526774788801</v>
      </c>
      <c r="W990" s="2">
        <v>1.6138132497012201E-17</v>
      </c>
      <c r="X990">
        <v>0.52059528267566801</v>
      </c>
      <c r="Y990" s="4">
        <v>0.229523595356981</v>
      </c>
      <c r="Z990" s="4">
        <v>2.55780438638492</v>
      </c>
      <c r="AA990">
        <v>0.96515308169292702</v>
      </c>
      <c r="AB990">
        <v>8.4135163170713891</v>
      </c>
      <c r="AC990" s="3">
        <v>1.69365283036664</v>
      </c>
      <c r="AD990" s="3">
        <v>-4.4885969940899797E-18</v>
      </c>
      <c r="AE990" s="3">
        <v>0.50437164594038097</v>
      </c>
      <c r="AF990">
        <v>0</v>
      </c>
      <c r="AG990" t="s">
        <v>39</v>
      </c>
      <c r="AH990" t="s">
        <v>39</v>
      </c>
      <c r="AI990" t="s">
        <v>39</v>
      </c>
      <c r="AJ990" t="s">
        <v>39</v>
      </c>
      <c r="AK990">
        <v>4</v>
      </c>
      <c r="AL990" s="3">
        <f t="shared" si="62"/>
        <v>3.3579461573596019</v>
      </c>
      <c r="AM990" s="3">
        <v>10.52</v>
      </c>
      <c r="AN990" s="3">
        <v>27.311104</v>
      </c>
      <c r="AO990" s="4">
        <f t="shared" si="63"/>
        <v>3.3274813851637233</v>
      </c>
      <c r="AP990" s="4">
        <f t="shared" si="64"/>
        <v>-73.205689245091122</v>
      </c>
    </row>
    <row r="991" spans="1:42" x14ac:dyDescent="0.2">
      <c r="A991" s="1">
        <v>43643</v>
      </c>
      <c r="B991" t="s">
        <v>42</v>
      </c>
      <c r="C991" t="s">
        <v>38</v>
      </c>
      <c r="D991" s="3">
        <v>10.35</v>
      </c>
      <c r="E991" s="3">
        <v>28.026005000000001</v>
      </c>
      <c r="F991" s="3">
        <v>2.7078265700483</v>
      </c>
      <c r="G991">
        <v>10.646309783807199</v>
      </c>
      <c r="H991">
        <v>0.72719956265735597</v>
      </c>
      <c r="I991">
        <v>0.33062098759119402</v>
      </c>
      <c r="J991">
        <v>0.44797718708534101</v>
      </c>
      <c r="K991">
        <v>0.54019759231729303</v>
      </c>
      <c r="L991">
        <v>-6.3981111823130599</v>
      </c>
      <c r="M991">
        <v>0.33825648478882397</v>
      </c>
      <c r="N991">
        <v>55.500763917664102</v>
      </c>
      <c r="O991">
        <v>1.6085307590406399</v>
      </c>
      <c r="P991" s="2">
        <v>2.3216064487519002E-16</v>
      </c>
      <c r="Q991">
        <v>1.5557280379331799</v>
      </c>
      <c r="R991">
        <v>0.111873576696514</v>
      </c>
      <c r="S991">
        <v>5.5867355982681399</v>
      </c>
      <c r="T991">
        <v>0.339266592963821</v>
      </c>
      <c r="U991">
        <v>14.3072562369568</v>
      </c>
      <c r="V991">
        <v>1.62789498186744</v>
      </c>
      <c r="W991" s="2">
        <v>2.8156296738579497E-17</v>
      </c>
      <c r="X991">
        <v>0.54048261046377599</v>
      </c>
      <c r="Y991" s="4">
        <v>0.25732933894770299</v>
      </c>
      <c r="Z991" s="4">
        <v>1.8251323396175401</v>
      </c>
      <c r="AA991">
        <v>0.72209165133900499</v>
      </c>
      <c r="AB991">
        <v>11.157050161063401</v>
      </c>
      <c r="AC991" s="3">
        <v>1.3129543203874201</v>
      </c>
      <c r="AD991" s="3">
        <v>3.51194767711504E-17</v>
      </c>
      <c r="AE991" s="3">
        <v>0.53820677789650495</v>
      </c>
      <c r="AF991">
        <v>0</v>
      </c>
      <c r="AG991" t="s">
        <v>39</v>
      </c>
      <c r="AH991" t="s">
        <v>39</v>
      </c>
      <c r="AI991" t="s">
        <v>39</v>
      </c>
      <c r="AJ991" t="s">
        <v>39</v>
      </c>
      <c r="AK991">
        <v>4</v>
      </c>
      <c r="AL991" s="3">
        <f t="shared" si="62"/>
        <v>2.4394979296226849</v>
      </c>
      <c r="AM991" s="3">
        <v>10.35</v>
      </c>
      <c r="AN991" s="3">
        <v>28.026005000000001</v>
      </c>
      <c r="AO991" s="4">
        <f t="shared" si="63"/>
        <v>3.4330221947263504</v>
      </c>
      <c r="AP991" s="4">
        <f t="shared" si="64"/>
        <v>-76.612850263800624</v>
      </c>
    </row>
    <row r="992" spans="1:42" x14ac:dyDescent="0.2">
      <c r="A992" s="1">
        <v>43644</v>
      </c>
      <c r="B992" t="s">
        <v>42</v>
      </c>
      <c r="C992" t="s">
        <v>38</v>
      </c>
      <c r="D992" s="3">
        <v>10.77</v>
      </c>
      <c r="E992" s="3">
        <v>28.016342000000002</v>
      </c>
      <c r="F992" s="3">
        <v>2.60133166202414</v>
      </c>
      <c r="G992">
        <v>9.9895316431422803</v>
      </c>
      <c r="H992">
        <v>0.72824869159338701</v>
      </c>
      <c r="I992">
        <v>0.31835792497548898</v>
      </c>
      <c r="J992">
        <v>0.45818742364404302</v>
      </c>
      <c r="K992">
        <v>0.542029103808088</v>
      </c>
      <c r="L992">
        <v>-6.4289388764807196</v>
      </c>
      <c r="M992">
        <v>0.34372619408695398</v>
      </c>
      <c r="N992">
        <v>54.177021673332902</v>
      </c>
      <c r="O992">
        <v>2.01326613023982</v>
      </c>
      <c r="P992" s="2">
        <v>7.2940785356134795E-17</v>
      </c>
      <c r="Q992">
        <v>1.55877017426885</v>
      </c>
      <c r="R992">
        <v>0.11627640082341301</v>
      </c>
      <c r="S992">
        <v>5.4876352676210498</v>
      </c>
      <c r="T992">
        <v>0.52120388291637798</v>
      </c>
      <c r="U992">
        <v>13.6720884096662</v>
      </c>
      <c r="V992">
        <v>2.02472532038112</v>
      </c>
      <c r="W992" s="2">
        <v>7.4976483355193499E-17</v>
      </c>
      <c r="X992">
        <v>0.57011154523417196</v>
      </c>
      <c r="Y992" s="4">
        <v>0.29454219541891202</v>
      </c>
      <c r="Z992" s="4">
        <v>0.84055715274429799</v>
      </c>
      <c r="AA992">
        <v>0.82269201448031104</v>
      </c>
      <c r="AB992">
        <v>9.9972146384858291</v>
      </c>
      <c r="AC992" s="3">
        <v>1.6774479669686</v>
      </c>
      <c r="AD992" s="3">
        <v>3.8163916471489701E-17</v>
      </c>
      <c r="AE992" s="3">
        <v>0.58870036163628703</v>
      </c>
      <c r="AF992">
        <v>0</v>
      </c>
      <c r="AG992" t="s">
        <v>39</v>
      </c>
      <c r="AH992" t="s">
        <v>39</v>
      </c>
      <c r="AI992" t="s">
        <v>39</v>
      </c>
      <c r="AJ992" t="s">
        <v>39</v>
      </c>
      <c r="AK992">
        <v>4</v>
      </c>
      <c r="AL992" s="3">
        <f t="shared" si="62"/>
        <v>2.849408759162555</v>
      </c>
      <c r="AM992" s="3">
        <v>10.77</v>
      </c>
      <c r="AN992" s="3">
        <v>28.016342000000002</v>
      </c>
      <c r="AO992" s="4">
        <f t="shared" si="63"/>
        <v>3.5140953974310807</v>
      </c>
      <c r="AP992" s="4">
        <f t="shared" si="64"/>
        <v>-79.269075550459632</v>
      </c>
    </row>
    <row r="993" spans="1:42" x14ac:dyDescent="0.2">
      <c r="A993" s="1">
        <v>43647</v>
      </c>
      <c r="B993" t="s">
        <v>42</v>
      </c>
      <c r="C993" t="s">
        <v>38</v>
      </c>
      <c r="D993" s="3">
        <v>11.19</v>
      </c>
      <c r="E993" s="3">
        <v>27.388390999999999</v>
      </c>
      <c r="F993" s="3">
        <v>2.44757739052725</v>
      </c>
      <c r="G993">
        <v>9.2719459758515406</v>
      </c>
      <c r="H993">
        <v>0.72835423221781304</v>
      </c>
      <c r="I993">
        <v>0.28834373475785302</v>
      </c>
      <c r="J993">
        <v>0.42405332457895001</v>
      </c>
      <c r="K993">
        <v>0.544135934794308</v>
      </c>
      <c r="L993">
        <v>-6.4626397092072096</v>
      </c>
      <c r="M993">
        <v>0.36907783608778699</v>
      </c>
      <c r="N993">
        <v>49.452454693539998</v>
      </c>
      <c r="O993">
        <v>2.7496319699101801</v>
      </c>
      <c r="P993" s="2">
        <v>-8.7013729554996601E-17</v>
      </c>
      <c r="Q993">
        <v>1.56554552276439</v>
      </c>
      <c r="R993">
        <v>0.116374707154261</v>
      </c>
      <c r="S993">
        <v>5.5076254407847598</v>
      </c>
      <c r="T993">
        <v>0.79809274874251301</v>
      </c>
      <c r="U993">
        <v>13.6986926856152</v>
      </c>
      <c r="V993">
        <v>2.4950585771638099</v>
      </c>
      <c r="W993" s="2">
        <v>2.06119843415564E-17</v>
      </c>
      <c r="X993">
        <v>0.61225694533921704</v>
      </c>
      <c r="Y993" s="4">
        <v>0.31150904764938397</v>
      </c>
      <c r="Z993" s="4">
        <v>0.41732047245054299</v>
      </c>
      <c r="AA993">
        <v>0.97864623986087995</v>
      </c>
      <c r="AB993">
        <v>9.3794604650824507</v>
      </c>
      <c r="AC993" s="3">
        <v>2.24094793049048</v>
      </c>
      <c r="AD993" s="3">
        <v>2.8072162649994602E-17</v>
      </c>
      <c r="AE993" s="3">
        <v>0.66991946199450503</v>
      </c>
      <c r="AF993">
        <v>0</v>
      </c>
      <c r="AG993" t="s">
        <v>39</v>
      </c>
      <c r="AH993" t="s">
        <v>39</v>
      </c>
      <c r="AI993" t="s">
        <v>39</v>
      </c>
      <c r="AJ993" t="s">
        <v>39</v>
      </c>
      <c r="AK993">
        <v>4</v>
      </c>
      <c r="AL993" s="3">
        <f t="shared" si="62"/>
        <v>3.3451005047959947</v>
      </c>
      <c r="AM993" s="3">
        <v>11.19</v>
      </c>
      <c r="AN993" s="3">
        <v>27.388390999999999</v>
      </c>
      <c r="AO993" s="4">
        <f t="shared" si="63"/>
        <v>3.5804298107886483</v>
      </c>
      <c r="AP993" s="4">
        <f t="shared" si="64"/>
        <v>-81.415351205994426</v>
      </c>
    </row>
    <row r="994" spans="1:42" x14ac:dyDescent="0.2">
      <c r="A994" s="1">
        <v>43648</v>
      </c>
      <c r="B994" t="s">
        <v>42</v>
      </c>
      <c r="C994" t="s">
        <v>38</v>
      </c>
      <c r="D994" s="3">
        <v>11.69</v>
      </c>
      <c r="E994" s="3">
        <v>27.881091999999999</v>
      </c>
      <c r="F994" s="3">
        <v>2.3850378100940901</v>
      </c>
      <c r="G994">
        <v>8.89376604035977</v>
      </c>
      <c r="H994">
        <v>0.72889250810189299</v>
      </c>
      <c r="I994">
        <v>0.248410985624682</v>
      </c>
      <c r="J994">
        <v>0.40984062466062998</v>
      </c>
      <c r="K994">
        <v>0.54726131632691399</v>
      </c>
      <c r="L994">
        <v>-6.52075488709837</v>
      </c>
      <c r="M994">
        <v>0.383635397152922</v>
      </c>
      <c r="N994">
        <v>48.668563664352398</v>
      </c>
      <c r="O994">
        <v>2.95251177854656</v>
      </c>
      <c r="P994" s="2">
        <v>2.7631889831791699E-16</v>
      </c>
      <c r="Q994">
        <v>1.5743153249536199</v>
      </c>
      <c r="R994">
        <v>0.112451237683307</v>
      </c>
      <c r="S994">
        <v>5.6425470464172403</v>
      </c>
      <c r="T994">
        <v>0.96212305469378501</v>
      </c>
      <c r="U994">
        <v>13.5580136209024</v>
      </c>
      <c r="V994">
        <v>2.91218965022059</v>
      </c>
      <c r="W994" s="2">
        <v>-1.0092621183233E-17</v>
      </c>
      <c r="X994">
        <v>0.66227619372535296</v>
      </c>
      <c r="Y994" s="4">
        <v>0.340649143880843</v>
      </c>
      <c r="Z994" s="4">
        <v>-0.322131666435505</v>
      </c>
      <c r="AA994">
        <v>0.98389100159875198</v>
      </c>
      <c r="AB994">
        <v>10.1908816016084</v>
      </c>
      <c r="AC994" s="3">
        <v>2.5144615461724702</v>
      </c>
      <c r="AD994" s="3">
        <v>-1.37043154602167E-17</v>
      </c>
      <c r="AE994" s="3">
        <v>0.76211896919712696</v>
      </c>
      <c r="AF994">
        <v>0</v>
      </c>
      <c r="AG994" t="s">
        <v>39</v>
      </c>
      <c r="AH994" t="s">
        <v>39</v>
      </c>
      <c r="AI994" t="s">
        <v>39</v>
      </c>
      <c r="AJ994" t="s">
        <v>39</v>
      </c>
      <c r="AK994">
        <v>4</v>
      </c>
      <c r="AL994" s="3">
        <f t="shared" si="62"/>
        <v>3.2993031899224237</v>
      </c>
      <c r="AM994" s="3">
        <v>11.69</v>
      </c>
      <c r="AN994" s="3">
        <v>27.881091999999999</v>
      </c>
      <c r="AO994" s="4">
        <f t="shared" si="63"/>
        <v>3.6913006214731769</v>
      </c>
      <c r="AP994" s="4">
        <f t="shared" si="64"/>
        <v>-84.796590068819782</v>
      </c>
    </row>
    <row r="995" spans="1:42" x14ac:dyDescent="0.2">
      <c r="A995" s="1">
        <v>43649</v>
      </c>
      <c r="B995" t="s">
        <v>42</v>
      </c>
      <c r="C995" t="s">
        <v>38</v>
      </c>
      <c r="D995" s="3">
        <v>12.55</v>
      </c>
      <c r="E995" s="3">
        <v>28.026005000000001</v>
      </c>
      <c r="F995" s="3">
        <v>2.2331478087649401</v>
      </c>
      <c r="G995">
        <v>9.1088547969270603</v>
      </c>
      <c r="H995">
        <v>0.72901575456501</v>
      </c>
      <c r="I995">
        <v>0.237652669463603</v>
      </c>
      <c r="J995">
        <v>0.39461166313582502</v>
      </c>
      <c r="K995">
        <v>0.55167824524276798</v>
      </c>
      <c r="L995">
        <v>-6.6069061192789604</v>
      </c>
      <c r="M995">
        <v>0.44330092987890501</v>
      </c>
      <c r="N995">
        <v>44.042474052186698</v>
      </c>
      <c r="O995">
        <v>3.69556885971389</v>
      </c>
      <c r="P995" s="2">
        <v>-5.1713841542344498E-17</v>
      </c>
      <c r="Q995">
        <v>1.5890731878587101</v>
      </c>
      <c r="R995">
        <v>0.12504321987646</v>
      </c>
      <c r="S995">
        <v>5.3363041053550404</v>
      </c>
      <c r="T995">
        <v>0.99</v>
      </c>
      <c r="U995">
        <v>12.320502975397099</v>
      </c>
      <c r="V995">
        <v>3.7092339891711701</v>
      </c>
      <c r="W995" s="2">
        <v>-2.5004304182729601E-17</v>
      </c>
      <c r="X995">
        <v>0.74201276976705</v>
      </c>
      <c r="Y995" s="4">
        <v>0.38717523631451001</v>
      </c>
      <c r="Z995" s="4">
        <v>-1.5246105301867401</v>
      </c>
      <c r="AA995">
        <v>0.99</v>
      </c>
      <c r="AB995">
        <v>9.5056806509863101</v>
      </c>
      <c r="AC995" s="3">
        <v>3.22363542136008</v>
      </c>
      <c r="AD995" s="3">
        <v>-3.7903707950093197E-18</v>
      </c>
      <c r="AE995" s="3">
        <v>0.894092682932081</v>
      </c>
      <c r="AF995">
        <v>0</v>
      </c>
      <c r="AG995" t="s">
        <v>39</v>
      </c>
      <c r="AH995" t="s">
        <v>39</v>
      </c>
      <c r="AI995" t="s">
        <v>39</v>
      </c>
      <c r="AJ995" t="s">
        <v>39</v>
      </c>
      <c r="AK995">
        <v>4</v>
      </c>
      <c r="AL995" s="3">
        <f t="shared" si="62"/>
        <v>3.6054823877861448</v>
      </c>
      <c r="AM995" s="3">
        <v>12.55</v>
      </c>
      <c r="AN995" s="3">
        <v>28.026005000000001</v>
      </c>
      <c r="AO995" s="4">
        <f t="shared" si="63"/>
        <v>3.7709349632458307</v>
      </c>
      <c r="AP995" s="4">
        <f t="shared" si="64"/>
        <v>-87.251430791251408</v>
      </c>
    </row>
    <row r="996" spans="1:42" x14ac:dyDescent="0.2">
      <c r="A996" s="1">
        <v>43650</v>
      </c>
      <c r="B996" t="s">
        <v>42</v>
      </c>
      <c r="C996" t="s">
        <v>38</v>
      </c>
      <c r="D996" s="3">
        <v>12.5</v>
      </c>
      <c r="E996" s="3">
        <v>28.914798999999999</v>
      </c>
      <c r="F996" s="3">
        <v>2.31318391999999</v>
      </c>
      <c r="G996">
        <v>9.1107917415604298</v>
      </c>
      <c r="H996">
        <v>0.73065247736582595</v>
      </c>
      <c r="I996">
        <v>0.25030147979537798</v>
      </c>
      <c r="J996">
        <v>0.441392989034673</v>
      </c>
      <c r="K996">
        <v>0.55625804138649304</v>
      </c>
      <c r="L996">
        <v>-6.69994751050469</v>
      </c>
      <c r="M996">
        <v>0.38947837552582498</v>
      </c>
      <c r="N996">
        <v>47.333282204506403</v>
      </c>
      <c r="O996">
        <v>3.1158580516805499</v>
      </c>
      <c r="P996" s="2">
        <v>1.49566123375244E-16</v>
      </c>
      <c r="Q996">
        <v>1.5991694902556399</v>
      </c>
      <c r="R996">
        <v>0.1476864994572</v>
      </c>
      <c r="S996">
        <v>4.75831381024829</v>
      </c>
      <c r="T996">
        <v>0.98599652795396298</v>
      </c>
      <c r="U996">
        <v>15.420965082296499</v>
      </c>
      <c r="V996">
        <v>3.4713607429331601</v>
      </c>
      <c r="W996" s="2">
        <v>-9.4289159813243297E-17</v>
      </c>
      <c r="X996">
        <v>0.80566322398947798</v>
      </c>
      <c r="Y996" s="4">
        <v>0.48786265793894601</v>
      </c>
      <c r="Z996" s="4">
        <v>-4.2295525167794601</v>
      </c>
      <c r="AA996">
        <v>0.93245304176599697</v>
      </c>
      <c r="AB996">
        <v>12.8427928799212</v>
      </c>
      <c r="AC996" s="3">
        <v>2.6231018228690601</v>
      </c>
      <c r="AD996" s="3">
        <v>2.7755575615628901E-17</v>
      </c>
      <c r="AE996" s="3">
        <v>0.97426741756695301</v>
      </c>
      <c r="AF996">
        <v>0</v>
      </c>
      <c r="AG996" t="s">
        <v>39</v>
      </c>
      <c r="AH996" t="s">
        <v>39</v>
      </c>
      <c r="AI996" t="s">
        <v>39</v>
      </c>
      <c r="AJ996" t="s">
        <v>39</v>
      </c>
      <c r="AK996">
        <v>4</v>
      </c>
      <c r="AL996" s="3">
        <f t="shared" si="62"/>
        <v>2.692383811233015</v>
      </c>
      <c r="AM996" s="3">
        <v>12.5</v>
      </c>
      <c r="AN996" s="3">
        <v>28.914798999999999</v>
      </c>
      <c r="AO996" s="4">
        <f t="shared" si="63"/>
        <v>3.8004879499537716</v>
      </c>
      <c r="AP996" s="4">
        <f t="shared" si="64"/>
        <v>-88.315745467198894</v>
      </c>
    </row>
    <row r="997" spans="1:42" x14ac:dyDescent="0.2">
      <c r="A997" s="1">
        <v>43651</v>
      </c>
      <c r="B997" t="s">
        <v>42</v>
      </c>
      <c r="C997" t="s">
        <v>38</v>
      </c>
      <c r="D997" s="3">
        <v>13.25</v>
      </c>
      <c r="E997" s="3">
        <v>29.214281</v>
      </c>
      <c r="F997" s="3">
        <v>2.20485139622641</v>
      </c>
      <c r="G997">
        <v>9.7851256461414504</v>
      </c>
      <c r="H997">
        <v>0.73245632054931997</v>
      </c>
      <c r="I997">
        <v>0.27980678080056098</v>
      </c>
      <c r="J997">
        <v>0.49192617362339702</v>
      </c>
      <c r="K997">
        <v>0.56227092436502302</v>
      </c>
      <c r="L997">
        <v>-6.82549009019914</v>
      </c>
      <c r="M997">
        <v>0.43437194919855798</v>
      </c>
      <c r="N997">
        <v>44.396293015805</v>
      </c>
      <c r="O997">
        <v>3.6491493076696102</v>
      </c>
      <c r="P997" s="2">
        <v>-7.8716547169399506E-17</v>
      </c>
      <c r="Q997">
        <v>1.6135545938929501</v>
      </c>
      <c r="R997">
        <v>0.18546846841088499</v>
      </c>
      <c r="S997">
        <v>3.7743887234511599</v>
      </c>
      <c r="T997">
        <v>0.99</v>
      </c>
      <c r="U997">
        <v>14.681519820175</v>
      </c>
      <c r="V997">
        <v>4.0572833237535999</v>
      </c>
      <c r="W997" s="2">
        <v>8.0116469014512805E-17</v>
      </c>
      <c r="X997">
        <v>0.88642838591969597</v>
      </c>
      <c r="Y997" s="4">
        <v>0.60093659290503998</v>
      </c>
      <c r="Z997" s="4">
        <v>-7.2649721716500402</v>
      </c>
      <c r="AA997">
        <v>0.94217217887191695</v>
      </c>
      <c r="AB997">
        <v>11.9504144671424</v>
      </c>
      <c r="AC997" s="3">
        <v>2.9590416833395801</v>
      </c>
      <c r="AD997" s="3">
        <v>-9.6537361438109306E-18</v>
      </c>
      <c r="AE997" s="3">
        <v>1.0695175845813201</v>
      </c>
      <c r="AF997">
        <v>0</v>
      </c>
      <c r="AG997" t="s">
        <v>39</v>
      </c>
      <c r="AH997" t="s">
        <v>39</v>
      </c>
      <c r="AI997" t="s">
        <v>39</v>
      </c>
      <c r="AJ997" t="s">
        <v>39</v>
      </c>
      <c r="AK997">
        <v>4</v>
      </c>
      <c r="AL997" s="3">
        <f t="shared" si="62"/>
        <v>2.7667069022506485</v>
      </c>
      <c r="AM997" s="3">
        <v>13.25</v>
      </c>
      <c r="AN997" s="3">
        <v>29.214281</v>
      </c>
      <c r="AO997" s="4">
        <f t="shared" si="63"/>
        <v>3.7918913266874346</v>
      </c>
      <c r="AP997" s="4">
        <f t="shared" si="64"/>
        <v>-88.276734942090272</v>
      </c>
    </row>
    <row r="998" spans="1:42" x14ac:dyDescent="0.2">
      <c r="A998" s="1">
        <v>43654</v>
      </c>
      <c r="B998" t="s">
        <v>42</v>
      </c>
      <c r="C998" t="s">
        <v>38</v>
      </c>
      <c r="D998" s="3">
        <v>13.95</v>
      </c>
      <c r="E998" s="3">
        <v>30.605440000000002</v>
      </c>
      <c r="F998" s="3">
        <v>2.1939383512544799</v>
      </c>
      <c r="G998">
        <v>10.753999760737701</v>
      </c>
      <c r="H998">
        <v>0.73653392435169596</v>
      </c>
      <c r="I998">
        <v>0.344919355177918</v>
      </c>
      <c r="J998">
        <v>0.584990853117063</v>
      </c>
      <c r="K998">
        <v>0.56987075806645404</v>
      </c>
      <c r="L998">
        <v>-6.9902550849699603</v>
      </c>
      <c r="M998">
        <v>0.42291155851412199</v>
      </c>
      <c r="N998">
        <v>46.282897734682301</v>
      </c>
      <c r="O998">
        <v>3.4991097912125801</v>
      </c>
      <c r="P998" s="2">
        <v>-1.4733700370861401E-16</v>
      </c>
      <c r="Q998">
        <v>1.62646607763749</v>
      </c>
      <c r="R998">
        <v>0.25478122897030198</v>
      </c>
      <c r="S998">
        <v>1.9371653560633499</v>
      </c>
      <c r="T998">
        <v>0.98574474062192496</v>
      </c>
      <c r="U998">
        <v>15.6152779571404</v>
      </c>
      <c r="V998">
        <v>4.2151430275597699</v>
      </c>
      <c r="W998" s="2">
        <v>8.4304091485520795E-17</v>
      </c>
      <c r="X998">
        <v>0.96860452484108095</v>
      </c>
      <c r="Y998" s="4">
        <v>0.74436193991883204</v>
      </c>
      <c r="Z998" s="4">
        <v>-11.1479710616199</v>
      </c>
      <c r="AA998">
        <v>0.76259074175529296</v>
      </c>
      <c r="AB998">
        <v>13.2013300505477</v>
      </c>
      <c r="AC998" s="3">
        <v>2.3164463711504801</v>
      </c>
      <c r="AD998" s="3">
        <v>-5.2995802191091403E-17</v>
      </c>
      <c r="AE998" s="3">
        <v>1.1292308498742101</v>
      </c>
      <c r="AF998">
        <v>0</v>
      </c>
      <c r="AG998" t="s">
        <v>39</v>
      </c>
      <c r="AH998" t="s">
        <v>39</v>
      </c>
      <c r="AI998" t="s">
        <v>39</v>
      </c>
      <c r="AJ998" t="s">
        <v>39</v>
      </c>
      <c r="AK998">
        <v>4</v>
      </c>
      <c r="AL998" s="3">
        <f t="shared" si="62"/>
        <v>2.0513488197816407</v>
      </c>
      <c r="AM998" s="3">
        <v>13.95</v>
      </c>
      <c r="AN998" s="3">
        <v>30.605440000000002</v>
      </c>
      <c r="AO998" s="4">
        <f t="shared" si="63"/>
        <v>3.6074668103459269</v>
      </c>
      <c r="AP998" s="4">
        <f t="shared" si="64"/>
        <v>-83.232007312447564</v>
      </c>
    </row>
    <row r="999" spans="1:42" x14ac:dyDescent="0.2">
      <c r="A999" s="1">
        <v>43656</v>
      </c>
      <c r="B999" t="s">
        <v>42</v>
      </c>
      <c r="C999" t="s">
        <v>38</v>
      </c>
      <c r="D999" s="3">
        <v>13.3</v>
      </c>
      <c r="E999" s="3">
        <v>31.078817000000001</v>
      </c>
      <c r="F999" s="3">
        <v>2.33675315789473</v>
      </c>
      <c r="G999">
        <v>9.9646592379867496</v>
      </c>
      <c r="H999">
        <v>0.74146272582990003</v>
      </c>
      <c r="I999">
        <v>0.40300525399276599</v>
      </c>
      <c r="J999">
        <v>0.64436417485769104</v>
      </c>
      <c r="K999">
        <v>0.57505499965809903</v>
      </c>
      <c r="L999">
        <v>-7.0988826960754601</v>
      </c>
      <c r="M999">
        <v>0.34639600895415001</v>
      </c>
      <c r="N999">
        <v>50.954715083931703</v>
      </c>
      <c r="O999">
        <v>2.5268535967663399</v>
      </c>
      <c r="P999" s="2">
        <v>3.7065836511196402E-17</v>
      </c>
      <c r="Q999">
        <v>1.63038785641641</v>
      </c>
      <c r="R999">
        <v>0.31486790141596299</v>
      </c>
      <c r="S999">
        <v>0.33575523733238899</v>
      </c>
      <c r="T999">
        <v>0.60378229739692801</v>
      </c>
      <c r="U999">
        <v>20.590571483700899</v>
      </c>
      <c r="V999">
        <v>3.1785228753868502</v>
      </c>
      <c r="W999" s="2">
        <v>-2.5885196763830699E-16</v>
      </c>
      <c r="X999">
        <v>1.01243767080309</v>
      </c>
      <c r="Y999" s="4">
        <v>0.80496023573957098</v>
      </c>
      <c r="Z999" s="4">
        <v>-12.7888042024346</v>
      </c>
      <c r="AA999">
        <v>0.55856943509603696</v>
      </c>
      <c r="AB999">
        <v>14.5832304462492</v>
      </c>
      <c r="AC999" s="3">
        <v>1.07159234360764</v>
      </c>
      <c r="AD999" s="3">
        <v>6.2749284934771004E-17</v>
      </c>
      <c r="AE999" s="3">
        <v>1.1412004834729701</v>
      </c>
      <c r="AF999">
        <v>0</v>
      </c>
      <c r="AG999" t="s">
        <v>39</v>
      </c>
      <c r="AH999" t="s">
        <v>39</v>
      </c>
      <c r="AI999" t="s">
        <v>39</v>
      </c>
      <c r="AJ999" t="s">
        <v>39</v>
      </c>
      <c r="AK999">
        <v>4</v>
      </c>
      <c r="AL999" s="3">
        <f t="shared" si="62"/>
        <v>0.93900445988815706</v>
      </c>
      <c r="AM999" s="3">
        <v>13.3</v>
      </c>
      <c r="AN999" s="3">
        <v>31.078817000000001</v>
      </c>
      <c r="AO999" s="4">
        <f t="shared" si="63"/>
        <v>3.4372874157129614</v>
      </c>
      <c r="AP999" s="4">
        <f t="shared" si="64"/>
        <v>-78.752360876591339</v>
      </c>
    </row>
    <row r="1000" spans="1:42" x14ac:dyDescent="0.2">
      <c r="A1000" s="1">
        <v>43657</v>
      </c>
      <c r="B1000" t="s">
        <v>42</v>
      </c>
      <c r="C1000" t="s">
        <v>38</v>
      </c>
      <c r="D1000" s="3">
        <v>13.95</v>
      </c>
      <c r="E1000" s="3">
        <v>30.827636999999999</v>
      </c>
      <c r="F1000" s="3">
        <v>2.2098664516128999</v>
      </c>
      <c r="G1000">
        <v>9.9127888348267099</v>
      </c>
      <c r="H1000">
        <v>0.74619731710371195</v>
      </c>
      <c r="I1000">
        <v>0.45183937671561702</v>
      </c>
      <c r="J1000">
        <v>0.68962373797933396</v>
      </c>
      <c r="K1000">
        <v>0.58193779894577202</v>
      </c>
      <c r="L1000">
        <v>-7.2455188521346798</v>
      </c>
      <c r="M1000">
        <v>0.369100088420169</v>
      </c>
      <c r="N1000">
        <v>48.763022958676601</v>
      </c>
      <c r="O1000">
        <v>3.2557516296554199</v>
      </c>
      <c r="P1000" s="2">
        <v>-3.3561868562070801E-16</v>
      </c>
      <c r="Q1000">
        <v>1.6388379830742299</v>
      </c>
      <c r="R1000">
        <v>0.38088629806063601</v>
      </c>
      <c r="S1000">
        <v>-1.4278599119233499</v>
      </c>
      <c r="T1000">
        <v>0.64536943135277702</v>
      </c>
      <c r="U1000">
        <v>18.020630261996299</v>
      </c>
      <c r="V1000">
        <v>3.6360353770362299</v>
      </c>
      <c r="W1000" s="2">
        <v>5.9539179142475904E-17</v>
      </c>
      <c r="X1000">
        <v>1.06600695832673</v>
      </c>
      <c r="Y1000" s="4">
        <v>0.88261238509971895</v>
      </c>
      <c r="Z1000" s="4">
        <v>-14.901805379699899</v>
      </c>
      <c r="AA1000">
        <v>0.558567071084352</v>
      </c>
      <c r="AB1000">
        <v>12.0416721586476</v>
      </c>
      <c r="AC1000" s="3">
        <v>1.6429511601416</v>
      </c>
      <c r="AD1000" s="3">
        <v>1.41128428388093E-16</v>
      </c>
      <c r="AE1000" s="3">
        <v>1.1690977097109501</v>
      </c>
      <c r="AF1000">
        <v>0</v>
      </c>
      <c r="AG1000" t="s">
        <v>39</v>
      </c>
      <c r="AH1000" t="s">
        <v>39</v>
      </c>
      <c r="AI1000" t="s">
        <v>39</v>
      </c>
      <c r="AJ1000" t="s">
        <v>39</v>
      </c>
      <c r="AK1000">
        <v>4</v>
      </c>
      <c r="AL1000" s="3">
        <f t="shared" si="62"/>
        <v>1.4053155236680825</v>
      </c>
      <c r="AM1000" s="3">
        <v>13.95</v>
      </c>
      <c r="AN1000" s="3">
        <v>30.827636999999999</v>
      </c>
      <c r="AO1000" s="4">
        <f t="shared" si="63"/>
        <v>3.3352073974782259</v>
      </c>
      <c r="AP1000" s="4">
        <f t="shared" si="64"/>
        <v>-76.235103577284804</v>
      </c>
    </row>
    <row r="1001" spans="1:42" x14ac:dyDescent="0.2">
      <c r="A1001" s="1">
        <v>43658</v>
      </c>
      <c r="B1001" t="s">
        <v>42</v>
      </c>
      <c r="C1001" t="s">
        <v>38</v>
      </c>
      <c r="D1001" s="3">
        <v>14.3</v>
      </c>
      <c r="E1001" s="3">
        <v>30.460526999999999</v>
      </c>
      <c r="F1001" s="3">
        <v>2.1301067832167799</v>
      </c>
      <c r="G1001">
        <v>10.344853203546901</v>
      </c>
      <c r="H1001">
        <v>0.75078271718548495</v>
      </c>
      <c r="I1001">
        <v>0.484752963843323</v>
      </c>
      <c r="J1001">
        <v>0.71643490251144504</v>
      </c>
      <c r="K1001">
        <v>0.58945337414680099</v>
      </c>
      <c r="L1001">
        <v>-7.4034873447896903</v>
      </c>
      <c r="M1001">
        <v>0.39576065650449599</v>
      </c>
      <c r="N1001">
        <v>46.619581401652901</v>
      </c>
      <c r="O1001">
        <v>3.7484269263499499</v>
      </c>
      <c r="P1001" s="2">
        <v>-2.7286332915377101E-16</v>
      </c>
      <c r="Q1001">
        <v>1.6482517082833299</v>
      </c>
      <c r="R1001">
        <v>0.44076399309044301</v>
      </c>
      <c r="S1001">
        <v>-3.0251035729827298</v>
      </c>
      <c r="T1001">
        <v>0.74380389186506202</v>
      </c>
      <c r="U1001">
        <v>17.691958823424901</v>
      </c>
      <c r="V1001">
        <v>3.8992000608234698</v>
      </c>
      <c r="W1001" s="2">
        <v>-7.1945921442662005E-17</v>
      </c>
      <c r="X1001">
        <v>1.12449022216044</v>
      </c>
      <c r="Y1001" s="4">
        <v>0.95399641931047197</v>
      </c>
      <c r="Z1001" s="4">
        <v>-16.835329013614899</v>
      </c>
      <c r="AA1001">
        <v>0.53954902551498896</v>
      </c>
      <c r="AB1001">
        <v>10.6943790062851</v>
      </c>
      <c r="AC1001" s="3">
        <v>2.0760953253050101</v>
      </c>
      <c r="AD1001" s="3">
        <v>4.4465299497975502E-17</v>
      </c>
      <c r="AE1001" s="3">
        <v>1.2101860828097899</v>
      </c>
      <c r="AF1001">
        <v>0</v>
      </c>
      <c r="AG1001" t="s">
        <v>39</v>
      </c>
      <c r="AH1001" t="s">
        <v>39</v>
      </c>
      <c r="AI1001" t="s">
        <v>39</v>
      </c>
      <c r="AJ1001" t="s">
        <v>39</v>
      </c>
      <c r="AK1001">
        <v>4</v>
      </c>
      <c r="AL1001" s="3">
        <f t="shared" si="62"/>
        <v>1.7155174355374889</v>
      </c>
      <c r="AM1001" s="3">
        <v>14.3</v>
      </c>
      <c r="AN1001" s="3">
        <v>30.460526999999999</v>
      </c>
      <c r="AO1001" s="4">
        <f t="shared" si="63"/>
        <v>3.2884443602180684</v>
      </c>
      <c r="AP1001" s="4">
        <f t="shared" si="64"/>
        <v>-75.326168091006139</v>
      </c>
    </row>
    <row r="1002" spans="1:42" x14ac:dyDescent="0.2">
      <c r="A1002" s="1">
        <v>43661</v>
      </c>
      <c r="B1002" t="s">
        <v>42</v>
      </c>
      <c r="C1002" t="s">
        <v>38</v>
      </c>
      <c r="D1002" s="3">
        <v>14.98</v>
      </c>
      <c r="E1002" s="3">
        <v>30.914584999999999</v>
      </c>
      <c r="F1002" s="3">
        <v>2.0637239652870401</v>
      </c>
      <c r="G1002">
        <v>11.3653594026287</v>
      </c>
      <c r="H1002">
        <v>0.75621568042227605</v>
      </c>
      <c r="I1002">
        <v>0.51930820158541202</v>
      </c>
      <c r="J1002">
        <v>0.74710057750896997</v>
      </c>
      <c r="K1002">
        <v>0.59846463940047501</v>
      </c>
      <c r="L1002">
        <v>-7.5957224798204797</v>
      </c>
      <c r="M1002">
        <v>0.42029089874383702</v>
      </c>
      <c r="N1002">
        <v>44.891264247277398</v>
      </c>
      <c r="O1002">
        <v>4.0744365155801203</v>
      </c>
      <c r="P1002" s="2">
        <v>1.06050584980366E-16</v>
      </c>
      <c r="Q1002">
        <v>1.65887112353302</v>
      </c>
      <c r="R1002">
        <v>0.49972423602801302</v>
      </c>
      <c r="S1002">
        <v>-4.5910681950738503</v>
      </c>
      <c r="T1002">
        <v>0.70124331268391504</v>
      </c>
      <c r="U1002">
        <v>17.079083076352902</v>
      </c>
      <c r="V1002">
        <v>4.1223008238257499</v>
      </c>
      <c r="W1002" s="2">
        <v>1.5376588891058401E-17</v>
      </c>
      <c r="X1002">
        <v>1.1867296571019099</v>
      </c>
      <c r="Y1002" s="4">
        <v>1.0369089732954699</v>
      </c>
      <c r="Z1002" s="4">
        <v>-19.104951521497501</v>
      </c>
      <c r="AA1002">
        <v>0.39373383274187801</v>
      </c>
      <c r="AB1002">
        <v>10.795991929058699</v>
      </c>
      <c r="AC1002" s="3">
        <v>2.0293409292919402</v>
      </c>
      <c r="AD1002" s="3">
        <v>-8.9828318394768999E-17</v>
      </c>
      <c r="AE1002" s="3">
        <v>1.2486987281894799</v>
      </c>
      <c r="AF1002">
        <v>0</v>
      </c>
      <c r="AG1002" t="s">
        <v>39</v>
      </c>
      <c r="AH1002" t="s">
        <v>39</v>
      </c>
      <c r="AI1002" t="s">
        <v>39</v>
      </c>
      <c r="AJ1002" t="s">
        <v>39</v>
      </c>
      <c r="AK1002">
        <v>4</v>
      </c>
      <c r="AL1002" s="3">
        <f t="shared" si="62"/>
        <v>1.6251645681054976</v>
      </c>
      <c r="AM1002" s="3">
        <v>14.98</v>
      </c>
      <c r="AN1002" s="3">
        <v>30.914584999999999</v>
      </c>
      <c r="AO1002" s="4">
        <f t="shared" si="63"/>
        <v>3.236703030605887</v>
      </c>
      <c r="AP1002" s="4">
        <f t="shared" si="64"/>
        <v>-74.286752394714668</v>
      </c>
    </row>
    <row r="1003" spans="1:42" x14ac:dyDescent="0.2">
      <c r="A1003" s="1">
        <v>43662</v>
      </c>
      <c r="B1003" t="s">
        <v>42</v>
      </c>
      <c r="C1003" t="s">
        <v>38</v>
      </c>
      <c r="D1003" s="3">
        <v>15.4</v>
      </c>
      <c r="E1003" s="3">
        <v>30.161041000000001</v>
      </c>
      <c r="F1003" s="3">
        <v>1.9585091558441501</v>
      </c>
      <c r="G1003">
        <v>12.0157773082486</v>
      </c>
      <c r="H1003">
        <v>0.75944239511796197</v>
      </c>
      <c r="I1003">
        <v>0.53747241573718396</v>
      </c>
      <c r="J1003">
        <v>0.76352226478549401</v>
      </c>
      <c r="K1003">
        <v>0.60747014324692505</v>
      </c>
      <c r="L1003">
        <v>-7.7843107350635004</v>
      </c>
      <c r="M1003">
        <v>0.48157708371131502</v>
      </c>
      <c r="N1003">
        <v>41.6854702524749</v>
      </c>
      <c r="O1003">
        <v>4.8623788383170998</v>
      </c>
      <c r="P1003" s="2">
        <v>1.2807810367831899E-16</v>
      </c>
      <c r="Q1003">
        <v>1.67681798697246</v>
      </c>
      <c r="R1003">
        <v>0.55113571614411405</v>
      </c>
      <c r="S1003">
        <v>-5.9495170257818302</v>
      </c>
      <c r="T1003">
        <v>0.781767706903013</v>
      </c>
      <c r="U1003">
        <v>15.7976661724328</v>
      </c>
      <c r="V1003">
        <v>4.7266900945948302</v>
      </c>
      <c r="W1003" s="2">
        <v>-5.7717719492700298E-17</v>
      </c>
      <c r="X1003">
        <v>1.2626854244415799</v>
      </c>
      <c r="Y1003" s="4">
        <v>1.1492536231647099</v>
      </c>
      <c r="Z1003" s="4">
        <v>-22.207033020287401</v>
      </c>
      <c r="AA1003">
        <v>0.255627397464399</v>
      </c>
      <c r="AB1003">
        <v>9.00311315188695</v>
      </c>
      <c r="AC1003" s="3">
        <v>2.94434737261779</v>
      </c>
      <c r="AD1003" s="3">
        <v>-1.02045108474335E-16</v>
      </c>
      <c r="AE1003" s="3">
        <v>1.3106530373352301</v>
      </c>
      <c r="AF1003">
        <v>0</v>
      </c>
      <c r="AG1003" t="s">
        <v>39</v>
      </c>
      <c r="AH1003" t="s">
        <v>39</v>
      </c>
      <c r="AI1003" t="s">
        <v>39</v>
      </c>
      <c r="AJ1003" t="s">
        <v>39</v>
      </c>
      <c r="AK1003">
        <v>4</v>
      </c>
      <c r="AL1003" s="3">
        <f t="shared" si="62"/>
        <v>2.2464735431461902</v>
      </c>
      <c r="AM1003" s="3">
        <v>15.4</v>
      </c>
      <c r="AN1003" s="3">
        <v>30.161041000000001</v>
      </c>
      <c r="AO1003" s="4">
        <f t="shared" si="63"/>
        <v>3.2339336425536942</v>
      </c>
      <c r="AP1003" s="4">
        <f t="shared" si="64"/>
        <v>-74.606761416131349</v>
      </c>
    </row>
    <row r="1004" spans="1:42" x14ac:dyDescent="0.2">
      <c r="A1004" s="1">
        <v>43663</v>
      </c>
      <c r="B1004" t="s">
        <v>42</v>
      </c>
      <c r="C1004" t="s">
        <v>38</v>
      </c>
      <c r="D1004" s="3">
        <v>15.98</v>
      </c>
      <c r="E1004" s="3">
        <v>30.817976000000002</v>
      </c>
      <c r="F1004" s="3">
        <v>1.9285341677096299</v>
      </c>
      <c r="G1004">
        <v>12.9545620461558</v>
      </c>
      <c r="H1004">
        <v>0.76470382769218403</v>
      </c>
      <c r="I1004">
        <v>0.563971944845156</v>
      </c>
      <c r="J1004">
        <v>0.79927864484224898</v>
      </c>
      <c r="K1004">
        <v>0.61848398758519796</v>
      </c>
      <c r="L1004">
        <v>-8.02016045763561</v>
      </c>
      <c r="M1004">
        <v>0.50527683677160695</v>
      </c>
      <c r="N1004">
        <v>40.604420113641297</v>
      </c>
      <c r="O1004">
        <v>4.93973577185068</v>
      </c>
      <c r="P1004" s="2">
        <v>-1.47628437252578E-16</v>
      </c>
      <c r="Q1004">
        <v>1.6920629339748501</v>
      </c>
      <c r="R1004">
        <v>0.61131247709915004</v>
      </c>
      <c r="S1004">
        <v>-7.5474652985309296</v>
      </c>
      <c r="T1004">
        <v>0.70430522385258298</v>
      </c>
      <c r="U1004">
        <v>16.734419441016801</v>
      </c>
      <c r="V1004">
        <v>4.68805205078875</v>
      </c>
      <c r="W1004" s="2">
        <v>6.9583228068381603E-17</v>
      </c>
      <c r="X1004">
        <v>1.3335003209181</v>
      </c>
      <c r="Y1004" s="4">
        <v>1.3023929781192101</v>
      </c>
      <c r="Z1004" s="4">
        <v>-26.4946149423488</v>
      </c>
      <c r="AA1004">
        <v>0.18166085512071301</v>
      </c>
      <c r="AB1004">
        <v>8.1024388373711194</v>
      </c>
      <c r="AC1004" s="3">
        <v>2.3374994001023799</v>
      </c>
      <c r="AD1004" s="3">
        <v>1.80411241501587E-16</v>
      </c>
      <c r="AE1004" s="3">
        <v>1.31939729727594</v>
      </c>
      <c r="AF1004">
        <v>0</v>
      </c>
      <c r="AG1004" t="s">
        <v>39</v>
      </c>
      <c r="AH1004" t="s">
        <v>39</v>
      </c>
      <c r="AI1004" t="s">
        <v>39</v>
      </c>
      <c r="AJ1004" t="s">
        <v>39</v>
      </c>
      <c r="AK1004">
        <v>4</v>
      </c>
      <c r="AL1004" s="3">
        <f t="shared" si="62"/>
        <v>1.7716417980607042</v>
      </c>
      <c r="AM1004" s="3">
        <v>15.98</v>
      </c>
      <c r="AN1004" s="3">
        <v>30.817976000000002</v>
      </c>
      <c r="AO1004" s="4">
        <f t="shared" si="63"/>
        <v>3.1636017609149354</v>
      </c>
      <c r="AP1004" s="4">
        <f t="shared" si="64"/>
        <v>-72.94042920562822</v>
      </c>
    </row>
    <row r="1005" spans="1:42" x14ac:dyDescent="0.2">
      <c r="A1005" s="1">
        <v>43664</v>
      </c>
      <c r="B1005" t="s">
        <v>42</v>
      </c>
      <c r="C1005" t="s">
        <v>38</v>
      </c>
      <c r="D1005" s="3">
        <v>16.68</v>
      </c>
      <c r="E1005" s="3">
        <v>32.498958999999999</v>
      </c>
      <c r="F1005" s="3">
        <v>1.94837883693045</v>
      </c>
      <c r="G1005">
        <v>9.3377822643527306</v>
      </c>
      <c r="H1005">
        <v>0.77246806852753402</v>
      </c>
      <c r="I1005">
        <v>0.61243645278416803</v>
      </c>
      <c r="J1005">
        <v>0.83702656354537097</v>
      </c>
      <c r="K1005">
        <v>0.63064453387955899</v>
      </c>
      <c r="L1005">
        <v>-8.2868384824943497</v>
      </c>
      <c r="M1005">
        <v>0.43844748002158601</v>
      </c>
      <c r="N1005">
        <v>43.167220893757303</v>
      </c>
      <c r="O1005">
        <v>4.4715476323684502</v>
      </c>
      <c r="P1005" s="2">
        <v>-1.33601463225829E-16</v>
      </c>
      <c r="Q1005">
        <v>1.70311318203958</v>
      </c>
      <c r="R1005">
        <v>0.68491981826155102</v>
      </c>
      <c r="S1005">
        <v>-9.5149180694245903</v>
      </c>
      <c r="T1005">
        <v>0.46184297146821102</v>
      </c>
      <c r="U1005">
        <v>18.1398814468556</v>
      </c>
      <c r="V1005">
        <v>3.9357369774549702</v>
      </c>
      <c r="W1005" s="2">
        <v>-2.0753537777196099E-16</v>
      </c>
      <c r="X1005">
        <v>1.3797213657921099</v>
      </c>
      <c r="Y1005" s="4">
        <v>1.3775314969349199</v>
      </c>
      <c r="Z1005" s="4">
        <v>-28.630664093429701</v>
      </c>
      <c r="AA1005">
        <v>0.117119851857705</v>
      </c>
      <c r="AB1005">
        <v>7.5969718457921704</v>
      </c>
      <c r="AC1005" s="3">
        <v>0.54232445333290702</v>
      </c>
      <c r="AD1005" s="3">
        <v>7.2890912056200406E-18</v>
      </c>
      <c r="AE1005" s="3">
        <v>1.29963407946729</v>
      </c>
      <c r="AF1005">
        <v>0</v>
      </c>
      <c r="AG1005" t="s">
        <v>39</v>
      </c>
      <c r="AH1005" t="s">
        <v>39</v>
      </c>
      <c r="AI1005" t="s">
        <v>39</v>
      </c>
      <c r="AJ1005" t="s">
        <v>39</v>
      </c>
      <c r="AK1005">
        <v>4</v>
      </c>
      <c r="AL1005" s="3">
        <f t="shared" si="62"/>
        <v>0.41729011411827677</v>
      </c>
      <c r="AM1005" s="3">
        <v>16.68</v>
      </c>
      <c r="AN1005" s="3">
        <v>32.498958999999999</v>
      </c>
      <c r="AO1005" s="4">
        <f t="shared" si="63"/>
        <v>2.8784117474695936</v>
      </c>
      <c r="AP1005" s="4">
        <f t="shared" si="64"/>
        <v>-64.967075004366535</v>
      </c>
    </row>
    <row r="1006" spans="1:42" x14ac:dyDescent="0.2">
      <c r="A1006" s="1">
        <v>43665</v>
      </c>
      <c r="B1006" t="s">
        <v>42</v>
      </c>
      <c r="C1006" t="s">
        <v>38</v>
      </c>
      <c r="D1006" s="3">
        <v>16.459999</v>
      </c>
      <c r="E1006" s="3">
        <v>31.899988</v>
      </c>
      <c r="F1006" s="3">
        <v>1.9380309804393001</v>
      </c>
      <c r="G1006">
        <v>9.2204022889726591</v>
      </c>
      <c r="H1006">
        <v>0.77879843165306795</v>
      </c>
      <c r="I1006">
        <v>0.64523216374490899</v>
      </c>
      <c r="J1006">
        <v>0.856220336607315</v>
      </c>
      <c r="K1006">
        <v>0.64148057280467996</v>
      </c>
      <c r="L1006">
        <v>-8.5208791480722397</v>
      </c>
      <c r="M1006">
        <v>0.45465581369865699</v>
      </c>
      <c r="N1006">
        <v>41.979082983799898</v>
      </c>
      <c r="O1006">
        <v>4.5176555733698196</v>
      </c>
      <c r="P1006" s="2">
        <v>1.55219587183452E-16</v>
      </c>
      <c r="Q1006">
        <v>1.713723048851</v>
      </c>
      <c r="R1006">
        <v>0.74333857143173998</v>
      </c>
      <c r="S1006">
        <v>-11.0703427319242</v>
      </c>
      <c r="T1006">
        <v>0.38784142701949698</v>
      </c>
      <c r="U1006">
        <v>17.782806498734001</v>
      </c>
      <c r="V1006">
        <v>3.8178502233146299</v>
      </c>
      <c r="W1006" s="2">
        <v>-3.3337915761322199E-17</v>
      </c>
      <c r="X1006">
        <v>1.4196997686952399</v>
      </c>
      <c r="Y1006" s="4">
        <v>1.4293300548458201</v>
      </c>
      <c r="Z1006" s="4">
        <v>-30.092471929563001</v>
      </c>
      <c r="AA1006">
        <v>0.135130418529575</v>
      </c>
      <c r="AB1006">
        <v>6.9844361882800303</v>
      </c>
      <c r="AC1006" s="3">
        <v>0.95685933194198503</v>
      </c>
      <c r="AD1006" s="3">
        <v>6.31005664386563E-18</v>
      </c>
      <c r="AE1006" s="3">
        <v>1.3017125776249301</v>
      </c>
      <c r="AF1006">
        <v>0</v>
      </c>
      <c r="AG1006" t="s">
        <v>39</v>
      </c>
      <c r="AH1006" t="s">
        <v>39</v>
      </c>
      <c r="AI1006" t="s">
        <v>39</v>
      </c>
      <c r="AJ1006" t="s">
        <v>39</v>
      </c>
      <c r="AK1006">
        <v>4</v>
      </c>
      <c r="AL1006" s="3">
        <f t="shared" si="62"/>
        <v>0.73507727311650084</v>
      </c>
      <c r="AM1006" s="3">
        <v>16.459999</v>
      </c>
      <c r="AN1006" s="3">
        <v>31.899988</v>
      </c>
      <c r="AO1006" s="4">
        <f t="shared" si="63"/>
        <v>2.7604243238794108</v>
      </c>
      <c r="AP1006" s="4">
        <f t="shared" si="64"/>
        <v>-61.933745313538509</v>
      </c>
    </row>
    <row r="1007" spans="1:42" x14ac:dyDescent="0.2">
      <c r="A1007" s="1">
        <v>43668</v>
      </c>
      <c r="B1007" t="s">
        <v>42</v>
      </c>
      <c r="C1007" t="s">
        <v>38</v>
      </c>
      <c r="D1007" s="3">
        <v>15.6</v>
      </c>
      <c r="E1007" s="3">
        <v>32.383029999999998</v>
      </c>
      <c r="F1007" s="3">
        <v>2.07583525641025</v>
      </c>
      <c r="G1007">
        <v>9.1141840316820595</v>
      </c>
      <c r="H1007">
        <v>0.78573894016657198</v>
      </c>
      <c r="I1007">
        <v>0.67442382920160904</v>
      </c>
      <c r="J1007">
        <v>0.86634131062024899</v>
      </c>
      <c r="K1007">
        <v>0.64930396437471205</v>
      </c>
      <c r="L1007">
        <v>-8.6868061564348693</v>
      </c>
      <c r="M1007">
        <v>0.28866640804736499</v>
      </c>
      <c r="N1007">
        <v>49.518783678409498</v>
      </c>
      <c r="O1007">
        <v>3.2603763989696102</v>
      </c>
      <c r="P1007" s="2">
        <v>1.13396271539389E-16</v>
      </c>
      <c r="Q1007">
        <v>1.71361978118838</v>
      </c>
      <c r="R1007">
        <v>0.78088298373522103</v>
      </c>
      <c r="S1007">
        <v>-12.0672149642131</v>
      </c>
      <c r="T1007">
        <v>0.171797394824137</v>
      </c>
      <c r="U1007">
        <v>21.3976130943649</v>
      </c>
      <c r="V1007">
        <v>2.3798578754259601</v>
      </c>
      <c r="W1007" s="2">
        <v>1.5350568038918701E-16</v>
      </c>
      <c r="X1007">
        <v>1.4311411550434701</v>
      </c>
      <c r="Y1007" s="4">
        <v>1.41260158840701</v>
      </c>
      <c r="Z1007" s="4">
        <v>-29.6318800543321</v>
      </c>
      <c r="AA1007">
        <v>0.20976840520239801</v>
      </c>
      <c r="AB1007">
        <v>7.1082382548774303</v>
      </c>
      <c r="AC1007" s="3">
        <v>-0.51243956109968802</v>
      </c>
      <c r="AD1007" s="3">
        <v>1.6503725469574299E-17</v>
      </c>
      <c r="AE1007" s="3">
        <v>1.30389901470842</v>
      </c>
      <c r="AF1007">
        <v>0</v>
      </c>
      <c r="AG1007" t="s">
        <v>39</v>
      </c>
      <c r="AH1007" t="s">
        <v>39</v>
      </c>
      <c r="AI1007" t="s">
        <v>39</v>
      </c>
      <c r="AJ1007" t="s">
        <v>39</v>
      </c>
      <c r="AK1007">
        <v>4</v>
      </c>
      <c r="AL1007" s="3">
        <f t="shared" si="62"/>
        <v>-0.39300555895755518</v>
      </c>
      <c r="AM1007" s="3">
        <v>15.6</v>
      </c>
      <c r="AN1007" s="3">
        <v>32.383029999999998</v>
      </c>
      <c r="AO1007" s="4">
        <f t="shared" si="63"/>
        <v>2.6282015886693317</v>
      </c>
      <c r="AP1007" s="4">
        <f t="shared" si="64"/>
        <v>-58.522304418945545</v>
      </c>
    </row>
    <row r="1008" spans="1:42" x14ac:dyDescent="0.2">
      <c r="A1008" s="1">
        <v>43669</v>
      </c>
      <c r="B1008" t="s">
        <v>42</v>
      </c>
      <c r="C1008" t="s">
        <v>38</v>
      </c>
      <c r="D1008" s="3">
        <v>15.83</v>
      </c>
      <c r="E1008" s="3">
        <v>32.383029999999998</v>
      </c>
      <c r="F1008" s="3">
        <v>2.0456746683512299</v>
      </c>
      <c r="G1008">
        <v>8.9706350662118695</v>
      </c>
      <c r="H1008">
        <v>0.79335726818561103</v>
      </c>
      <c r="I1008">
        <v>0.70687945888758097</v>
      </c>
      <c r="J1008">
        <v>0.876425269023277</v>
      </c>
      <c r="K1008">
        <v>0.65805745986761499</v>
      </c>
      <c r="L1008">
        <v>-8.8735273578749094</v>
      </c>
      <c r="M1008">
        <v>0.30005486238698398</v>
      </c>
      <c r="N1008">
        <v>47.142036915490898</v>
      </c>
      <c r="O1008">
        <v>3.3936328932581299</v>
      </c>
      <c r="P1008" s="2">
        <v>6.8278716014447103E-18</v>
      </c>
      <c r="Q1008">
        <v>1.7107976288473501</v>
      </c>
      <c r="R1008">
        <v>0.82779954298327796</v>
      </c>
      <c r="S1008">
        <v>-13.313234876149901</v>
      </c>
      <c r="T1008">
        <v>0.12746212460221401</v>
      </c>
      <c r="U1008">
        <v>19.383240294446999</v>
      </c>
      <c r="V1008">
        <v>2.33657744173619</v>
      </c>
      <c r="W1008" s="2">
        <v>1.93074722876218E-17</v>
      </c>
      <c r="X1008">
        <v>1.42901814861049</v>
      </c>
      <c r="Y1008" s="4">
        <v>1.3986620875095399</v>
      </c>
      <c r="Z1008" s="4">
        <v>-29.222531969861699</v>
      </c>
      <c r="AA1008">
        <v>0.2080075489205</v>
      </c>
      <c r="AB1008">
        <v>7.2012872829872503</v>
      </c>
      <c r="AC1008" s="3">
        <v>-0.24038436982233899</v>
      </c>
      <c r="AD1008" s="3">
        <v>6.2973172683389299E-18</v>
      </c>
      <c r="AE1008" s="3">
        <v>1.29843564862185</v>
      </c>
      <c r="AF1008">
        <v>0</v>
      </c>
      <c r="AG1008" t="s">
        <v>39</v>
      </c>
      <c r="AH1008" t="s">
        <v>39</v>
      </c>
      <c r="AI1008" t="s">
        <v>39</v>
      </c>
      <c r="AJ1008" t="s">
        <v>39</v>
      </c>
      <c r="AK1008">
        <v>4</v>
      </c>
      <c r="AL1008" s="3">
        <f t="shared" si="62"/>
        <v>-0.18513383399283684</v>
      </c>
      <c r="AM1008" s="3">
        <v>15.83</v>
      </c>
      <c r="AN1008" s="3">
        <v>32.383029999999998</v>
      </c>
      <c r="AO1008" s="4">
        <f t="shared" si="63"/>
        <v>2.5555988175815263</v>
      </c>
      <c r="AP1008" s="4">
        <f t="shared" si="64"/>
        <v>-56.873338712436272</v>
      </c>
    </row>
    <row r="1009" spans="1:42" x14ac:dyDescent="0.2">
      <c r="A1009" s="1">
        <v>43670</v>
      </c>
      <c r="B1009" t="s">
        <v>42</v>
      </c>
      <c r="C1009" t="s">
        <v>38</v>
      </c>
      <c r="D1009" s="3">
        <v>15.62</v>
      </c>
      <c r="E1009" s="3">
        <v>32.383029999999998</v>
      </c>
      <c r="F1009" s="3">
        <v>2.07317733674775</v>
      </c>
      <c r="G1009">
        <v>8.8374087494566496</v>
      </c>
      <c r="H1009">
        <v>0.80038183217800396</v>
      </c>
      <c r="I1009">
        <v>0.73322235039719297</v>
      </c>
      <c r="J1009">
        <v>0.88321569931911403</v>
      </c>
      <c r="K1009">
        <v>0.66554018416178795</v>
      </c>
      <c r="L1009">
        <v>-9.0307185172824394</v>
      </c>
      <c r="M1009">
        <v>0.32472305121150002</v>
      </c>
      <c r="N1009">
        <v>44.936345908315801</v>
      </c>
      <c r="O1009">
        <v>3.0985107673657302</v>
      </c>
      <c r="P1009" s="2">
        <v>1.7664515683524201E-16</v>
      </c>
      <c r="Q1009">
        <v>1.70633132078554</v>
      </c>
      <c r="R1009">
        <v>0.86266837265460905</v>
      </c>
      <c r="S1009">
        <v>-14.2338053667859</v>
      </c>
      <c r="T1009">
        <v>0.148037699451117</v>
      </c>
      <c r="U1009">
        <v>17.870480184165899</v>
      </c>
      <c r="V1009">
        <v>1.91798957506055</v>
      </c>
      <c r="W1009" s="2">
        <v>1.02990532768743E-16</v>
      </c>
      <c r="X1009">
        <v>1.4219242719878999</v>
      </c>
      <c r="Y1009" s="4">
        <v>1.3807689518219</v>
      </c>
      <c r="Z1009" s="4">
        <v>-28.7030153135834</v>
      </c>
      <c r="AA1009">
        <v>0.227729909444881</v>
      </c>
      <c r="AB1009">
        <v>7.3254246490293502</v>
      </c>
      <c r="AC1009" s="3">
        <v>-0.39046707633394301</v>
      </c>
      <c r="AD1009" s="3">
        <v>-1.1282207806884099E-17</v>
      </c>
      <c r="AE1009" s="3">
        <v>1.29450133077378</v>
      </c>
      <c r="AF1009">
        <v>0</v>
      </c>
      <c r="AG1009" t="s">
        <v>39</v>
      </c>
      <c r="AH1009" t="s">
        <v>39</v>
      </c>
      <c r="AI1009" t="s">
        <v>39</v>
      </c>
      <c r="AJ1009" t="s">
        <v>39</v>
      </c>
      <c r="AK1009">
        <v>4</v>
      </c>
      <c r="AL1009" s="3">
        <f t="shared" si="62"/>
        <v>-0.30163512933628561</v>
      </c>
      <c r="AM1009" s="3">
        <v>15.62</v>
      </c>
      <c r="AN1009" s="3">
        <v>32.383029999999998</v>
      </c>
      <c r="AO1009" s="4">
        <f t="shared" si="63"/>
        <v>2.4752909193701336</v>
      </c>
      <c r="AP1009" s="4">
        <f t="shared" si="64"/>
        <v>-54.976476666120959</v>
      </c>
    </row>
    <row r="1010" spans="1:42" x14ac:dyDescent="0.2">
      <c r="A1010" s="1">
        <v>43671</v>
      </c>
      <c r="B1010" t="s">
        <v>42</v>
      </c>
      <c r="C1010" t="s">
        <v>38</v>
      </c>
      <c r="D1010" s="3">
        <v>15.69</v>
      </c>
      <c r="E1010" s="3">
        <v>32.383029999999998</v>
      </c>
      <c r="F1010" s="3">
        <v>2.06392797960484</v>
      </c>
      <c r="G1010">
        <v>8.7492916971124099</v>
      </c>
      <c r="H1010">
        <v>0.80574386487530103</v>
      </c>
      <c r="I1010">
        <v>0.75007371135997103</v>
      </c>
      <c r="J1010">
        <v>0.88877122223551996</v>
      </c>
      <c r="K1010">
        <v>0.67189819556202401</v>
      </c>
      <c r="L1010">
        <v>-9.1629013158551391</v>
      </c>
      <c r="M1010">
        <v>0.38472904369458899</v>
      </c>
      <c r="N1010">
        <v>41.831191452979297</v>
      </c>
      <c r="O1010">
        <v>3.0948018920242202</v>
      </c>
      <c r="P1010" s="2">
        <v>-6.67851191016311E-17</v>
      </c>
      <c r="Q1010">
        <v>1.70670490510752</v>
      </c>
      <c r="R1010">
        <v>0.88537136772508995</v>
      </c>
      <c r="S1010">
        <v>-14.8340512158157</v>
      </c>
      <c r="T1010">
        <v>0.12951519618993601</v>
      </c>
      <c r="U1010">
        <v>18.0403783997875</v>
      </c>
      <c r="V1010">
        <v>1.8530436536331001</v>
      </c>
      <c r="W1010" s="2">
        <v>-7.3429110014622195E-17</v>
      </c>
      <c r="X1010">
        <v>1.42917406984831</v>
      </c>
      <c r="Y1010" s="4">
        <v>1.3716141272873801</v>
      </c>
      <c r="Z1010" s="4">
        <v>-28.4419744029545</v>
      </c>
      <c r="AA1010">
        <v>0.176398971177708</v>
      </c>
      <c r="AB1010">
        <v>7.6539804603749202</v>
      </c>
      <c r="AC1010" s="3">
        <v>-0.28504702941665599</v>
      </c>
      <c r="AD1010" s="3">
        <v>8.26118687347055E-17</v>
      </c>
      <c r="AE1010" s="3">
        <v>1.29482868819722</v>
      </c>
      <c r="AF1010">
        <v>0</v>
      </c>
      <c r="AG1010" t="s">
        <v>39</v>
      </c>
      <c r="AH1010" t="s">
        <v>39</v>
      </c>
      <c r="AI1010" t="s">
        <v>39</v>
      </c>
      <c r="AJ1010" t="s">
        <v>39</v>
      </c>
      <c r="AK1010">
        <v>4</v>
      </c>
      <c r="AL1010" s="3">
        <f t="shared" si="62"/>
        <v>-0.22014265826433366</v>
      </c>
      <c r="AM1010" s="3">
        <v>15.69</v>
      </c>
      <c r="AN1010" s="3">
        <v>32.383029999999998</v>
      </c>
      <c r="AO1010" s="4">
        <f t="shared" si="63"/>
        <v>2.4978181257533509</v>
      </c>
      <c r="AP1010" s="4">
        <f t="shared" si="64"/>
        <v>-56.179890651828657</v>
      </c>
    </row>
    <row r="1011" spans="1:42" x14ac:dyDescent="0.2">
      <c r="A1011" s="1">
        <v>43672</v>
      </c>
      <c r="B1011" t="s">
        <v>42</v>
      </c>
      <c r="C1011" t="s">
        <v>38</v>
      </c>
      <c r="D1011" s="3">
        <v>14.81</v>
      </c>
      <c r="E1011" s="3">
        <v>32.383029999999998</v>
      </c>
      <c r="F1011" s="3">
        <v>2.1865651586765602</v>
      </c>
      <c r="G1011">
        <v>8.7296893181150494</v>
      </c>
      <c r="H1011">
        <v>0.80920197335325506</v>
      </c>
      <c r="I1011">
        <v>0.76457885918335999</v>
      </c>
      <c r="J1011">
        <v>0.89023028013465499</v>
      </c>
      <c r="K1011">
        <v>0.67528837549151399</v>
      </c>
      <c r="L1011">
        <v>-9.2300796407225807</v>
      </c>
      <c r="M1011">
        <v>0.31938800119041999</v>
      </c>
      <c r="N1011">
        <v>45.421201707127999</v>
      </c>
      <c r="O1011">
        <v>2.17219591852961</v>
      </c>
      <c r="P1011" s="2">
        <v>2.9502442155937499E-17</v>
      </c>
      <c r="Q1011">
        <v>1.7077559238354101</v>
      </c>
      <c r="R1011">
        <v>0.896871502106934</v>
      </c>
      <c r="S1011">
        <v>-15.128990998169</v>
      </c>
      <c r="T1011">
        <v>9.7960206643863804E-2</v>
      </c>
      <c r="U1011">
        <v>18.3375591307443</v>
      </c>
      <c r="V1011">
        <v>0.89557423929513802</v>
      </c>
      <c r="W1011" s="2">
        <v>-8.1747542762799996E-17</v>
      </c>
      <c r="X1011">
        <v>1.4227794420745901</v>
      </c>
      <c r="Y1011" s="4">
        <v>1.3582106328294701</v>
      </c>
      <c r="Z1011" s="4">
        <v>-28.093495035042199</v>
      </c>
      <c r="AA1011">
        <v>0.16358999414710801</v>
      </c>
      <c r="AB1011">
        <v>7.71067975181984</v>
      </c>
      <c r="AC1011" s="3">
        <v>-1.0794806341936001</v>
      </c>
      <c r="AD1011" s="3">
        <v>2.04675686121813E-17</v>
      </c>
      <c r="AE1011" s="3">
        <v>1.3002477120126099</v>
      </c>
      <c r="AF1011">
        <v>0</v>
      </c>
      <c r="AG1011" t="s">
        <v>39</v>
      </c>
      <c r="AH1011" t="s">
        <v>39</v>
      </c>
      <c r="AI1011" t="s">
        <v>39</v>
      </c>
      <c r="AJ1011" t="s">
        <v>39</v>
      </c>
      <c r="AK1011">
        <v>4</v>
      </c>
      <c r="AL1011" s="3">
        <f t="shared" si="62"/>
        <v>-0.83021152371243789</v>
      </c>
      <c r="AM1011" s="3">
        <v>14.81</v>
      </c>
      <c r="AN1011" s="3">
        <v>32.383029999999998</v>
      </c>
      <c r="AO1011" s="4">
        <f t="shared" si="63"/>
        <v>2.5091910420939585</v>
      </c>
      <c r="AP1011" s="4">
        <f t="shared" si="64"/>
        <v>-57.069479584679002</v>
      </c>
    </row>
    <row r="1012" spans="1:42" x14ac:dyDescent="0.2">
      <c r="A1012" s="1">
        <v>43675</v>
      </c>
      <c r="B1012" t="s">
        <v>42</v>
      </c>
      <c r="C1012" t="s">
        <v>38</v>
      </c>
      <c r="D1012" s="3">
        <v>15.79</v>
      </c>
      <c r="E1012" s="3">
        <v>32.383029999999998</v>
      </c>
      <c r="F1012" s="3">
        <v>2.0508568714376101</v>
      </c>
      <c r="G1012">
        <v>8.67968532175761</v>
      </c>
      <c r="H1012">
        <v>0.81299983616050397</v>
      </c>
      <c r="I1012">
        <v>0.78029661491768898</v>
      </c>
      <c r="J1012">
        <v>0.89651632750694099</v>
      </c>
      <c r="K1012">
        <v>0.68089073942936895</v>
      </c>
      <c r="L1012">
        <v>-9.3469022971718498</v>
      </c>
      <c r="M1012">
        <v>0.297269295938488</v>
      </c>
      <c r="N1012">
        <v>46.264025031416402</v>
      </c>
      <c r="O1012">
        <v>3.08759705550841</v>
      </c>
      <c r="P1012" s="2">
        <v>4.2448683457152401E-18</v>
      </c>
      <c r="Q1012">
        <v>1.71251399961253</v>
      </c>
      <c r="R1012">
        <v>0.91798993551391195</v>
      </c>
      <c r="S1012">
        <v>-15.6804898712292</v>
      </c>
      <c r="T1012">
        <v>7.8267226420796296E-2</v>
      </c>
      <c r="U1012">
        <v>17.214307393823699</v>
      </c>
      <c r="V1012">
        <v>1.7431942497841499</v>
      </c>
      <c r="W1012" s="2">
        <v>4.99340152559923E-17</v>
      </c>
      <c r="X1012">
        <v>1.42051249704585</v>
      </c>
      <c r="Y1012" s="4">
        <v>1.3810923064587699</v>
      </c>
      <c r="Z1012" s="4">
        <v>-28.785809939513999</v>
      </c>
      <c r="AA1012">
        <v>4.2176022732234801E-2</v>
      </c>
      <c r="AB1012">
        <v>7.5255813150281403</v>
      </c>
      <c r="AC1012" s="3">
        <v>-0.14814365330960599</v>
      </c>
      <c r="AD1012" s="3">
        <v>-3.1013061042861601E-17</v>
      </c>
      <c r="AE1012" s="3">
        <v>1.28490338638872</v>
      </c>
      <c r="AF1012">
        <v>0</v>
      </c>
      <c r="AG1012" t="s">
        <v>39</v>
      </c>
      <c r="AH1012" t="s">
        <v>39</v>
      </c>
      <c r="AI1012" t="s">
        <v>39</v>
      </c>
      <c r="AJ1012" t="s">
        <v>39</v>
      </c>
      <c r="AK1012">
        <v>4</v>
      </c>
      <c r="AL1012" s="3">
        <f t="shared" ref="AL1012:AL1075" si="65">(AC1012-AD1012)/AE1012</f>
        <v>-0.11529555831117427</v>
      </c>
      <c r="AM1012" s="3">
        <v>15.79</v>
      </c>
      <c r="AN1012" s="3">
        <v>32.383029999999998</v>
      </c>
      <c r="AO1012" s="4">
        <f t="shared" ref="AO1012:AO1075" si="66">SLOPE(AM963:AM1012,AN963:AN1012)</f>
        <v>2.5635887703113327</v>
      </c>
      <c r="AP1012" s="4">
        <f t="shared" ref="AP1012:AP1075" si="67">INTERCEPT(AM963:AM1012,AN963:AN1012)</f>
        <v>-59.232737535966848</v>
      </c>
    </row>
    <row r="1013" spans="1:42" x14ac:dyDescent="0.2">
      <c r="A1013" s="1">
        <v>43676</v>
      </c>
      <c r="B1013" t="s">
        <v>42</v>
      </c>
      <c r="C1013" t="s">
        <v>38</v>
      </c>
      <c r="D1013" s="3">
        <v>15.7</v>
      </c>
      <c r="E1013" s="3">
        <v>33.039963</v>
      </c>
      <c r="F1013" s="3">
        <v>2.1044562420382098</v>
      </c>
      <c r="G1013">
        <v>7.3363385693356697</v>
      </c>
      <c r="H1013">
        <v>0.81914182053887297</v>
      </c>
      <c r="I1013">
        <v>0.79784430776712001</v>
      </c>
      <c r="J1013">
        <v>0.90261333072530103</v>
      </c>
      <c r="K1013">
        <v>0.68619132851243003</v>
      </c>
      <c r="L1013">
        <v>-9.4543526910110902</v>
      </c>
      <c r="M1013">
        <v>0.260657281523759</v>
      </c>
      <c r="N1013">
        <v>47.372886708171499</v>
      </c>
      <c r="O1013">
        <v>2.4826165860395499</v>
      </c>
      <c r="P1013" s="2">
        <v>1.7943979635503999E-17</v>
      </c>
      <c r="Q1013">
        <v>1.7054544897289501</v>
      </c>
      <c r="R1013">
        <v>0.93437822258958303</v>
      </c>
      <c r="S1013">
        <v>-16.104484691344201</v>
      </c>
      <c r="T1013">
        <v>7.9527672265612998E-2</v>
      </c>
      <c r="U1013">
        <v>16.296517622458701</v>
      </c>
      <c r="V1013">
        <v>0.93266278897866195</v>
      </c>
      <c r="W1013" s="2">
        <v>-4.6504466943986201E-17</v>
      </c>
      <c r="X1013">
        <v>1.4047714662659201</v>
      </c>
      <c r="Y1013" s="4">
        <v>1.3953515611038101</v>
      </c>
      <c r="Z1013" s="4">
        <v>-29.262676661221999</v>
      </c>
      <c r="AA1013">
        <v>0.169592510490953</v>
      </c>
      <c r="AB1013">
        <v>6.8122393931282996</v>
      </c>
      <c r="AC1013" s="3">
        <v>-1.1396872896402399</v>
      </c>
      <c r="AD1013" s="3">
        <v>-4.1262566280453301E-17</v>
      </c>
      <c r="AE1013" s="3">
        <v>1.26404639450727</v>
      </c>
      <c r="AF1013">
        <v>0</v>
      </c>
      <c r="AG1013" t="s">
        <v>39</v>
      </c>
      <c r="AH1013" t="s">
        <v>39</v>
      </c>
      <c r="AI1013" t="s">
        <v>39</v>
      </c>
      <c r="AJ1013" t="s">
        <v>39</v>
      </c>
      <c r="AK1013">
        <v>4</v>
      </c>
      <c r="AL1013" s="3">
        <f t="shared" si="65"/>
        <v>-0.90161824328014029</v>
      </c>
      <c r="AM1013" s="3">
        <v>15.7</v>
      </c>
      <c r="AN1013" s="3">
        <v>33.039963</v>
      </c>
      <c r="AO1013" s="4">
        <f t="shared" si="66"/>
        <v>2.5758708257095662</v>
      </c>
      <c r="AP1013" s="4">
        <f t="shared" si="67"/>
        <v>-60.158415261766521</v>
      </c>
    </row>
    <row r="1014" spans="1:42" x14ac:dyDescent="0.2">
      <c r="A1014" s="1">
        <v>43677</v>
      </c>
      <c r="B1014" t="s">
        <v>42</v>
      </c>
      <c r="C1014" t="s">
        <v>38</v>
      </c>
      <c r="D1014" s="3">
        <v>15.7</v>
      </c>
      <c r="E1014" s="3">
        <v>33.136569999999999</v>
      </c>
      <c r="F1014" s="3">
        <v>2.1106095541401202</v>
      </c>
      <c r="G1014">
        <v>7.0459703679086401</v>
      </c>
      <c r="H1014">
        <v>0.82488123116218504</v>
      </c>
      <c r="I1014">
        <v>0.81098894904094299</v>
      </c>
      <c r="J1014">
        <v>0.90339323516348602</v>
      </c>
      <c r="K1014">
        <v>0.69082140719907004</v>
      </c>
      <c r="L1014">
        <v>-9.5460860830715202</v>
      </c>
      <c r="M1014">
        <v>0.241215269844718</v>
      </c>
      <c r="N1014">
        <v>47.398334459282701</v>
      </c>
      <c r="O1014">
        <v>2.3546341659210102</v>
      </c>
      <c r="P1014" s="2">
        <v>1.64288721515859E-16</v>
      </c>
      <c r="Q1014">
        <v>1.69806927807499</v>
      </c>
      <c r="R1014">
        <v>0.94395119820435003</v>
      </c>
      <c r="S1014">
        <v>-16.347226695908901</v>
      </c>
      <c r="T1014">
        <v>4.4626826762951502E-2</v>
      </c>
      <c r="U1014">
        <v>18.404644240478898</v>
      </c>
      <c r="V1014">
        <v>0.76792174002659996</v>
      </c>
      <c r="W1014" s="2">
        <v>-1.1358795848348501E-16</v>
      </c>
      <c r="X1014">
        <v>1.3959600445034801</v>
      </c>
      <c r="Y1014" s="4">
        <v>1.3781890364032301</v>
      </c>
      <c r="Z1014" s="4">
        <v>-28.7988264129356</v>
      </c>
      <c r="AA1014">
        <v>0.25657140886862201</v>
      </c>
      <c r="AB1014">
        <v>7.0663446369294203</v>
      </c>
      <c r="AC1014" s="3">
        <v>-1.16963106507268</v>
      </c>
      <c r="AD1014" s="3">
        <v>2.8709673527416097E-17</v>
      </c>
      <c r="AE1014" s="3">
        <v>1.2726618378154599</v>
      </c>
      <c r="AF1014">
        <v>0</v>
      </c>
      <c r="AG1014" t="s">
        <v>39</v>
      </c>
      <c r="AH1014" t="s">
        <v>39</v>
      </c>
      <c r="AI1014" t="s">
        <v>39</v>
      </c>
      <c r="AJ1014" t="s">
        <v>39</v>
      </c>
      <c r="AK1014">
        <v>4</v>
      </c>
      <c r="AL1014" s="3">
        <f t="shared" si="65"/>
        <v>-0.9190430877383472</v>
      </c>
      <c r="AM1014" s="3">
        <v>15.7</v>
      </c>
      <c r="AN1014" s="3">
        <v>33.136569999999999</v>
      </c>
      <c r="AO1014" s="4">
        <f t="shared" si="66"/>
        <v>2.7666092114641216</v>
      </c>
      <c r="AP1014" s="4">
        <f t="shared" si="67"/>
        <v>-66.539459942776745</v>
      </c>
    </row>
    <row r="1015" spans="1:42" x14ac:dyDescent="0.2">
      <c r="A1015" s="1">
        <v>43678</v>
      </c>
      <c r="B1015" t="s">
        <v>42</v>
      </c>
      <c r="C1015" t="s">
        <v>38</v>
      </c>
      <c r="D1015" s="3">
        <v>15.19</v>
      </c>
      <c r="E1015" s="3">
        <v>34.199264999999997</v>
      </c>
      <c r="F1015" s="3">
        <v>2.2514328505595702</v>
      </c>
      <c r="G1015">
        <v>5.3181231488892697</v>
      </c>
      <c r="H1015">
        <v>0.83093273396904799</v>
      </c>
      <c r="I1015">
        <v>0.82746346212330302</v>
      </c>
      <c r="J1015">
        <v>0.89339820947792903</v>
      </c>
      <c r="K1015">
        <v>0.69236643986937296</v>
      </c>
      <c r="L1015">
        <v>-9.5659816033401093</v>
      </c>
      <c r="M1015">
        <v>0.19297788145743</v>
      </c>
      <c r="N1015">
        <v>48.783043301131002</v>
      </c>
      <c r="O1015">
        <v>1.07755824914084</v>
      </c>
      <c r="P1015" s="2">
        <v>2.0495454292057599E-16</v>
      </c>
      <c r="Q1015">
        <v>1.6845262414276101</v>
      </c>
      <c r="R1015">
        <v>0.94548528060099202</v>
      </c>
      <c r="S1015">
        <v>-16.368738327963001</v>
      </c>
      <c r="T1015">
        <v>1.7424139788629601E-2</v>
      </c>
      <c r="U1015">
        <v>20.2489690981796</v>
      </c>
      <c r="V1015">
        <v>-0.77616333690962003</v>
      </c>
      <c r="W1015" s="2">
        <v>-8.2128748246645896E-17</v>
      </c>
      <c r="X1015">
        <v>1.3642816423363999</v>
      </c>
      <c r="Y1015" s="4">
        <v>1.3049946077249499</v>
      </c>
      <c r="Z1015" s="4">
        <v>-26.709784247784899</v>
      </c>
      <c r="AA1015">
        <v>0.61255511468012203</v>
      </c>
      <c r="AB1015">
        <v>7.0791746682594701</v>
      </c>
      <c r="AC1015" s="3">
        <v>-2.7300721653718498</v>
      </c>
      <c r="AD1015" s="3">
        <v>1.0408340855860799E-16</v>
      </c>
      <c r="AE1015" s="3">
        <v>1.3397400982213299</v>
      </c>
      <c r="AF1015">
        <v>0</v>
      </c>
      <c r="AG1015" t="s">
        <v>39</v>
      </c>
      <c r="AH1015" t="s">
        <v>39</v>
      </c>
      <c r="AI1015" t="s">
        <v>39</v>
      </c>
      <c r="AJ1015" t="s">
        <v>39</v>
      </c>
      <c r="AK1015">
        <v>4</v>
      </c>
      <c r="AL1015" s="3">
        <f t="shared" si="65"/>
        <v>-2.0377625249825373</v>
      </c>
      <c r="AM1015" s="3">
        <v>15.19</v>
      </c>
      <c r="AN1015" s="3">
        <v>34.199264999999997</v>
      </c>
      <c r="AO1015" s="4">
        <f t="shared" si="66"/>
        <v>2.5524352307346443</v>
      </c>
      <c r="AP1015" s="4">
        <f t="shared" si="67"/>
        <v>-60.575330059454025</v>
      </c>
    </row>
    <row r="1016" spans="1:42" x14ac:dyDescent="0.2">
      <c r="A1016" s="1">
        <v>43679</v>
      </c>
      <c r="B1016" t="s">
        <v>42</v>
      </c>
      <c r="C1016" t="s">
        <v>38</v>
      </c>
      <c r="D1016" s="3">
        <v>14.58</v>
      </c>
      <c r="E1016" s="3">
        <v>33.484360000000002</v>
      </c>
      <c r="F1016" s="3">
        <v>2.2965953360768099</v>
      </c>
      <c r="G1016">
        <v>5.2363086089009903</v>
      </c>
      <c r="H1016">
        <v>0.83616387507032996</v>
      </c>
      <c r="I1016">
        <v>0.84884255806423803</v>
      </c>
      <c r="J1016">
        <v>0.88730261578266501</v>
      </c>
      <c r="K1016">
        <v>0.69337870040835903</v>
      </c>
      <c r="L1016">
        <v>-9.5732004019969796</v>
      </c>
      <c r="M1016">
        <v>0.15777376191200801</v>
      </c>
      <c r="N1016">
        <v>49.812926263867503</v>
      </c>
      <c r="O1016">
        <v>0.93585838119134501</v>
      </c>
      <c r="P1016" s="2">
        <v>-4.4473322594051902E-17</v>
      </c>
      <c r="Q1016">
        <v>1.6704506362817899</v>
      </c>
      <c r="R1016">
        <v>0.96279043923104501</v>
      </c>
      <c r="S1016">
        <v>-16.817511787827801</v>
      </c>
      <c r="T1016">
        <v>3.5533519508361699E-2</v>
      </c>
      <c r="U1016">
        <v>15.426655193094801</v>
      </c>
      <c r="V1016">
        <v>-0.84090988394259703</v>
      </c>
      <c r="W1016" s="2">
        <v>7.4495964952347996E-17</v>
      </c>
      <c r="X1016">
        <v>1.30158886983357</v>
      </c>
      <c r="Y1016" s="4">
        <v>1.25318039370343</v>
      </c>
      <c r="Z1016" s="4">
        <v>-25.2087097427397</v>
      </c>
      <c r="AA1016">
        <v>0.59071271886895305</v>
      </c>
      <c r="AB1016">
        <v>8.3713098627669194</v>
      </c>
      <c r="AC1016" s="3">
        <v>-2.17323370496768</v>
      </c>
      <c r="AD1016" s="3">
        <v>-1.3497883366575499E-16</v>
      </c>
      <c r="AE1016" s="3">
        <v>1.37166472330322</v>
      </c>
      <c r="AF1016">
        <v>0</v>
      </c>
      <c r="AG1016" t="s">
        <v>39</v>
      </c>
      <c r="AH1016" t="s">
        <v>39</v>
      </c>
      <c r="AI1016" t="s">
        <v>39</v>
      </c>
      <c r="AJ1016" t="s">
        <v>39</v>
      </c>
      <c r="AK1016">
        <v>4</v>
      </c>
      <c r="AL1016" s="3">
        <f t="shared" si="65"/>
        <v>-1.5843767562485205</v>
      </c>
      <c r="AM1016" s="3">
        <v>14.58</v>
      </c>
      <c r="AN1016" s="3">
        <v>33.484360000000002</v>
      </c>
      <c r="AO1016" s="4">
        <f t="shared" si="66"/>
        <v>2.3223194302305239</v>
      </c>
      <c r="AP1016" s="4">
        <f t="shared" si="67"/>
        <v>-54.01231764311531</v>
      </c>
    </row>
    <row r="1017" spans="1:42" x14ac:dyDescent="0.2">
      <c r="A1017" s="1">
        <v>43682</v>
      </c>
      <c r="B1017" t="s">
        <v>42</v>
      </c>
      <c r="C1017" t="s">
        <v>38</v>
      </c>
      <c r="D1017" s="3">
        <v>15.15</v>
      </c>
      <c r="E1017" s="3">
        <v>32.576244000000003</v>
      </c>
      <c r="F1017" s="3">
        <v>2.1502471287128699</v>
      </c>
      <c r="G1017">
        <v>5.1292488946481596</v>
      </c>
      <c r="H1017">
        <v>0.84131975238747403</v>
      </c>
      <c r="I1017">
        <v>0.862561249726159</v>
      </c>
      <c r="J1017">
        <v>0.88689558464414697</v>
      </c>
      <c r="K1017">
        <v>0.69681155822495</v>
      </c>
      <c r="L1017">
        <v>-9.6351429737202707</v>
      </c>
      <c r="M1017">
        <v>0.15734320662727699</v>
      </c>
      <c r="N1017">
        <v>44.501839391795102</v>
      </c>
      <c r="O1017">
        <v>2.0856396309640899</v>
      </c>
      <c r="P1017" s="2">
        <v>9.3206692364233803E-18</v>
      </c>
      <c r="Q1017">
        <v>1.6580220518841</v>
      </c>
      <c r="R1017">
        <v>0.97741260406082298</v>
      </c>
      <c r="S1017">
        <v>-17.191314546792398</v>
      </c>
      <c r="T1017">
        <v>2.3508017210082499E-2</v>
      </c>
      <c r="U1017">
        <v>13.1759719657666</v>
      </c>
      <c r="V1017">
        <v>0.50088306823168605</v>
      </c>
      <c r="W1017" s="2">
        <v>-1.27449266418278E-16</v>
      </c>
      <c r="X1017">
        <v>1.26601044550708</v>
      </c>
      <c r="Y1017" s="4">
        <v>1.24153610734305</v>
      </c>
      <c r="Z1017" s="4">
        <v>-24.863296257788701</v>
      </c>
      <c r="AA1017">
        <v>0.36515107644722</v>
      </c>
      <c r="AB1017">
        <v>8.8487199296520505</v>
      </c>
      <c r="AC1017" s="3">
        <v>-0.43128690982860701</v>
      </c>
      <c r="AD1017" s="3">
        <v>7.9661754623372401E-18</v>
      </c>
      <c r="AE1017" s="3">
        <v>1.3713296455948101</v>
      </c>
      <c r="AF1017">
        <v>0</v>
      </c>
      <c r="AG1017" t="s">
        <v>39</v>
      </c>
      <c r="AH1017" t="s">
        <v>39</v>
      </c>
      <c r="AI1017" t="s">
        <v>39</v>
      </c>
      <c r="AJ1017" t="s">
        <v>39</v>
      </c>
      <c r="AK1017">
        <v>4</v>
      </c>
      <c r="AL1017" s="3">
        <f t="shared" si="65"/>
        <v>-0.31450272457395728</v>
      </c>
      <c r="AM1017" s="3">
        <v>15.15</v>
      </c>
      <c r="AN1017" s="3">
        <v>32.576244000000003</v>
      </c>
      <c r="AO1017" s="4">
        <f t="shared" si="66"/>
        <v>2.1490822511838972</v>
      </c>
      <c r="AP1017" s="4">
        <f t="shared" si="67"/>
        <v>-49.114278976941229</v>
      </c>
    </row>
    <row r="1018" spans="1:42" x14ac:dyDescent="0.2">
      <c r="A1018" s="1">
        <v>43683</v>
      </c>
      <c r="B1018" t="s">
        <v>42</v>
      </c>
      <c r="C1018" t="s">
        <v>38</v>
      </c>
      <c r="D1018" s="3">
        <v>15.09</v>
      </c>
      <c r="E1018" s="3">
        <v>34.006045999999998</v>
      </c>
      <c r="F1018" s="3">
        <v>2.2535484426772601</v>
      </c>
      <c r="G1018">
        <v>5.0368921871952104</v>
      </c>
      <c r="H1018">
        <v>0.846873887348774</v>
      </c>
      <c r="I1018">
        <v>0.87184707484519097</v>
      </c>
      <c r="J1018">
        <v>0.88033592024212104</v>
      </c>
      <c r="K1018">
        <v>0.69787773675172904</v>
      </c>
      <c r="L1018">
        <v>-9.6425088493590501</v>
      </c>
      <c r="M1018">
        <v>0.131762624530112</v>
      </c>
      <c r="N1018">
        <v>44.329866039934402</v>
      </c>
      <c r="O1018">
        <v>1.0004464310038601</v>
      </c>
      <c r="P1018" s="2">
        <v>7.4384942649885394E-17</v>
      </c>
      <c r="Q1018">
        <v>1.6415899548002799</v>
      </c>
      <c r="R1018">
        <v>0.97231072764684101</v>
      </c>
      <c r="S1018">
        <v>-17.034744089120501</v>
      </c>
      <c r="T1018">
        <v>2.9504958620273899E-2</v>
      </c>
      <c r="U1018">
        <v>12.051469331026601</v>
      </c>
      <c r="V1018">
        <v>-0.93969924153141504</v>
      </c>
      <c r="W1018" s="2">
        <v>6.4726002335646598E-17</v>
      </c>
      <c r="X1018">
        <v>1.2434796740224401</v>
      </c>
      <c r="Y1018" s="4">
        <v>1.1942218088130101</v>
      </c>
      <c r="Z1018" s="4">
        <v>-23.4887971479843</v>
      </c>
      <c r="AA1018">
        <v>0.54936270183707103</v>
      </c>
      <c r="AB1018">
        <v>8.9793586467315194</v>
      </c>
      <c r="AC1018" s="3">
        <v>-2.0319646167141499</v>
      </c>
      <c r="AD1018" s="3">
        <v>1.65505630034257E-16</v>
      </c>
      <c r="AE1018" s="3">
        <v>1.4025486080499701</v>
      </c>
      <c r="AF1018">
        <v>0</v>
      </c>
      <c r="AG1018" t="s">
        <v>39</v>
      </c>
      <c r="AH1018" t="s">
        <v>39</v>
      </c>
      <c r="AI1018" t="s">
        <v>39</v>
      </c>
      <c r="AJ1018" t="s">
        <v>39</v>
      </c>
      <c r="AK1018">
        <v>4</v>
      </c>
      <c r="AL1018" s="3">
        <f t="shared" si="65"/>
        <v>-1.4487659144585989</v>
      </c>
      <c r="AM1018" s="3">
        <v>15.09</v>
      </c>
      <c r="AN1018" s="3">
        <v>34.006045999999998</v>
      </c>
      <c r="AO1018" s="4">
        <f t="shared" si="66"/>
        <v>1.9078559862845141</v>
      </c>
      <c r="AP1018" s="4">
        <f t="shared" si="67"/>
        <v>-42.163076158646554</v>
      </c>
    </row>
    <row r="1019" spans="1:42" x14ac:dyDescent="0.2">
      <c r="A1019" s="1">
        <v>43684</v>
      </c>
      <c r="B1019" t="s">
        <v>42</v>
      </c>
      <c r="C1019" t="s">
        <v>38</v>
      </c>
      <c r="D1019" s="3">
        <v>15.25</v>
      </c>
      <c r="E1019" s="3">
        <v>33.37809</v>
      </c>
      <c r="F1019" s="3">
        <v>2.1887272131147499</v>
      </c>
      <c r="G1019">
        <v>4.94472681437039</v>
      </c>
      <c r="H1019">
        <v>0.85179561838531503</v>
      </c>
      <c r="I1019">
        <v>0.88048029768781799</v>
      </c>
      <c r="J1019">
        <v>0.88258970420274896</v>
      </c>
      <c r="K1019">
        <v>0.70007329718048905</v>
      </c>
      <c r="L1019">
        <v>-9.6765949056728395</v>
      </c>
      <c r="M1019">
        <v>0.14656194843836101</v>
      </c>
      <c r="N1019">
        <v>41.082093805279399</v>
      </c>
      <c r="O1019">
        <v>1.55948538578572</v>
      </c>
      <c r="P1019" s="2">
        <v>-9.9215774485017497E-17</v>
      </c>
      <c r="Q1019">
        <v>1.6282588163598</v>
      </c>
      <c r="R1019">
        <v>0.97383339086938803</v>
      </c>
      <c r="S1019">
        <v>-17.057825812234402</v>
      </c>
      <c r="T1019">
        <v>2.5713791348824601E-2</v>
      </c>
      <c r="U1019">
        <v>11.374587469994299</v>
      </c>
      <c r="V1019">
        <v>-0.196872753209138</v>
      </c>
      <c r="W1019" s="2">
        <v>-5.2737436813388103E-17</v>
      </c>
      <c r="X1019">
        <v>1.2216416080570001</v>
      </c>
      <c r="Y1019" s="4">
        <v>1.1663073532650099</v>
      </c>
      <c r="Z1019" s="4">
        <v>-22.639723083206199</v>
      </c>
      <c r="AA1019">
        <v>0.46193259320740598</v>
      </c>
      <c r="AB1019">
        <v>9.4617738576077901</v>
      </c>
      <c r="AC1019" s="3">
        <v>-1.03938872173521</v>
      </c>
      <c r="AD1019" s="3">
        <v>9.2287288921966105E-17</v>
      </c>
      <c r="AE1019" s="3">
        <v>1.3843377391756899</v>
      </c>
      <c r="AF1019">
        <v>0</v>
      </c>
      <c r="AG1019" t="s">
        <v>39</v>
      </c>
      <c r="AH1019" t="s">
        <v>39</v>
      </c>
      <c r="AI1019" t="s">
        <v>39</v>
      </c>
      <c r="AJ1019" t="s">
        <v>39</v>
      </c>
      <c r="AK1019">
        <v>4</v>
      </c>
      <c r="AL1019" s="3">
        <f t="shared" si="65"/>
        <v>-0.75082018810967233</v>
      </c>
      <c r="AM1019" s="3">
        <v>15.25</v>
      </c>
      <c r="AN1019" s="3">
        <v>33.37809</v>
      </c>
      <c r="AO1019" s="4">
        <f t="shared" si="66"/>
        <v>1.7318140242235742</v>
      </c>
      <c r="AP1019" s="4">
        <f t="shared" si="67"/>
        <v>-37.145246833308939</v>
      </c>
    </row>
    <row r="1020" spans="1:42" x14ac:dyDescent="0.2">
      <c r="A1020" s="1">
        <v>43685</v>
      </c>
      <c r="B1020" t="s">
        <v>42</v>
      </c>
      <c r="C1020" t="s">
        <v>38</v>
      </c>
      <c r="D1020" s="3">
        <v>16.459999</v>
      </c>
      <c r="E1020" s="3">
        <v>33.37809</v>
      </c>
      <c r="F1020" s="3">
        <v>2.0278306213748798</v>
      </c>
      <c r="G1020">
        <v>4.86539239859336</v>
      </c>
      <c r="H1020">
        <v>0.85608542793092202</v>
      </c>
      <c r="I1020">
        <v>0.88800608161955097</v>
      </c>
      <c r="J1020">
        <v>0.88585816953004004</v>
      </c>
      <c r="K1020">
        <v>0.70457425828925901</v>
      </c>
      <c r="L1020">
        <v>-9.7649849703363891</v>
      </c>
      <c r="M1020">
        <v>0.133110781316954</v>
      </c>
      <c r="N1020">
        <v>38.517386843355901</v>
      </c>
      <c r="O1020">
        <v>2.7076409654742299</v>
      </c>
      <c r="P1020" s="2">
        <v>-3.4583447217073601E-17</v>
      </c>
      <c r="Q1020">
        <v>1.62320077520406</v>
      </c>
      <c r="R1020">
        <v>0.98186479915250802</v>
      </c>
      <c r="S1020">
        <v>-17.257422749857199</v>
      </c>
      <c r="T1020">
        <v>2.73005911088623E-2</v>
      </c>
      <c r="U1020">
        <v>10.4781767497023</v>
      </c>
      <c r="V1020">
        <v>0.94465011591286996</v>
      </c>
      <c r="W1020" s="2">
        <v>-6.4823146850301294E-17</v>
      </c>
      <c r="X1020">
        <v>1.21118676847804</v>
      </c>
      <c r="Y1020" s="4">
        <v>1.15800470604561</v>
      </c>
      <c r="Z1020" s="4">
        <v>-22.362264965274498</v>
      </c>
      <c r="AA1020">
        <v>0.37446951444812598</v>
      </c>
      <c r="AB1020">
        <v>9.2676685599717992</v>
      </c>
      <c r="AC1020" s="3">
        <v>0.17027866646036399</v>
      </c>
      <c r="AD1020" s="3">
        <v>-3.72683654770167E-17</v>
      </c>
      <c r="AE1020" s="3">
        <v>1.37245190855337</v>
      </c>
      <c r="AF1020">
        <v>0</v>
      </c>
      <c r="AG1020" t="s">
        <v>39</v>
      </c>
      <c r="AH1020" t="s">
        <v>39</v>
      </c>
      <c r="AI1020" t="s">
        <v>39</v>
      </c>
      <c r="AJ1020" t="s">
        <v>39</v>
      </c>
      <c r="AK1020">
        <v>4</v>
      </c>
      <c r="AL1020" s="3">
        <f t="shared" si="65"/>
        <v>0.12406894944672116</v>
      </c>
      <c r="AM1020" s="3">
        <v>16.459999</v>
      </c>
      <c r="AN1020" s="3">
        <v>33.37809</v>
      </c>
      <c r="AO1020" s="4">
        <f t="shared" si="66"/>
        <v>1.632140670654995</v>
      </c>
      <c r="AP1020" s="4">
        <f t="shared" si="67"/>
        <v>-34.459776119600249</v>
      </c>
    </row>
    <row r="1021" spans="1:42" x14ac:dyDescent="0.2">
      <c r="A1021" s="1">
        <v>43686</v>
      </c>
      <c r="B1021" t="s">
        <v>42</v>
      </c>
      <c r="C1021" t="s">
        <v>38</v>
      </c>
      <c r="D1021" s="3">
        <v>17.690000999999999</v>
      </c>
      <c r="E1021" s="3">
        <v>33.281483000000001</v>
      </c>
      <c r="F1021" s="3">
        <v>1.8813725900863401</v>
      </c>
      <c r="G1021">
        <v>5.5731557738479003</v>
      </c>
      <c r="H1021">
        <v>0.860291811645712</v>
      </c>
      <c r="I1021">
        <v>0.89274034263452595</v>
      </c>
      <c r="J1021">
        <v>0.88851977993036702</v>
      </c>
      <c r="K1021">
        <v>0.71189583632781195</v>
      </c>
      <c r="L1021">
        <v>-9.9177038474943302</v>
      </c>
      <c r="M1021">
        <v>0.21738501618532399</v>
      </c>
      <c r="N1021">
        <v>32.971131026064299</v>
      </c>
      <c r="O1021">
        <v>3.9147556729794699</v>
      </c>
      <c r="P1021" s="2">
        <v>1.08302256052184E-16</v>
      </c>
      <c r="Q1021">
        <v>1.6240605162597299</v>
      </c>
      <c r="R1021">
        <v>0.99683137272266598</v>
      </c>
      <c r="S1021">
        <v>-17.647129512483001</v>
      </c>
      <c r="T1021">
        <v>3.0604572242974599E-2</v>
      </c>
      <c r="U1021">
        <v>9.7517921426307996</v>
      </c>
      <c r="V1021">
        <v>2.16110412734696</v>
      </c>
      <c r="W1021" s="2">
        <v>-9.3394042499639305E-17</v>
      </c>
      <c r="X1021">
        <v>1.2222126788062999</v>
      </c>
      <c r="Y1021" s="4">
        <v>1.1673450964859</v>
      </c>
      <c r="Z1021" s="4">
        <v>-22.5914961384211</v>
      </c>
      <c r="AA1021">
        <v>0.35405866112515599</v>
      </c>
      <c r="AB1021">
        <v>8.4609167595547898</v>
      </c>
      <c r="AC1021" s="3">
        <v>1.43052115459203</v>
      </c>
      <c r="AD1021" s="3">
        <v>6.3404143046952294E-17</v>
      </c>
      <c r="AE1021" s="3">
        <v>1.3796060507501899</v>
      </c>
      <c r="AF1021">
        <v>0</v>
      </c>
      <c r="AG1021" t="s">
        <v>39</v>
      </c>
      <c r="AH1021" t="s">
        <v>39</v>
      </c>
      <c r="AI1021" t="s">
        <v>39</v>
      </c>
      <c r="AJ1021" t="s">
        <v>39</v>
      </c>
      <c r="AK1021">
        <v>4</v>
      </c>
      <c r="AL1021" s="3">
        <f t="shared" si="65"/>
        <v>1.0369055382253172</v>
      </c>
      <c r="AM1021" s="3">
        <v>17.690000999999999</v>
      </c>
      <c r="AN1021" s="3">
        <v>33.281483000000001</v>
      </c>
      <c r="AO1021" s="4">
        <f t="shared" si="66"/>
        <v>1.6424663483335658</v>
      </c>
      <c r="AP1021" s="4">
        <f t="shared" si="67"/>
        <v>-35.119540063882219</v>
      </c>
    </row>
    <row r="1022" spans="1:42" x14ac:dyDescent="0.2">
      <c r="A1022" s="1">
        <v>43689</v>
      </c>
      <c r="B1022" t="s">
        <v>42</v>
      </c>
      <c r="C1022" t="s">
        <v>38</v>
      </c>
      <c r="D1022" s="3">
        <v>18.489999999999998</v>
      </c>
      <c r="E1022" s="3">
        <v>32.383029999999998</v>
      </c>
      <c r="F1022" s="3">
        <v>1.75138074634937</v>
      </c>
      <c r="G1022">
        <v>6.3058101114590404</v>
      </c>
      <c r="H1022">
        <v>0.86218848277837901</v>
      </c>
      <c r="I1022">
        <v>0.89341940937186204</v>
      </c>
      <c r="J1022">
        <v>0.88284246103792796</v>
      </c>
      <c r="K1022">
        <v>0.72061575949589096</v>
      </c>
      <c r="L1022">
        <v>-10.100801118930899</v>
      </c>
      <c r="M1022">
        <v>0.30539565575449001</v>
      </c>
      <c r="N1022">
        <v>29.353161456551501</v>
      </c>
      <c r="O1022">
        <v>5.2550793607027702</v>
      </c>
      <c r="P1022" s="2">
        <v>4.8683279629813102E-17</v>
      </c>
      <c r="Q1022">
        <v>1.6409131150366101</v>
      </c>
      <c r="R1022">
        <v>1.0181410835940301</v>
      </c>
      <c r="S1022">
        <v>-18.199040545383699</v>
      </c>
      <c r="T1022">
        <v>6.0978028133428702E-2</v>
      </c>
      <c r="U1022">
        <v>8.7617553216957393</v>
      </c>
      <c r="V1022">
        <v>3.7185472911256698</v>
      </c>
      <c r="W1022" s="2">
        <v>5.4539706084710799E-17</v>
      </c>
      <c r="X1022">
        <v>1.25999794773005</v>
      </c>
      <c r="Y1022" s="4">
        <v>1.1851837207824401</v>
      </c>
      <c r="Z1022" s="4">
        <v>-23.0405894483442</v>
      </c>
      <c r="AA1022">
        <v>0.42248039835043499</v>
      </c>
      <c r="AB1022">
        <v>7.5831515932102</v>
      </c>
      <c r="AC1022" s="3">
        <v>3.1507494627348702</v>
      </c>
      <c r="AD1022" s="3">
        <v>2.3748364386122399E-17</v>
      </c>
      <c r="AE1022" s="3">
        <v>1.4437302823691001</v>
      </c>
      <c r="AF1022">
        <v>0</v>
      </c>
      <c r="AG1022" t="s">
        <v>39</v>
      </c>
      <c r="AH1022" t="s">
        <v>39</v>
      </c>
      <c r="AI1022" t="s">
        <v>39</v>
      </c>
      <c r="AJ1022" t="s">
        <v>39</v>
      </c>
      <c r="AK1022">
        <v>4</v>
      </c>
      <c r="AL1022" s="3">
        <f t="shared" si="65"/>
        <v>2.1823670953030256</v>
      </c>
      <c r="AM1022" s="3">
        <v>18.489999999999998</v>
      </c>
      <c r="AN1022" s="3">
        <v>32.383029999999998</v>
      </c>
      <c r="AO1022" s="4">
        <f t="shared" si="66"/>
        <v>1.6646851935805596</v>
      </c>
      <c r="AP1022" s="4">
        <f t="shared" si="67"/>
        <v>-36.087681902577316</v>
      </c>
    </row>
    <row r="1023" spans="1:42" x14ac:dyDescent="0.2">
      <c r="A1023" s="1">
        <v>43690</v>
      </c>
      <c r="B1023" t="s">
        <v>42</v>
      </c>
      <c r="C1023" t="s">
        <v>38</v>
      </c>
      <c r="D1023" s="3">
        <v>18.399999999999999</v>
      </c>
      <c r="E1023" s="3">
        <v>32.634208999999998</v>
      </c>
      <c r="F1023" s="3">
        <v>1.77359831521739</v>
      </c>
      <c r="G1023">
        <v>6.1822484387875596</v>
      </c>
      <c r="H1023">
        <v>0.86554612886203797</v>
      </c>
      <c r="I1023">
        <v>0.89631921482024701</v>
      </c>
      <c r="J1023">
        <v>0.883259283633551</v>
      </c>
      <c r="K1023">
        <v>0.72934719580443996</v>
      </c>
      <c r="L1023">
        <v>-10.2837263194101</v>
      </c>
      <c r="M1023">
        <v>0.23461997995111999</v>
      </c>
      <c r="N1023">
        <v>30.9197481381558</v>
      </c>
      <c r="O1023">
        <v>4.8820574979641096</v>
      </c>
      <c r="P1023" s="2">
        <v>-4.7024883986779201E-17</v>
      </c>
      <c r="Q1023">
        <v>1.6474028698221601</v>
      </c>
      <c r="R1023">
        <v>1.0375962775126399</v>
      </c>
      <c r="S1023">
        <v>-18.700569288055299</v>
      </c>
      <c r="T1023">
        <v>3.6748447747549901E-2</v>
      </c>
      <c r="U1023">
        <v>9.3404413692330603</v>
      </c>
      <c r="V1023">
        <v>3.23943551008565</v>
      </c>
      <c r="W1023" s="2">
        <v>-5.7120974616964299E-17</v>
      </c>
      <c r="X1023">
        <v>1.2813815031189799</v>
      </c>
      <c r="Y1023" s="4">
        <v>1.19520355948846</v>
      </c>
      <c r="Z1023" s="4">
        <v>-23.244979835831099</v>
      </c>
      <c r="AA1023">
        <v>0.42505172880256298</v>
      </c>
      <c r="AB1023">
        <v>7.9914505750108296</v>
      </c>
      <c r="AC1023" s="3">
        <v>2.6404570779407202</v>
      </c>
      <c r="AD1023" s="3">
        <v>-4.0037417825544699E-17</v>
      </c>
      <c r="AE1023" s="3">
        <v>1.4603929735061201</v>
      </c>
      <c r="AF1023">
        <v>0</v>
      </c>
      <c r="AG1023" t="s">
        <v>39</v>
      </c>
      <c r="AH1023" t="s">
        <v>39</v>
      </c>
      <c r="AI1023" t="s">
        <v>39</v>
      </c>
      <c r="AJ1023" t="s">
        <v>39</v>
      </c>
      <c r="AK1023">
        <v>4</v>
      </c>
      <c r="AL1023" s="3">
        <f t="shared" si="65"/>
        <v>1.8080455917296665</v>
      </c>
      <c r="AM1023" s="3">
        <v>18.399999999999999</v>
      </c>
      <c r="AN1023" s="3">
        <v>32.634208999999998</v>
      </c>
      <c r="AO1023" s="4">
        <f t="shared" si="66"/>
        <v>1.6201708178011962</v>
      </c>
      <c r="AP1023" s="4">
        <f t="shared" si="67"/>
        <v>-34.997138997299068</v>
      </c>
    </row>
    <row r="1024" spans="1:42" x14ac:dyDescent="0.2">
      <c r="A1024" s="1">
        <v>43691</v>
      </c>
      <c r="B1024" t="s">
        <v>42</v>
      </c>
      <c r="C1024" t="s">
        <v>38</v>
      </c>
      <c r="D1024" s="3">
        <v>18.799999</v>
      </c>
      <c r="E1024" s="3">
        <v>31.098139</v>
      </c>
      <c r="F1024" s="3">
        <v>1.65415641777427</v>
      </c>
      <c r="G1024">
        <v>6.4194744168675602</v>
      </c>
      <c r="H1024">
        <v>0.86604132997544703</v>
      </c>
      <c r="I1024">
        <v>0.89261823277963903</v>
      </c>
      <c r="J1024">
        <v>0.86271299304982696</v>
      </c>
      <c r="K1024">
        <v>0.73827096763009004</v>
      </c>
      <c r="L1024">
        <v>-10.465304222115099</v>
      </c>
      <c r="M1024">
        <v>0.45960363739288601</v>
      </c>
      <c r="N1024">
        <v>25.322243283612099</v>
      </c>
      <c r="O1024">
        <v>6.3064500510901196</v>
      </c>
      <c r="P1024" s="2">
        <v>-4.9838605464813601E-17</v>
      </c>
      <c r="Q1024">
        <v>1.6711579398146801</v>
      </c>
      <c r="R1024">
        <v>1.0588968280253499</v>
      </c>
      <c r="S1024">
        <v>-19.235302275770099</v>
      </c>
      <c r="T1024">
        <v>0.25606655684591201</v>
      </c>
      <c r="U1024">
        <v>8.04560785814183</v>
      </c>
      <c r="V1024">
        <v>5.1055805311784397</v>
      </c>
      <c r="W1024" s="2">
        <v>1.04867503569749E-16</v>
      </c>
      <c r="X1024">
        <v>1.3431964322752801</v>
      </c>
      <c r="Y1024" s="4">
        <v>1.1954646467543499</v>
      </c>
      <c r="Z1024" s="4">
        <v>-23.124412697370101</v>
      </c>
      <c r="AA1024">
        <v>0.674497028771326</v>
      </c>
      <c r="AB1024">
        <v>6.8001185260389398</v>
      </c>
      <c r="AC1024" s="3">
        <v>4.7476859430174896</v>
      </c>
      <c r="AD1024" s="3">
        <v>3.1034202985225E-17</v>
      </c>
      <c r="AE1024" s="3">
        <v>1.59758921730932</v>
      </c>
      <c r="AF1024">
        <v>0</v>
      </c>
      <c r="AG1024" t="s">
        <v>39</v>
      </c>
      <c r="AH1024" t="s">
        <v>39</v>
      </c>
      <c r="AI1024" t="s">
        <v>39</v>
      </c>
      <c r="AJ1024" t="s">
        <v>39</v>
      </c>
      <c r="AK1024">
        <v>4</v>
      </c>
      <c r="AL1024" s="3">
        <f t="shared" si="65"/>
        <v>2.9717814138816001</v>
      </c>
      <c r="AM1024" s="3">
        <v>18.799999</v>
      </c>
      <c r="AN1024" s="3">
        <v>31.098139</v>
      </c>
      <c r="AO1024" s="4">
        <f t="shared" si="66"/>
        <v>1.6047324661192572</v>
      </c>
      <c r="AP1024" s="4">
        <f t="shared" si="67"/>
        <v>-34.758197295318936</v>
      </c>
    </row>
    <row r="1025" spans="1:42" x14ac:dyDescent="0.2">
      <c r="A1025" s="1">
        <v>43692</v>
      </c>
      <c r="B1025" t="s">
        <v>42</v>
      </c>
      <c r="C1025" t="s">
        <v>38</v>
      </c>
      <c r="D1025" s="3">
        <v>18.600000000000001</v>
      </c>
      <c r="E1025" s="3">
        <v>30.528151999999999</v>
      </c>
      <c r="F1025" s="3">
        <v>1.64129849462365</v>
      </c>
      <c r="G1025">
        <v>6.3455056133056198</v>
      </c>
      <c r="H1025">
        <v>0.86533300922001999</v>
      </c>
      <c r="I1025">
        <v>0.88537592980371405</v>
      </c>
      <c r="J1025">
        <v>0.83566454149092795</v>
      </c>
      <c r="K1025">
        <v>0.74584884259461204</v>
      </c>
      <c r="L1025">
        <v>-10.613763205817399</v>
      </c>
      <c r="M1025">
        <v>0.54708337764256298</v>
      </c>
      <c r="N1025">
        <v>24.7083595397506</v>
      </c>
      <c r="O1025">
        <v>6.44437637006504</v>
      </c>
      <c r="P1025" s="2">
        <v>3.6994712848681303E-17</v>
      </c>
      <c r="Q1025">
        <v>1.69964548168767</v>
      </c>
      <c r="R1025">
        <v>1.07586357792816</v>
      </c>
      <c r="S1025">
        <v>-19.656073915352501</v>
      </c>
      <c r="T1025">
        <v>0.33063313748607898</v>
      </c>
      <c r="U1025">
        <v>8.6993196645289697</v>
      </c>
      <c r="V1025">
        <v>5.4119470770977003</v>
      </c>
      <c r="W1025" s="2">
        <v>-4.41036096532343E-17</v>
      </c>
      <c r="X1025">
        <v>1.4243933598093099</v>
      </c>
      <c r="Y1025" s="4">
        <v>1.1827708893848701</v>
      </c>
      <c r="Z1025" s="4">
        <v>-22.605784395500201</v>
      </c>
      <c r="AA1025">
        <v>0.75916887117199205</v>
      </c>
      <c r="AB1025">
        <v>7.8398754482450004</v>
      </c>
      <c r="AC1025" s="3">
        <v>5.0979749031837498</v>
      </c>
      <c r="AD1025" s="3">
        <v>1.5543122344752099E-16</v>
      </c>
      <c r="AE1025" s="3">
        <v>1.74655483896338</v>
      </c>
      <c r="AF1025">
        <v>0</v>
      </c>
      <c r="AG1025" t="s">
        <v>39</v>
      </c>
      <c r="AH1025" t="s">
        <v>39</v>
      </c>
      <c r="AI1025" t="s">
        <v>39</v>
      </c>
      <c r="AJ1025" t="s">
        <v>39</v>
      </c>
      <c r="AK1025">
        <v>4</v>
      </c>
      <c r="AL1025" s="3">
        <f t="shared" si="65"/>
        <v>2.9188747982339414</v>
      </c>
      <c r="AM1025" s="3">
        <v>18.600000000000001</v>
      </c>
      <c r="AN1025" s="3">
        <v>30.528151999999999</v>
      </c>
      <c r="AO1025" s="4">
        <f t="shared" si="66"/>
        <v>1.4718089934509708</v>
      </c>
      <c r="AP1025" s="4">
        <f t="shared" si="67"/>
        <v>-30.848678324706825</v>
      </c>
    </row>
    <row r="1026" spans="1:42" x14ac:dyDescent="0.2">
      <c r="A1026" s="1">
        <v>43693</v>
      </c>
      <c r="B1026" t="s">
        <v>42</v>
      </c>
      <c r="C1026" t="s">
        <v>38</v>
      </c>
      <c r="D1026" s="3">
        <v>19.100000000000001</v>
      </c>
      <c r="E1026" s="3">
        <v>30.344597</v>
      </c>
      <c r="F1026" s="3">
        <v>1.58872235602094</v>
      </c>
      <c r="G1026">
        <v>6.6451661916292499</v>
      </c>
      <c r="H1026">
        <v>0.86271845772183497</v>
      </c>
      <c r="I1026">
        <v>0.87714717708546996</v>
      </c>
      <c r="J1026">
        <v>0.800540158342115</v>
      </c>
      <c r="K1026">
        <v>0.75308666906149002</v>
      </c>
      <c r="L1026">
        <v>-10.7538531841187</v>
      </c>
      <c r="M1026">
        <v>0.70168338235482197</v>
      </c>
      <c r="N1026">
        <v>23.420664699678301</v>
      </c>
      <c r="O1026">
        <v>7.0017417053754798</v>
      </c>
      <c r="P1026" s="2">
        <v>-4.9509008004377999E-18</v>
      </c>
      <c r="Q1026">
        <v>1.7415446192125501</v>
      </c>
      <c r="R1026">
        <v>1.09442686536995</v>
      </c>
      <c r="S1026">
        <v>-20.1136090367118</v>
      </c>
      <c r="T1026">
        <v>0.36197406067294502</v>
      </c>
      <c r="U1026">
        <v>9.7876476907974403</v>
      </c>
      <c r="V1026">
        <v>6.00366686108734</v>
      </c>
      <c r="W1026" s="2">
        <v>-3.9003522633862503E-17</v>
      </c>
      <c r="X1026">
        <v>1.51569757122918</v>
      </c>
      <c r="Y1026" s="4">
        <v>1.16474369219653</v>
      </c>
      <c r="Z1026" s="4">
        <v>-21.916853526852599</v>
      </c>
      <c r="AA1026">
        <v>0.84028947679264898</v>
      </c>
      <c r="AB1026">
        <v>8.91831249225352</v>
      </c>
      <c r="AC1026" s="3">
        <v>5.6731755788567497</v>
      </c>
      <c r="AD1026" s="3">
        <v>-3.4937330806172797E-17</v>
      </c>
      <c r="AE1026" s="3">
        <v>1.92095299859308</v>
      </c>
      <c r="AF1026">
        <v>0</v>
      </c>
      <c r="AG1026" t="s">
        <v>39</v>
      </c>
      <c r="AH1026" t="s">
        <v>39</v>
      </c>
      <c r="AI1026" t="s">
        <v>39</v>
      </c>
      <c r="AJ1026" t="s">
        <v>39</v>
      </c>
      <c r="AK1026">
        <v>4</v>
      </c>
      <c r="AL1026" s="3">
        <f t="shared" si="65"/>
        <v>2.9533130602424031</v>
      </c>
      <c r="AM1026" s="3">
        <v>19.100000000000001</v>
      </c>
      <c r="AN1026" s="3">
        <v>30.344597</v>
      </c>
      <c r="AO1026" s="4">
        <f t="shared" si="66"/>
        <v>1.3131457101824384</v>
      </c>
      <c r="AP1026" s="4">
        <f t="shared" si="67"/>
        <v>-26.156506834294269</v>
      </c>
    </row>
    <row r="1027" spans="1:42" x14ac:dyDescent="0.2">
      <c r="A1027" s="1">
        <v>43696</v>
      </c>
      <c r="B1027" t="s">
        <v>42</v>
      </c>
      <c r="C1027" t="s">
        <v>38</v>
      </c>
      <c r="D1027" s="3">
        <v>19.25</v>
      </c>
      <c r="E1027" s="3">
        <v>30.219007000000001</v>
      </c>
      <c r="F1027" s="3">
        <v>1.5698185454545399</v>
      </c>
      <c r="G1027">
        <v>6.8158222810810196</v>
      </c>
      <c r="H1027">
        <v>0.85898945004842198</v>
      </c>
      <c r="I1027">
        <v>0.87312307419086499</v>
      </c>
      <c r="J1027">
        <v>0.760377128674387</v>
      </c>
      <c r="K1027">
        <v>0.759814002741803</v>
      </c>
      <c r="L1027">
        <v>-10.8832122873901</v>
      </c>
      <c r="M1027">
        <v>0.76503857917833296</v>
      </c>
      <c r="N1027">
        <v>23.753323673789598</v>
      </c>
      <c r="O1027">
        <v>7.1723876198376102</v>
      </c>
      <c r="P1027" s="2">
        <v>5.6833010519952106E-17</v>
      </c>
      <c r="Q1027">
        <v>1.79016194610892</v>
      </c>
      <c r="R1027">
        <v>1.1196383786770301</v>
      </c>
      <c r="S1027">
        <v>-20.742399368646101</v>
      </c>
      <c r="T1027">
        <v>0.61341154688065502</v>
      </c>
      <c r="U1027">
        <v>10.1076399803169</v>
      </c>
      <c r="V1027">
        <v>6.1580393659362498</v>
      </c>
      <c r="W1027" s="2">
        <v>3.7449210399387301E-17</v>
      </c>
      <c r="X1027">
        <v>1.5826928173300201</v>
      </c>
      <c r="Y1027" s="4">
        <v>1.15418726020372</v>
      </c>
      <c r="Z1027" s="4">
        <v>-21.472570252100098</v>
      </c>
      <c r="AA1027">
        <v>0.91529100065982605</v>
      </c>
      <c r="AB1027">
        <v>12.2644070396051</v>
      </c>
      <c r="AC1027" s="3">
        <v>5.8441773566928399</v>
      </c>
      <c r="AD1027" s="3">
        <v>-1.3395534681492899E-16</v>
      </c>
      <c r="AE1027" s="3">
        <v>2.0979030849064699</v>
      </c>
      <c r="AF1027">
        <v>0</v>
      </c>
      <c r="AG1027" t="s">
        <v>39</v>
      </c>
      <c r="AH1027" t="s">
        <v>39</v>
      </c>
      <c r="AI1027" t="s">
        <v>39</v>
      </c>
      <c r="AJ1027" t="s">
        <v>39</v>
      </c>
      <c r="AK1027">
        <v>4</v>
      </c>
      <c r="AL1027" s="3">
        <f t="shared" si="65"/>
        <v>2.7857232294185739</v>
      </c>
      <c r="AM1027" s="3">
        <v>19.25</v>
      </c>
      <c r="AN1027" s="3">
        <v>30.219007000000001</v>
      </c>
      <c r="AO1027" s="4">
        <f t="shared" si="66"/>
        <v>1.1541872602037291</v>
      </c>
      <c r="AP1027" s="4">
        <f t="shared" si="67"/>
        <v>-21.472570252100141</v>
      </c>
    </row>
    <row r="1028" spans="1:42" x14ac:dyDescent="0.2">
      <c r="A1028" s="1">
        <v>43697</v>
      </c>
      <c r="B1028" t="s">
        <v>42</v>
      </c>
      <c r="C1028" t="s">
        <v>38</v>
      </c>
      <c r="D1028" s="3">
        <v>19.450001</v>
      </c>
      <c r="E1028" s="3">
        <v>31.6005</v>
      </c>
      <c r="F1028" s="3">
        <v>1.62470428664759</v>
      </c>
      <c r="G1028">
        <v>7.0215607416315704</v>
      </c>
      <c r="H1028">
        <v>0.85742618937352899</v>
      </c>
      <c r="I1028">
        <v>0.87193868302986899</v>
      </c>
      <c r="J1028">
        <v>0.74796805664891997</v>
      </c>
      <c r="K1028">
        <v>0.76736471573727905</v>
      </c>
      <c r="L1028">
        <v>-11.039075819792901</v>
      </c>
      <c r="M1028">
        <v>0.59800871784375498</v>
      </c>
      <c r="N1028">
        <v>27.3013608702373</v>
      </c>
      <c r="O1028">
        <v>6.2399681201370596</v>
      </c>
      <c r="P1028" s="2">
        <v>5.1975784787217001E-17</v>
      </c>
      <c r="Q1028">
        <v>1.82636288032199</v>
      </c>
      <c r="R1028">
        <v>1.14097633277392</v>
      </c>
      <c r="S1028">
        <v>-21.292624188066998</v>
      </c>
      <c r="T1028">
        <v>0.39481433948252898</v>
      </c>
      <c r="U1028">
        <v>11.887389084304299</v>
      </c>
      <c r="V1028">
        <v>4.6872025842445897</v>
      </c>
      <c r="W1028" s="2">
        <v>-1.5522999552430801E-16</v>
      </c>
      <c r="X1028">
        <v>1.6346250880414099</v>
      </c>
      <c r="Y1028" s="4">
        <v>1.1482401730112399</v>
      </c>
      <c r="Z1028" s="4">
        <v>-21.1469941625278</v>
      </c>
      <c r="AA1028">
        <v>0.71125365030886201</v>
      </c>
      <c r="AB1028">
        <v>17.246765093417299</v>
      </c>
      <c r="AC1028" s="3">
        <v>4.31203157528617</v>
      </c>
      <c r="AD1028" s="3">
        <v>3.5943470422239398E-17</v>
      </c>
      <c r="AE1028" s="3">
        <v>2.1520573766966198</v>
      </c>
      <c r="AF1028">
        <v>0</v>
      </c>
      <c r="AG1028" t="s">
        <v>39</v>
      </c>
      <c r="AH1028" t="s">
        <v>39</v>
      </c>
      <c r="AI1028" t="s">
        <v>39</v>
      </c>
      <c r="AJ1028" t="s">
        <v>39</v>
      </c>
      <c r="AK1028">
        <v>4</v>
      </c>
      <c r="AL1028" s="3">
        <f t="shared" si="65"/>
        <v>2.0036787224999935</v>
      </c>
      <c r="AM1028" s="3">
        <v>19.450001</v>
      </c>
      <c r="AN1028" s="3">
        <v>31.6005</v>
      </c>
      <c r="AO1028" s="4">
        <f t="shared" si="66"/>
        <v>1.1482401730112404</v>
      </c>
      <c r="AP1028" s="4">
        <f t="shared" si="67"/>
        <v>-21.146994162527861</v>
      </c>
    </row>
    <row r="1029" spans="1:42" x14ac:dyDescent="0.2">
      <c r="A1029" s="1">
        <v>43698</v>
      </c>
      <c r="B1029" t="s">
        <v>42</v>
      </c>
      <c r="C1029" t="s">
        <v>38</v>
      </c>
      <c r="D1029" s="3">
        <v>19.299999</v>
      </c>
      <c r="E1029" s="3">
        <v>31.735749999999999</v>
      </c>
      <c r="F1029" s="3">
        <v>1.6443394634372701</v>
      </c>
      <c r="G1029">
        <v>7.1626129348410199</v>
      </c>
      <c r="H1029">
        <v>0.85677296543027004</v>
      </c>
      <c r="I1029">
        <v>0.87168207677583898</v>
      </c>
      <c r="J1029">
        <v>0.74150169812840805</v>
      </c>
      <c r="K1029">
        <v>0.77435620026771301</v>
      </c>
      <c r="L1029">
        <v>-11.180811924061601</v>
      </c>
      <c r="M1029">
        <v>0.55245270058719498</v>
      </c>
      <c r="N1029">
        <v>28.966763189740899</v>
      </c>
      <c r="O1029">
        <v>5.90603614141554</v>
      </c>
      <c r="P1029" s="2">
        <v>-5.2222115520805799E-17</v>
      </c>
      <c r="Q1029">
        <v>1.85505455305867</v>
      </c>
      <c r="R1029">
        <v>1.15974832268205</v>
      </c>
      <c r="S1029">
        <v>-21.7763133447258</v>
      </c>
      <c r="T1029">
        <v>0.35182494143875898</v>
      </c>
      <c r="U1029">
        <v>12.698399120931599</v>
      </c>
      <c r="V1029">
        <v>4.2708295131687501</v>
      </c>
      <c r="W1029" s="2">
        <v>3.6082248300317496E-18</v>
      </c>
      <c r="X1029">
        <v>1.6769495801033201</v>
      </c>
      <c r="Y1029" s="4">
        <v>1.1409924948261101</v>
      </c>
      <c r="Z1029" s="4">
        <v>-20.778679782442399</v>
      </c>
      <c r="AA1029">
        <v>0.69822517270111994</v>
      </c>
      <c r="AB1029">
        <v>18.371698536056002</v>
      </c>
      <c r="AC1029" s="3">
        <v>3.8684262147647002</v>
      </c>
      <c r="AD1029" s="3">
        <v>6.46618175670354E-18</v>
      </c>
      <c r="AE1029" s="3">
        <v>2.1711640254175402</v>
      </c>
      <c r="AF1029">
        <v>0</v>
      </c>
      <c r="AG1029" t="s">
        <v>39</v>
      </c>
      <c r="AH1029" t="s">
        <v>39</v>
      </c>
      <c r="AI1029" t="s">
        <v>39</v>
      </c>
      <c r="AJ1029" t="s">
        <v>39</v>
      </c>
      <c r="AK1029">
        <v>4</v>
      </c>
      <c r="AL1029" s="3">
        <f t="shared" si="65"/>
        <v>1.7817291413626646</v>
      </c>
      <c r="AM1029" s="3">
        <v>19.299999</v>
      </c>
      <c r="AN1029" s="3">
        <v>31.735749999999999</v>
      </c>
      <c r="AO1029" s="4">
        <f t="shared" si="66"/>
        <v>1.140992494826111</v>
      </c>
      <c r="AP1029" s="4">
        <f t="shared" si="67"/>
        <v>-20.778679782442453</v>
      </c>
    </row>
    <row r="1030" spans="1:42" x14ac:dyDescent="0.2">
      <c r="A1030" s="1">
        <v>43699</v>
      </c>
      <c r="B1030" t="s">
        <v>42</v>
      </c>
      <c r="C1030" t="s">
        <v>38</v>
      </c>
      <c r="D1030" s="3">
        <v>19.049999</v>
      </c>
      <c r="E1030" s="3">
        <v>31.407285999999999</v>
      </c>
      <c r="F1030" s="3">
        <v>1.6486765169908899</v>
      </c>
      <c r="G1030">
        <v>7.1219324563797297</v>
      </c>
      <c r="H1030">
        <v>0.85626971991769196</v>
      </c>
      <c r="I1030">
        <v>0.87104203548112802</v>
      </c>
      <c r="J1030">
        <v>0.72857441078269103</v>
      </c>
      <c r="K1030">
        <v>0.78101486046723101</v>
      </c>
      <c r="L1030">
        <v>-11.314240438153799</v>
      </c>
      <c r="M1030">
        <v>0.60115394532174504</v>
      </c>
      <c r="N1030">
        <v>28.888832343479301</v>
      </c>
      <c r="O1030">
        <v>5.8346823452093499</v>
      </c>
      <c r="P1030" s="2">
        <v>1.1022086021661401E-16</v>
      </c>
      <c r="Q1030">
        <v>1.8817358175625001</v>
      </c>
      <c r="R1030">
        <v>1.17657468228674</v>
      </c>
      <c r="S1030">
        <v>-22.203994678387598</v>
      </c>
      <c r="T1030">
        <v>0.38996141861862899</v>
      </c>
      <c r="U1030">
        <v>13.171081481955801</v>
      </c>
      <c r="V1030">
        <v>4.3009761314487296</v>
      </c>
      <c r="W1030" s="2">
        <v>3.6637359812630098E-18</v>
      </c>
      <c r="X1030">
        <v>1.7175203565114101</v>
      </c>
      <c r="Y1030" s="4">
        <v>1.12400159964232</v>
      </c>
      <c r="Z1030" s="4">
        <v>-20.1186415095314</v>
      </c>
      <c r="AA1030">
        <v>0.71142422777125303</v>
      </c>
      <c r="AB1030">
        <v>18.7798388115969</v>
      </c>
      <c r="AC1030" s="3">
        <v>3.8668008051073999</v>
      </c>
      <c r="AD1030" s="3">
        <v>1.32307359512751E-16</v>
      </c>
      <c r="AE1030" s="3">
        <v>2.2007940157919998</v>
      </c>
      <c r="AF1030">
        <v>0</v>
      </c>
      <c r="AG1030" t="s">
        <v>39</v>
      </c>
      <c r="AH1030" t="s">
        <v>39</v>
      </c>
      <c r="AI1030" t="s">
        <v>39</v>
      </c>
      <c r="AJ1030" t="s">
        <v>39</v>
      </c>
      <c r="AK1030">
        <v>4</v>
      </c>
      <c r="AL1030" s="3">
        <f t="shared" si="65"/>
        <v>1.7570025987715412</v>
      </c>
      <c r="AM1030" s="3">
        <v>19.049999</v>
      </c>
      <c r="AN1030" s="3">
        <v>31.407285999999999</v>
      </c>
      <c r="AO1030" s="4">
        <f t="shared" si="66"/>
        <v>1.1240015996423269</v>
      </c>
      <c r="AP1030" s="4">
        <f t="shared" si="67"/>
        <v>-20.118641509531471</v>
      </c>
    </row>
    <row r="1031" spans="1:42" x14ac:dyDescent="0.2">
      <c r="A1031" s="1">
        <v>43700</v>
      </c>
      <c r="B1031" t="s">
        <v>42</v>
      </c>
      <c r="C1031" t="s">
        <v>38</v>
      </c>
      <c r="D1031" s="3">
        <v>18.799999</v>
      </c>
      <c r="E1031" s="3">
        <v>29.735966000000001</v>
      </c>
      <c r="F1031" s="3">
        <v>1.58170040328193</v>
      </c>
      <c r="G1031">
        <v>7.1512966056757703</v>
      </c>
      <c r="H1031">
        <v>0.85227517121677099</v>
      </c>
      <c r="I1031">
        <v>0.86303957616364402</v>
      </c>
      <c r="J1031">
        <v>0.689361929747762</v>
      </c>
      <c r="K1031">
        <v>0.78596143425099496</v>
      </c>
      <c r="L1031">
        <v>-11.4040608945458</v>
      </c>
      <c r="M1031">
        <v>0.738252170271535</v>
      </c>
      <c r="N1031">
        <v>26.9632248014161</v>
      </c>
      <c r="O1031">
        <v>6.8327374083470298</v>
      </c>
      <c r="P1031" s="2">
        <v>1.09506154144511E-16</v>
      </c>
      <c r="Q1031">
        <v>1.9263795484158801</v>
      </c>
      <c r="R1031">
        <v>1.1883931956504401</v>
      </c>
      <c r="S1031">
        <v>-22.490653202989499</v>
      </c>
      <c r="T1031">
        <v>0.59075737465301303</v>
      </c>
      <c r="U1031">
        <v>12.2567137810065</v>
      </c>
      <c r="V1031">
        <v>5.95263254249664</v>
      </c>
      <c r="W1031" s="2">
        <v>3.6595726449206698E-17</v>
      </c>
      <c r="X1031">
        <v>1.79954852733093</v>
      </c>
      <c r="Y1031" s="4">
        <v>1.0642369979397299</v>
      </c>
      <c r="Z1031" s="4">
        <v>-18.119499190795999</v>
      </c>
      <c r="AA1031">
        <v>0.80313431012069603</v>
      </c>
      <c r="AB1031">
        <v>17.419829968424299</v>
      </c>
      <c r="AC1031" s="3">
        <v>5.2733830041178997</v>
      </c>
      <c r="AD1031" s="3">
        <v>3.2612801348363898E-18</v>
      </c>
      <c r="AE1031" s="3">
        <v>2.2970813800933798</v>
      </c>
      <c r="AF1031">
        <v>0</v>
      </c>
      <c r="AG1031" t="s">
        <v>39</v>
      </c>
      <c r="AH1031" t="s">
        <v>39</v>
      </c>
      <c r="AI1031" t="s">
        <v>39</v>
      </c>
      <c r="AJ1031" t="s">
        <v>39</v>
      </c>
      <c r="AK1031">
        <v>4</v>
      </c>
      <c r="AL1031" s="3">
        <f t="shared" si="65"/>
        <v>2.2956883677771698</v>
      </c>
      <c r="AM1031" s="3">
        <v>18.799999</v>
      </c>
      <c r="AN1031" s="3">
        <v>29.735966000000001</v>
      </c>
      <c r="AO1031" s="4">
        <f t="shared" si="66"/>
        <v>1.0642369979397388</v>
      </c>
      <c r="AP1031" s="4">
        <f t="shared" si="67"/>
        <v>-18.119499190796049</v>
      </c>
    </row>
    <row r="1032" spans="1:42" x14ac:dyDescent="0.2">
      <c r="A1032" s="1">
        <v>43703</v>
      </c>
      <c r="B1032" t="s">
        <v>42</v>
      </c>
      <c r="C1032" t="s">
        <v>38</v>
      </c>
      <c r="D1032" s="3">
        <v>18.139999</v>
      </c>
      <c r="E1032" s="3">
        <v>29.784268999999998</v>
      </c>
      <c r="F1032" s="3">
        <v>1.641911281252</v>
      </c>
      <c r="G1032">
        <v>8.2757735752642798</v>
      </c>
      <c r="H1032">
        <v>0.84930912517048995</v>
      </c>
      <c r="I1032">
        <v>0.85772416903278204</v>
      </c>
      <c r="J1032">
        <v>0.66406455712919199</v>
      </c>
      <c r="K1032">
        <v>0.79011087793411605</v>
      </c>
      <c r="L1032">
        <v>-11.477063394123199</v>
      </c>
      <c r="M1032">
        <v>0.65514634591460297</v>
      </c>
      <c r="N1032">
        <v>29.444252220594102</v>
      </c>
      <c r="O1032">
        <v>6.0841874659073598</v>
      </c>
      <c r="P1032" s="2">
        <v>-1.7903387106166199E-16</v>
      </c>
      <c r="Q1032">
        <v>1.9604069516721401</v>
      </c>
      <c r="R1032">
        <v>1.1971206344354099</v>
      </c>
      <c r="S1032">
        <v>-22.6880369235732</v>
      </c>
      <c r="T1032">
        <v>0.50189779055987804</v>
      </c>
      <c r="U1032">
        <v>13.812792324419</v>
      </c>
      <c r="V1032">
        <v>5.1726729220980996</v>
      </c>
      <c r="W1032" s="2">
        <v>-1.38777878078144E-17</v>
      </c>
      <c r="X1032">
        <v>1.8575860791721901</v>
      </c>
      <c r="Y1032" s="4">
        <v>1.0144272890538599</v>
      </c>
      <c r="Z1032" s="4">
        <v>-16.431063862301698</v>
      </c>
      <c r="AA1032">
        <v>0.72500127310058504</v>
      </c>
      <c r="AB1032">
        <v>21.583996541012102</v>
      </c>
      <c r="AC1032" s="3">
        <v>4.3570876041808404</v>
      </c>
      <c r="AD1032" s="3">
        <v>-1.23095977855314E-16</v>
      </c>
      <c r="AE1032" s="3">
        <v>2.3335891481278801</v>
      </c>
      <c r="AF1032">
        <v>0</v>
      </c>
      <c r="AG1032" t="s">
        <v>39</v>
      </c>
      <c r="AH1032" t="s">
        <v>39</v>
      </c>
      <c r="AI1032" t="s">
        <v>39</v>
      </c>
      <c r="AJ1032" t="s">
        <v>39</v>
      </c>
      <c r="AK1032">
        <v>4</v>
      </c>
      <c r="AL1032" s="3">
        <f t="shared" si="65"/>
        <v>1.8671185575559905</v>
      </c>
      <c r="AM1032" s="3">
        <v>18.139999</v>
      </c>
      <c r="AN1032" s="3">
        <v>29.784268999999998</v>
      </c>
      <c r="AO1032" s="4">
        <f t="shared" si="66"/>
        <v>1.0144272890538593</v>
      </c>
      <c r="AP1032" s="4">
        <f t="shared" si="67"/>
        <v>-16.431063862301738</v>
      </c>
    </row>
    <row r="1033" spans="1:42" x14ac:dyDescent="0.2">
      <c r="A1033" s="1">
        <v>43704</v>
      </c>
      <c r="B1033" t="s">
        <v>42</v>
      </c>
      <c r="C1033" t="s">
        <v>38</v>
      </c>
      <c r="D1033" s="3">
        <v>19.670000000000002</v>
      </c>
      <c r="E1033" s="3">
        <v>29.175640000000001</v>
      </c>
      <c r="F1033" s="3">
        <v>1.4832557193695901</v>
      </c>
      <c r="G1033">
        <v>8.6066977014009804</v>
      </c>
      <c r="H1033">
        <v>0.84312439594927502</v>
      </c>
      <c r="I1033">
        <v>0.84536660717773104</v>
      </c>
      <c r="J1033">
        <v>0.60722407886072505</v>
      </c>
      <c r="K1033">
        <v>0.79567603780413099</v>
      </c>
      <c r="L1033">
        <v>-11.5806736993696</v>
      </c>
      <c r="M1033">
        <v>0.90622307862410101</v>
      </c>
      <c r="N1033">
        <v>24.9205732398148</v>
      </c>
      <c r="O1033">
        <v>8.0363160637699096</v>
      </c>
      <c r="P1033" s="2">
        <v>9.6173069508154101E-18</v>
      </c>
      <c r="Q1033">
        <v>2.0235266485311101</v>
      </c>
      <c r="R1033">
        <v>1.20480004007515</v>
      </c>
      <c r="S1033">
        <v>-22.8383500257554</v>
      </c>
      <c r="T1033">
        <v>0.76728454985692296</v>
      </c>
      <c r="U1033">
        <v>12.2086744404036</v>
      </c>
      <c r="V1033">
        <v>7.3575377845372296</v>
      </c>
      <c r="W1033" s="2">
        <v>-1.50844614577039E-16</v>
      </c>
      <c r="X1033">
        <v>1.97108105084205</v>
      </c>
      <c r="Y1033" s="4">
        <v>0.92806080719505302</v>
      </c>
      <c r="Z1033" s="4">
        <v>-13.5846518173501</v>
      </c>
      <c r="AA1033">
        <v>0.86837248538567102</v>
      </c>
      <c r="AB1033">
        <v>17.040009597043401</v>
      </c>
      <c r="AC1033" s="3">
        <v>6.1778838085178398</v>
      </c>
      <c r="AD1033" s="3">
        <v>-1.19348975147204E-17</v>
      </c>
      <c r="AE1033" s="3">
        <v>2.4620143450863798</v>
      </c>
      <c r="AF1033">
        <v>0</v>
      </c>
      <c r="AG1033" t="s">
        <v>39</v>
      </c>
      <c r="AH1033" t="s">
        <v>39</v>
      </c>
      <c r="AI1033" t="s">
        <v>39</v>
      </c>
      <c r="AJ1033" t="s">
        <v>39</v>
      </c>
      <c r="AK1033">
        <v>4</v>
      </c>
      <c r="AL1033" s="3">
        <f t="shared" si="65"/>
        <v>2.5092801838654961</v>
      </c>
      <c r="AM1033" s="3">
        <v>19.670000000000002</v>
      </c>
      <c r="AN1033" s="3">
        <v>29.175640000000001</v>
      </c>
      <c r="AO1033" s="4">
        <f t="shared" si="66"/>
        <v>0.92806080719505246</v>
      </c>
      <c r="AP1033" s="4">
        <f t="shared" si="67"/>
        <v>-13.5846518173501</v>
      </c>
    </row>
    <row r="1034" spans="1:42" x14ac:dyDescent="0.2">
      <c r="A1034" s="1">
        <v>43705</v>
      </c>
      <c r="B1034" t="s">
        <v>42</v>
      </c>
      <c r="C1034" t="s">
        <v>38</v>
      </c>
      <c r="D1034" s="3">
        <v>19.649999999999999</v>
      </c>
      <c r="E1034" s="3">
        <v>29.504107000000001</v>
      </c>
      <c r="F1034" s="3">
        <v>1.50148127226463</v>
      </c>
      <c r="G1034">
        <v>8.6804843840860606</v>
      </c>
      <c r="H1034">
        <v>0.83774923238116195</v>
      </c>
      <c r="I1034">
        <v>0.83575226561000804</v>
      </c>
      <c r="J1034">
        <v>0.55028597454354999</v>
      </c>
      <c r="K1034">
        <v>0.80197351527488703</v>
      </c>
      <c r="L1034">
        <v>-11.706743991494299</v>
      </c>
      <c r="M1034">
        <v>0.86289543700248905</v>
      </c>
      <c r="N1034">
        <v>27.007840053953402</v>
      </c>
      <c r="O1034">
        <v>7.6952315856579698</v>
      </c>
      <c r="P1034" s="2">
        <v>9.1978508143242201E-17</v>
      </c>
      <c r="Q1034">
        <v>2.0809031088033301</v>
      </c>
      <c r="R1034">
        <v>1.2149036661784101</v>
      </c>
      <c r="S1034">
        <v>-23.065731689971201</v>
      </c>
      <c r="T1034">
        <v>0.70120380209521305</v>
      </c>
      <c r="U1034">
        <v>13.8998131549719</v>
      </c>
      <c r="V1034">
        <v>6.8710839283510703</v>
      </c>
      <c r="W1034" s="2">
        <v>2.9691527014818999E-17</v>
      </c>
      <c r="X1034">
        <v>2.0661604915266598</v>
      </c>
      <c r="Y1034" s="4">
        <v>0.84651635341821696</v>
      </c>
      <c r="Z1034" s="4">
        <v>-10.9004030635998</v>
      </c>
      <c r="AA1034">
        <v>0.77939379630582195</v>
      </c>
      <c r="AB1034">
        <v>22.5497400422453</v>
      </c>
      <c r="AC1034" s="3">
        <v>5.5746939950989196</v>
      </c>
      <c r="AD1034" s="3">
        <v>-1.85684800868557E-16</v>
      </c>
      <c r="AE1034" s="3">
        <v>2.5581682367166301</v>
      </c>
      <c r="AF1034">
        <v>0</v>
      </c>
      <c r="AG1034" t="s">
        <v>39</v>
      </c>
      <c r="AH1034" t="s">
        <v>39</v>
      </c>
      <c r="AI1034" t="s">
        <v>39</v>
      </c>
      <c r="AJ1034" t="s">
        <v>39</v>
      </c>
      <c r="AK1034">
        <v>4</v>
      </c>
      <c r="AL1034" s="3">
        <f t="shared" si="65"/>
        <v>2.1791741118066397</v>
      </c>
      <c r="AM1034" s="3">
        <v>19.649999999999999</v>
      </c>
      <c r="AN1034" s="3">
        <v>29.504107000000001</v>
      </c>
      <c r="AO1034" s="4">
        <f t="shared" si="66"/>
        <v>0.84651635341821629</v>
      </c>
      <c r="AP1034" s="4">
        <f t="shared" si="67"/>
        <v>-10.900403063599802</v>
      </c>
    </row>
    <row r="1035" spans="1:42" x14ac:dyDescent="0.2">
      <c r="A1035" s="1">
        <v>43706</v>
      </c>
      <c r="B1035" t="s">
        <v>42</v>
      </c>
      <c r="C1035" t="s">
        <v>38</v>
      </c>
      <c r="D1035" s="3">
        <v>20.079999999999998</v>
      </c>
      <c r="E1035" s="3">
        <v>31.252711999999999</v>
      </c>
      <c r="F1035" s="3">
        <v>1.55640996015936</v>
      </c>
      <c r="G1035">
        <v>9.2269746668071697</v>
      </c>
      <c r="H1035">
        <v>0.83529907342751997</v>
      </c>
      <c r="I1035">
        <v>0.83428110697182101</v>
      </c>
      <c r="J1035">
        <v>0.51409364128120005</v>
      </c>
      <c r="K1035">
        <v>0.81024928179281397</v>
      </c>
      <c r="L1035">
        <v>-11.8884403825906</v>
      </c>
      <c r="M1035">
        <v>0.71499902468852405</v>
      </c>
      <c r="N1035">
        <v>30.6543742446216</v>
      </c>
      <c r="O1035">
        <v>6.6459529305129497</v>
      </c>
      <c r="P1035" s="2">
        <v>3.7223696347510299E-17</v>
      </c>
      <c r="Q1035">
        <v>2.1228390975812701</v>
      </c>
      <c r="R1035">
        <v>1.23273156781292</v>
      </c>
      <c r="S1035">
        <v>-23.525894751362699</v>
      </c>
      <c r="T1035">
        <v>0.49466928134654597</v>
      </c>
      <c r="U1035">
        <v>16.3381520669518</v>
      </c>
      <c r="V1035">
        <v>5.07969008919678</v>
      </c>
      <c r="W1035" s="2">
        <v>4.3715031594615501E-17</v>
      </c>
      <c r="X1035">
        <v>2.1166710892837899</v>
      </c>
      <c r="Y1035" s="4">
        <v>0.80173946760660697</v>
      </c>
      <c r="Z1035" s="4">
        <v>-9.3656200214526493</v>
      </c>
      <c r="AA1035">
        <v>0.66710642279501797</v>
      </c>
      <c r="AB1035">
        <v>31.930987042041199</v>
      </c>
      <c r="AC1035" s="3">
        <v>4.3890873413100202</v>
      </c>
      <c r="AD1035" s="3">
        <v>2.4856852687271598E-16</v>
      </c>
      <c r="AE1035" s="3">
        <v>2.5949798754205999</v>
      </c>
      <c r="AF1035">
        <v>0</v>
      </c>
      <c r="AG1035" t="s">
        <v>39</v>
      </c>
      <c r="AH1035" t="s">
        <v>39</v>
      </c>
      <c r="AI1035" t="s">
        <v>39</v>
      </c>
      <c r="AJ1035" t="s">
        <v>39</v>
      </c>
      <c r="AK1035">
        <v>4</v>
      </c>
      <c r="AL1035" s="3">
        <f t="shared" si="65"/>
        <v>1.6913762541602091</v>
      </c>
      <c r="AM1035" s="3">
        <v>20.079999999999998</v>
      </c>
      <c r="AN1035" s="3">
        <v>31.252711999999999</v>
      </c>
      <c r="AO1035" s="4">
        <f t="shared" si="66"/>
        <v>0.80173946760660719</v>
      </c>
      <c r="AP1035" s="4">
        <f t="shared" si="67"/>
        <v>-9.3656200214526493</v>
      </c>
    </row>
    <row r="1036" spans="1:42" x14ac:dyDescent="0.2">
      <c r="A1036" s="1">
        <v>43707</v>
      </c>
      <c r="B1036" t="s">
        <v>42</v>
      </c>
      <c r="C1036" t="s">
        <v>38</v>
      </c>
      <c r="D1036" s="3">
        <v>20.399999999999999</v>
      </c>
      <c r="E1036" s="3">
        <v>30.392900000000001</v>
      </c>
      <c r="F1036" s="3">
        <v>1.4898480392156801</v>
      </c>
      <c r="G1036">
        <v>9.6426465576043796</v>
      </c>
      <c r="H1036">
        <v>0.83128171887557001</v>
      </c>
      <c r="I1036">
        <v>0.82857304869617299</v>
      </c>
      <c r="J1036">
        <v>0.46519190183772202</v>
      </c>
      <c r="K1036">
        <v>0.81785345106280505</v>
      </c>
      <c r="L1036">
        <v>-12.0482194850397</v>
      </c>
      <c r="M1036">
        <v>0.83104331608289905</v>
      </c>
      <c r="N1036">
        <v>28.968803253680601</v>
      </c>
      <c r="O1036">
        <v>7.5912813322329598</v>
      </c>
      <c r="P1036" s="2">
        <v>1.0298359387483901E-16</v>
      </c>
      <c r="Q1036">
        <v>2.17583337630305</v>
      </c>
      <c r="R1036">
        <v>1.24774885850534</v>
      </c>
      <c r="S1036">
        <v>-23.8947192919622</v>
      </c>
      <c r="T1036">
        <v>0.602072839068854</v>
      </c>
      <c r="U1036">
        <v>15.419508191772399</v>
      </c>
      <c r="V1036">
        <v>6.3720130102950696</v>
      </c>
      <c r="W1036" s="2">
        <v>5.3977655678494298E-17</v>
      </c>
      <c r="X1036">
        <v>2.1930653517232099</v>
      </c>
      <c r="Y1036" s="4">
        <v>0.73242744265550597</v>
      </c>
      <c r="Z1036" s="4">
        <v>-7.0453340360993399</v>
      </c>
      <c r="AA1036">
        <v>0.69759191705330903</v>
      </c>
      <c r="AB1036">
        <v>31.870335708121399</v>
      </c>
      <c r="AC1036" s="3">
        <v>5.1847400142147997</v>
      </c>
      <c r="AD1036" s="3">
        <v>-2.7755575615628899E-16</v>
      </c>
      <c r="AE1036" s="3">
        <v>2.65162683966552</v>
      </c>
      <c r="AF1036">
        <v>0</v>
      </c>
      <c r="AG1036" t="s">
        <v>39</v>
      </c>
      <c r="AH1036" t="s">
        <v>39</v>
      </c>
      <c r="AI1036" t="s">
        <v>39</v>
      </c>
      <c r="AJ1036" t="s">
        <v>39</v>
      </c>
      <c r="AK1036">
        <v>4</v>
      </c>
      <c r="AL1036" s="3">
        <f t="shared" si="65"/>
        <v>1.9553053003750747</v>
      </c>
      <c r="AM1036" s="3">
        <v>20.399999999999999</v>
      </c>
      <c r="AN1036" s="3">
        <v>30.392900000000001</v>
      </c>
      <c r="AO1036" s="4">
        <f t="shared" si="66"/>
        <v>0.73242744265550563</v>
      </c>
      <c r="AP1036" s="4">
        <f t="shared" si="67"/>
        <v>-7.0453340360993195</v>
      </c>
    </row>
    <row r="1037" spans="1:42" x14ac:dyDescent="0.2">
      <c r="A1037" s="1">
        <v>43710</v>
      </c>
      <c r="B1037" t="s">
        <v>42</v>
      </c>
      <c r="C1037" t="s">
        <v>38</v>
      </c>
      <c r="D1037" s="3">
        <v>20.450001</v>
      </c>
      <c r="E1037" s="3">
        <v>30.904924000000001</v>
      </c>
      <c r="F1037" s="3">
        <v>1.5112431534844399</v>
      </c>
      <c r="G1037">
        <v>9.9050646491072794</v>
      </c>
      <c r="H1037">
        <v>0.82825641436661401</v>
      </c>
      <c r="I1037">
        <v>0.82564648683155295</v>
      </c>
      <c r="J1037">
        <v>0.43234389041551002</v>
      </c>
      <c r="K1037">
        <v>0.82593815628957801</v>
      </c>
      <c r="L1037">
        <v>-12.2232526209455</v>
      </c>
      <c r="M1037">
        <v>0.77272590655947104</v>
      </c>
      <c r="N1037">
        <v>31.199270608408899</v>
      </c>
      <c r="O1037">
        <v>7.1476976721159904</v>
      </c>
      <c r="P1037" s="2">
        <v>8.6302492929846104E-17</v>
      </c>
      <c r="Q1037">
        <v>2.2220692413080099</v>
      </c>
      <c r="R1037">
        <v>1.26597625131651</v>
      </c>
      <c r="S1037">
        <v>-24.3667778811433</v>
      </c>
      <c r="T1037">
        <v>0.52972686826506798</v>
      </c>
      <c r="U1037">
        <v>16.833562820294699</v>
      </c>
      <c r="V1037">
        <v>5.6918790484017299</v>
      </c>
      <c r="W1037" s="2">
        <v>3.1773195185991098E-17</v>
      </c>
      <c r="X1037">
        <v>2.2526887935211302</v>
      </c>
      <c r="Y1037" s="4">
        <v>0.68228518103887004</v>
      </c>
      <c r="Z1037" s="4">
        <v>-5.3163246433509599</v>
      </c>
      <c r="AA1037">
        <v>0.65821388106390299</v>
      </c>
      <c r="AB1037">
        <v>38.616452769389198</v>
      </c>
      <c r="AC1037" s="3">
        <v>4.6803539770184202</v>
      </c>
      <c r="AD1037" s="3">
        <v>-2.3814283878209598E-16</v>
      </c>
      <c r="AE1037" s="3">
        <v>2.6735802859728599</v>
      </c>
      <c r="AF1037">
        <v>0</v>
      </c>
      <c r="AG1037" t="s">
        <v>39</v>
      </c>
      <c r="AH1037" t="s">
        <v>39</v>
      </c>
      <c r="AI1037" t="s">
        <v>39</v>
      </c>
      <c r="AJ1037" t="s">
        <v>39</v>
      </c>
      <c r="AK1037">
        <v>4</v>
      </c>
      <c r="AL1037" s="3">
        <f t="shared" si="65"/>
        <v>1.750594138344844</v>
      </c>
      <c r="AM1037" s="3">
        <v>20.450001</v>
      </c>
      <c r="AN1037" s="3">
        <v>30.904924000000001</v>
      </c>
      <c r="AO1037" s="4">
        <f t="shared" si="66"/>
        <v>0.68228518103887048</v>
      </c>
      <c r="AP1037" s="4">
        <f t="shared" si="67"/>
        <v>-5.3163246433509563</v>
      </c>
    </row>
    <row r="1038" spans="1:42" x14ac:dyDescent="0.2">
      <c r="A1038" s="1">
        <v>43711</v>
      </c>
      <c r="B1038" t="s">
        <v>42</v>
      </c>
      <c r="C1038" t="s">
        <v>38</v>
      </c>
      <c r="D1038" s="3">
        <v>20.5</v>
      </c>
      <c r="E1038" s="3">
        <v>31.851683000000001</v>
      </c>
      <c r="F1038" s="3">
        <v>1.55374063414634</v>
      </c>
      <c r="G1038">
        <v>10.8695304262619</v>
      </c>
      <c r="H1038">
        <v>0.82704781843877295</v>
      </c>
      <c r="I1038">
        <v>0.82657792935268204</v>
      </c>
      <c r="J1038">
        <v>0.40929971911534302</v>
      </c>
      <c r="K1038">
        <v>0.83427054170905002</v>
      </c>
      <c r="L1038">
        <v>-12.407699166286701</v>
      </c>
      <c r="M1038">
        <v>0.67817863238809095</v>
      </c>
      <c r="N1038">
        <v>34.202282003699899</v>
      </c>
      <c r="O1038">
        <v>6.3347783355317899</v>
      </c>
      <c r="P1038" s="2">
        <v>4.71393757361937E-17</v>
      </c>
      <c r="Q1038">
        <v>2.2573489126394501</v>
      </c>
      <c r="R1038">
        <v>1.2855194196106099</v>
      </c>
      <c r="S1038">
        <v>-24.8879322184426</v>
      </c>
      <c r="T1038">
        <v>0.38737625303141598</v>
      </c>
      <c r="U1038">
        <v>18.8242250530642</v>
      </c>
      <c r="V1038">
        <v>4.4419751746614304</v>
      </c>
      <c r="W1038" s="2">
        <v>-1.55202239948692E-16</v>
      </c>
      <c r="X1038">
        <v>2.2883121838525899</v>
      </c>
      <c r="Y1038" s="4">
        <v>0.64697566999581602</v>
      </c>
      <c r="Z1038" s="4">
        <v>-4.0606628544241596</v>
      </c>
      <c r="AA1038">
        <v>0.62598089381385502</v>
      </c>
      <c r="AB1038">
        <v>44.263363843999201</v>
      </c>
      <c r="AC1038" s="3">
        <v>3.9533989050048</v>
      </c>
      <c r="AD1038" s="3">
        <v>1.4724332864091101E-16</v>
      </c>
      <c r="AE1038" s="3">
        <v>2.67237248621496</v>
      </c>
      <c r="AF1038">
        <v>0</v>
      </c>
      <c r="AG1038" t="s">
        <v>39</v>
      </c>
      <c r="AH1038" t="s">
        <v>39</v>
      </c>
      <c r="AI1038" t="s">
        <v>39</v>
      </c>
      <c r="AJ1038" t="s">
        <v>39</v>
      </c>
      <c r="AK1038">
        <v>4</v>
      </c>
      <c r="AL1038" s="3">
        <f t="shared" si="65"/>
        <v>1.4793592305705234</v>
      </c>
      <c r="AM1038" s="3">
        <v>20.5</v>
      </c>
      <c r="AN1038" s="3">
        <v>31.851683000000001</v>
      </c>
      <c r="AO1038" s="4">
        <f t="shared" si="66"/>
        <v>0.64697566999581602</v>
      </c>
      <c r="AP1038" s="4">
        <f t="shared" si="67"/>
        <v>-4.0606628544241516</v>
      </c>
    </row>
    <row r="1039" spans="1:42" x14ac:dyDescent="0.2">
      <c r="A1039" s="1">
        <v>43712</v>
      </c>
      <c r="B1039" t="s">
        <v>42</v>
      </c>
      <c r="C1039" t="s">
        <v>38</v>
      </c>
      <c r="D1039" s="3">
        <v>19.899999999999999</v>
      </c>
      <c r="E1039" s="3">
        <v>31.957954000000001</v>
      </c>
      <c r="F1039" s="3">
        <v>1.6059273366834099</v>
      </c>
      <c r="G1039">
        <v>11.393796027179301</v>
      </c>
      <c r="H1039">
        <v>0.82673559598058399</v>
      </c>
      <c r="I1039">
        <v>0.82867519017290303</v>
      </c>
      <c r="J1039">
        <v>0.36567339814871402</v>
      </c>
      <c r="K1039">
        <v>0.84141264946290795</v>
      </c>
      <c r="L1039">
        <v>-12.5641512027514</v>
      </c>
      <c r="M1039">
        <v>0.60837261701322298</v>
      </c>
      <c r="N1039">
        <v>36.584175743124099</v>
      </c>
      <c r="O1039">
        <v>5.5743244561977301</v>
      </c>
      <c r="P1039" s="2">
        <v>-1.9849746846212201E-16</v>
      </c>
      <c r="Q1039">
        <v>2.2836416358395102</v>
      </c>
      <c r="R1039">
        <v>1.3078784858746699</v>
      </c>
      <c r="S1039">
        <v>-25.506741838969401</v>
      </c>
      <c r="T1039">
        <v>0.43396085904979997</v>
      </c>
      <c r="U1039">
        <v>20.608994810279199</v>
      </c>
      <c r="V1039">
        <v>3.6096213497969201</v>
      </c>
      <c r="W1039" s="2">
        <v>-4.1413053541994299E-17</v>
      </c>
      <c r="X1039">
        <v>2.3073414341032299</v>
      </c>
      <c r="Y1039" s="4">
        <v>0.58502957306703096</v>
      </c>
      <c r="Z1039" s="4">
        <v>-1.9983056273119399</v>
      </c>
      <c r="AA1039">
        <v>0.62080941421937996</v>
      </c>
      <c r="AB1039">
        <v>56.934113725368803</v>
      </c>
      <c r="AC1039" s="3">
        <v>3.2019574425961101</v>
      </c>
      <c r="AD1039" s="3">
        <v>1.1269631061683301E-16</v>
      </c>
      <c r="AE1039" s="3">
        <v>2.6613371117420601</v>
      </c>
      <c r="AF1039">
        <v>0</v>
      </c>
      <c r="AG1039" t="s">
        <v>39</v>
      </c>
      <c r="AH1039" t="s">
        <v>39</v>
      </c>
      <c r="AI1039" t="s">
        <v>39</v>
      </c>
      <c r="AJ1039" t="s">
        <v>39</v>
      </c>
      <c r="AK1039">
        <v>4</v>
      </c>
      <c r="AL1039" s="3">
        <f t="shared" si="65"/>
        <v>1.2031386134694415</v>
      </c>
      <c r="AM1039" s="3">
        <v>19.899999999999999</v>
      </c>
      <c r="AN1039" s="3">
        <v>31.957954000000001</v>
      </c>
      <c r="AO1039" s="4">
        <f t="shared" si="66"/>
        <v>0.58502957306703163</v>
      </c>
      <c r="AP1039" s="4">
        <f t="shared" si="67"/>
        <v>-1.9983056273119537</v>
      </c>
    </row>
    <row r="1040" spans="1:42" x14ac:dyDescent="0.2">
      <c r="A1040" s="1">
        <v>43713</v>
      </c>
      <c r="B1040" t="s">
        <v>42</v>
      </c>
      <c r="C1040" t="s">
        <v>38</v>
      </c>
      <c r="D1040" s="3">
        <v>19.98</v>
      </c>
      <c r="E1040" s="3">
        <v>31.339659000000001</v>
      </c>
      <c r="F1040" s="3">
        <v>1.5685515015014999</v>
      </c>
      <c r="G1040">
        <v>11.396163963546099</v>
      </c>
      <c r="H1040">
        <v>0.82545799462925895</v>
      </c>
      <c r="I1040">
        <v>0.82834308046988403</v>
      </c>
      <c r="J1040">
        <v>0.30172204938389202</v>
      </c>
      <c r="K1040">
        <v>0.84889479238258203</v>
      </c>
      <c r="L1040">
        <v>-12.7296778656108</v>
      </c>
      <c r="M1040">
        <v>0.65305351357828501</v>
      </c>
      <c r="N1040">
        <v>35.529047659738701</v>
      </c>
      <c r="O1040">
        <v>6.1056045454649297</v>
      </c>
      <c r="P1040" s="2">
        <v>1.1641035357889899E-16</v>
      </c>
      <c r="Q1040">
        <v>2.3160052668541602</v>
      </c>
      <c r="R1040">
        <v>1.32046837489707</v>
      </c>
      <c r="S1040">
        <v>-25.8199809935895</v>
      </c>
      <c r="T1040">
        <v>0.47258978116406503</v>
      </c>
      <c r="U1040">
        <v>19.8000544684032</v>
      </c>
      <c r="V1040">
        <v>4.4169524040310399</v>
      </c>
      <c r="W1040" s="2">
        <v>8.2777534826661201E-17</v>
      </c>
      <c r="X1040">
        <v>2.3394029428815499</v>
      </c>
      <c r="Y1040" s="4">
        <v>0.49440853165294302</v>
      </c>
      <c r="Z1040" s="4">
        <v>0.96997563544068899</v>
      </c>
      <c r="AA1040">
        <v>0.60568215431943895</v>
      </c>
      <c r="AB1040">
        <v>92.406390938918506</v>
      </c>
      <c r="AC1040" s="3">
        <v>3.51542957586534</v>
      </c>
      <c r="AD1040" s="3">
        <v>5.5511151231257802E-17</v>
      </c>
      <c r="AE1040" s="3">
        <v>2.65801588289359</v>
      </c>
      <c r="AF1040">
        <v>0</v>
      </c>
      <c r="AG1040" t="s">
        <v>39</v>
      </c>
      <c r="AH1040" t="s">
        <v>39</v>
      </c>
      <c r="AI1040" t="s">
        <v>39</v>
      </c>
      <c r="AJ1040" t="s">
        <v>39</v>
      </c>
      <c r="AK1040">
        <v>4</v>
      </c>
      <c r="AL1040" s="3">
        <f t="shared" si="65"/>
        <v>1.3225765874801114</v>
      </c>
      <c r="AM1040" s="3">
        <v>19.98</v>
      </c>
      <c r="AN1040" s="3">
        <v>31.339659000000001</v>
      </c>
      <c r="AO1040" s="4">
        <f t="shared" si="66"/>
        <v>0.49440853165294263</v>
      </c>
      <c r="AP1040" s="4">
        <f t="shared" si="67"/>
        <v>0.9699756354407274</v>
      </c>
    </row>
    <row r="1041" spans="1:42" x14ac:dyDescent="0.2">
      <c r="A1041" s="1">
        <v>43714</v>
      </c>
      <c r="B1041" t="s">
        <v>42</v>
      </c>
      <c r="C1041" t="s">
        <v>38</v>
      </c>
      <c r="D1041" s="3">
        <v>19.739999999999998</v>
      </c>
      <c r="E1041" s="3">
        <v>31.146446000000001</v>
      </c>
      <c r="F1041" s="3">
        <v>1.5778341438703101</v>
      </c>
      <c r="G1041">
        <v>11.404422244299401</v>
      </c>
      <c r="H1041">
        <v>0.82426425852766405</v>
      </c>
      <c r="I1041">
        <v>0.82775019442543096</v>
      </c>
      <c r="J1041">
        <v>0.23311000008226401</v>
      </c>
      <c r="K1041">
        <v>0.85638627151717395</v>
      </c>
      <c r="L1041">
        <v>-12.8980709688849</v>
      </c>
      <c r="M1041">
        <v>0.62661810336986001</v>
      </c>
      <c r="N1041">
        <v>36.778177623486599</v>
      </c>
      <c r="O1041">
        <v>5.9646822079339099</v>
      </c>
      <c r="P1041" s="2">
        <v>5.2298096409053498E-16</v>
      </c>
      <c r="Q1041">
        <v>2.3468682129875802</v>
      </c>
      <c r="R1041">
        <v>1.3314446550907899</v>
      </c>
      <c r="S1041">
        <v>-26.087337988674001</v>
      </c>
      <c r="T1041">
        <v>0.47063980270007899</v>
      </c>
      <c r="U1041">
        <v>20.210877332518201</v>
      </c>
      <c r="V1041">
        <v>4.35756893689988</v>
      </c>
      <c r="W1041" s="2">
        <v>1.4599432773820801E-16</v>
      </c>
      <c r="X1041">
        <v>2.3696368352254198</v>
      </c>
      <c r="Y1041" s="4">
        <v>0.38216487701097901</v>
      </c>
      <c r="Z1041" s="4">
        <v>4.6344919640871103</v>
      </c>
      <c r="AA1041">
        <v>0.60126429537803705</v>
      </c>
      <c r="AB1041">
        <v>153.15054433412499</v>
      </c>
      <c r="AC1041" s="3">
        <v>3.20243033099378</v>
      </c>
      <c r="AD1041" s="3">
        <v>3.62427102218454E-16</v>
      </c>
      <c r="AE1041" s="3">
        <v>2.6132450633247299</v>
      </c>
      <c r="AF1041">
        <v>0</v>
      </c>
      <c r="AG1041" t="s">
        <v>39</v>
      </c>
      <c r="AH1041" t="s">
        <v>39</v>
      </c>
      <c r="AI1041" t="s">
        <v>39</v>
      </c>
      <c r="AJ1041" t="s">
        <v>39</v>
      </c>
      <c r="AK1041">
        <v>4</v>
      </c>
      <c r="AL1041" s="3">
        <f t="shared" si="65"/>
        <v>1.2254611616560187</v>
      </c>
      <c r="AM1041" s="3">
        <v>19.739999999999998</v>
      </c>
      <c r="AN1041" s="3">
        <v>31.146446000000001</v>
      </c>
      <c r="AO1041" s="4">
        <f t="shared" si="66"/>
        <v>0.38216487701097857</v>
      </c>
      <c r="AP1041" s="4">
        <f t="shared" si="67"/>
        <v>4.6344919640871343</v>
      </c>
    </row>
    <row r="1042" spans="1:42" x14ac:dyDescent="0.2">
      <c r="A1042" s="1">
        <v>43717</v>
      </c>
      <c r="B1042" t="s">
        <v>42</v>
      </c>
      <c r="C1042" t="s">
        <v>38</v>
      </c>
      <c r="D1042" s="3">
        <v>19.5</v>
      </c>
      <c r="E1042" s="3">
        <v>30.595777999999999</v>
      </c>
      <c r="F1042" s="3">
        <v>1.5690142564102501</v>
      </c>
      <c r="G1042">
        <v>11.430161738544999</v>
      </c>
      <c r="H1042">
        <v>0.82253783768984401</v>
      </c>
      <c r="I1042">
        <v>0.82577571944424899</v>
      </c>
      <c r="J1042">
        <v>0.14634839141646999</v>
      </c>
      <c r="K1042">
        <v>0.864688380662895</v>
      </c>
      <c r="L1042">
        <v>-13.091007270374799</v>
      </c>
      <c r="M1042">
        <v>0.65347015497427197</v>
      </c>
      <c r="N1042">
        <v>36.858678867271998</v>
      </c>
      <c r="O1042">
        <v>6.1351935364334098</v>
      </c>
      <c r="P1042" s="2">
        <v>3.7660846663456397E-17</v>
      </c>
      <c r="Q1042">
        <v>2.3788606743608902</v>
      </c>
      <c r="R1042">
        <v>1.3401605053258701</v>
      </c>
      <c r="S1042">
        <v>-26.285745972157699</v>
      </c>
      <c r="T1042">
        <v>0.49783331939439102</v>
      </c>
      <c r="U1042">
        <v>19.962011374805002</v>
      </c>
      <c r="V1042">
        <v>4.7824926668394898</v>
      </c>
      <c r="W1042" s="2">
        <v>-9.6311847386232308E-18</v>
      </c>
      <c r="X1042">
        <v>2.4051805328732501</v>
      </c>
      <c r="Y1042" s="4">
        <v>0.24014824022153899</v>
      </c>
      <c r="Z1042" s="4">
        <v>9.2346692439854294</v>
      </c>
      <c r="AA1042">
        <v>0.60440547857772298</v>
      </c>
      <c r="AB1042">
        <v>377.76093919188997</v>
      </c>
      <c r="AC1042" s="3">
        <v>2.91780851110566</v>
      </c>
      <c r="AD1042" s="3">
        <v>2.71093911208275E-16</v>
      </c>
      <c r="AE1042" s="3">
        <v>2.55607883400448</v>
      </c>
      <c r="AF1042">
        <v>0</v>
      </c>
      <c r="AG1042" t="s">
        <v>39</v>
      </c>
      <c r="AH1042" t="s">
        <v>39</v>
      </c>
      <c r="AI1042" t="s">
        <v>39</v>
      </c>
      <c r="AJ1042" t="s">
        <v>39</v>
      </c>
      <c r="AK1042">
        <v>4</v>
      </c>
      <c r="AL1042" s="3">
        <f t="shared" si="65"/>
        <v>1.1415174181206593</v>
      </c>
      <c r="AM1042" s="3">
        <v>19.5</v>
      </c>
      <c r="AN1042" s="3">
        <v>30.595777999999999</v>
      </c>
      <c r="AO1042" s="4">
        <f t="shared" si="66"/>
        <v>0.24014824022153897</v>
      </c>
      <c r="AP1042" s="4">
        <f t="shared" si="67"/>
        <v>9.2346692439854614</v>
      </c>
    </row>
    <row r="1043" spans="1:42" x14ac:dyDescent="0.2">
      <c r="A1043" s="1">
        <v>43718</v>
      </c>
      <c r="B1043" t="s">
        <v>42</v>
      </c>
      <c r="C1043" t="s">
        <v>38</v>
      </c>
      <c r="D1043" s="3">
        <v>19.200001</v>
      </c>
      <c r="E1043" s="3">
        <v>31.639144999999999</v>
      </c>
      <c r="F1043" s="3">
        <v>1.6478720495899899</v>
      </c>
      <c r="G1043">
        <v>11.429238393737799</v>
      </c>
      <c r="H1043">
        <v>0.822416220806506</v>
      </c>
      <c r="I1043">
        <v>0.82682967260905904</v>
      </c>
      <c r="J1043">
        <v>4.2352676853269398E-2</v>
      </c>
      <c r="K1043">
        <v>0.87181779149878502</v>
      </c>
      <c r="L1043">
        <v>-13.2566769187374</v>
      </c>
      <c r="M1043">
        <v>0.55246916459171602</v>
      </c>
      <c r="N1043">
        <v>40.4584695615223</v>
      </c>
      <c r="O1043">
        <v>4.87310839992755</v>
      </c>
      <c r="P1043" s="2">
        <v>-3.3268179877588E-16</v>
      </c>
      <c r="Q1043">
        <v>2.3990649321234101</v>
      </c>
      <c r="R1043">
        <v>1.34836020629607</v>
      </c>
      <c r="S1043">
        <v>-26.485788197877799</v>
      </c>
      <c r="T1043">
        <v>0.40551646023364402</v>
      </c>
      <c r="U1043">
        <v>21.542612641400002</v>
      </c>
      <c r="V1043">
        <v>3.0248251186463002</v>
      </c>
      <c r="W1043" s="2">
        <v>3.0644931037215801E-16</v>
      </c>
      <c r="X1043">
        <v>2.41828760365394</v>
      </c>
      <c r="Y1043" s="4">
        <v>7.13814290245635E-2</v>
      </c>
      <c r="Z1043" s="4">
        <v>14.6714062892807</v>
      </c>
      <c r="AA1043">
        <v>0.62043639756185998</v>
      </c>
      <c r="AB1043">
        <v>-217.12252490684699</v>
      </c>
      <c r="AC1043" s="3">
        <v>2.2701473275038802</v>
      </c>
      <c r="AD1043" s="3">
        <v>-3.0956140428806102E-17</v>
      </c>
      <c r="AE1043" s="3">
        <v>2.4759683550485598</v>
      </c>
      <c r="AF1043">
        <v>0</v>
      </c>
      <c r="AG1043" t="s">
        <v>39</v>
      </c>
      <c r="AH1043" t="s">
        <v>39</v>
      </c>
      <c r="AI1043" t="s">
        <v>39</v>
      </c>
      <c r="AJ1043" t="s">
        <v>39</v>
      </c>
      <c r="AK1043">
        <v>4</v>
      </c>
      <c r="AL1043" s="3">
        <f t="shared" si="65"/>
        <v>0.91687251287965554</v>
      </c>
      <c r="AM1043" s="3">
        <v>19.200001</v>
      </c>
      <c r="AN1043" s="3">
        <v>31.639144999999999</v>
      </c>
      <c r="AO1043" s="4">
        <f t="shared" si="66"/>
        <v>7.1381429024562834E-2</v>
      </c>
      <c r="AP1043" s="4">
        <f t="shared" si="67"/>
        <v>14.671406289280768</v>
      </c>
    </row>
    <row r="1044" spans="1:42" x14ac:dyDescent="0.2">
      <c r="A1044" s="1">
        <v>43719</v>
      </c>
      <c r="B1044" t="s">
        <v>42</v>
      </c>
      <c r="C1044" t="s">
        <v>38</v>
      </c>
      <c r="D1044" s="3">
        <v>19.200001</v>
      </c>
      <c r="E1044" s="3">
        <v>31.880666999999999</v>
      </c>
      <c r="F1044" s="3">
        <v>1.6604513197681601</v>
      </c>
      <c r="G1044">
        <v>11.4209088548045</v>
      </c>
      <c r="H1044">
        <v>0.82250904724316598</v>
      </c>
      <c r="I1044">
        <v>0.82805890455450504</v>
      </c>
      <c r="J1044">
        <v>-6.3330223738378197E-2</v>
      </c>
      <c r="K1044">
        <v>0.87827433991736903</v>
      </c>
      <c r="L1044">
        <v>-13.4048162356003</v>
      </c>
      <c r="M1044">
        <v>0.51883518814724305</v>
      </c>
      <c r="N1044">
        <v>41.769461292560301</v>
      </c>
      <c r="O1044">
        <v>4.6048454700498596</v>
      </c>
      <c r="P1044" s="2">
        <v>8.5615542433359299E-17</v>
      </c>
      <c r="Q1044">
        <v>2.4168876875204801</v>
      </c>
      <c r="R1044">
        <v>1.3562341529997901</v>
      </c>
      <c r="S1044">
        <v>-26.6827870544641</v>
      </c>
      <c r="T1044">
        <v>0.37600528758947699</v>
      </c>
      <c r="U1044">
        <v>22.085760085186202</v>
      </c>
      <c r="V1044">
        <v>2.6451386486505601</v>
      </c>
      <c r="W1044" s="2">
        <v>3.5059802283576802E-16</v>
      </c>
      <c r="X1044">
        <v>2.4289314745006201</v>
      </c>
      <c r="Y1044" s="4">
        <v>-0.109110817978467</v>
      </c>
      <c r="Z1044" s="4">
        <v>20.495304670473399</v>
      </c>
      <c r="AA1044">
        <v>0.58187639607098196</v>
      </c>
      <c r="AB1044">
        <v>-192.32695350047501</v>
      </c>
      <c r="AC1044" s="3">
        <v>2.1832219835957098</v>
      </c>
      <c r="AD1044" s="3">
        <v>1.30668045827953E-16</v>
      </c>
      <c r="AE1044" s="3">
        <v>2.3761439575582401</v>
      </c>
      <c r="AF1044">
        <v>0</v>
      </c>
      <c r="AG1044" t="s">
        <v>39</v>
      </c>
      <c r="AH1044" t="s">
        <v>39</v>
      </c>
      <c r="AI1044" t="s">
        <v>39</v>
      </c>
      <c r="AJ1044" t="s">
        <v>39</v>
      </c>
      <c r="AK1044">
        <v>4</v>
      </c>
      <c r="AL1044" s="3">
        <f t="shared" si="65"/>
        <v>0.91880880224076167</v>
      </c>
      <c r="AM1044" s="3">
        <v>19.200001</v>
      </c>
      <c r="AN1044" s="3">
        <v>31.880666999999999</v>
      </c>
      <c r="AO1044" s="4">
        <f t="shared" si="66"/>
        <v>-0.10911081797846682</v>
      </c>
      <c r="AP1044" s="4">
        <f t="shared" si="67"/>
        <v>20.495304670473399</v>
      </c>
    </row>
    <row r="1045" spans="1:42" x14ac:dyDescent="0.2">
      <c r="A1045" s="1">
        <v>43720</v>
      </c>
      <c r="B1045" t="s">
        <v>42</v>
      </c>
      <c r="C1045" t="s">
        <v>38</v>
      </c>
      <c r="D1045" s="3">
        <v>19.32</v>
      </c>
      <c r="E1045" s="3">
        <v>33.049621999999999</v>
      </c>
      <c r="F1045" s="3">
        <v>1.71064296066252</v>
      </c>
      <c r="G1045">
        <v>11.418969416278401</v>
      </c>
      <c r="H1045">
        <v>0.82377929371970005</v>
      </c>
      <c r="I1045">
        <v>0.83077506623006003</v>
      </c>
      <c r="J1045">
        <v>-0.15429550778026099</v>
      </c>
      <c r="K1045">
        <v>0.88595236340523198</v>
      </c>
      <c r="L1045">
        <v>-13.5930261501108</v>
      </c>
      <c r="M1045">
        <v>0.45450694773446498</v>
      </c>
      <c r="N1045">
        <v>44.022377504602503</v>
      </c>
      <c r="O1045">
        <v>3.63263542956122</v>
      </c>
      <c r="P1045" s="2">
        <v>-1.06262221244435E-16</v>
      </c>
      <c r="Q1045">
        <v>2.4276211911297301</v>
      </c>
      <c r="R1045">
        <v>1.36378799637635</v>
      </c>
      <c r="S1045">
        <v>-26.893933370034699</v>
      </c>
      <c r="T1045">
        <v>0.34766552738967998</v>
      </c>
      <c r="U1045">
        <v>22.514261132866</v>
      </c>
      <c r="V1045">
        <v>1.14125560165885</v>
      </c>
      <c r="W1045" s="2">
        <v>-2.9536616208414301E-16</v>
      </c>
      <c r="X1045">
        <v>2.4307656675565301</v>
      </c>
      <c r="Y1045" s="4">
        <v>-0.27270156564113501</v>
      </c>
      <c r="Z1045" s="4">
        <v>25.805685652389801</v>
      </c>
      <c r="AA1045">
        <v>0.28293751937318201</v>
      </c>
      <c r="AB1045">
        <v>-117.870038496747</v>
      </c>
      <c r="AC1045" s="3">
        <v>2.52699801085787</v>
      </c>
      <c r="AD1045" s="3">
        <v>-5.0497800385684798E-17</v>
      </c>
      <c r="AE1045" s="3">
        <v>2.2828864424951201</v>
      </c>
      <c r="AF1045">
        <v>0</v>
      </c>
      <c r="AG1045" t="s">
        <v>39</v>
      </c>
      <c r="AH1045" t="s">
        <v>39</v>
      </c>
      <c r="AI1045" t="s">
        <v>39</v>
      </c>
      <c r="AJ1045" t="s">
        <v>39</v>
      </c>
      <c r="AK1045">
        <v>4</v>
      </c>
      <c r="AL1045" s="3">
        <f t="shared" si="65"/>
        <v>1.1069311043329619</v>
      </c>
      <c r="AM1045" s="3">
        <v>19.32</v>
      </c>
      <c r="AN1045" s="3">
        <v>33.049621999999999</v>
      </c>
      <c r="AO1045" s="4">
        <f t="shared" si="66"/>
        <v>-0.2727015656411344</v>
      </c>
      <c r="AP1045" s="4">
        <f t="shared" si="67"/>
        <v>25.805685652389808</v>
      </c>
    </row>
    <row r="1046" spans="1:42" x14ac:dyDescent="0.2">
      <c r="A1046" s="1">
        <v>43721</v>
      </c>
      <c r="B1046" t="s">
        <v>42</v>
      </c>
      <c r="C1046" t="s">
        <v>38</v>
      </c>
      <c r="D1046" s="3">
        <v>19.309999000000001</v>
      </c>
      <c r="E1046" s="3">
        <v>32.383029999999998</v>
      </c>
      <c r="F1046" s="3">
        <v>1.67700837270887</v>
      </c>
      <c r="G1046">
        <v>11.4198307462554</v>
      </c>
      <c r="H1046">
        <v>0.824478612509979</v>
      </c>
      <c r="I1046">
        <v>0.83266915882921999</v>
      </c>
      <c r="J1046">
        <v>-0.24861148507528599</v>
      </c>
      <c r="K1046">
        <v>0.89423591498190103</v>
      </c>
      <c r="L1046">
        <v>-13.796352834061199</v>
      </c>
      <c r="M1046">
        <v>0.47161609754149603</v>
      </c>
      <c r="N1046">
        <v>42.599094746364898</v>
      </c>
      <c r="O1046">
        <v>4.1482833721248698</v>
      </c>
      <c r="P1046" s="2">
        <v>-1.05929154337047E-16</v>
      </c>
      <c r="Q1046">
        <v>2.4413146333346698</v>
      </c>
      <c r="R1046">
        <v>1.37367567009627</v>
      </c>
      <c r="S1046">
        <v>-27.165347627622499</v>
      </c>
      <c r="T1046">
        <v>0.345359804574011</v>
      </c>
      <c r="U1046">
        <v>21.769976298043002</v>
      </c>
      <c r="V1046">
        <v>1.99156619262486</v>
      </c>
      <c r="W1046" s="2">
        <v>-2.5992402674646E-16</v>
      </c>
      <c r="X1046">
        <v>2.43716294862462</v>
      </c>
      <c r="Y1046" s="4">
        <v>-0.44131258395546302</v>
      </c>
      <c r="Z1046" s="4">
        <v>31.294988800462001</v>
      </c>
      <c r="AA1046">
        <v>0.18223491017420301</v>
      </c>
      <c r="AB1046">
        <v>-276.91179873185001</v>
      </c>
      <c r="AC1046" s="3">
        <v>2.3060488451451899</v>
      </c>
      <c r="AD1046" s="3">
        <v>2.9663771439203398E-17</v>
      </c>
      <c r="AE1046" s="3">
        <v>2.1572918067333302</v>
      </c>
      <c r="AF1046">
        <v>0</v>
      </c>
      <c r="AG1046" t="s">
        <v>39</v>
      </c>
      <c r="AH1046" t="s">
        <v>39</v>
      </c>
      <c r="AI1046" t="s">
        <v>39</v>
      </c>
      <c r="AJ1046" t="s">
        <v>39</v>
      </c>
      <c r="AK1046">
        <v>4</v>
      </c>
      <c r="AL1046" s="3">
        <f t="shared" si="65"/>
        <v>1.0689554551440652</v>
      </c>
      <c r="AM1046" s="3">
        <v>19.309999000000001</v>
      </c>
      <c r="AN1046" s="3">
        <v>32.383029999999998</v>
      </c>
      <c r="AO1046" s="4">
        <f t="shared" si="66"/>
        <v>-0.4413125839554653</v>
      </c>
      <c r="AP1046" s="4">
        <f t="shared" si="67"/>
        <v>31.294988800462157</v>
      </c>
    </row>
    <row r="1047" spans="1:42" x14ac:dyDescent="0.2">
      <c r="A1047" s="1">
        <v>43724</v>
      </c>
      <c r="B1047" t="s">
        <v>42</v>
      </c>
      <c r="C1047" t="s">
        <v>38</v>
      </c>
      <c r="D1047" s="3">
        <v>19.120000999999998</v>
      </c>
      <c r="E1047" s="3">
        <v>32.508617000000001</v>
      </c>
      <c r="F1047" s="3">
        <v>1.70024138597063</v>
      </c>
      <c r="G1047">
        <v>11.4195245952191</v>
      </c>
      <c r="H1047">
        <v>0.82533728418764696</v>
      </c>
      <c r="I1047">
        <v>0.83441666835446504</v>
      </c>
      <c r="J1047">
        <v>-0.333506866331582</v>
      </c>
      <c r="K1047">
        <v>0.90216659058036197</v>
      </c>
      <c r="L1047">
        <v>-13.9926348349215</v>
      </c>
      <c r="M1047">
        <v>0.427787305675845</v>
      </c>
      <c r="N1047">
        <v>43.887655867785902</v>
      </c>
      <c r="O1047">
        <v>3.7844476715486901</v>
      </c>
      <c r="P1047" s="2">
        <v>2.01457774073876E-16</v>
      </c>
      <c r="Q1047">
        <v>2.4524252818736199</v>
      </c>
      <c r="R1047">
        <v>1.38166576978186</v>
      </c>
      <c r="S1047">
        <v>-27.385153043540601</v>
      </c>
      <c r="T1047">
        <v>0.330757623647979</v>
      </c>
      <c r="U1047">
        <v>21.870511755487801</v>
      </c>
      <c r="V1047">
        <v>1.58911071169176</v>
      </c>
      <c r="W1047" s="2">
        <v>-3.43110956313452E-17</v>
      </c>
      <c r="X1047">
        <v>2.4412402412233098</v>
      </c>
      <c r="Y1047" s="4">
        <v>-0.59539168518943297</v>
      </c>
      <c r="Z1047" s="4">
        <v>36.326072035765897</v>
      </c>
      <c r="AA1047">
        <v>0.24853915531458601</v>
      </c>
      <c r="AB1047">
        <v>87.4312071071367</v>
      </c>
      <c r="AC1047" s="3">
        <v>2.1492892230418699</v>
      </c>
      <c r="AD1047" s="3">
        <v>-4.2561440483090901E-17</v>
      </c>
      <c r="AE1047" s="3">
        <v>2.0375667294992299</v>
      </c>
      <c r="AF1047">
        <v>0</v>
      </c>
      <c r="AG1047" t="s">
        <v>39</v>
      </c>
      <c r="AH1047" t="s">
        <v>39</v>
      </c>
      <c r="AI1047" t="s">
        <v>39</v>
      </c>
      <c r="AJ1047" t="s">
        <v>39</v>
      </c>
      <c r="AK1047">
        <v>4</v>
      </c>
      <c r="AL1047" s="3">
        <f t="shared" si="65"/>
        <v>1.0548313299020631</v>
      </c>
      <c r="AM1047" s="3">
        <v>19.120000999999998</v>
      </c>
      <c r="AN1047" s="3">
        <v>32.508617000000001</v>
      </c>
      <c r="AO1047" s="4">
        <f t="shared" si="66"/>
        <v>-0.59539168518943331</v>
      </c>
      <c r="AP1047" s="4">
        <f t="shared" si="67"/>
        <v>36.326072035765989</v>
      </c>
    </row>
    <row r="1048" spans="1:42" x14ac:dyDescent="0.2">
      <c r="A1048" s="1">
        <v>43725</v>
      </c>
      <c r="B1048" t="s">
        <v>42</v>
      </c>
      <c r="C1048" t="s">
        <v>38</v>
      </c>
      <c r="D1048" s="3">
        <v>18.809999000000001</v>
      </c>
      <c r="E1048" s="3">
        <v>32.711497999999999</v>
      </c>
      <c r="F1048" s="3">
        <v>1.73904836464903</v>
      </c>
      <c r="G1048">
        <v>11.4195269831229</v>
      </c>
      <c r="H1048">
        <v>0.82669898217243898</v>
      </c>
      <c r="I1048">
        <v>0.83615680126758796</v>
      </c>
      <c r="J1048">
        <v>-0.363769303410022</v>
      </c>
      <c r="K1048">
        <v>0.910598215426345</v>
      </c>
      <c r="L1048">
        <v>-14.2071861325584</v>
      </c>
      <c r="M1048">
        <v>0.39358315011120998</v>
      </c>
      <c r="N1048">
        <v>44.850532709447499</v>
      </c>
      <c r="O1048">
        <v>3.23015342983595</v>
      </c>
      <c r="P1048" s="2">
        <v>-1.9966493736145401E-16</v>
      </c>
      <c r="Q1048">
        <v>2.4589470464913799</v>
      </c>
      <c r="R1048">
        <v>1.3879110365918701</v>
      </c>
      <c r="S1048">
        <v>-27.561666838436999</v>
      </c>
      <c r="T1048">
        <v>0.28086891444888001</v>
      </c>
      <c r="U1048">
        <v>22.506156070730501</v>
      </c>
      <c r="V1048">
        <v>0.97101674078389599</v>
      </c>
      <c r="W1048" s="2">
        <v>3.1739064501601299E-16</v>
      </c>
      <c r="X1048">
        <v>2.4423496104033799</v>
      </c>
      <c r="Y1048" s="4">
        <v>-0.63499426455965002</v>
      </c>
      <c r="Z1048" s="4">
        <v>37.705497345425002</v>
      </c>
      <c r="AA1048">
        <v>0.129937490977555</v>
      </c>
      <c r="AB1048">
        <v>174.77959355468599</v>
      </c>
      <c r="AC1048" s="3">
        <v>1.8761152697294401</v>
      </c>
      <c r="AD1048" s="3">
        <v>-8.0063993629364503E-17</v>
      </c>
      <c r="AE1048" s="3">
        <v>1.96479154841113</v>
      </c>
      <c r="AF1048">
        <v>0</v>
      </c>
      <c r="AG1048" t="s">
        <v>39</v>
      </c>
      <c r="AH1048" t="s">
        <v>39</v>
      </c>
      <c r="AI1048" t="s">
        <v>39</v>
      </c>
      <c r="AJ1048" t="s">
        <v>39</v>
      </c>
      <c r="AK1048">
        <v>4</v>
      </c>
      <c r="AL1048" s="3">
        <f t="shared" si="65"/>
        <v>0.95486733503439591</v>
      </c>
      <c r="AM1048" s="3">
        <v>18.809999000000001</v>
      </c>
      <c r="AN1048" s="3">
        <v>32.711497999999999</v>
      </c>
      <c r="AO1048" s="4">
        <f t="shared" si="66"/>
        <v>-0.63499426455965269</v>
      </c>
      <c r="AP1048" s="4">
        <f t="shared" si="67"/>
        <v>37.705497345425101</v>
      </c>
    </row>
    <row r="1049" spans="1:42" x14ac:dyDescent="0.2">
      <c r="A1049" s="1">
        <v>43726</v>
      </c>
      <c r="B1049" t="s">
        <v>42</v>
      </c>
      <c r="C1049" t="s">
        <v>38</v>
      </c>
      <c r="D1049" s="3">
        <v>19.25</v>
      </c>
      <c r="E1049" s="3">
        <v>33.010978999999999</v>
      </c>
      <c r="F1049" s="3">
        <v>1.71485605194805</v>
      </c>
      <c r="G1049">
        <v>11.419298787323299</v>
      </c>
      <c r="H1049">
        <v>0.82817037526561099</v>
      </c>
      <c r="I1049">
        <v>0.83911172705384096</v>
      </c>
      <c r="J1049">
        <v>-0.382356804072634</v>
      </c>
      <c r="K1049">
        <v>0.91985418846173805</v>
      </c>
      <c r="L1049">
        <v>-14.444004237118101</v>
      </c>
      <c r="M1049">
        <v>0.39101510253161598</v>
      </c>
      <c r="N1049">
        <v>44.2050921210759</v>
      </c>
      <c r="O1049">
        <v>3.3287169387456101</v>
      </c>
      <c r="P1049" s="2">
        <v>-2.6057975222038E-16</v>
      </c>
      <c r="Q1049">
        <v>2.46563081337225</v>
      </c>
      <c r="R1049">
        <v>1.39936407366803</v>
      </c>
      <c r="S1049">
        <v>-27.8984847616377</v>
      </c>
      <c r="T1049">
        <v>0.22804574824378401</v>
      </c>
      <c r="U1049">
        <v>22.634097420278099</v>
      </c>
      <c r="V1049">
        <v>0.95410671242780598</v>
      </c>
      <c r="W1049" s="2">
        <v>2.8005722740864701E-16</v>
      </c>
      <c r="X1049">
        <v>2.4390071355615399</v>
      </c>
      <c r="Y1049" s="4">
        <v>-0.63787440929479799</v>
      </c>
      <c r="Z1049" s="4">
        <v>37.940574372815497</v>
      </c>
      <c r="AA1049">
        <v>8.30337905175553E-2</v>
      </c>
      <c r="AB1049">
        <v>65.900761435265593</v>
      </c>
      <c r="AC1049" s="3">
        <v>2.3662843570523902</v>
      </c>
      <c r="AD1049" s="3">
        <v>-1.2719859887599899E-16</v>
      </c>
      <c r="AE1049" s="3">
        <v>1.8767961821410499</v>
      </c>
      <c r="AF1049">
        <v>0</v>
      </c>
      <c r="AG1049" t="s">
        <v>39</v>
      </c>
      <c r="AH1049" t="s">
        <v>39</v>
      </c>
      <c r="AI1049" t="s">
        <v>39</v>
      </c>
      <c r="AJ1049" t="s">
        <v>39</v>
      </c>
      <c r="AK1049">
        <v>4</v>
      </c>
      <c r="AL1049" s="3">
        <f t="shared" si="65"/>
        <v>1.260810512920445</v>
      </c>
      <c r="AM1049" s="3">
        <v>19.25</v>
      </c>
      <c r="AN1049" s="3">
        <v>33.010978999999999</v>
      </c>
      <c r="AO1049" s="4">
        <f t="shared" si="66"/>
        <v>-0.63787440929479911</v>
      </c>
      <c r="AP1049" s="4">
        <f t="shared" si="67"/>
        <v>37.940574372815618</v>
      </c>
    </row>
    <row r="1050" spans="1:42" x14ac:dyDescent="0.2">
      <c r="A1050" s="1">
        <v>43727</v>
      </c>
      <c r="B1050" t="s">
        <v>42</v>
      </c>
      <c r="C1050" t="s">
        <v>38</v>
      </c>
      <c r="D1050" s="3">
        <v>19.399999999999999</v>
      </c>
      <c r="E1050" s="3">
        <v>33.890118000000001</v>
      </c>
      <c r="F1050" s="3">
        <v>1.7469132989690701</v>
      </c>
      <c r="G1050">
        <v>11.4213433158613</v>
      </c>
      <c r="H1050">
        <v>0.83012177481963001</v>
      </c>
      <c r="I1050">
        <v>0.84274412147197098</v>
      </c>
      <c r="J1050">
        <v>-0.38680207997798599</v>
      </c>
      <c r="K1050">
        <v>0.92851158301518999</v>
      </c>
      <c r="L1050">
        <v>-14.6685405251337</v>
      </c>
      <c r="M1050">
        <v>0.359582211384401</v>
      </c>
      <c r="N1050">
        <v>45.0033097217745</v>
      </c>
      <c r="O1050">
        <v>2.6011734123821402</v>
      </c>
      <c r="P1050" s="2">
        <v>9.2124224915224296E-17</v>
      </c>
      <c r="Q1050">
        <v>2.4687350307060498</v>
      </c>
      <c r="R1050">
        <v>1.4107780388579101</v>
      </c>
      <c r="S1050">
        <v>-28.2498075891138</v>
      </c>
      <c r="T1050">
        <v>0.25617060376287598</v>
      </c>
      <c r="U1050">
        <v>21.835348302007301</v>
      </c>
      <c r="V1050">
        <v>-0.161626619589397</v>
      </c>
      <c r="W1050" s="2">
        <v>-9.9131423555998098E-17</v>
      </c>
      <c r="X1050">
        <v>2.4289998915716202</v>
      </c>
      <c r="Y1050" s="4">
        <v>-0.61287733174413195</v>
      </c>
      <c r="Z1050" s="4">
        <v>37.292638124837701</v>
      </c>
      <c r="AA1050">
        <v>5.0100828848409801E-2</v>
      </c>
      <c r="AB1050">
        <v>49.492083422673701</v>
      </c>
      <c r="AC1050" s="3">
        <v>2.8778469674960201</v>
      </c>
      <c r="AD1050" s="3">
        <v>-1.26912369502463E-16</v>
      </c>
      <c r="AE1050" s="3">
        <v>1.81941120785281</v>
      </c>
      <c r="AF1050">
        <v>0</v>
      </c>
      <c r="AG1050" t="s">
        <v>39</v>
      </c>
      <c r="AH1050" t="s">
        <v>39</v>
      </c>
      <c r="AI1050" t="s">
        <v>39</v>
      </c>
      <c r="AJ1050" t="s">
        <v>39</v>
      </c>
      <c r="AK1050">
        <v>4</v>
      </c>
      <c r="AL1050" s="3">
        <f t="shared" si="65"/>
        <v>1.5817463117050543</v>
      </c>
      <c r="AM1050" s="3">
        <v>19.399999999999999</v>
      </c>
      <c r="AN1050" s="3">
        <v>33.890118000000001</v>
      </c>
      <c r="AO1050" s="4">
        <f t="shared" si="66"/>
        <v>-0.61287733174413339</v>
      </c>
      <c r="AP1050" s="4">
        <f t="shared" si="67"/>
        <v>37.292638124837801</v>
      </c>
    </row>
    <row r="1051" spans="1:42" x14ac:dyDescent="0.2">
      <c r="A1051" s="1">
        <v>43728</v>
      </c>
      <c r="B1051" t="s">
        <v>42</v>
      </c>
      <c r="C1051" t="s">
        <v>38</v>
      </c>
      <c r="D1051" s="3">
        <v>19.399999999999999</v>
      </c>
      <c r="E1051" s="3">
        <v>33.687237000000003</v>
      </c>
      <c r="F1051" s="3">
        <v>1.7364555154639101</v>
      </c>
      <c r="G1051">
        <v>10.8813173171872</v>
      </c>
      <c r="H1051">
        <v>0.83181055401950399</v>
      </c>
      <c r="I1051">
        <v>0.84574019572122106</v>
      </c>
      <c r="J1051">
        <v>-0.41218071478691398</v>
      </c>
      <c r="K1051">
        <v>0.93742954167213599</v>
      </c>
      <c r="L1051">
        <v>-14.900179170950899</v>
      </c>
      <c r="M1051">
        <v>0.37014461583673602</v>
      </c>
      <c r="N1051">
        <v>43.998093381888097</v>
      </c>
      <c r="O1051">
        <v>2.7207680298402801</v>
      </c>
      <c r="P1051" s="2">
        <v>6.59888810261577E-18</v>
      </c>
      <c r="Q1051">
        <v>2.4722357320987798</v>
      </c>
      <c r="R1051">
        <v>1.4200693338894299</v>
      </c>
      <c r="S1051">
        <v>-28.534356606749899</v>
      </c>
      <c r="T1051">
        <v>0.27942456147941502</v>
      </c>
      <c r="U1051">
        <v>21.248774141443899</v>
      </c>
      <c r="V1051">
        <v>9.6144399584500398E-2</v>
      </c>
      <c r="W1051" s="2">
        <v>2.9565949298190798E-16</v>
      </c>
      <c r="X1051">
        <v>2.4225819966040198</v>
      </c>
      <c r="Y1051" s="4">
        <v>-0.63052499809044604</v>
      </c>
      <c r="Z1051" s="4">
        <v>37.997300044509501</v>
      </c>
      <c r="AA1051">
        <v>7.4738286586681205E-2</v>
      </c>
      <c r="AB1051">
        <v>33.0650194493291</v>
      </c>
      <c r="AC1051" s="3">
        <v>2.64334500058788</v>
      </c>
      <c r="AD1051" s="3">
        <v>-1.0990340582051E-16</v>
      </c>
      <c r="AE1051" s="3">
        <v>1.7499906576712101</v>
      </c>
      <c r="AF1051">
        <v>0</v>
      </c>
      <c r="AG1051" t="s">
        <v>39</v>
      </c>
      <c r="AH1051" t="s">
        <v>39</v>
      </c>
      <c r="AI1051" t="s">
        <v>39</v>
      </c>
      <c r="AJ1051" t="s">
        <v>39</v>
      </c>
      <c r="AK1051">
        <v>4</v>
      </c>
      <c r="AL1051" s="3">
        <f t="shared" si="65"/>
        <v>1.5104909211946858</v>
      </c>
      <c r="AM1051" s="3">
        <v>19.399999999999999</v>
      </c>
      <c r="AN1051" s="3">
        <v>33.687237000000003</v>
      </c>
      <c r="AO1051" s="4">
        <f t="shared" si="66"/>
        <v>-0.63052499809044649</v>
      </c>
      <c r="AP1051" s="4">
        <f t="shared" si="67"/>
        <v>37.997300044509529</v>
      </c>
    </row>
    <row r="1052" spans="1:42" x14ac:dyDescent="0.2">
      <c r="A1052" s="1">
        <v>43731</v>
      </c>
      <c r="B1052" t="s">
        <v>42</v>
      </c>
      <c r="C1052" t="s">
        <v>38</v>
      </c>
      <c r="D1052" s="3">
        <v>19.360001</v>
      </c>
      <c r="E1052" s="3">
        <v>34.006045999999998</v>
      </c>
      <c r="F1052" s="3">
        <v>1.7565105497670099</v>
      </c>
      <c r="G1052">
        <v>10.8844889643317</v>
      </c>
      <c r="H1052">
        <v>0.83351949653631796</v>
      </c>
      <c r="I1052">
        <v>0.84769407214898795</v>
      </c>
      <c r="J1052">
        <v>-0.41177848294852198</v>
      </c>
      <c r="K1052">
        <v>0.94493315407502898</v>
      </c>
      <c r="L1052">
        <v>-15.0952830306318</v>
      </c>
      <c r="M1052">
        <v>0.36509058330084598</v>
      </c>
      <c r="N1052">
        <v>43.9903542298254</v>
      </c>
      <c r="O1052">
        <v>2.3218437262312999</v>
      </c>
      <c r="P1052" s="2">
        <v>1.6923962231629701E-16</v>
      </c>
      <c r="Q1052">
        <v>2.4749133516559301</v>
      </c>
      <c r="R1052">
        <v>1.42296729352684</v>
      </c>
      <c r="S1052">
        <v>-28.631471936805202</v>
      </c>
      <c r="T1052">
        <v>0.206078897503992</v>
      </c>
      <c r="U1052">
        <v>22.263887369859699</v>
      </c>
      <c r="V1052">
        <v>-0.39801830336414901</v>
      </c>
      <c r="W1052" s="2">
        <v>4.0699561776324999E-16</v>
      </c>
      <c r="X1052">
        <v>2.4204373020909902</v>
      </c>
      <c r="Y1052" s="4">
        <v>-0.60582585034311598</v>
      </c>
      <c r="Z1052" s="4">
        <v>37.334245314653202</v>
      </c>
      <c r="AA1052">
        <v>6.30692024198998E-2</v>
      </c>
      <c r="AB1052">
        <v>35.631206277952302</v>
      </c>
      <c r="AC1052" s="3">
        <v>2.6274974201039099</v>
      </c>
      <c r="AD1052" s="3">
        <v>-1.26808286093904E-16</v>
      </c>
      <c r="AE1052" s="3">
        <v>1.7181520845016101</v>
      </c>
      <c r="AF1052">
        <v>0</v>
      </c>
      <c r="AG1052" t="s">
        <v>39</v>
      </c>
      <c r="AH1052" t="s">
        <v>39</v>
      </c>
      <c r="AI1052" t="s">
        <v>39</v>
      </c>
      <c r="AJ1052" t="s">
        <v>39</v>
      </c>
      <c r="AK1052">
        <v>4</v>
      </c>
      <c r="AL1052" s="3">
        <f t="shared" si="65"/>
        <v>1.5292577669956828</v>
      </c>
      <c r="AM1052" s="3">
        <v>19.360001</v>
      </c>
      <c r="AN1052" s="3">
        <v>34.006045999999998</v>
      </c>
      <c r="AO1052" s="4">
        <f t="shared" si="66"/>
        <v>-0.60582585034311531</v>
      </c>
      <c r="AP1052" s="4">
        <f t="shared" si="67"/>
        <v>37.334245314653181</v>
      </c>
    </row>
    <row r="1053" spans="1:42" x14ac:dyDescent="0.2">
      <c r="A1053" s="1">
        <v>43732</v>
      </c>
      <c r="B1053" t="s">
        <v>42</v>
      </c>
      <c r="C1053" t="s">
        <v>38</v>
      </c>
      <c r="D1053" s="3">
        <v>19.110001</v>
      </c>
      <c r="E1053" s="3">
        <v>34.150955000000003</v>
      </c>
      <c r="F1053" s="3">
        <v>1.7870723816288601</v>
      </c>
      <c r="G1053">
        <v>10.890627866318001</v>
      </c>
      <c r="H1053">
        <v>0.83514490759382698</v>
      </c>
      <c r="I1053">
        <v>0.85027312408730704</v>
      </c>
      <c r="J1053">
        <v>-0.43632964346360897</v>
      </c>
      <c r="K1053">
        <v>0.95099465003582195</v>
      </c>
      <c r="L1053">
        <v>-15.253342998355899</v>
      </c>
      <c r="M1053">
        <v>0.37128863822299901</v>
      </c>
      <c r="N1053">
        <v>43.957468823472901</v>
      </c>
      <c r="O1053">
        <v>1.88596849974183</v>
      </c>
      <c r="P1053" s="2">
        <v>-1.0148132334464301E-16</v>
      </c>
      <c r="Q1053">
        <v>2.47662696014714</v>
      </c>
      <c r="R1053">
        <v>1.43431894226971</v>
      </c>
      <c r="S1053">
        <v>-28.991718931176599</v>
      </c>
      <c r="T1053">
        <v>0.35828489693822102</v>
      </c>
      <c r="U1053">
        <v>21.671188926386499</v>
      </c>
      <c r="V1053">
        <v>-0.88164172192405299</v>
      </c>
      <c r="W1053" s="2">
        <v>-1.84866011387896E-16</v>
      </c>
      <c r="X1053">
        <v>2.4088851867413701</v>
      </c>
      <c r="Y1053" s="4">
        <v>-0.62712123613375603</v>
      </c>
      <c r="Z1053" s="4">
        <v>38.139308795677501</v>
      </c>
      <c r="AA1053">
        <v>8.3340640857322706E-2</v>
      </c>
      <c r="AB1053">
        <v>27.057172074236</v>
      </c>
      <c r="AC1053" s="3">
        <v>2.38748131907071</v>
      </c>
      <c r="AD1053" s="3">
        <v>-5.4687157580168798E-17</v>
      </c>
      <c r="AE1053" s="3">
        <v>1.66923231078805</v>
      </c>
      <c r="AF1053">
        <v>0</v>
      </c>
      <c r="AG1053" t="s">
        <v>39</v>
      </c>
      <c r="AH1053" t="s">
        <v>39</v>
      </c>
      <c r="AI1053" t="s">
        <v>39</v>
      </c>
      <c r="AJ1053" t="s">
        <v>39</v>
      </c>
      <c r="AK1053">
        <v>4</v>
      </c>
      <c r="AL1053" s="3">
        <f t="shared" si="65"/>
        <v>1.4302870269408889</v>
      </c>
      <c r="AM1053" s="3">
        <v>19.110001</v>
      </c>
      <c r="AN1053" s="3">
        <v>34.150955000000003</v>
      </c>
      <c r="AO1053" s="4">
        <f t="shared" si="66"/>
        <v>-0.62712123613375748</v>
      </c>
      <c r="AP1053" s="4">
        <f t="shared" si="67"/>
        <v>38.139308795677607</v>
      </c>
    </row>
    <row r="1054" spans="1:42" x14ac:dyDescent="0.2">
      <c r="A1054" s="1">
        <v>43733</v>
      </c>
      <c r="B1054" t="s">
        <v>42</v>
      </c>
      <c r="C1054" t="s">
        <v>38</v>
      </c>
      <c r="D1054" s="3">
        <v>19.670000000000002</v>
      </c>
      <c r="E1054" s="3">
        <v>33.861130000000003</v>
      </c>
      <c r="F1054" s="3">
        <v>1.7214605998983199</v>
      </c>
      <c r="G1054">
        <v>10.887940737632199</v>
      </c>
      <c r="H1054">
        <v>0.83652140285756005</v>
      </c>
      <c r="I1054">
        <v>0.85172404369798005</v>
      </c>
      <c r="J1054">
        <v>-0.43297321677405198</v>
      </c>
      <c r="K1054">
        <v>0.95720946645512694</v>
      </c>
      <c r="L1054">
        <v>-15.4105006395422</v>
      </c>
      <c r="M1054">
        <v>0.387299623256812</v>
      </c>
      <c r="N1054">
        <v>42.3614777674876</v>
      </c>
      <c r="O1054">
        <v>2.6683064586745502</v>
      </c>
      <c r="P1054" s="2">
        <v>-1.0231659269832601E-16</v>
      </c>
      <c r="Q1054">
        <v>2.4821201316272901</v>
      </c>
      <c r="R1054">
        <v>1.4357117358773099</v>
      </c>
      <c r="S1054">
        <v>-29.033710642004699</v>
      </c>
      <c r="T1054">
        <v>0.29505309732729501</v>
      </c>
      <c r="U1054">
        <v>21.9240202811703</v>
      </c>
      <c r="V1054">
        <v>8.8888910937242605E-2</v>
      </c>
      <c r="W1054" s="2">
        <v>-2.1601969345252898E-17</v>
      </c>
      <c r="X1054">
        <v>2.4087954558397402</v>
      </c>
      <c r="Y1054" s="4">
        <v>-0.61296765397810704</v>
      </c>
      <c r="Z1054" s="4">
        <v>37.796791934944302</v>
      </c>
      <c r="AA1054">
        <v>7.6155520424340595E-2</v>
      </c>
      <c r="AB1054">
        <v>22.425082775013401</v>
      </c>
      <c r="AC1054" s="3">
        <v>2.6289854822033099</v>
      </c>
      <c r="AD1054" s="3">
        <v>-6.2927094091058601E-17</v>
      </c>
      <c r="AE1054" s="3">
        <v>1.66299464324507</v>
      </c>
      <c r="AF1054">
        <v>0</v>
      </c>
      <c r="AG1054" t="s">
        <v>39</v>
      </c>
      <c r="AH1054" t="s">
        <v>39</v>
      </c>
      <c r="AI1054" t="s">
        <v>39</v>
      </c>
      <c r="AJ1054" t="s">
        <v>39</v>
      </c>
      <c r="AK1054">
        <v>4</v>
      </c>
      <c r="AL1054" s="3">
        <f t="shared" si="65"/>
        <v>1.5808742937820066</v>
      </c>
      <c r="AM1054" s="3">
        <v>19.670000000000002</v>
      </c>
      <c r="AN1054" s="3">
        <v>33.861130000000003</v>
      </c>
      <c r="AO1054" s="4">
        <f t="shared" si="66"/>
        <v>-0.61296765397810793</v>
      </c>
      <c r="AP1054" s="4">
        <f t="shared" si="67"/>
        <v>37.796791934944409</v>
      </c>
    </row>
    <row r="1055" spans="1:42" x14ac:dyDescent="0.2">
      <c r="A1055" s="1">
        <v>43734</v>
      </c>
      <c r="B1055" t="s">
        <v>42</v>
      </c>
      <c r="C1055" t="s">
        <v>38</v>
      </c>
      <c r="D1055" s="3">
        <v>19.799999</v>
      </c>
      <c r="E1055" s="3">
        <v>34.295867999999999</v>
      </c>
      <c r="F1055" s="3">
        <v>1.7321146329350801</v>
      </c>
      <c r="G1055">
        <v>10.640497718781999</v>
      </c>
      <c r="H1055">
        <v>0.83799307375750098</v>
      </c>
      <c r="I1055">
        <v>0.85344050902055502</v>
      </c>
      <c r="J1055">
        <v>-0.38677082547180103</v>
      </c>
      <c r="K1055">
        <v>0.96250107759903203</v>
      </c>
      <c r="L1055">
        <v>-15.543614595814001</v>
      </c>
      <c r="M1055">
        <v>0.38616143951967002</v>
      </c>
      <c r="N1055">
        <v>42.645212432619601</v>
      </c>
      <c r="O1055">
        <v>2.3338036886198799</v>
      </c>
      <c r="P1055" s="2">
        <v>-7.6940190329999303E-17</v>
      </c>
      <c r="Q1055">
        <v>2.48648182940497</v>
      </c>
      <c r="R1055">
        <v>1.4387508505440301</v>
      </c>
      <c r="S1055">
        <v>-29.135530182430902</v>
      </c>
      <c r="T1055">
        <v>0.29864957733341302</v>
      </c>
      <c r="U1055">
        <v>21.767965861893099</v>
      </c>
      <c r="V1055">
        <v>-0.407680072714806</v>
      </c>
      <c r="W1055" s="2">
        <v>-2.23572462626497E-16</v>
      </c>
      <c r="X1055">
        <v>2.4067200730099598</v>
      </c>
      <c r="Y1055" s="4">
        <v>-0.534095592305179</v>
      </c>
      <c r="Z1055" s="4">
        <v>35.345727159314102</v>
      </c>
      <c r="AA1055">
        <v>0.18651227375621501</v>
      </c>
      <c r="AB1055">
        <v>27.077382138686101</v>
      </c>
      <c r="AC1055" s="3">
        <v>2.7715437737661199</v>
      </c>
      <c r="AD1055" s="3">
        <v>-8.86790640919343E-17</v>
      </c>
      <c r="AE1055" s="3">
        <v>1.7043321851481701</v>
      </c>
      <c r="AF1055">
        <v>0</v>
      </c>
      <c r="AG1055" t="s">
        <v>39</v>
      </c>
      <c r="AH1055" t="s">
        <v>39</v>
      </c>
      <c r="AI1055" t="s">
        <v>39</v>
      </c>
      <c r="AJ1055" t="s">
        <v>39</v>
      </c>
      <c r="AK1055">
        <v>4</v>
      </c>
      <c r="AL1055" s="3">
        <f t="shared" si="65"/>
        <v>1.6261758112167373</v>
      </c>
      <c r="AM1055" s="3">
        <v>19.799999</v>
      </c>
      <c r="AN1055" s="3">
        <v>34.295867999999999</v>
      </c>
      <c r="AO1055" s="4">
        <f t="shared" si="66"/>
        <v>-0.53409559230518111</v>
      </c>
      <c r="AP1055" s="4">
        <f t="shared" si="67"/>
        <v>35.345727159314173</v>
      </c>
    </row>
    <row r="1056" spans="1:42" x14ac:dyDescent="0.2">
      <c r="A1056" s="1">
        <v>43735</v>
      </c>
      <c r="B1056" t="s">
        <v>42</v>
      </c>
      <c r="C1056" t="s">
        <v>38</v>
      </c>
      <c r="D1056" s="3">
        <v>20.049999</v>
      </c>
      <c r="E1056" s="3">
        <v>34.363491000000003</v>
      </c>
      <c r="F1056" s="3">
        <v>1.7138899109172001</v>
      </c>
      <c r="G1056">
        <v>10.4645530378406</v>
      </c>
      <c r="H1056">
        <v>0.83933953639745595</v>
      </c>
      <c r="I1056">
        <v>0.85536867513377601</v>
      </c>
      <c r="J1056">
        <v>-0.347877513518763</v>
      </c>
      <c r="K1056">
        <v>0.96730619739363699</v>
      </c>
      <c r="L1056">
        <v>-15.661703544992999</v>
      </c>
      <c r="M1056">
        <v>0.396466813249856</v>
      </c>
      <c r="N1056">
        <v>42.648711022660599</v>
      </c>
      <c r="O1056">
        <v>2.4716847366125001</v>
      </c>
      <c r="P1056" s="2">
        <v>-2.2359718243602998E-16</v>
      </c>
      <c r="Q1056">
        <v>2.4915029015261401</v>
      </c>
      <c r="R1056">
        <v>1.4428718875116899</v>
      </c>
      <c r="S1056">
        <v>-29.268828782325599</v>
      </c>
      <c r="T1056">
        <v>0.32507261353419098</v>
      </c>
      <c r="U1056">
        <v>21.556370553727401</v>
      </c>
      <c r="V1056">
        <v>-0.26328733833539703</v>
      </c>
      <c r="W1056" s="2">
        <v>-1.4169915241168899E-16</v>
      </c>
      <c r="X1056">
        <v>2.4041472571337201</v>
      </c>
      <c r="Y1056" s="4">
        <v>-0.46837219869095498</v>
      </c>
      <c r="Z1056" s="4">
        <v>33.327799341762201</v>
      </c>
      <c r="AA1056">
        <v>0.32032212752302403</v>
      </c>
      <c r="AB1056">
        <v>35.634698846683598</v>
      </c>
      <c r="AC1056" s="3">
        <v>2.8171034926046099</v>
      </c>
      <c r="AD1056" s="3">
        <v>-5.6682089577542105E-17</v>
      </c>
      <c r="AE1056" s="3">
        <v>1.7343212667577499</v>
      </c>
      <c r="AF1056">
        <v>0</v>
      </c>
      <c r="AG1056" t="s">
        <v>39</v>
      </c>
      <c r="AH1056" t="s">
        <v>39</v>
      </c>
      <c r="AI1056" t="s">
        <v>39</v>
      </c>
      <c r="AJ1056" t="s">
        <v>39</v>
      </c>
      <c r="AK1056">
        <v>4</v>
      </c>
      <c r="AL1056" s="3">
        <f t="shared" si="65"/>
        <v>1.6243262114124228</v>
      </c>
      <c r="AM1056" s="3">
        <v>20.049999</v>
      </c>
      <c r="AN1056" s="3">
        <v>34.363491000000003</v>
      </c>
      <c r="AO1056" s="4">
        <f t="shared" si="66"/>
        <v>-0.46837219869095625</v>
      </c>
      <c r="AP1056" s="4">
        <f t="shared" si="67"/>
        <v>33.327799341762272</v>
      </c>
    </row>
    <row r="1057" spans="1:42" x14ac:dyDescent="0.2">
      <c r="A1057" s="1">
        <v>43738</v>
      </c>
      <c r="B1057" t="s">
        <v>42</v>
      </c>
      <c r="C1057" t="s">
        <v>38</v>
      </c>
      <c r="D1057" s="3">
        <v>20.100000000000001</v>
      </c>
      <c r="E1057" s="3">
        <v>34.856194000000002</v>
      </c>
      <c r="F1057" s="3">
        <v>1.73413900497512</v>
      </c>
      <c r="G1057">
        <v>9.3655644371964293</v>
      </c>
      <c r="H1057">
        <v>0.84093054884638097</v>
      </c>
      <c r="I1057">
        <v>0.85660080990534804</v>
      </c>
      <c r="J1057">
        <v>-0.298866880678688</v>
      </c>
      <c r="K1057">
        <v>0.97031916277301999</v>
      </c>
      <c r="L1057">
        <v>-15.7309052741822</v>
      </c>
      <c r="M1057">
        <v>0.38372271518817302</v>
      </c>
      <c r="N1057">
        <v>43.011249322351397</v>
      </c>
      <c r="O1057">
        <v>2.00927229464825</v>
      </c>
      <c r="P1057" s="2">
        <v>2.6202130742891602E-16</v>
      </c>
      <c r="Q1057">
        <v>2.4942751233948899</v>
      </c>
      <c r="R1057">
        <v>1.43934797890261</v>
      </c>
      <c r="S1057">
        <v>-29.175724188156899</v>
      </c>
      <c r="T1057">
        <v>0.33863310068696001</v>
      </c>
      <c r="U1057">
        <v>21.514740874004101</v>
      </c>
      <c r="V1057">
        <v>-0.89446819798047195</v>
      </c>
      <c r="W1057" s="2">
        <v>1.3986208025063001E-17</v>
      </c>
      <c r="X1057">
        <v>2.4052254636417598</v>
      </c>
      <c r="Y1057" s="4">
        <v>-0.38349044451083297</v>
      </c>
      <c r="Z1057" s="4">
        <v>30.703899118248099</v>
      </c>
      <c r="AA1057">
        <v>0.42454326390512598</v>
      </c>
      <c r="AB1057">
        <v>39.005427735886002</v>
      </c>
      <c r="AC1057" s="3">
        <v>2.7631182127676999</v>
      </c>
      <c r="AD1057" s="3">
        <v>1.43340200819963E-16</v>
      </c>
      <c r="AE1057" s="3">
        <v>1.74420152899965</v>
      </c>
      <c r="AF1057">
        <v>0</v>
      </c>
      <c r="AG1057" t="s">
        <v>39</v>
      </c>
      <c r="AH1057" t="s">
        <v>39</v>
      </c>
      <c r="AI1057" t="s">
        <v>39</v>
      </c>
      <c r="AJ1057" t="s">
        <v>39</v>
      </c>
      <c r="AK1057">
        <v>4</v>
      </c>
      <c r="AL1057" s="3">
        <f t="shared" si="65"/>
        <v>1.5841737132018385</v>
      </c>
      <c r="AM1057" s="3">
        <v>20.100000000000001</v>
      </c>
      <c r="AN1057" s="3">
        <v>34.856194000000002</v>
      </c>
      <c r="AO1057" s="4">
        <f t="shared" si="66"/>
        <v>-0.38349044451083369</v>
      </c>
      <c r="AP1057" s="4">
        <f t="shared" si="67"/>
        <v>30.703899118248152</v>
      </c>
    </row>
    <row r="1058" spans="1:42" x14ac:dyDescent="0.2">
      <c r="A1058" s="1">
        <v>43739</v>
      </c>
      <c r="B1058" t="s">
        <v>42</v>
      </c>
      <c r="C1058" t="s">
        <v>38</v>
      </c>
      <c r="D1058" s="3">
        <v>20.149999999999999</v>
      </c>
      <c r="E1058" s="3">
        <v>34.054347999999997</v>
      </c>
      <c r="F1058" s="3">
        <v>1.6900420843672399</v>
      </c>
      <c r="G1058">
        <v>9.4661732949440598</v>
      </c>
      <c r="H1058">
        <v>0.841912817324864</v>
      </c>
      <c r="I1058">
        <v>0.85800455322522495</v>
      </c>
      <c r="J1058">
        <v>-0.27014690332205599</v>
      </c>
      <c r="K1058">
        <v>0.97496340663375203</v>
      </c>
      <c r="L1058">
        <v>-15.842863664909</v>
      </c>
      <c r="M1058">
        <v>0.399271375949872</v>
      </c>
      <c r="N1058">
        <v>41.797181377975299</v>
      </c>
      <c r="O1058">
        <v>2.7911205281376801</v>
      </c>
      <c r="P1058" s="2">
        <v>1.9856512267768501E-16</v>
      </c>
      <c r="Q1058">
        <v>2.5005650843576199</v>
      </c>
      <c r="R1058">
        <v>1.44334624471787</v>
      </c>
      <c r="S1058">
        <v>-29.296554278537201</v>
      </c>
      <c r="T1058">
        <v>0.33820470389691698</v>
      </c>
      <c r="U1058">
        <v>21.6202906106539</v>
      </c>
      <c r="V1058">
        <v>0.29433897642175</v>
      </c>
      <c r="W1058" s="2">
        <v>1.9642620863180501E-16</v>
      </c>
      <c r="X1058">
        <v>2.4046736790105898</v>
      </c>
      <c r="Y1058" s="4">
        <v>-0.33765561529494797</v>
      </c>
      <c r="Z1058" s="4">
        <v>29.323611795193798</v>
      </c>
      <c r="AA1058">
        <v>0.48457610004170598</v>
      </c>
      <c r="AB1058">
        <v>55.695921521061102</v>
      </c>
      <c r="AC1058" s="3">
        <v>2.3250300322144501</v>
      </c>
      <c r="AD1058" s="3">
        <v>-7.14012182712053E-17</v>
      </c>
      <c r="AE1058" s="3">
        <v>1.74151854520859</v>
      </c>
      <c r="AF1058">
        <v>0</v>
      </c>
      <c r="AG1058" t="s">
        <v>39</v>
      </c>
      <c r="AH1058" t="s">
        <v>39</v>
      </c>
      <c r="AI1058" t="s">
        <v>39</v>
      </c>
      <c r="AJ1058" t="s">
        <v>39</v>
      </c>
      <c r="AK1058">
        <v>4</v>
      </c>
      <c r="AL1058" s="3">
        <f t="shared" si="65"/>
        <v>1.3350590142213905</v>
      </c>
      <c r="AM1058" s="3">
        <v>20.149999999999999</v>
      </c>
      <c r="AN1058" s="3">
        <v>34.054347999999997</v>
      </c>
      <c r="AO1058" s="4">
        <f t="shared" si="66"/>
        <v>-0.33765561529494964</v>
      </c>
      <c r="AP1058" s="4">
        <f t="shared" si="67"/>
        <v>29.32361179519387</v>
      </c>
    </row>
    <row r="1059" spans="1:42" x14ac:dyDescent="0.2">
      <c r="A1059" s="1">
        <v>43740</v>
      </c>
      <c r="B1059" t="s">
        <v>42</v>
      </c>
      <c r="C1059" t="s">
        <v>38</v>
      </c>
      <c r="D1059" s="3">
        <v>19.850000000000001</v>
      </c>
      <c r="E1059" s="3">
        <v>32.798442999999999</v>
      </c>
      <c r="F1059" s="3">
        <v>1.65231450881612</v>
      </c>
      <c r="G1059">
        <v>9.4503920026408306</v>
      </c>
      <c r="H1059">
        <v>0.84207411224181095</v>
      </c>
      <c r="I1059">
        <v>0.85845959715125797</v>
      </c>
      <c r="J1059">
        <v>-0.26725997269770901</v>
      </c>
      <c r="K1059">
        <v>0.97941708204345901</v>
      </c>
      <c r="L1059">
        <v>-15.9447350610558</v>
      </c>
      <c r="M1059">
        <v>0.42514151015995499</v>
      </c>
      <c r="N1059">
        <v>40.853297992230402</v>
      </c>
      <c r="O1059">
        <v>3.6713797224271199</v>
      </c>
      <c r="P1059" s="2">
        <v>3.4240665858220602E-16</v>
      </c>
      <c r="Q1059">
        <v>2.51106668737176</v>
      </c>
      <c r="R1059">
        <v>1.4471318416143</v>
      </c>
      <c r="S1059">
        <v>-29.3882278402757</v>
      </c>
      <c r="T1059">
        <v>0.32093676801825699</v>
      </c>
      <c r="U1059">
        <v>20.8140103907173</v>
      </c>
      <c r="V1059">
        <v>1.77455661960384</v>
      </c>
      <c r="W1059" s="2">
        <v>-9.2686275321440803E-18</v>
      </c>
      <c r="X1059">
        <v>2.4091043944363801</v>
      </c>
      <c r="Y1059" s="4">
        <v>-0.327127402941495</v>
      </c>
      <c r="Z1059" s="4">
        <v>29.071088670321899</v>
      </c>
      <c r="AA1059">
        <v>0.55109461647816804</v>
      </c>
      <c r="AB1059">
        <v>73.754705699694796</v>
      </c>
      <c r="AC1059" s="3">
        <v>1.50818080879271</v>
      </c>
      <c r="AD1059" s="3">
        <v>-1.2106201457973101E-17</v>
      </c>
      <c r="AE1059" s="3">
        <v>1.7089926652312</v>
      </c>
      <c r="AF1059">
        <v>0</v>
      </c>
      <c r="AG1059" t="s">
        <v>39</v>
      </c>
      <c r="AH1059" t="s">
        <v>39</v>
      </c>
      <c r="AI1059" t="s">
        <v>39</v>
      </c>
      <c r="AJ1059" t="s">
        <v>39</v>
      </c>
      <c r="AK1059">
        <v>4</v>
      </c>
      <c r="AL1059" s="3">
        <f t="shared" si="65"/>
        <v>0.88249694657915734</v>
      </c>
      <c r="AM1059" s="3">
        <v>19.850000000000001</v>
      </c>
      <c r="AN1059" s="3">
        <v>32.798442999999999</v>
      </c>
      <c r="AO1059" s="4">
        <f t="shared" si="66"/>
        <v>-0.32712740294149706</v>
      </c>
      <c r="AP1059" s="4">
        <f t="shared" si="67"/>
        <v>29.071088670322002</v>
      </c>
    </row>
    <row r="1060" spans="1:42" x14ac:dyDescent="0.2">
      <c r="A1060" s="1">
        <v>43741</v>
      </c>
      <c r="B1060" t="s">
        <v>42</v>
      </c>
      <c r="C1060" t="s">
        <v>38</v>
      </c>
      <c r="D1060" s="3">
        <v>19.75</v>
      </c>
      <c r="E1060" s="3">
        <v>33.271819999999998</v>
      </c>
      <c r="F1060" s="3">
        <v>1.68464911392405</v>
      </c>
      <c r="G1060">
        <v>9.4086180820047201</v>
      </c>
      <c r="H1060">
        <v>0.84280501072790504</v>
      </c>
      <c r="I1060">
        <v>0.85942875633244697</v>
      </c>
      <c r="J1060">
        <v>-0.26058109585029898</v>
      </c>
      <c r="K1060">
        <v>0.98234264809438998</v>
      </c>
      <c r="L1060">
        <v>-16.004436449875001</v>
      </c>
      <c r="M1060">
        <v>0.40353703477283598</v>
      </c>
      <c r="N1060">
        <v>41.855747963239502</v>
      </c>
      <c r="O1060">
        <v>3.0701086841551</v>
      </c>
      <c r="P1060" s="2">
        <v>7.5007708377761095E-17</v>
      </c>
      <c r="Q1060">
        <v>2.5164974252746202</v>
      </c>
      <c r="R1060">
        <v>1.4483230937342899</v>
      </c>
      <c r="S1060">
        <v>-29.4080836131266</v>
      </c>
      <c r="T1060">
        <v>0.317116548121056</v>
      </c>
      <c r="U1060">
        <v>20.9989190581793</v>
      </c>
      <c r="V1060">
        <v>0.96973833655601704</v>
      </c>
      <c r="W1060" s="2">
        <v>-2.6075062248276302E-17</v>
      </c>
      <c r="X1060">
        <v>2.4091965275060598</v>
      </c>
      <c r="Y1060" s="4">
        <v>-0.31048255126629098</v>
      </c>
      <c r="Z1060" s="4">
        <v>28.620388996105302</v>
      </c>
      <c r="AA1060">
        <v>0.48271654443869499</v>
      </c>
      <c r="AB1060">
        <v>-1071.5340230258701</v>
      </c>
      <c r="AC1060" s="3">
        <v>1.4599305627674299</v>
      </c>
      <c r="AD1060" s="3">
        <v>-1.6189306839553499E-17</v>
      </c>
      <c r="AE1060" s="3">
        <v>1.6743962589913499</v>
      </c>
      <c r="AF1060">
        <v>0</v>
      </c>
      <c r="AG1060" t="s">
        <v>39</v>
      </c>
      <c r="AH1060" t="s">
        <v>39</v>
      </c>
      <c r="AI1060" t="s">
        <v>39</v>
      </c>
      <c r="AJ1060" t="s">
        <v>39</v>
      </c>
      <c r="AK1060">
        <v>4</v>
      </c>
      <c r="AL1060" s="3">
        <f t="shared" si="65"/>
        <v>0.87191461096961997</v>
      </c>
      <c r="AM1060" s="3">
        <v>19.75</v>
      </c>
      <c r="AN1060" s="3">
        <v>33.271819999999998</v>
      </c>
      <c r="AO1060" s="4">
        <f t="shared" si="66"/>
        <v>-0.3104825512662942</v>
      </c>
      <c r="AP1060" s="4">
        <f t="shared" si="67"/>
        <v>28.620388996105468</v>
      </c>
    </row>
    <row r="1061" spans="1:42" x14ac:dyDescent="0.2">
      <c r="A1061" s="1">
        <v>43742</v>
      </c>
      <c r="B1061" t="s">
        <v>42</v>
      </c>
      <c r="C1061" t="s">
        <v>38</v>
      </c>
      <c r="D1061" s="3">
        <v>19.799999</v>
      </c>
      <c r="E1061" s="3">
        <v>33.861130000000003</v>
      </c>
      <c r="F1061" s="3">
        <v>1.7101581671796999</v>
      </c>
      <c r="G1061">
        <v>9.36466192653217</v>
      </c>
      <c r="H1061">
        <v>0.843858938043058</v>
      </c>
      <c r="I1061">
        <v>0.86055774971975296</v>
      </c>
      <c r="J1061">
        <v>-0.25314819835829599</v>
      </c>
      <c r="K1061">
        <v>0.98470995761227298</v>
      </c>
      <c r="L1061">
        <v>-16.051503484328801</v>
      </c>
      <c r="M1061">
        <v>0.38506378302316602</v>
      </c>
      <c r="N1061">
        <v>42.898094255174101</v>
      </c>
      <c r="O1061">
        <v>2.5081105973251501</v>
      </c>
      <c r="P1061" s="2">
        <v>1.9468801570887701E-17</v>
      </c>
      <c r="Q1061">
        <v>2.5194023115106199</v>
      </c>
      <c r="R1061">
        <v>1.4469195649886399</v>
      </c>
      <c r="S1061">
        <v>-29.358663361893299</v>
      </c>
      <c r="T1061">
        <v>0.31226792568932299</v>
      </c>
      <c r="U1061">
        <v>21.1189643248279</v>
      </c>
      <c r="V1061">
        <v>0.164330872269418</v>
      </c>
      <c r="W1061" s="2">
        <v>8.5148251297018003E-17</v>
      </c>
      <c r="X1061">
        <v>2.40815968151133</v>
      </c>
      <c r="Y1061" s="4">
        <v>-0.28443891460107601</v>
      </c>
      <c r="Z1061" s="4">
        <v>27.887253664531201</v>
      </c>
      <c r="AA1061">
        <v>0.60957055093630697</v>
      </c>
      <c r="AB1061">
        <v>101.49853703893601</v>
      </c>
      <c r="AC1061" s="3">
        <v>1.54416839983469</v>
      </c>
      <c r="AD1061" s="3">
        <v>1.00375437128708E-16</v>
      </c>
      <c r="AE1061" s="3">
        <v>1.6001843010208101</v>
      </c>
      <c r="AF1061">
        <v>0</v>
      </c>
      <c r="AG1061" t="s">
        <v>39</v>
      </c>
      <c r="AH1061" t="s">
        <v>39</v>
      </c>
      <c r="AI1061" t="s">
        <v>39</v>
      </c>
      <c r="AJ1061" t="s">
        <v>39</v>
      </c>
      <c r="AK1061">
        <v>4</v>
      </c>
      <c r="AL1061" s="3">
        <f t="shared" si="65"/>
        <v>0.96499409402380354</v>
      </c>
      <c r="AM1061" s="3">
        <v>19.799999</v>
      </c>
      <c r="AN1061" s="3">
        <v>33.861130000000003</v>
      </c>
      <c r="AO1061" s="4">
        <f t="shared" si="66"/>
        <v>-0.28443891460107784</v>
      </c>
      <c r="AP1061" s="4">
        <f t="shared" si="67"/>
        <v>27.887253664531297</v>
      </c>
    </row>
    <row r="1062" spans="1:42" x14ac:dyDescent="0.2">
      <c r="A1062" s="1">
        <v>43745</v>
      </c>
      <c r="B1062" t="s">
        <v>42</v>
      </c>
      <c r="C1062" t="s">
        <v>38</v>
      </c>
      <c r="D1062" s="3">
        <v>19.450001</v>
      </c>
      <c r="E1062" s="3">
        <v>32.808101999999998</v>
      </c>
      <c r="F1062" s="3">
        <v>1.68679178988217</v>
      </c>
      <c r="G1062">
        <v>9.31658203761015</v>
      </c>
      <c r="H1062">
        <v>0.844319464314776</v>
      </c>
      <c r="I1062">
        <v>0.86084358226718805</v>
      </c>
      <c r="J1062">
        <v>-0.256844472029846</v>
      </c>
      <c r="K1062">
        <v>0.98705435168526401</v>
      </c>
      <c r="L1062">
        <v>-16.0942847824907</v>
      </c>
      <c r="M1062">
        <v>0.40500646045454902</v>
      </c>
      <c r="N1062">
        <v>41.410684466605403</v>
      </c>
      <c r="O1062">
        <v>3.1609059328567199</v>
      </c>
      <c r="P1062" s="2">
        <v>-7.1468872486768398E-17</v>
      </c>
      <c r="Q1062">
        <v>2.5244394786086</v>
      </c>
      <c r="R1062">
        <v>1.45158331935395</v>
      </c>
      <c r="S1062">
        <v>-29.487954668752899</v>
      </c>
      <c r="T1062">
        <v>0.251622562383295</v>
      </c>
      <c r="U1062">
        <v>21.0315963929494</v>
      </c>
      <c r="V1062">
        <v>1.3142620658898001</v>
      </c>
      <c r="W1062" s="2">
        <v>-3.8163916471489701E-17</v>
      </c>
      <c r="X1062">
        <v>2.4110640473626699</v>
      </c>
      <c r="Y1062" s="4">
        <v>-0.27945053844122902</v>
      </c>
      <c r="Z1062" s="4">
        <v>27.8015316514769</v>
      </c>
      <c r="AA1062">
        <v>0.69543489373863299</v>
      </c>
      <c r="AB1062">
        <v>127.356484743766</v>
      </c>
      <c r="AC1062" s="3">
        <v>0.81671111765784699</v>
      </c>
      <c r="AD1062" s="3">
        <v>-5.2927497454224798E-17</v>
      </c>
      <c r="AE1062" s="3">
        <v>1.5495242659595001</v>
      </c>
      <c r="AF1062">
        <v>0</v>
      </c>
      <c r="AG1062" t="s">
        <v>39</v>
      </c>
      <c r="AH1062" t="s">
        <v>39</v>
      </c>
      <c r="AI1062" t="s">
        <v>39</v>
      </c>
      <c r="AJ1062" t="s">
        <v>39</v>
      </c>
      <c r="AK1062">
        <v>4</v>
      </c>
      <c r="AL1062" s="3">
        <f t="shared" si="65"/>
        <v>0.52707217021355979</v>
      </c>
      <c r="AM1062" s="3">
        <v>19.450001</v>
      </c>
      <c r="AN1062" s="3">
        <v>32.808101999999998</v>
      </c>
      <c r="AO1062" s="4">
        <f t="shared" si="66"/>
        <v>-0.27945053844122963</v>
      </c>
      <c r="AP1062" s="4">
        <f t="shared" si="67"/>
        <v>27.801531651476932</v>
      </c>
    </row>
    <row r="1063" spans="1:42" x14ac:dyDescent="0.2">
      <c r="A1063" s="1">
        <v>43746</v>
      </c>
      <c r="B1063" t="s">
        <v>42</v>
      </c>
      <c r="C1063" t="s">
        <v>38</v>
      </c>
      <c r="D1063" s="3">
        <v>19.200001</v>
      </c>
      <c r="E1063" s="3">
        <v>32.218792000000001</v>
      </c>
      <c r="F1063" s="3">
        <v>1.67806199593427</v>
      </c>
      <c r="G1063">
        <v>9.7122270835475906</v>
      </c>
      <c r="H1063">
        <v>0.84419368850075804</v>
      </c>
      <c r="I1063">
        <v>0.86087453449344697</v>
      </c>
      <c r="J1063">
        <v>-0.24841283236140799</v>
      </c>
      <c r="K1063">
        <v>0.98957349153461804</v>
      </c>
      <c r="L1063">
        <v>-16.1424017550146</v>
      </c>
      <c r="M1063">
        <v>0.40913234109451802</v>
      </c>
      <c r="N1063">
        <v>41.595783495590702</v>
      </c>
      <c r="O1063">
        <v>3.45954026254695</v>
      </c>
      <c r="P1063" s="2">
        <v>-8.5506254854372694E-17</v>
      </c>
      <c r="Q1063">
        <v>2.5322115634740499</v>
      </c>
      <c r="R1063">
        <v>1.4623091314657499</v>
      </c>
      <c r="S1063">
        <v>-29.803309163204201</v>
      </c>
      <c r="T1063">
        <v>0.24596269399009499</v>
      </c>
      <c r="U1063">
        <v>20.4567389541415</v>
      </c>
      <c r="V1063">
        <v>1.8894764168084399</v>
      </c>
      <c r="W1063" s="2">
        <v>7.9880546621780004E-17</v>
      </c>
      <c r="X1063">
        <v>2.4139271436244201</v>
      </c>
      <c r="Y1063" s="4">
        <v>-0.26054714422776498</v>
      </c>
      <c r="Z1063" s="4">
        <v>27.2558558605851</v>
      </c>
      <c r="AA1063">
        <v>0.772945417238739</v>
      </c>
      <c r="AB1063">
        <v>158.705682469674</v>
      </c>
      <c r="AC1063" s="3">
        <v>0.33865938548327501</v>
      </c>
      <c r="AD1063" s="3">
        <v>-1.9461971097201001E-17</v>
      </c>
      <c r="AE1063" s="3">
        <v>1.4937408650136701</v>
      </c>
      <c r="AF1063">
        <v>0</v>
      </c>
      <c r="AG1063" t="s">
        <v>39</v>
      </c>
      <c r="AH1063" t="s">
        <v>39</v>
      </c>
      <c r="AI1063" t="s">
        <v>39</v>
      </c>
      <c r="AJ1063" t="s">
        <v>39</v>
      </c>
      <c r="AK1063">
        <v>4</v>
      </c>
      <c r="AL1063" s="3">
        <f t="shared" si="65"/>
        <v>0.22671896673334685</v>
      </c>
      <c r="AM1063" s="3">
        <v>19.200001</v>
      </c>
      <c r="AN1063" s="3">
        <v>32.218792000000001</v>
      </c>
      <c r="AO1063" s="4">
        <f t="shared" si="66"/>
        <v>-0.26054714422776587</v>
      </c>
      <c r="AP1063" s="4">
        <f t="shared" si="67"/>
        <v>27.255855860585108</v>
      </c>
    </row>
    <row r="1064" spans="1:42" x14ac:dyDescent="0.2">
      <c r="A1064" s="1">
        <v>43747</v>
      </c>
      <c r="B1064" t="s">
        <v>42</v>
      </c>
      <c r="C1064" t="s">
        <v>38</v>
      </c>
      <c r="D1064" s="3">
        <v>19.049999</v>
      </c>
      <c r="E1064" s="3">
        <v>32.943356000000001</v>
      </c>
      <c r="F1064" s="3">
        <v>1.7293101170241501</v>
      </c>
      <c r="G1064">
        <v>9.6515768230091794</v>
      </c>
      <c r="H1064">
        <v>0.84484730835385702</v>
      </c>
      <c r="I1064">
        <v>0.86124155091718801</v>
      </c>
      <c r="J1064">
        <v>-0.23484593438099</v>
      </c>
      <c r="K1064">
        <v>0.99101108099979296</v>
      </c>
      <c r="L1064">
        <v>-16.162461793903301</v>
      </c>
      <c r="M1064">
        <v>0.37649663869447603</v>
      </c>
      <c r="N1064">
        <v>43.207604876953503</v>
      </c>
      <c r="O1064">
        <v>2.5652299525823401</v>
      </c>
      <c r="P1064" s="2">
        <v>6.5164887375068705E-17</v>
      </c>
      <c r="Q1064">
        <v>2.5338729646764002</v>
      </c>
      <c r="R1064">
        <v>1.4701834968944101</v>
      </c>
      <c r="S1064">
        <v>-30.043246680827199</v>
      </c>
      <c r="T1064">
        <v>0.212433067845198</v>
      </c>
      <c r="U1064">
        <v>20.662448040366002</v>
      </c>
      <c r="V1064">
        <v>0.66046735730972606</v>
      </c>
      <c r="W1064" s="2">
        <v>-2.3423840991854102E-16</v>
      </c>
      <c r="X1064">
        <v>2.4119184431733398</v>
      </c>
      <c r="Y1064" s="4">
        <v>-0.23582495292797401</v>
      </c>
      <c r="Z1064" s="4">
        <v>26.522755169714799</v>
      </c>
      <c r="AA1064">
        <v>0.69231521885337099</v>
      </c>
      <c r="AB1064">
        <v>-4864.5986937569596</v>
      </c>
      <c r="AC1064" s="3">
        <v>0.29610920827464499</v>
      </c>
      <c r="AD1064" s="3">
        <v>-8.0063993629364503E-17</v>
      </c>
      <c r="AE1064" s="3">
        <v>1.4332253558108801</v>
      </c>
      <c r="AF1064">
        <v>0</v>
      </c>
      <c r="AG1064" t="s">
        <v>39</v>
      </c>
      <c r="AH1064" t="s">
        <v>39</v>
      </c>
      <c r="AI1064" t="s">
        <v>39</v>
      </c>
      <c r="AJ1064" t="s">
        <v>39</v>
      </c>
      <c r="AK1064">
        <v>4</v>
      </c>
      <c r="AL1064" s="3">
        <f t="shared" si="65"/>
        <v>0.20660338381127402</v>
      </c>
      <c r="AM1064" s="3">
        <v>19.049999</v>
      </c>
      <c r="AN1064" s="3">
        <v>32.943356000000001</v>
      </c>
      <c r="AO1064" s="4">
        <f t="shared" si="66"/>
        <v>-0.23582495292797492</v>
      </c>
      <c r="AP1064" s="4">
        <f t="shared" si="67"/>
        <v>26.52275516971487</v>
      </c>
    </row>
    <row r="1065" spans="1:42" x14ac:dyDescent="0.2">
      <c r="A1065" s="1">
        <v>43748</v>
      </c>
      <c r="B1065" t="s">
        <v>42</v>
      </c>
      <c r="C1065" t="s">
        <v>38</v>
      </c>
      <c r="D1065" s="3">
        <v>19.350000000000001</v>
      </c>
      <c r="E1065" s="3">
        <v>35.049408</v>
      </c>
      <c r="F1065" s="3">
        <v>1.81133891472868</v>
      </c>
      <c r="G1065">
        <v>9.41938800011234</v>
      </c>
      <c r="H1065">
        <v>0.84632896290807502</v>
      </c>
      <c r="I1065">
        <v>0.86108376952328403</v>
      </c>
      <c r="J1065">
        <v>-0.16675485741686</v>
      </c>
      <c r="K1065">
        <v>0.99001154957640802</v>
      </c>
      <c r="L1065">
        <v>-16.122594911749001</v>
      </c>
      <c r="M1065">
        <v>0.34828151376403699</v>
      </c>
      <c r="N1065">
        <v>44.0217888653969</v>
      </c>
      <c r="O1065">
        <v>0.77327618593320602</v>
      </c>
      <c r="P1065" s="2">
        <v>-2.0190077908155399E-16</v>
      </c>
      <c r="Q1065">
        <v>2.5297204640423301</v>
      </c>
      <c r="R1065">
        <v>1.46724926143065</v>
      </c>
      <c r="S1065">
        <v>-29.986109146127099</v>
      </c>
      <c r="T1065">
        <v>0.31604297801991099</v>
      </c>
      <c r="U1065">
        <v>19.029303473319601</v>
      </c>
      <c r="V1065">
        <v>-2.0901088554543401</v>
      </c>
      <c r="W1065" s="2">
        <v>-3.1438220082780001E-16</v>
      </c>
      <c r="X1065">
        <v>2.4144518284523602</v>
      </c>
      <c r="Y1065" s="4">
        <v>-0.153332237716202</v>
      </c>
      <c r="Z1065" s="4">
        <v>23.942155379940601</v>
      </c>
      <c r="AA1065">
        <v>0.22079517640382201</v>
      </c>
      <c r="AB1065">
        <v>-35.711112956736102</v>
      </c>
      <c r="AC1065" s="3">
        <v>0.78204877932748396</v>
      </c>
      <c r="AD1065" s="3">
        <v>-1.8298622166124101E-16</v>
      </c>
      <c r="AE1065" s="3">
        <v>1.3555860797038699</v>
      </c>
      <c r="AF1065">
        <v>0</v>
      </c>
      <c r="AG1065" t="s">
        <v>39</v>
      </c>
      <c r="AH1065" t="s">
        <v>39</v>
      </c>
      <c r="AI1065" t="s">
        <v>39</v>
      </c>
      <c r="AJ1065" t="s">
        <v>39</v>
      </c>
      <c r="AK1065">
        <v>4</v>
      </c>
      <c r="AL1065" s="3">
        <f t="shared" si="65"/>
        <v>0.57690823993879026</v>
      </c>
      <c r="AM1065" s="3">
        <v>19.350000000000001</v>
      </c>
      <c r="AN1065" s="3">
        <v>35.049408</v>
      </c>
      <c r="AO1065" s="4">
        <f t="shared" si="66"/>
        <v>-0.15333223771620336</v>
      </c>
      <c r="AP1065" s="4">
        <f t="shared" si="67"/>
        <v>23.942155379940708</v>
      </c>
    </row>
    <row r="1066" spans="1:42" x14ac:dyDescent="0.2">
      <c r="A1066" s="1">
        <v>43749</v>
      </c>
      <c r="B1066" t="s">
        <v>42</v>
      </c>
      <c r="C1066" t="s">
        <v>38</v>
      </c>
      <c r="D1066" s="3">
        <v>20</v>
      </c>
      <c r="E1066" s="3">
        <v>35.542113999999998</v>
      </c>
      <c r="F1066" s="3">
        <v>1.7771056999999999</v>
      </c>
      <c r="G1066">
        <v>8.5363350051554594</v>
      </c>
      <c r="H1066">
        <v>0.84812796176579797</v>
      </c>
      <c r="I1066">
        <v>0.86072069303196597</v>
      </c>
      <c r="J1066">
        <v>-9.3416666248410593E-2</v>
      </c>
      <c r="K1066">
        <v>0.98945487927367204</v>
      </c>
      <c r="L1066">
        <v>-16.093912851649101</v>
      </c>
      <c r="M1066">
        <v>0.34701927912656699</v>
      </c>
      <c r="N1066">
        <v>43.830410287724099</v>
      </c>
      <c r="O1066">
        <v>0.92659473464800501</v>
      </c>
      <c r="P1066" s="2">
        <v>-1.1140827843591999E-16</v>
      </c>
      <c r="Q1066">
        <v>2.5256038717412901</v>
      </c>
      <c r="R1066">
        <v>1.45893332860382</v>
      </c>
      <c r="S1066">
        <v>-29.7607872986618</v>
      </c>
      <c r="T1066">
        <v>0.31463617490977303</v>
      </c>
      <c r="U1066">
        <v>19.380032224712501</v>
      </c>
      <c r="V1066">
        <v>-2.09278738497484</v>
      </c>
      <c r="W1066" s="2">
        <v>-6.7165023542869999E-17</v>
      </c>
      <c r="X1066">
        <v>2.42069719086683</v>
      </c>
      <c r="Y1066" s="4">
        <v>-7.3688731228849794E-2</v>
      </c>
      <c r="Z1066" s="4">
        <v>21.477921797300102</v>
      </c>
      <c r="AA1066">
        <v>0.13352696873571501</v>
      </c>
      <c r="AB1066">
        <v>-44.773440743795497</v>
      </c>
      <c r="AC1066" s="3">
        <v>1.14113148855102</v>
      </c>
      <c r="AD1066" s="3">
        <v>1.5326932431558499E-16</v>
      </c>
      <c r="AE1066" s="3">
        <v>1.22083620049306</v>
      </c>
      <c r="AF1066">
        <v>0</v>
      </c>
      <c r="AG1066" t="s">
        <v>39</v>
      </c>
      <c r="AH1066" t="s">
        <v>39</v>
      </c>
      <c r="AI1066" t="s">
        <v>39</v>
      </c>
      <c r="AJ1066" t="s">
        <v>39</v>
      </c>
      <c r="AK1066">
        <v>4</v>
      </c>
      <c r="AL1066" s="3">
        <f t="shared" si="65"/>
        <v>0.93471301726648526</v>
      </c>
      <c r="AM1066" s="3">
        <v>20</v>
      </c>
      <c r="AN1066" s="3">
        <v>35.542113999999998</v>
      </c>
      <c r="AO1066" s="4">
        <f t="shared" si="66"/>
        <v>-7.3688731228851709E-2</v>
      </c>
      <c r="AP1066" s="4">
        <f t="shared" si="67"/>
        <v>21.477921797300176</v>
      </c>
    </row>
    <row r="1067" spans="1:42" x14ac:dyDescent="0.2">
      <c r="A1067" s="1">
        <v>43752</v>
      </c>
      <c r="B1067" t="s">
        <v>42</v>
      </c>
      <c r="C1067" t="s">
        <v>38</v>
      </c>
      <c r="D1067" s="3">
        <v>20.25</v>
      </c>
      <c r="E1067" s="3">
        <v>35.938206000000001</v>
      </c>
      <c r="F1067" s="3">
        <v>1.77472622222222</v>
      </c>
      <c r="G1067">
        <v>7.9457398664978403</v>
      </c>
      <c r="H1067">
        <v>0.84997065133775296</v>
      </c>
      <c r="I1067">
        <v>0.86031340419178504</v>
      </c>
      <c r="J1067">
        <v>-4.7587457448915897E-2</v>
      </c>
      <c r="K1067">
        <v>0.988591511854083</v>
      </c>
      <c r="L1067">
        <v>-16.0574613645909</v>
      </c>
      <c r="M1067">
        <v>0.35020194641959901</v>
      </c>
      <c r="N1067">
        <v>43.597600351440803</v>
      </c>
      <c r="O1067">
        <v>0.77925596172745504</v>
      </c>
      <c r="P1067" s="2">
        <v>1.7806546168119801E-16</v>
      </c>
      <c r="Q1067">
        <v>2.5212857166864402</v>
      </c>
      <c r="R1067">
        <v>1.4499344364809501</v>
      </c>
      <c r="S1067">
        <v>-29.518354280404399</v>
      </c>
      <c r="T1067">
        <v>0.34432102309313101</v>
      </c>
      <c r="U1067">
        <v>19.5149660557578</v>
      </c>
      <c r="V1067">
        <v>-2.3396881843419699</v>
      </c>
      <c r="W1067" s="2">
        <v>9.2460761269563804E-18</v>
      </c>
      <c r="X1067">
        <v>2.4279391640996502</v>
      </c>
      <c r="Y1067" s="4">
        <v>-3.1950142393656199E-2</v>
      </c>
      <c r="Z1067" s="4">
        <v>20.230528872823999</v>
      </c>
      <c r="AA1067">
        <v>2.02862834195899E-2</v>
      </c>
      <c r="AB1067">
        <v>-27.0528387582523</v>
      </c>
      <c r="AC1067" s="3">
        <v>1.16770192624854</v>
      </c>
      <c r="AD1067" s="3">
        <v>1.2007322219842401E-16</v>
      </c>
      <c r="AE1067" s="3">
        <v>1.0956730318349499</v>
      </c>
      <c r="AF1067">
        <v>0</v>
      </c>
      <c r="AG1067" t="s">
        <v>39</v>
      </c>
      <c r="AH1067" t="s">
        <v>39</v>
      </c>
      <c r="AI1067" t="s">
        <v>39</v>
      </c>
      <c r="AJ1067" t="s">
        <v>39</v>
      </c>
      <c r="AK1067">
        <v>4</v>
      </c>
      <c r="AL1067" s="3">
        <f t="shared" si="65"/>
        <v>1.0657394061191425</v>
      </c>
      <c r="AM1067" s="3">
        <v>20.25</v>
      </c>
      <c r="AN1067" s="3">
        <v>35.938206000000001</v>
      </c>
      <c r="AO1067" s="4">
        <f t="shared" si="66"/>
        <v>-3.1950142393658294E-2</v>
      </c>
      <c r="AP1067" s="4">
        <f t="shared" si="67"/>
        <v>20.23052887282407</v>
      </c>
    </row>
    <row r="1068" spans="1:42" x14ac:dyDescent="0.2">
      <c r="A1068" s="1">
        <v>43753</v>
      </c>
      <c r="B1068" t="s">
        <v>42</v>
      </c>
      <c r="C1068" t="s">
        <v>38</v>
      </c>
      <c r="D1068" s="3">
        <v>20.299999</v>
      </c>
      <c r="E1068" s="3">
        <v>36.711067</v>
      </c>
      <c r="F1068" s="3">
        <v>1.8084270348978799</v>
      </c>
      <c r="G1068">
        <v>7.1478236171993901</v>
      </c>
      <c r="H1068">
        <v>0.85174298476869104</v>
      </c>
      <c r="I1068">
        <v>0.85862417784814404</v>
      </c>
      <c r="J1068">
        <v>8.39803146597837E-2</v>
      </c>
      <c r="K1068">
        <v>0.98635531334522497</v>
      </c>
      <c r="L1068">
        <v>-15.9870634666042</v>
      </c>
      <c r="M1068">
        <v>0.37175710968799802</v>
      </c>
      <c r="N1068">
        <v>42.990980022035302</v>
      </c>
      <c r="O1068">
        <v>7.6906472581642502E-2</v>
      </c>
      <c r="P1068" s="2">
        <v>-4.51676266917736E-16</v>
      </c>
      <c r="Q1068">
        <v>2.5171277446295401</v>
      </c>
      <c r="R1068">
        <v>1.43250253416691</v>
      </c>
      <c r="S1068">
        <v>-29.027176283364099</v>
      </c>
      <c r="T1068">
        <v>0.47431510717853897</v>
      </c>
      <c r="U1068">
        <v>19.526955165835702</v>
      </c>
      <c r="V1068">
        <v>-3.2615212261072499</v>
      </c>
      <c r="W1068" s="2">
        <v>-4.73232564246473E-17</v>
      </c>
      <c r="X1068">
        <v>2.44474948265395</v>
      </c>
      <c r="Y1068" s="4">
        <v>4.5407858961681299E-2</v>
      </c>
      <c r="Z1068" s="4">
        <v>17.822133951976099</v>
      </c>
      <c r="AA1068">
        <v>0.01</v>
      </c>
      <c r="AB1068">
        <v>-14.0298513516983</v>
      </c>
      <c r="AC1068" s="3">
        <v>0.81089409535501</v>
      </c>
      <c r="AD1068" s="3">
        <v>7.0995726658695794E-17</v>
      </c>
      <c r="AE1068" s="3">
        <v>0.93126824352771798</v>
      </c>
      <c r="AF1068">
        <v>0</v>
      </c>
      <c r="AG1068" t="s">
        <v>39</v>
      </c>
      <c r="AH1068" t="s">
        <v>39</v>
      </c>
      <c r="AI1068" t="s">
        <v>39</v>
      </c>
      <c r="AJ1068" t="s">
        <v>39</v>
      </c>
      <c r="AK1068">
        <v>4</v>
      </c>
      <c r="AL1068" s="3">
        <f t="shared" si="65"/>
        <v>0.87074170196470857</v>
      </c>
      <c r="AM1068" s="3">
        <v>20.299999</v>
      </c>
      <c r="AN1068" s="3">
        <v>36.711067</v>
      </c>
      <c r="AO1068" s="4">
        <f t="shared" si="66"/>
        <v>4.5407858961679516E-2</v>
      </c>
      <c r="AP1068" s="4">
        <f t="shared" si="67"/>
        <v>17.822133951976213</v>
      </c>
    </row>
    <row r="1069" spans="1:42" x14ac:dyDescent="0.2">
      <c r="A1069" s="1">
        <v>43754</v>
      </c>
      <c r="B1069" t="s">
        <v>42</v>
      </c>
      <c r="C1069" t="s">
        <v>38</v>
      </c>
      <c r="D1069" s="3">
        <v>20.200001</v>
      </c>
      <c r="E1069" s="3">
        <v>37.290714000000001</v>
      </c>
      <c r="F1069" s="3">
        <v>1.8460748591052001</v>
      </c>
      <c r="G1069">
        <v>6.7720787543846699</v>
      </c>
      <c r="H1069">
        <v>0.85296738574825604</v>
      </c>
      <c r="I1069">
        <v>0.85532751390184703</v>
      </c>
      <c r="J1069">
        <v>0.210588938636696</v>
      </c>
      <c r="K1069">
        <v>0.98359087498292896</v>
      </c>
      <c r="L1069">
        <v>-15.9095102113717</v>
      </c>
      <c r="M1069">
        <v>0.38258708373718803</v>
      </c>
      <c r="N1069">
        <v>42.833499265921503</v>
      </c>
      <c r="O1069">
        <v>-0.56929480062647497</v>
      </c>
      <c r="P1069" s="2">
        <v>1.2223989181991901E-16</v>
      </c>
      <c r="Q1069">
        <v>2.5164580177282101</v>
      </c>
      <c r="R1069">
        <v>1.40291210739773</v>
      </c>
      <c r="S1069">
        <v>-28.160859949657599</v>
      </c>
      <c r="T1069">
        <v>0.54852299372509705</v>
      </c>
      <c r="U1069">
        <v>19.911884856627999</v>
      </c>
      <c r="V1069">
        <v>-3.9547332144485901</v>
      </c>
      <c r="W1069" s="2">
        <v>2.6169691413890902E-16</v>
      </c>
      <c r="X1069">
        <v>2.4715548593311998</v>
      </c>
      <c r="Y1069" s="4">
        <v>8.3946655055721797E-2</v>
      </c>
      <c r="Z1069" s="4">
        <v>16.661960219922399</v>
      </c>
      <c r="AA1069">
        <v>0.01</v>
      </c>
      <c r="AB1069">
        <v>-66.656175374267207</v>
      </c>
      <c r="AC1069" s="3">
        <v>0.40761007513799002</v>
      </c>
      <c r="AD1069" s="3">
        <v>-1.4599974874907001E-16</v>
      </c>
      <c r="AE1069" s="3">
        <v>0.72208919762040902</v>
      </c>
      <c r="AF1069">
        <v>0</v>
      </c>
      <c r="AG1069" t="s">
        <v>39</v>
      </c>
      <c r="AH1069" t="s">
        <v>39</v>
      </c>
      <c r="AI1069" t="s">
        <v>39</v>
      </c>
      <c r="AJ1069" t="s">
        <v>39</v>
      </c>
      <c r="AK1069">
        <v>4</v>
      </c>
      <c r="AL1069" s="3">
        <f t="shared" si="65"/>
        <v>0.56448715266928062</v>
      </c>
      <c r="AM1069" s="3">
        <v>20.200001</v>
      </c>
      <c r="AN1069" s="3">
        <v>37.290714000000001</v>
      </c>
      <c r="AO1069" s="4">
        <f t="shared" si="66"/>
        <v>8.394665505572059E-2</v>
      </c>
      <c r="AP1069" s="4">
        <f t="shared" si="67"/>
        <v>16.66196021992247</v>
      </c>
    </row>
    <row r="1070" spans="1:42" x14ac:dyDescent="0.2">
      <c r="A1070" s="1">
        <v>43755</v>
      </c>
      <c r="B1070" t="s">
        <v>42</v>
      </c>
      <c r="C1070" t="s">
        <v>38</v>
      </c>
      <c r="D1070" s="3">
        <v>20.040001</v>
      </c>
      <c r="E1070" s="3">
        <v>37.000892999999998</v>
      </c>
      <c r="F1070" s="3">
        <v>1.8463518539744499</v>
      </c>
      <c r="G1070">
        <v>6.7587715863361799</v>
      </c>
      <c r="H1070">
        <v>0.85390575363665699</v>
      </c>
      <c r="I1070">
        <v>0.852420077192937</v>
      </c>
      <c r="J1070">
        <v>0.32602372993694401</v>
      </c>
      <c r="K1070">
        <v>0.98213273061919604</v>
      </c>
      <c r="L1070">
        <v>-15.8700010342403</v>
      </c>
      <c r="M1070">
        <v>0.37475359657590501</v>
      </c>
      <c r="N1070">
        <v>43.0362826318975</v>
      </c>
      <c r="O1070">
        <v>-0.42978604319841501</v>
      </c>
      <c r="P1070" s="2">
        <v>-3.7241997680181801E-16</v>
      </c>
      <c r="Q1070">
        <v>2.5165235234974799</v>
      </c>
      <c r="R1070">
        <v>1.38088477810805</v>
      </c>
      <c r="S1070">
        <v>-27.523002218316599</v>
      </c>
      <c r="T1070">
        <v>0.51814373534299796</v>
      </c>
      <c r="U1070">
        <v>21.382021457834298</v>
      </c>
      <c r="V1070">
        <v>-3.5309667017880799</v>
      </c>
      <c r="W1070" s="2">
        <v>1.56350626889789E-16</v>
      </c>
      <c r="X1070">
        <v>2.4927800931075601</v>
      </c>
      <c r="Y1070" s="4">
        <v>0.10192574859815801</v>
      </c>
      <c r="Z1070" s="4">
        <v>16.140403892448301</v>
      </c>
      <c r="AA1070">
        <v>4.5564564571382797E-2</v>
      </c>
      <c r="AB1070">
        <v>15.422879536545</v>
      </c>
      <c r="AC1070" s="3">
        <v>0.128253389726321</v>
      </c>
      <c r="AD1070" s="3">
        <v>-1.16269840977345E-17</v>
      </c>
      <c r="AE1070" s="3">
        <v>0.57719384504666504</v>
      </c>
      <c r="AF1070">
        <v>0</v>
      </c>
      <c r="AG1070" t="s">
        <v>39</v>
      </c>
      <c r="AH1070" t="s">
        <v>39</v>
      </c>
      <c r="AI1070" t="s">
        <v>39</v>
      </c>
      <c r="AJ1070" t="s">
        <v>39</v>
      </c>
      <c r="AK1070">
        <v>4</v>
      </c>
      <c r="AL1070" s="3">
        <f t="shared" si="65"/>
        <v>0.22220158933945658</v>
      </c>
      <c r="AM1070" s="3">
        <v>20.040001</v>
      </c>
      <c r="AN1070" s="3">
        <v>37.000892999999998</v>
      </c>
      <c r="AO1070" s="4">
        <f t="shared" si="66"/>
        <v>0.10192574859815788</v>
      </c>
      <c r="AP1070" s="4">
        <f t="shared" si="67"/>
        <v>16.140403892448333</v>
      </c>
    </row>
    <row r="1071" spans="1:42" x14ac:dyDescent="0.2">
      <c r="A1071" s="1">
        <v>43756</v>
      </c>
      <c r="B1071" t="s">
        <v>42</v>
      </c>
      <c r="C1071" t="s">
        <v>38</v>
      </c>
      <c r="D1071" s="3">
        <v>19.700001</v>
      </c>
      <c r="E1071" s="3">
        <v>37.029881000000003</v>
      </c>
      <c r="F1071" s="3">
        <v>1.8796892954472399</v>
      </c>
      <c r="G1071">
        <v>6.7522755379770798</v>
      </c>
      <c r="H1071">
        <v>0.85456693030688502</v>
      </c>
      <c r="I1071">
        <v>0.84908733542927395</v>
      </c>
      <c r="J1071">
        <v>0.37792205258311101</v>
      </c>
      <c r="K1071">
        <v>0.98071647442508303</v>
      </c>
      <c r="L1071">
        <v>-15.834995857964101</v>
      </c>
      <c r="M1071">
        <v>0.35854845483980002</v>
      </c>
      <c r="N1071">
        <v>43.852586134188101</v>
      </c>
      <c r="O1071">
        <v>-0.78081748473624202</v>
      </c>
      <c r="P1071" s="2">
        <v>-4.8047503475867602E-18</v>
      </c>
      <c r="Q1071">
        <v>2.5169949560588498</v>
      </c>
      <c r="R1071">
        <v>1.3613774321738299</v>
      </c>
      <c r="S1071">
        <v>-26.9668785414041</v>
      </c>
      <c r="T1071">
        <v>0.60850424009485105</v>
      </c>
      <c r="U1071">
        <v>22.1722469196303</v>
      </c>
      <c r="V1071">
        <v>-3.74476476807861</v>
      </c>
      <c r="W1071" s="2">
        <v>-8.3925921767757898E-18</v>
      </c>
      <c r="X1071">
        <v>2.5152215820382899</v>
      </c>
      <c r="Y1071" s="4">
        <v>0.102393553733905</v>
      </c>
      <c r="Z1071" s="4">
        <v>16.1576523483239</v>
      </c>
      <c r="AA1071">
        <v>0.24462723766856001</v>
      </c>
      <c r="AB1071">
        <v>9.0358591665319992</v>
      </c>
      <c r="AC1071" s="3">
        <v>-0.24927245825764199</v>
      </c>
      <c r="AD1071" s="3">
        <v>5.7164559544298202E-19</v>
      </c>
      <c r="AE1071" s="3">
        <v>0.51353514099999698</v>
      </c>
      <c r="AF1071">
        <v>0</v>
      </c>
      <c r="AG1071" t="s">
        <v>39</v>
      </c>
      <c r="AH1071" t="s">
        <v>39</v>
      </c>
      <c r="AI1071" t="s">
        <v>39</v>
      </c>
      <c r="AJ1071" t="s">
        <v>39</v>
      </c>
      <c r="AK1071">
        <v>4</v>
      </c>
      <c r="AL1071" s="3">
        <f t="shared" si="65"/>
        <v>-0.48540486980547931</v>
      </c>
      <c r="AM1071" s="3">
        <v>19.700001</v>
      </c>
      <c r="AN1071" s="3">
        <v>37.029881000000003</v>
      </c>
      <c r="AO1071" s="4">
        <f t="shared" si="66"/>
        <v>0.10239355373390577</v>
      </c>
      <c r="AP1071" s="4">
        <f t="shared" si="67"/>
        <v>16.157652348324007</v>
      </c>
    </row>
    <row r="1072" spans="1:42" x14ac:dyDescent="0.2">
      <c r="A1072" s="1">
        <v>43759</v>
      </c>
      <c r="B1072" t="s">
        <v>42</v>
      </c>
      <c r="C1072" t="s">
        <v>38</v>
      </c>
      <c r="D1072" s="3">
        <v>19.690000999999999</v>
      </c>
      <c r="E1072" s="3">
        <v>38.643230000000003</v>
      </c>
      <c r="F1072" s="3">
        <v>1.9625814137845901</v>
      </c>
      <c r="G1072">
        <v>7.8611858794365101</v>
      </c>
      <c r="H1072">
        <v>0.85483679275570901</v>
      </c>
      <c r="I1072">
        <v>0.84157629643742504</v>
      </c>
      <c r="J1072">
        <v>0.37247845453391598</v>
      </c>
      <c r="K1072">
        <v>0.97737040855262503</v>
      </c>
      <c r="L1072">
        <v>-15.75753134787</v>
      </c>
      <c r="M1072">
        <v>0.37478705946733398</v>
      </c>
      <c r="N1072">
        <v>43.155579217562398</v>
      </c>
      <c r="O1072">
        <v>-2.3212171450229899</v>
      </c>
      <c r="P1072" s="2">
        <v>1.03668809647849E-16</v>
      </c>
      <c r="Q1072">
        <v>2.52000945728197</v>
      </c>
      <c r="R1072">
        <v>1.3176388893129201</v>
      </c>
      <c r="S1072">
        <v>-25.6737914117919</v>
      </c>
      <c r="T1072">
        <v>0.83283377349713195</v>
      </c>
      <c r="U1072">
        <v>21.069699871470199</v>
      </c>
      <c r="V1072">
        <v>-5.5540302448720604</v>
      </c>
      <c r="W1072" s="2">
        <v>1.4682005611277299E-16</v>
      </c>
      <c r="X1072">
        <v>2.5672266310806702</v>
      </c>
      <c r="Y1072" s="4">
        <v>9.0198351099615701E-2</v>
      </c>
      <c r="Z1072" s="4">
        <v>16.569485126528601</v>
      </c>
      <c r="AA1072">
        <v>0.15100753772751599</v>
      </c>
      <c r="AB1072">
        <v>8.5605274799244206</v>
      </c>
      <c r="AC1072" s="3">
        <v>-0.36503975369188901</v>
      </c>
      <c r="AD1072" s="3">
        <v>1.1221492485224899E-18</v>
      </c>
      <c r="AE1072" s="3">
        <v>0.49679187450199402</v>
      </c>
      <c r="AF1072">
        <v>0</v>
      </c>
      <c r="AG1072" t="s">
        <v>39</v>
      </c>
      <c r="AH1072" t="s">
        <v>39</v>
      </c>
      <c r="AI1072" t="s">
        <v>39</v>
      </c>
      <c r="AJ1072" t="s">
        <v>39</v>
      </c>
      <c r="AK1072">
        <v>4</v>
      </c>
      <c r="AL1072" s="3">
        <f t="shared" si="65"/>
        <v>-0.73479413095840362</v>
      </c>
      <c r="AM1072" s="3">
        <v>19.690000999999999</v>
      </c>
      <c r="AN1072" s="3">
        <v>38.643230000000003</v>
      </c>
      <c r="AO1072" s="4">
        <f t="shared" si="66"/>
        <v>9.0198351099615534E-2</v>
      </c>
      <c r="AP1072" s="4">
        <f t="shared" si="67"/>
        <v>16.56948512652869</v>
      </c>
    </row>
    <row r="1073" spans="1:42" x14ac:dyDescent="0.2">
      <c r="A1073" s="1">
        <v>43760</v>
      </c>
      <c r="B1073" t="s">
        <v>42</v>
      </c>
      <c r="C1073" t="s">
        <v>38</v>
      </c>
      <c r="D1073" s="3">
        <v>22.709999</v>
      </c>
      <c r="E1073" s="3">
        <v>40.614037000000003</v>
      </c>
      <c r="F1073" s="3">
        <v>1.7883768731121401</v>
      </c>
      <c r="G1073">
        <v>6.5601829098121103</v>
      </c>
      <c r="H1073">
        <v>0.85762210396152905</v>
      </c>
      <c r="I1073">
        <v>0.83839083410510895</v>
      </c>
      <c r="J1073">
        <v>0.55335600719595401</v>
      </c>
      <c r="K1073">
        <v>0.97814928445044602</v>
      </c>
      <c r="L1073">
        <v>-15.792889140295699</v>
      </c>
      <c r="M1073">
        <v>0.34023591695956901</v>
      </c>
      <c r="N1073">
        <v>43.458380818603402</v>
      </c>
      <c r="O1073">
        <v>-1.2237030898982</v>
      </c>
      <c r="P1073" s="2">
        <v>-5.9024226478632202E-16</v>
      </c>
      <c r="Q1073">
        <v>2.51721530911166</v>
      </c>
      <c r="R1073">
        <v>1.2726322254703699</v>
      </c>
      <c r="S1073">
        <v>-24.325612727746499</v>
      </c>
      <c r="T1073">
        <v>0.78581385448860097</v>
      </c>
      <c r="U1073">
        <v>24.204880588936401</v>
      </c>
      <c r="V1073">
        <v>-4.6511205648997596</v>
      </c>
      <c r="W1073" s="2">
        <v>-1.6508322486785601E-16</v>
      </c>
      <c r="X1073">
        <v>2.6024715123937501</v>
      </c>
      <c r="Y1073" s="4">
        <v>0.151895921794264</v>
      </c>
      <c r="Z1073" s="4">
        <v>14.604473279381599</v>
      </c>
      <c r="AA1073">
        <v>0.25706856792813199</v>
      </c>
      <c r="AB1073">
        <v>3.46328063426997</v>
      </c>
      <c r="AC1073" s="3">
        <v>1.93641913271699</v>
      </c>
      <c r="AD1073" s="3">
        <v>-1.34744645996498E-17</v>
      </c>
      <c r="AE1073" s="3">
        <v>0.56419397192729204</v>
      </c>
      <c r="AF1073">
        <v>0</v>
      </c>
      <c r="AG1073" t="s">
        <v>39</v>
      </c>
      <c r="AH1073" t="s">
        <v>39</v>
      </c>
      <c r="AI1073" t="s">
        <v>39</v>
      </c>
      <c r="AJ1073" t="s">
        <v>39</v>
      </c>
      <c r="AK1073">
        <v>4</v>
      </c>
      <c r="AL1073" s="3">
        <f t="shared" si="65"/>
        <v>3.4321868525148602</v>
      </c>
      <c r="AM1073" s="3">
        <v>22.709999</v>
      </c>
      <c r="AN1073" s="3">
        <v>40.614037000000003</v>
      </c>
      <c r="AO1073" s="4">
        <f t="shared" si="66"/>
        <v>0.15189592179426437</v>
      </c>
      <c r="AP1073" s="4">
        <f t="shared" si="67"/>
        <v>14.604473279381642</v>
      </c>
    </row>
    <row r="1074" spans="1:42" x14ac:dyDescent="0.2">
      <c r="A1074" s="1">
        <v>43761</v>
      </c>
      <c r="B1074" t="s">
        <v>42</v>
      </c>
      <c r="C1074" t="s">
        <v>38</v>
      </c>
      <c r="D1074" s="3">
        <v>21.6</v>
      </c>
      <c r="E1074" s="3">
        <v>39.077964999999999</v>
      </c>
      <c r="F1074" s="3">
        <v>1.80916504629629</v>
      </c>
      <c r="G1074">
        <v>6.5587127192374401</v>
      </c>
      <c r="H1074">
        <v>0.859657874554558</v>
      </c>
      <c r="I1074">
        <v>0.83612012543014402</v>
      </c>
      <c r="J1074">
        <v>0.60193740856495903</v>
      </c>
      <c r="K1074">
        <v>0.97947186920080798</v>
      </c>
      <c r="L1074">
        <v>-15.8404513573815</v>
      </c>
      <c r="M1074">
        <v>0.33004287906711799</v>
      </c>
      <c r="N1074">
        <v>43.378371758043301</v>
      </c>
      <c r="O1074">
        <v>-0.83531606573221795</v>
      </c>
      <c r="P1074" s="2">
        <v>-3.2532743859947599E-16</v>
      </c>
      <c r="Q1074">
        <v>2.51488646590873</v>
      </c>
      <c r="R1074">
        <v>1.2441885403339401</v>
      </c>
      <c r="S1074">
        <v>-23.471599778993799</v>
      </c>
      <c r="T1074">
        <v>0.70331965206787195</v>
      </c>
      <c r="U1074">
        <v>26.982624785349</v>
      </c>
      <c r="V1074">
        <v>-3.5487564535771199</v>
      </c>
      <c r="W1074" s="2">
        <v>-2.20870197131795E-16</v>
      </c>
      <c r="X1074">
        <v>2.6212128735823801</v>
      </c>
      <c r="Y1074" s="4">
        <v>0.16753079406174601</v>
      </c>
      <c r="Z1074" s="4">
        <v>14.117583303170001</v>
      </c>
      <c r="AA1074">
        <v>4.7306733950596501E-2</v>
      </c>
      <c r="AB1074">
        <v>4.2423313022090801</v>
      </c>
      <c r="AC1074" s="3">
        <v>0.93565419006282402</v>
      </c>
      <c r="AD1074" s="3">
        <v>3.55195473727976E-17</v>
      </c>
      <c r="AE1074" s="3">
        <v>0.57694460942021797</v>
      </c>
      <c r="AF1074">
        <v>0</v>
      </c>
      <c r="AG1074" t="s">
        <v>39</v>
      </c>
      <c r="AH1074" t="s">
        <v>39</v>
      </c>
      <c r="AI1074" t="s">
        <v>39</v>
      </c>
      <c r="AJ1074" t="s">
        <v>39</v>
      </c>
      <c r="AK1074">
        <v>4</v>
      </c>
      <c r="AL1074" s="3">
        <f t="shared" si="65"/>
        <v>1.6217400679123768</v>
      </c>
      <c r="AM1074" s="3">
        <v>21.6</v>
      </c>
      <c r="AN1074" s="3">
        <v>39.077964999999999</v>
      </c>
      <c r="AO1074" s="4">
        <f t="shared" si="66"/>
        <v>0.16753079406174676</v>
      </c>
      <c r="AP1074" s="4">
        <f t="shared" si="67"/>
        <v>14.117583303170033</v>
      </c>
    </row>
    <row r="1075" spans="1:42" x14ac:dyDescent="0.2">
      <c r="A1075" s="1">
        <v>43762</v>
      </c>
      <c r="B1075" t="s">
        <v>42</v>
      </c>
      <c r="C1075" t="s">
        <v>38</v>
      </c>
      <c r="D1075" s="3">
        <v>22.040001</v>
      </c>
      <c r="E1075" s="3">
        <v>38.701199000000003</v>
      </c>
      <c r="F1075" s="3">
        <v>1.75595268802392</v>
      </c>
      <c r="G1075">
        <v>6.9408647303902598</v>
      </c>
      <c r="H1075">
        <v>0.86183261379098897</v>
      </c>
      <c r="I1075">
        <v>0.83543975054028397</v>
      </c>
      <c r="J1075">
        <v>0.63437396755630004</v>
      </c>
      <c r="K1075">
        <v>0.98255490531270895</v>
      </c>
      <c r="L1075">
        <v>-15.9334585598223</v>
      </c>
      <c r="M1075">
        <v>0.27834532412895602</v>
      </c>
      <c r="N1075">
        <v>43.9536255587509</v>
      </c>
      <c r="O1075">
        <v>-5.2593359111013899E-2</v>
      </c>
      <c r="P1075" s="2">
        <v>-1.87214610133934E-17</v>
      </c>
      <c r="Q1075">
        <v>2.5122767523914602</v>
      </c>
      <c r="R1075">
        <v>1.2256764201582799</v>
      </c>
      <c r="S1075">
        <v>-22.9145703085922</v>
      </c>
      <c r="T1075">
        <v>0.638283907307717</v>
      </c>
      <c r="U1075">
        <v>29.2940281282761</v>
      </c>
      <c r="V1075">
        <v>-2.4805757375612099</v>
      </c>
      <c r="W1075" s="2">
        <v>1.47246798087863E-16</v>
      </c>
      <c r="X1075">
        <v>2.6301671081929898</v>
      </c>
      <c r="Y1075" s="4">
        <v>0.18439845418841</v>
      </c>
      <c r="Z1075" s="4">
        <v>13.5966987768881</v>
      </c>
      <c r="AA1075">
        <v>0.188693240945427</v>
      </c>
      <c r="AB1075">
        <v>4.41620270595637</v>
      </c>
      <c r="AC1075" s="3">
        <v>1.30686095227378</v>
      </c>
      <c r="AD1075" s="3">
        <v>-4.5709963591988802E-18</v>
      </c>
      <c r="AE1075" s="3">
        <v>0.60263055915029295</v>
      </c>
      <c r="AF1075">
        <v>0</v>
      </c>
      <c r="AG1075" t="s">
        <v>39</v>
      </c>
      <c r="AH1075" t="s">
        <v>39</v>
      </c>
      <c r="AI1075" t="s">
        <v>39</v>
      </c>
      <c r="AJ1075" t="s">
        <v>39</v>
      </c>
      <c r="AK1075">
        <v>4</v>
      </c>
      <c r="AL1075" s="3">
        <f t="shared" si="65"/>
        <v>2.1685938962611679</v>
      </c>
      <c r="AM1075" s="3">
        <v>22.040001</v>
      </c>
      <c r="AN1075" s="3">
        <v>38.701199000000003</v>
      </c>
      <c r="AO1075" s="4">
        <f t="shared" si="66"/>
        <v>0.18439845418841036</v>
      </c>
      <c r="AP1075" s="4">
        <f t="shared" si="67"/>
        <v>13.596698776888161</v>
      </c>
    </row>
    <row r="1076" spans="1:42" x14ac:dyDescent="0.2">
      <c r="A1076" s="1">
        <v>43763</v>
      </c>
      <c r="B1076" t="s">
        <v>42</v>
      </c>
      <c r="C1076" t="s">
        <v>38</v>
      </c>
      <c r="D1076" s="3">
        <v>22.120000999999998</v>
      </c>
      <c r="E1076" s="3">
        <v>38.546622999999997</v>
      </c>
      <c r="F1076" s="3">
        <v>1.7426139808944801</v>
      </c>
      <c r="G1076">
        <v>7.3600763736386297</v>
      </c>
      <c r="H1076">
        <v>0.86425107296548398</v>
      </c>
      <c r="I1076">
        <v>0.83499072295308996</v>
      </c>
      <c r="J1076">
        <v>0.66086892867273805</v>
      </c>
      <c r="K1076">
        <v>0.98748175864891796</v>
      </c>
      <c r="L1076">
        <v>-16.079907864528501</v>
      </c>
      <c r="M1076">
        <v>0.27253004200599901</v>
      </c>
      <c r="N1076">
        <v>43.313480567229902</v>
      </c>
      <c r="O1076">
        <v>0.135821794511679</v>
      </c>
      <c r="P1076" s="2">
        <v>2.2252490648744202E-16</v>
      </c>
      <c r="Q1076">
        <v>2.5074182313926299</v>
      </c>
      <c r="R1076">
        <v>1.20926103887643</v>
      </c>
      <c r="S1076">
        <v>-22.414386996932901</v>
      </c>
      <c r="T1076">
        <v>0.62177518507965701</v>
      </c>
      <c r="U1076">
        <v>30.400757678865901</v>
      </c>
      <c r="V1076">
        <v>-2.0785413772254002</v>
      </c>
      <c r="W1076" s="2">
        <v>-2.6516983053781402E-16</v>
      </c>
      <c r="X1076">
        <v>2.6349883618652798</v>
      </c>
      <c r="Y1076" s="4">
        <v>0.20295226671040001</v>
      </c>
      <c r="Z1076" s="4">
        <v>13.0052970713246</v>
      </c>
      <c r="AA1076">
        <v>0.274019154096456</v>
      </c>
      <c r="AB1076">
        <v>4.9442764271402702</v>
      </c>
      <c r="AC1076" s="3">
        <v>1.2915794167940899</v>
      </c>
      <c r="AD1076" s="3">
        <v>2.20309881449054E-18</v>
      </c>
      <c r="AE1076" s="3">
        <v>0.63273280619449102</v>
      </c>
      <c r="AF1076">
        <v>0</v>
      </c>
      <c r="AG1076" t="s">
        <v>39</v>
      </c>
      <c r="AH1076" t="s">
        <v>39</v>
      </c>
      <c r="AI1076" t="s">
        <v>39</v>
      </c>
      <c r="AJ1076" t="s">
        <v>39</v>
      </c>
      <c r="AK1076">
        <v>4</v>
      </c>
      <c r="AL1076" s="3">
        <f t="shared" ref="AL1076:AL1139" si="68">(AC1076-AD1076)/AE1076</f>
        <v>2.0412714563706076</v>
      </c>
      <c r="AM1076" s="3">
        <v>22.120000999999998</v>
      </c>
      <c r="AN1076" s="3">
        <v>38.546622999999997</v>
      </c>
      <c r="AO1076" s="4">
        <f t="shared" ref="AO1076:AO1139" si="69">SLOPE(AM1027:AM1076,AN1027:AN1076)</f>
        <v>0.20295226671040087</v>
      </c>
      <c r="AP1076" s="4">
        <f t="shared" ref="AP1076:AP1139" si="70">INTERCEPT(AM1027:AM1076,AN1027:AN1076)</f>
        <v>13.005297071324634</v>
      </c>
    </row>
    <row r="1077" spans="1:42" x14ac:dyDescent="0.2">
      <c r="A1077" s="1">
        <v>43766</v>
      </c>
      <c r="B1077" t="s">
        <v>42</v>
      </c>
      <c r="C1077" t="s">
        <v>38</v>
      </c>
      <c r="D1077" s="3">
        <v>21.99</v>
      </c>
      <c r="E1077" s="3">
        <v>38.256798000000003</v>
      </c>
      <c r="F1077" s="3">
        <v>1.7397361527967199</v>
      </c>
      <c r="G1077">
        <v>7.3629543131022599</v>
      </c>
      <c r="H1077">
        <v>0.86653617770539204</v>
      </c>
      <c r="I1077">
        <v>0.83456514726972997</v>
      </c>
      <c r="J1077">
        <v>0.68134126138343898</v>
      </c>
      <c r="K1077">
        <v>0.99231620128484099</v>
      </c>
      <c r="L1077">
        <v>-16.223436953855501</v>
      </c>
      <c r="M1077">
        <v>0.230084406669054</v>
      </c>
      <c r="N1077">
        <v>43.861091622655003</v>
      </c>
      <c r="O1077">
        <v>0.250596489174022</v>
      </c>
      <c r="P1077" s="2">
        <v>3.4981175942028198E-16</v>
      </c>
      <c r="Q1077">
        <v>2.5028443194804599</v>
      </c>
      <c r="R1077">
        <v>1.19652459877385</v>
      </c>
      <c r="S1077">
        <v>-22.026532415800599</v>
      </c>
      <c r="T1077">
        <v>0.59539694759392403</v>
      </c>
      <c r="U1077">
        <v>31.428984783695601</v>
      </c>
      <c r="V1077">
        <v>-1.75866746152161</v>
      </c>
      <c r="W1077" s="2">
        <v>-1.7321387379975999E-16</v>
      </c>
      <c r="X1077">
        <v>2.63876396014239</v>
      </c>
      <c r="Y1077" s="4">
        <v>0.21872984573527501</v>
      </c>
      <c r="Z1077" s="4">
        <v>12.4963859186125</v>
      </c>
      <c r="AA1077">
        <v>0.28768731192691799</v>
      </c>
      <c r="AB1077">
        <v>5.47768308822811</v>
      </c>
      <c r="AC1077" s="3">
        <v>1.12571055652181</v>
      </c>
      <c r="AD1077" s="3">
        <v>-1.28065960613987E-17</v>
      </c>
      <c r="AE1077" s="3">
        <v>0.65426299401445898</v>
      </c>
      <c r="AF1077">
        <v>0</v>
      </c>
      <c r="AG1077" t="s">
        <v>39</v>
      </c>
      <c r="AH1077" t="s">
        <v>39</v>
      </c>
      <c r="AI1077" t="s">
        <v>39</v>
      </c>
      <c r="AJ1077" t="s">
        <v>39</v>
      </c>
      <c r="AK1077">
        <v>4</v>
      </c>
      <c r="AL1077" s="3">
        <f t="shared" si="68"/>
        <v>1.7205780654269009</v>
      </c>
      <c r="AM1077" s="3">
        <v>21.99</v>
      </c>
      <c r="AN1077" s="3">
        <v>38.256798000000003</v>
      </c>
      <c r="AO1077" s="4">
        <f t="shared" si="69"/>
        <v>0.21872984573527504</v>
      </c>
      <c r="AP1077" s="4">
        <f t="shared" si="70"/>
        <v>12.496385918612601</v>
      </c>
    </row>
    <row r="1078" spans="1:42" x14ac:dyDescent="0.2">
      <c r="A1078" s="1">
        <v>43767</v>
      </c>
      <c r="B1078" t="s">
        <v>42</v>
      </c>
      <c r="C1078" t="s">
        <v>38</v>
      </c>
      <c r="D1078" s="3">
        <v>20.629999000000002</v>
      </c>
      <c r="E1078" s="3">
        <v>38.063583000000001</v>
      </c>
      <c r="F1078" s="3">
        <v>1.8450598567648899</v>
      </c>
      <c r="G1078">
        <v>7.3629763205409002</v>
      </c>
      <c r="H1078">
        <v>0.86859688346981401</v>
      </c>
      <c r="I1078">
        <v>0.83195109652005905</v>
      </c>
      <c r="J1078">
        <v>0.68469608224381595</v>
      </c>
      <c r="K1078">
        <v>0.99556410469319401</v>
      </c>
      <c r="L1078">
        <v>-16.330274568543501</v>
      </c>
      <c r="M1078">
        <v>0.21828889810662699</v>
      </c>
      <c r="N1078">
        <v>43.435396443590001</v>
      </c>
      <c r="O1078">
        <v>-0.93446336226656301</v>
      </c>
      <c r="P1078" s="2">
        <v>1.4678275955803899E-16</v>
      </c>
      <c r="Q1078">
        <v>2.4960621200622102</v>
      </c>
      <c r="R1078">
        <v>1.18254268491696</v>
      </c>
      <c r="S1078">
        <v>-21.614170260691299</v>
      </c>
      <c r="T1078">
        <v>0.64957603024260702</v>
      </c>
      <c r="U1078">
        <v>30.895539049179501</v>
      </c>
      <c r="V1078">
        <v>-2.7676423776883801</v>
      </c>
      <c r="W1078" s="2">
        <v>4.5276282722994596E-16</v>
      </c>
      <c r="X1078">
        <v>2.6509476989571401</v>
      </c>
      <c r="Y1078" s="4">
        <v>0.21687921615144001</v>
      </c>
      <c r="Z1078" s="4">
        <v>12.554245320376401</v>
      </c>
      <c r="AA1078">
        <v>9.0301466812541295E-2</v>
      </c>
      <c r="AB1078">
        <v>5.3125679482596402</v>
      </c>
      <c r="AC1078" s="3">
        <v>-0.17944636533175501</v>
      </c>
      <c r="AD1078" s="3">
        <v>2.2402327388981701E-17</v>
      </c>
      <c r="AE1078" s="3">
        <v>0.65477277637015896</v>
      </c>
      <c r="AF1078">
        <v>0</v>
      </c>
      <c r="AG1078" t="s">
        <v>39</v>
      </c>
      <c r="AH1078" t="s">
        <v>39</v>
      </c>
      <c r="AI1078" t="s">
        <v>39</v>
      </c>
      <c r="AJ1078" t="s">
        <v>39</v>
      </c>
      <c r="AK1078">
        <v>4</v>
      </c>
      <c r="AL1078" s="3">
        <f t="shared" si="68"/>
        <v>-0.27405898932839817</v>
      </c>
      <c r="AM1078" s="3">
        <v>20.629999000000002</v>
      </c>
      <c r="AN1078" s="3">
        <v>38.063583000000001</v>
      </c>
      <c r="AO1078" s="4">
        <f t="shared" si="69"/>
        <v>0.21687921615144073</v>
      </c>
      <c r="AP1078" s="4">
        <f t="shared" si="70"/>
        <v>12.554245320376456</v>
      </c>
    </row>
    <row r="1079" spans="1:42" x14ac:dyDescent="0.2">
      <c r="A1079" s="1">
        <v>43768</v>
      </c>
      <c r="B1079" t="s">
        <v>42</v>
      </c>
      <c r="C1079" t="s">
        <v>38</v>
      </c>
      <c r="D1079" s="3">
        <v>21.889999</v>
      </c>
      <c r="E1079" s="3">
        <v>37.773758000000001</v>
      </c>
      <c r="F1079" s="3">
        <v>1.7256171642584299</v>
      </c>
      <c r="G1079">
        <v>7.3694708176082804</v>
      </c>
      <c r="H1079">
        <v>0.87126657455768197</v>
      </c>
      <c r="I1079">
        <v>0.831905637691564</v>
      </c>
      <c r="J1079">
        <v>0.69603804311984496</v>
      </c>
      <c r="K1079">
        <v>1.00323894922757</v>
      </c>
      <c r="L1079">
        <v>-16.557179184296899</v>
      </c>
      <c r="M1079">
        <v>0.216409295707508</v>
      </c>
      <c r="N1079">
        <v>41.100978556218202</v>
      </c>
      <c r="O1079">
        <v>0.55107290000017795</v>
      </c>
      <c r="P1079" s="2">
        <v>7.3930445099179494E-17</v>
      </c>
      <c r="Q1079">
        <v>2.4867623966268599</v>
      </c>
      <c r="R1079">
        <v>1.18007909887675</v>
      </c>
      <c r="S1079">
        <v>-21.551852682199002</v>
      </c>
      <c r="T1079">
        <v>0.57223353263505705</v>
      </c>
      <c r="U1079">
        <v>32.196994971562603</v>
      </c>
      <c r="V1079">
        <v>-1.1341706196297101</v>
      </c>
      <c r="W1079" s="2">
        <v>-6.6212660354558695E-17</v>
      </c>
      <c r="X1079">
        <v>2.6522606872613901</v>
      </c>
      <c r="Y1079" s="4">
        <v>0.22704681732272</v>
      </c>
      <c r="Z1079" s="4">
        <v>12.235063586185699</v>
      </c>
      <c r="AA1079">
        <v>0.11691766484383399</v>
      </c>
      <c r="AB1079">
        <v>4.7386508328309302</v>
      </c>
      <c r="AC1079" s="3">
        <v>1.07852388159561</v>
      </c>
      <c r="AD1079" s="3">
        <v>5.8416813053518897E-18</v>
      </c>
      <c r="AE1079" s="3">
        <v>0.67342515128587199</v>
      </c>
      <c r="AF1079">
        <v>0</v>
      </c>
      <c r="AG1079" t="s">
        <v>39</v>
      </c>
      <c r="AH1079" t="s">
        <v>39</v>
      </c>
      <c r="AI1079" t="s">
        <v>39</v>
      </c>
      <c r="AJ1079" t="s">
        <v>39</v>
      </c>
      <c r="AK1079">
        <v>4</v>
      </c>
      <c r="AL1079" s="3">
        <f t="shared" si="68"/>
        <v>1.6015497483814229</v>
      </c>
      <c r="AM1079" s="3">
        <v>21.889999</v>
      </c>
      <c r="AN1079" s="3">
        <v>37.773758000000001</v>
      </c>
      <c r="AO1079" s="4">
        <f t="shared" si="69"/>
        <v>0.22704681732272008</v>
      </c>
      <c r="AP1079" s="4">
        <f t="shared" si="70"/>
        <v>12.235063586185749</v>
      </c>
    </row>
    <row r="1080" spans="1:42" x14ac:dyDescent="0.2">
      <c r="A1080" s="1">
        <v>43769</v>
      </c>
      <c r="B1080" t="s">
        <v>42</v>
      </c>
      <c r="C1080" t="s">
        <v>38</v>
      </c>
      <c r="D1080" s="3">
        <v>22.25</v>
      </c>
      <c r="E1080" s="3">
        <v>37.918671000000003</v>
      </c>
      <c r="F1080" s="3">
        <v>1.7042099325842699</v>
      </c>
      <c r="G1080">
        <v>7.3778638928301801</v>
      </c>
      <c r="H1080">
        <v>0.87351300835226098</v>
      </c>
      <c r="I1080">
        <v>0.83181830569153603</v>
      </c>
      <c r="J1080">
        <v>0.70341756863664295</v>
      </c>
      <c r="K1080">
        <v>1.00976047133186</v>
      </c>
      <c r="L1080">
        <v>-16.7488961009029</v>
      </c>
      <c r="M1080">
        <v>0.22288050239329599</v>
      </c>
      <c r="N1080">
        <v>40.073481622765598</v>
      </c>
      <c r="O1080">
        <v>0.71012099966504405</v>
      </c>
      <c r="P1080" s="2">
        <v>1.7593045076313901E-16</v>
      </c>
      <c r="Q1080">
        <v>2.4809670028653001</v>
      </c>
      <c r="R1080">
        <v>1.1750865306441001</v>
      </c>
      <c r="S1080">
        <v>-21.401497437573902</v>
      </c>
      <c r="T1080">
        <v>0.58605130279600304</v>
      </c>
      <c r="U1080">
        <v>33.066222722178303</v>
      </c>
      <c r="V1080">
        <v>-0.90622211445115297</v>
      </c>
      <c r="W1080" s="2">
        <v>-2.6404746444885699E-16</v>
      </c>
      <c r="X1080">
        <v>2.6535180977453598</v>
      </c>
      <c r="Y1080" s="4">
        <v>0.238201009112811</v>
      </c>
      <c r="Z1080" s="4">
        <v>11.8897958062031</v>
      </c>
      <c r="AA1080">
        <v>0.22681553599534099</v>
      </c>
      <c r="AB1080">
        <v>4.9439215974001298</v>
      </c>
      <c r="AC1080" s="3">
        <v>1.3279384973801101</v>
      </c>
      <c r="AD1080" s="3">
        <v>-3.6190668517566102E-17</v>
      </c>
      <c r="AE1080" s="3">
        <v>0.69966033482899204</v>
      </c>
      <c r="AF1080">
        <v>0</v>
      </c>
      <c r="AG1080" t="s">
        <v>39</v>
      </c>
      <c r="AH1080" t="s">
        <v>39</v>
      </c>
      <c r="AI1080" t="s">
        <v>39</v>
      </c>
      <c r="AJ1080" t="s">
        <v>39</v>
      </c>
      <c r="AK1080">
        <v>4</v>
      </c>
      <c r="AL1080" s="3">
        <f t="shared" si="68"/>
        <v>1.8979759624428032</v>
      </c>
      <c r="AM1080" s="3">
        <v>22.25</v>
      </c>
      <c r="AN1080" s="3">
        <v>37.918671000000003</v>
      </c>
      <c r="AO1080" s="4">
        <f t="shared" si="69"/>
        <v>0.23820100911281164</v>
      </c>
      <c r="AP1080" s="4">
        <f t="shared" si="70"/>
        <v>11.889795806203178</v>
      </c>
    </row>
    <row r="1081" spans="1:42" x14ac:dyDescent="0.2">
      <c r="A1081" s="1">
        <v>43770</v>
      </c>
      <c r="B1081" t="s">
        <v>42</v>
      </c>
      <c r="C1081" t="s">
        <v>38</v>
      </c>
      <c r="D1081" s="3">
        <v>22.66</v>
      </c>
      <c r="E1081" s="3">
        <v>39.126269999999998</v>
      </c>
      <c r="F1081" s="3">
        <v>1.72666681376875</v>
      </c>
      <c r="G1081">
        <v>8.6657480129783</v>
      </c>
      <c r="H1081">
        <v>0.87570044475259301</v>
      </c>
      <c r="I1081">
        <v>0.83150299418561802</v>
      </c>
      <c r="J1081">
        <v>0.71380151418527604</v>
      </c>
      <c r="K1081">
        <v>1.0139153092973601</v>
      </c>
      <c r="L1081">
        <v>-16.8765509378388</v>
      </c>
      <c r="M1081">
        <v>0.15845565392258501</v>
      </c>
      <c r="N1081">
        <v>41.654588464926</v>
      </c>
      <c r="O1081">
        <v>-0.13417321086349801</v>
      </c>
      <c r="P1081" s="2">
        <v>-1.1688729411457599E-16</v>
      </c>
      <c r="Q1081">
        <v>2.4759885974421501</v>
      </c>
      <c r="R1081">
        <v>1.16143111772014</v>
      </c>
      <c r="S1081">
        <v>-20.978841715222298</v>
      </c>
      <c r="T1081">
        <v>0.64468770038504697</v>
      </c>
      <c r="U1081">
        <v>33.349033247964002</v>
      </c>
      <c r="V1081">
        <v>-1.80362578309775</v>
      </c>
      <c r="W1081" s="2">
        <v>-4.3396709836773697E-17</v>
      </c>
      <c r="X1081">
        <v>2.6570822280998199</v>
      </c>
      <c r="Y1081" s="4">
        <v>0.253276517738875</v>
      </c>
      <c r="Z1081" s="4">
        <v>11.4062433340433</v>
      </c>
      <c r="AA1081">
        <v>0.241145186734506</v>
      </c>
      <c r="AB1081">
        <v>5.5656188827705204</v>
      </c>
      <c r="AC1081" s="3">
        <v>1.34399124824558</v>
      </c>
      <c r="AD1081" s="3">
        <v>2.2442984970449899E-17</v>
      </c>
      <c r="AE1081" s="3">
        <v>0.72719857713115899</v>
      </c>
      <c r="AF1081">
        <v>0</v>
      </c>
      <c r="AG1081" t="s">
        <v>39</v>
      </c>
      <c r="AH1081" t="s">
        <v>39</v>
      </c>
      <c r="AI1081" t="s">
        <v>39</v>
      </c>
      <c r="AJ1081" t="s">
        <v>39</v>
      </c>
      <c r="AK1081">
        <v>4</v>
      </c>
      <c r="AL1081" s="3">
        <f t="shared" si="68"/>
        <v>1.8481763998324974</v>
      </c>
      <c r="AM1081" s="3">
        <v>22.66</v>
      </c>
      <c r="AN1081" s="3">
        <v>39.126269999999998</v>
      </c>
      <c r="AO1081" s="4">
        <f t="shared" si="69"/>
        <v>0.25327651773887544</v>
      </c>
      <c r="AP1081" s="4">
        <f t="shared" si="70"/>
        <v>11.406243334043392</v>
      </c>
    </row>
    <row r="1082" spans="1:42" x14ac:dyDescent="0.2">
      <c r="A1082" s="1">
        <v>43773</v>
      </c>
      <c r="B1082" t="s">
        <v>42</v>
      </c>
      <c r="C1082" t="s">
        <v>38</v>
      </c>
      <c r="D1082" s="3">
        <v>21.719999000000001</v>
      </c>
      <c r="E1082" s="3">
        <v>37.793078999999999</v>
      </c>
      <c r="F1082" s="3">
        <v>1.7400129254149499</v>
      </c>
      <c r="G1082">
        <v>8.6703072059287205</v>
      </c>
      <c r="H1082">
        <v>0.87818527895459597</v>
      </c>
      <c r="I1082">
        <v>0.831068048544641</v>
      </c>
      <c r="J1082">
        <v>0.70725342200476804</v>
      </c>
      <c r="K1082">
        <v>1.02118063221153</v>
      </c>
      <c r="L1082">
        <v>-17.095741832016099</v>
      </c>
      <c r="M1082">
        <v>0.21022558712488201</v>
      </c>
      <c r="N1082">
        <v>39.471994939283498</v>
      </c>
      <c r="O1082">
        <v>0.22218052557580001</v>
      </c>
      <c r="P1082" s="2">
        <v>3.2272654600790002E-16</v>
      </c>
      <c r="Q1082">
        <v>2.4652294723123198</v>
      </c>
      <c r="R1082">
        <v>1.15098047642561</v>
      </c>
      <c r="S1082">
        <v>-20.644745877767399</v>
      </c>
      <c r="T1082">
        <v>0.60975085334342705</v>
      </c>
      <c r="U1082">
        <v>35.842102801018903</v>
      </c>
      <c r="V1082">
        <v>-1.13435119524346</v>
      </c>
      <c r="W1082" s="2">
        <v>-4.26741975090294E-18</v>
      </c>
      <c r="X1082">
        <v>2.65447418615347</v>
      </c>
      <c r="Y1082" s="4">
        <v>0.25034727255321398</v>
      </c>
      <c r="Z1082" s="4">
        <v>11.5380082699523</v>
      </c>
      <c r="AA1082">
        <v>0.27545267870566797</v>
      </c>
      <c r="AB1082">
        <v>7.0263982681092498</v>
      </c>
      <c r="AC1082" s="3">
        <v>0.72059648100949203</v>
      </c>
      <c r="AD1082" s="3">
        <v>-2.4329496750574702E-18</v>
      </c>
      <c r="AE1082" s="3">
        <v>0.72498431809585795</v>
      </c>
      <c r="AF1082">
        <v>0</v>
      </c>
      <c r="AG1082" t="s">
        <v>39</v>
      </c>
      <c r="AH1082" t="s">
        <v>39</v>
      </c>
      <c r="AI1082" t="s">
        <v>39</v>
      </c>
      <c r="AJ1082" t="s">
        <v>39</v>
      </c>
      <c r="AK1082">
        <v>4</v>
      </c>
      <c r="AL1082" s="3">
        <f t="shared" si="68"/>
        <v>0.99394768000238898</v>
      </c>
      <c r="AM1082" s="3">
        <v>21.719999000000001</v>
      </c>
      <c r="AN1082" s="3">
        <v>37.793078999999999</v>
      </c>
      <c r="AO1082" s="4">
        <f t="shared" si="69"/>
        <v>0.25034727255321426</v>
      </c>
      <c r="AP1082" s="4">
        <f t="shared" si="70"/>
        <v>11.538008269952352</v>
      </c>
    </row>
    <row r="1083" spans="1:42" x14ac:dyDescent="0.2">
      <c r="A1083" s="1">
        <v>43774</v>
      </c>
      <c r="B1083" t="s">
        <v>42</v>
      </c>
      <c r="C1083" t="s">
        <v>38</v>
      </c>
      <c r="D1083" s="3">
        <v>20.030000999999999</v>
      </c>
      <c r="E1083" s="3">
        <v>37.039535999999998</v>
      </c>
      <c r="F1083" s="3">
        <v>1.8492029031850701</v>
      </c>
      <c r="G1083">
        <v>8.7550045675325503</v>
      </c>
      <c r="H1083">
        <v>0.87932265433969903</v>
      </c>
      <c r="I1083">
        <v>0.82946851075112904</v>
      </c>
      <c r="J1083">
        <v>0.70774192747027498</v>
      </c>
      <c r="K1083">
        <v>1.02426980138618</v>
      </c>
      <c r="L1083">
        <v>-17.1964470911728</v>
      </c>
      <c r="M1083">
        <v>0.24538742565529301</v>
      </c>
      <c r="N1083">
        <v>38.323118489033</v>
      </c>
      <c r="O1083">
        <v>-0.712030090983509</v>
      </c>
      <c r="P1083" s="2">
        <v>-5.1201946328627204E-16</v>
      </c>
      <c r="Q1083">
        <v>2.4602872547069099</v>
      </c>
      <c r="R1083">
        <v>1.1365563563986101</v>
      </c>
      <c r="S1083">
        <v>-20.182891018977401</v>
      </c>
      <c r="T1083">
        <v>0.65488289979935999</v>
      </c>
      <c r="U1083">
        <v>35.397985644652799</v>
      </c>
      <c r="V1083">
        <v>-1.88462805987786</v>
      </c>
      <c r="W1083" s="2">
        <v>-3.0862465361103302E-17</v>
      </c>
      <c r="X1083">
        <v>2.6491798575750201</v>
      </c>
      <c r="Y1083" s="4">
        <v>0.25675948193973402</v>
      </c>
      <c r="Z1083" s="4">
        <v>11.284316238591099</v>
      </c>
      <c r="AA1083">
        <v>0.16819771358883401</v>
      </c>
      <c r="AB1083">
        <v>6.0051199760901701</v>
      </c>
      <c r="AC1083" s="3">
        <v>-0.76456731323928495</v>
      </c>
      <c r="AD1083" s="3">
        <v>4.7763442506676402E-17</v>
      </c>
      <c r="AE1083" s="3">
        <v>0.72295874188922804</v>
      </c>
      <c r="AF1083">
        <v>0</v>
      </c>
      <c r="AG1083" t="s">
        <v>39</v>
      </c>
      <c r="AH1083" t="s">
        <v>39</v>
      </c>
      <c r="AI1083" t="s">
        <v>39</v>
      </c>
      <c r="AJ1083" t="s">
        <v>39</v>
      </c>
      <c r="AK1083">
        <v>4</v>
      </c>
      <c r="AL1083" s="3">
        <f t="shared" si="68"/>
        <v>-1.0575531754984051</v>
      </c>
      <c r="AM1083" s="3">
        <v>20.030000999999999</v>
      </c>
      <c r="AN1083" s="3">
        <v>37.039535999999998</v>
      </c>
      <c r="AO1083" s="4">
        <f t="shared" si="69"/>
        <v>0.25675948193973347</v>
      </c>
      <c r="AP1083" s="4">
        <f t="shared" si="70"/>
        <v>11.284316238591177</v>
      </c>
    </row>
    <row r="1084" spans="1:42" x14ac:dyDescent="0.2">
      <c r="A1084" s="1">
        <v>43775</v>
      </c>
      <c r="B1084" t="s">
        <v>42</v>
      </c>
      <c r="C1084" t="s">
        <v>38</v>
      </c>
      <c r="D1084" s="3">
        <v>20.549999</v>
      </c>
      <c r="E1084" s="3">
        <v>38.131210000000003</v>
      </c>
      <c r="F1084" s="3">
        <v>1.8555334236269301</v>
      </c>
      <c r="G1084">
        <v>8.9892812457732401</v>
      </c>
      <c r="H1084">
        <v>0.88027503586968403</v>
      </c>
      <c r="I1084">
        <v>0.82723529600425305</v>
      </c>
      <c r="J1084">
        <v>0.712432224287466</v>
      </c>
      <c r="K1084">
        <v>1.0248796222529699</v>
      </c>
      <c r="L1084">
        <v>-17.227077184589501</v>
      </c>
      <c r="M1084">
        <v>0.24564259001108801</v>
      </c>
      <c r="N1084">
        <v>38.142358736262302</v>
      </c>
      <c r="O1084">
        <v>-1.3028239162592199</v>
      </c>
      <c r="P1084" s="2">
        <v>-1.7053893019980301E-16</v>
      </c>
      <c r="Q1084">
        <v>2.4583648040033501</v>
      </c>
      <c r="R1084">
        <v>1.11769950265588</v>
      </c>
      <c r="S1084">
        <v>-19.584072388517701</v>
      </c>
      <c r="T1084">
        <v>0.71268759267452997</v>
      </c>
      <c r="U1084">
        <v>34.505551666542303</v>
      </c>
      <c r="V1084">
        <v>-2.4851630641493498</v>
      </c>
      <c r="W1084" s="2">
        <v>-3.2699537522162798E-17</v>
      </c>
      <c r="X1084">
        <v>2.6477573178427201</v>
      </c>
      <c r="Y1084" s="4">
        <v>0.26295856783417998</v>
      </c>
      <c r="Z1084" s="4">
        <v>11.0427894754528</v>
      </c>
      <c r="AA1084">
        <v>0.13414591921468999</v>
      </c>
      <c r="AB1084">
        <v>6.0282182184517499</v>
      </c>
      <c r="AC1084" s="3">
        <v>-0.51971884683721403</v>
      </c>
      <c r="AD1084" s="3">
        <v>-1.0009354456386101E-17</v>
      </c>
      <c r="AE1084" s="3">
        <v>0.71731922596407705</v>
      </c>
      <c r="AF1084">
        <v>0</v>
      </c>
      <c r="AG1084" t="s">
        <v>39</v>
      </c>
      <c r="AH1084" t="s">
        <v>39</v>
      </c>
      <c r="AI1084" t="s">
        <v>39</v>
      </c>
      <c r="AJ1084" t="s">
        <v>39</v>
      </c>
      <c r="AK1084">
        <v>4</v>
      </c>
      <c r="AL1084" s="3">
        <f t="shared" si="68"/>
        <v>-0.72452936994503658</v>
      </c>
      <c r="AM1084" s="3">
        <v>20.549999</v>
      </c>
      <c r="AN1084" s="3">
        <v>38.131210000000003</v>
      </c>
      <c r="AO1084" s="4">
        <f t="shared" si="69"/>
        <v>0.26295856783418059</v>
      </c>
      <c r="AP1084" s="4">
        <f t="shared" si="70"/>
        <v>11.042789475452834</v>
      </c>
    </row>
    <row r="1085" spans="1:42" x14ac:dyDescent="0.2">
      <c r="A1085" s="1">
        <v>43776</v>
      </c>
      <c r="B1085" t="s">
        <v>42</v>
      </c>
      <c r="C1085" t="s">
        <v>38</v>
      </c>
      <c r="D1085" s="3">
        <v>20.23</v>
      </c>
      <c r="E1085" s="3">
        <v>37.541901000000003</v>
      </c>
      <c r="F1085" s="3">
        <v>1.8557538803756699</v>
      </c>
      <c r="G1085">
        <v>8.9820818989625497</v>
      </c>
      <c r="H1085">
        <v>0.88128374587475999</v>
      </c>
      <c r="I1085">
        <v>0.82491316934902703</v>
      </c>
      <c r="J1085">
        <v>0.71581866428482199</v>
      </c>
      <c r="K1085">
        <v>1.02672320017248</v>
      </c>
      <c r="L1085">
        <v>-17.292952063796999</v>
      </c>
      <c r="M1085">
        <v>0.26009693004079398</v>
      </c>
      <c r="N1085">
        <v>37.643196197867098</v>
      </c>
      <c r="O1085">
        <v>-1.0221886714814099</v>
      </c>
      <c r="P1085" s="2">
        <v>-2.10727268967758E-16</v>
      </c>
      <c r="Q1085">
        <v>2.4548580882295701</v>
      </c>
      <c r="R1085">
        <v>1.1029897861281699</v>
      </c>
      <c r="S1085">
        <v>-19.115918795267898</v>
      </c>
      <c r="T1085">
        <v>0.69788867920712305</v>
      </c>
      <c r="U1085">
        <v>35.222576652783303</v>
      </c>
      <c r="V1085">
        <v>-2.0624145595671899</v>
      </c>
      <c r="W1085" s="2">
        <v>-4.8683279629813102E-17</v>
      </c>
      <c r="X1085">
        <v>2.6470222285137401</v>
      </c>
      <c r="Y1085" s="4">
        <v>0.26590996149223001</v>
      </c>
      <c r="Z1085" s="4">
        <v>10.9098734169228</v>
      </c>
      <c r="AA1085">
        <v>7.3224432131338099E-2</v>
      </c>
      <c r="AB1085">
        <v>6.2341387690929499</v>
      </c>
      <c r="AC1085" s="3">
        <v>-0.66263886617801404</v>
      </c>
      <c r="AD1085" s="3">
        <v>1.1937716440368801E-16</v>
      </c>
      <c r="AE1085" s="3">
        <v>0.71374829978492405</v>
      </c>
      <c r="AF1085">
        <v>0</v>
      </c>
      <c r="AG1085" t="s">
        <v>39</v>
      </c>
      <c r="AH1085" t="s">
        <v>39</v>
      </c>
      <c r="AI1085" t="s">
        <v>39</v>
      </c>
      <c r="AJ1085" t="s">
        <v>39</v>
      </c>
      <c r="AK1085">
        <v>4</v>
      </c>
      <c r="AL1085" s="3">
        <f t="shared" si="68"/>
        <v>-0.92839291719180161</v>
      </c>
      <c r="AM1085" s="3">
        <v>20.23</v>
      </c>
      <c r="AN1085" s="3">
        <v>37.541901000000003</v>
      </c>
      <c r="AO1085" s="4">
        <f t="shared" si="69"/>
        <v>0.26590996149223156</v>
      </c>
      <c r="AP1085" s="4">
        <f t="shared" si="70"/>
        <v>10.909873416922848</v>
      </c>
    </row>
    <row r="1086" spans="1:42" x14ac:dyDescent="0.2">
      <c r="A1086" s="1">
        <v>43777</v>
      </c>
      <c r="B1086" t="s">
        <v>42</v>
      </c>
      <c r="C1086" t="s">
        <v>38</v>
      </c>
      <c r="D1086" s="3">
        <v>19.420000000000002</v>
      </c>
      <c r="E1086" s="3">
        <v>36.382603000000003</v>
      </c>
      <c r="F1086" s="3">
        <v>1.87346050463439</v>
      </c>
      <c r="G1086">
        <v>8.9707666268010708</v>
      </c>
      <c r="H1086">
        <v>0.88194817366195399</v>
      </c>
      <c r="I1086">
        <v>0.821711906507826</v>
      </c>
      <c r="J1086">
        <v>0.73012408285781005</v>
      </c>
      <c r="K1086">
        <v>1.0281769895899699</v>
      </c>
      <c r="L1086">
        <v>-17.343975612605501</v>
      </c>
      <c r="M1086">
        <v>0.24948244624086799</v>
      </c>
      <c r="N1086">
        <v>37.563672598269797</v>
      </c>
      <c r="O1086">
        <v>-0.64377961338146705</v>
      </c>
      <c r="P1086" s="2">
        <v>-7.6069792825927901E-17</v>
      </c>
      <c r="Q1086">
        <v>2.4527506627154301</v>
      </c>
      <c r="R1086">
        <v>1.09297067769098</v>
      </c>
      <c r="S1086">
        <v>-18.797439513691899</v>
      </c>
      <c r="T1086">
        <v>0.67134953982447998</v>
      </c>
      <c r="U1086">
        <v>36.082497892779102</v>
      </c>
      <c r="V1086">
        <v>-1.54767874338013</v>
      </c>
      <c r="W1086" s="2">
        <v>1.13729338446777E-16</v>
      </c>
      <c r="X1086">
        <v>2.64737001809354</v>
      </c>
      <c r="Y1086" s="4">
        <v>0.27947784901279499</v>
      </c>
      <c r="Z1086" s="4">
        <v>10.3840259968586</v>
      </c>
      <c r="AA1086">
        <v>7.7943705904049601E-2</v>
      </c>
      <c r="AB1086">
        <v>5.63846726377301</v>
      </c>
      <c r="AC1086" s="3">
        <v>-1.1321576247851399</v>
      </c>
      <c r="AD1086" s="3">
        <v>3.19232487666631E-17</v>
      </c>
      <c r="AE1086" s="3">
        <v>0.70185426744008905</v>
      </c>
      <c r="AF1086">
        <v>0</v>
      </c>
      <c r="AG1086" t="s">
        <v>39</v>
      </c>
      <c r="AH1086" t="s">
        <v>39</v>
      </c>
      <c r="AI1086" t="s">
        <v>39</v>
      </c>
      <c r="AJ1086" t="s">
        <v>39</v>
      </c>
      <c r="AK1086">
        <v>4</v>
      </c>
      <c r="AL1086" s="3">
        <f t="shared" si="68"/>
        <v>-1.6130950217265467</v>
      </c>
      <c r="AM1086" s="3">
        <v>19.420000000000002</v>
      </c>
      <c r="AN1086" s="3">
        <v>36.382603000000003</v>
      </c>
      <c r="AO1086" s="4">
        <f t="shared" si="69"/>
        <v>0.27947784901279571</v>
      </c>
      <c r="AP1086" s="4">
        <f t="shared" si="70"/>
        <v>10.384025996858655</v>
      </c>
    </row>
    <row r="1087" spans="1:42" x14ac:dyDescent="0.2">
      <c r="A1087" s="1">
        <v>43780</v>
      </c>
      <c r="B1087" t="s">
        <v>42</v>
      </c>
      <c r="C1087" t="s">
        <v>38</v>
      </c>
      <c r="D1087" s="3">
        <v>19.399999999999999</v>
      </c>
      <c r="E1087" s="3">
        <v>36.865642999999999</v>
      </c>
      <c r="F1087" s="3">
        <v>1.9002908762886599</v>
      </c>
      <c r="G1087">
        <v>8.9580544070846901</v>
      </c>
      <c r="H1087">
        <v>0.88239622924207695</v>
      </c>
      <c r="I1087">
        <v>0.81724426437174202</v>
      </c>
      <c r="J1087">
        <v>0.74039648492321697</v>
      </c>
      <c r="K1087">
        <v>1.02875940799498</v>
      </c>
      <c r="L1087">
        <v>-17.371952673586598</v>
      </c>
      <c r="M1087">
        <v>0.20482182717633199</v>
      </c>
      <c r="N1087">
        <v>38.847527286323903</v>
      </c>
      <c r="O1087">
        <v>-1.1539243944478801</v>
      </c>
      <c r="P1087" s="2">
        <v>5.4804771831840002E-16</v>
      </c>
      <c r="Q1087">
        <v>2.45156884591391</v>
      </c>
      <c r="R1087">
        <v>1.08157802158764</v>
      </c>
      <c r="S1087">
        <v>-18.441085450840902</v>
      </c>
      <c r="T1087">
        <v>0.70467885825312404</v>
      </c>
      <c r="U1087">
        <v>35.856017748185998</v>
      </c>
      <c r="V1087">
        <v>-2.0319837696554801</v>
      </c>
      <c r="W1087" s="2">
        <v>-2.2954901868210598E-16</v>
      </c>
      <c r="X1087">
        <v>2.6518869690977298</v>
      </c>
      <c r="Y1087" s="4">
        <v>0.29031522992596198</v>
      </c>
      <c r="Z1087" s="4">
        <v>9.9494937536361192</v>
      </c>
      <c r="AA1087">
        <v>9.0720749705524101E-2</v>
      </c>
      <c r="AB1087">
        <v>5.3907784972091202</v>
      </c>
      <c r="AC1087" s="3">
        <v>-1.2521513775495601</v>
      </c>
      <c r="AD1087" s="3">
        <v>3.24480026181461E-17</v>
      </c>
      <c r="AE1087" s="3">
        <v>0.69349013734121701</v>
      </c>
      <c r="AF1087">
        <v>0</v>
      </c>
      <c r="AG1087" t="s">
        <v>39</v>
      </c>
      <c r="AH1087" t="s">
        <v>39</v>
      </c>
      <c r="AI1087" t="s">
        <v>39</v>
      </c>
      <c r="AJ1087" t="s">
        <v>39</v>
      </c>
      <c r="AK1087">
        <v>4</v>
      </c>
      <c r="AL1087" s="3">
        <f t="shared" si="68"/>
        <v>-1.805579214652141</v>
      </c>
      <c r="AM1087" s="3">
        <v>19.399999999999999</v>
      </c>
      <c r="AN1087" s="3">
        <v>36.865642999999999</v>
      </c>
      <c r="AO1087" s="4">
        <f t="shared" si="69"/>
        <v>0.29031522992596331</v>
      </c>
      <c r="AP1087" s="4">
        <f t="shared" si="70"/>
        <v>9.949493753636089</v>
      </c>
    </row>
    <row r="1088" spans="1:42" x14ac:dyDescent="0.2">
      <c r="A1088" s="1">
        <v>43781</v>
      </c>
      <c r="B1088" t="s">
        <v>42</v>
      </c>
      <c r="C1088" t="s">
        <v>38</v>
      </c>
      <c r="D1088" s="3">
        <v>19.34</v>
      </c>
      <c r="E1088" s="3">
        <v>35.532448000000002</v>
      </c>
      <c r="F1088" s="3">
        <v>1.8372517063081599</v>
      </c>
      <c r="G1088">
        <v>8.95559534552301</v>
      </c>
      <c r="H1088">
        <v>0.88346517496008703</v>
      </c>
      <c r="I1088">
        <v>0.81323990769274201</v>
      </c>
      <c r="J1088">
        <v>0.75567905961575998</v>
      </c>
      <c r="K1088">
        <v>1.03395035853536</v>
      </c>
      <c r="L1088">
        <v>-17.532087039855501</v>
      </c>
      <c r="M1088">
        <v>7.5421275609642596E-2</v>
      </c>
      <c r="N1088">
        <v>42.678732597979199</v>
      </c>
      <c r="O1088">
        <v>0.13329969061632399</v>
      </c>
      <c r="P1088" s="2">
        <v>1.03457064963563E-16</v>
      </c>
      <c r="Q1088">
        <v>2.4444920576759301</v>
      </c>
      <c r="R1088">
        <v>1.0765433924771901</v>
      </c>
      <c r="S1088">
        <v>-18.278627692255199</v>
      </c>
      <c r="T1088">
        <v>0.63790401417410902</v>
      </c>
      <c r="U1088">
        <v>38.265685178718499</v>
      </c>
      <c r="V1088">
        <v>-0.63359442068426097</v>
      </c>
      <c r="W1088" s="2">
        <v>-2.0353120230853701E-16</v>
      </c>
      <c r="X1088">
        <v>2.6515378533526501</v>
      </c>
      <c r="Y1088" s="4">
        <v>0.30236657725315702</v>
      </c>
      <c r="Z1088" s="4">
        <v>9.4812301784628694</v>
      </c>
      <c r="AA1088">
        <v>0.109293182903569</v>
      </c>
      <c r="AB1088">
        <v>5.4176401170933399</v>
      </c>
      <c r="AC1088" s="3">
        <v>-0.88505486164868397</v>
      </c>
      <c r="AD1088" s="3">
        <v>-2.4161445413839401E-17</v>
      </c>
      <c r="AE1088" s="3">
        <v>0.678762239184038</v>
      </c>
      <c r="AF1088">
        <v>0</v>
      </c>
      <c r="AG1088" t="s">
        <v>39</v>
      </c>
      <c r="AH1088" t="s">
        <v>39</v>
      </c>
      <c r="AI1088" t="s">
        <v>39</v>
      </c>
      <c r="AJ1088" t="s">
        <v>39</v>
      </c>
      <c r="AK1088">
        <v>4</v>
      </c>
      <c r="AL1088" s="3">
        <f t="shared" si="68"/>
        <v>-1.3039247184885197</v>
      </c>
      <c r="AM1088" s="3">
        <v>19.34</v>
      </c>
      <c r="AN1088" s="3">
        <v>35.532448000000002</v>
      </c>
      <c r="AO1088" s="4">
        <f t="shared" si="69"/>
        <v>0.3023665772531578</v>
      </c>
      <c r="AP1088" s="4">
        <f t="shared" si="70"/>
        <v>9.4812301784628712</v>
      </c>
    </row>
    <row r="1089" spans="1:42" x14ac:dyDescent="0.2">
      <c r="A1089" s="1">
        <v>43782</v>
      </c>
      <c r="B1089" t="s">
        <v>42</v>
      </c>
      <c r="C1089" t="s">
        <v>38</v>
      </c>
      <c r="D1089" s="3">
        <v>18.860001</v>
      </c>
      <c r="E1089" s="3">
        <v>36.353622000000001</v>
      </c>
      <c r="F1089" s="3">
        <v>1.9275514354426599</v>
      </c>
      <c r="G1089">
        <v>8.29895435576673</v>
      </c>
      <c r="H1089">
        <v>0.88548891548222697</v>
      </c>
      <c r="I1089">
        <v>0.80871515410450301</v>
      </c>
      <c r="J1089">
        <v>0.73993599022289103</v>
      </c>
      <c r="K1089">
        <v>1.0420638148383701</v>
      </c>
      <c r="L1089">
        <v>-17.789599701642398</v>
      </c>
      <c r="M1089">
        <v>9.3937950136361595E-2</v>
      </c>
      <c r="N1089">
        <v>39.558412373627696</v>
      </c>
      <c r="O1089">
        <v>-1.2331933228699301</v>
      </c>
      <c r="P1089" s="2">
        <v>1.70070988542159E-16</v>
      </c>
      <c r="Q1089">
        <v>2.4265036838629399</v>
      </c>
      <c r="R1089">
        <v>1.0637139408704901</v>
      </c>
      <c r="S1089">
        <v>-17.867531115193302</v>
      </c>
      <c r="T1089">
        <v>0.699889731944765</v>
      </c>
      <c r="U1089">
        <v>37.649781862661499</v>
      </c>
      <c r="V1089">
        <v>-1.9423224073430201</v>
      </c>
      <c r="W1089" s="2">
        <v>-3.50143525285062E-16</v>
      </c>
      <c r="X1089">
        <v>2.6520178107865302</v>
      </c>
      <c r="Y1089" s="4">
        <v>0.30454451763566698</v>
      </c>
      <c r="Z1089" s="4">
        <v>9.3570863260607595</v>
      </c>
      <c r="AA1089">
        <v>0.19162746637941899</v>
      </c>
      <c r="AB1089">
        <v>5.2511037813437396</v>
      </c>
      <c r="AC1089" s="3">
        <v>-1.56838160236014</v>
      </c>
      <c r="AD1089" s="3">
        <v>-1.55192698969575E-17</v>
      </c>
      <c r="AE1089" s="3">
        <v>0.70700801638698896</v>
      </c>
      <c r="AF1089">
        <v>0</v>
      </c>
      <c r="AG1089" t="s">
        <v>39</v>
      </c>
      <c r="AH1089" t="s">
        <v>39</v>
      </c>
      <c r="AI1089" t="s">
        <v>39</v>
      </c>
      <c r="AJ1089" t="s">
        <v>39</v>
      </c>
      <c r="AK1089">
        <v>4</v>
      </c>
      <c r="AL1089" s="3">
        <f t="shared" si="68"/>
        <v>-2.2183363781007941</v>
      </c>
      <c r="AM1089" s="3">
        <v>18.860001</v>
      </c>
      <c r="AN1089" s="3">
        <v>36.353622000000001</v>
      </c>
      <c r="AO1089" s="4">
        <f t="shared" si="69"/>
        <v>0.30454451763566853</v>
      </c>
      <c r="AP1089" s="4">
        <f t="shared" si="70"/>
        <v>9.3570863260607222</v>
      </c>
    </row>
    <row r="1090" spans="1:42" x14ac:dyDescent="0.2">
      <c r="A1090" s="1">
        <v>43783</v>
      </c>
      <c r="B1090" t="s">
        <v>42</v>
      </c>
      <c r="C1090" t="s">
        <v>38</v>
      </c>
      <c r="D1090" s="3">
        <v>19.700001</v>
      </c>
      <c r="E1090" s="3">
        <v>38.063583000000001</v>
      </c>
      <c r="F1090" s="3">
        <v>1.93216147552479</v>
      </c>
      <c r="G1090">
        <v>7.8315034648845696</v>
      </c>
      <c r="H1090">
        <v>0.88705317084679303</v>
      </c>
      <c r="I1090">
        <v>0.80393225598378104</v>
      </c>
      <c r="J1090">
        <v>0.73715976920123305</v>
      </c>
      <c r="K1090">
        <v>1.0467041281750999</v>
      </c>
      <c r="L1090">
        <v>-17.949617327835799</v>
      </c>
      <c r="M1090">
        <v>0.13676405974539299</v>
      </c>
      <c r="N1090">
        <v>37.163911466760403</v>
      </c>
      <c r="O1090">
        <v>-2.1916911313998799</v>
      </c>
      <c r="P1090" s="2">
        <v>8.5355333911962805E-17</v>
      </c>
      <c r="Q1090">
        <v>2.41461054314223</v>
      </c>
      <c r="R1090">
        <v>1.0439462351064701</v>
      </c>
      <c r="S1090">
        <v>-17.2351839307196</v>
      </c>
      <c r="T1090">
        <v>0.75383876767756897</v>
      </c>
      <c r="U1090">
        <v>38.765129488535202</v>
      </c>
      <c r="V1090">
        <v>-2.8011492367931399</v>
      </c>
      <c r="W1090" s="2">
        <v>2.3342439092743902E-16</v>
      </c>
      <c r="X1090">
        <v>2.6557255681396001</v>
      </c>
      <c r="Y1090" s="4">
        <v>0.30777210409957401</v>
      </c>
      <c r="Z1090" s="4">
        <v>9.1963408890511502</v>
      </c>
      <c r="AA1090">
        <v>0.15509626873186899</v>
      </c>
      <c r="AB1090">
        <v>5.6016342514567103</v>
      </c>
      <c r="AC1090" s="3">
        <v>-1.21124891852995</v>
      </c>
      <c r="AD1090" s="3">
        <v>-7.5156894596695098E-18</v>
      </c>
      <c r="AE1090" s="3">
        <v>0.71111493207791399</v>
      </c>
      <c r="AF1090">
        <v>0</v>
      </c>
      <c r="AG1090" t="s">
        <v>39</v>
      </c>
      <c r="AH1090" t="s">
        <v>39</v>
      </c>
      <c r="AI1090" t="s">
        <v>39</v>
      </c>
      <c r="AJ1090" t="s">
        <v>39</v>
      </c>
      <c r="AK1090">
        <v>4</v>
      </c>
      <c r="AL1090" s="3">
        <f t="shared" si="68"/>
        <v>-1.7033096394005103</v>
      </c>
      <c r="AM1090" s="3">
        <v>19.700001</v>
      </c>
      <c r="AN1090" s="3">
        <v>38.063583000000001</v>
      </c>
      <c r="AO1090" s="4">
        <f t="shared" si="69"/>
        <v>0.30777210409957556</v>
      </c>
      <c r="AP1090" s="4">
        <f t="shared" si="70"/>
        <v>9.1963408890511218</v>
      </c>
    </row>
    <row r="1091" spans="1:42" x14ac:dyDescent="0.2">
      <c r="A1091" s="1">
        <v>43787</v>
      </c>
      <c r="B1091" t="s">
        <v>42</v>
      </c>
      <c r="C1091" t="s">
        <v>38</v>
      </c>
      <c r="D1091" s="3">
        <v>19.41</v>
      </c>
      <c r="E1091" s="3">
        <v>36.614463999999998</v>
      </c>
      <c r="F1091" s="3">
        <v>1.88637114889232</v>
      </c>
      <c r="G1091">
        <v>7.4460803156685396</v>
      </c>
      <c r="H1091">
        <v>0.88855903300602201</v>
      </c>
      <c r="I1091">
        <v>0.80107845891584595</v>
      </c>
      <c r="J1091">
        <v>0.73799557446814201</v>
      </c>
      <c r="K1091">
        <v>1.0530003355803901</v>
      </c>
      <c r="L1091">
        <v>-18.151585997107102</v>
      </c>
      <c r="M1091">
        <v>0.11088962417649</v>
      </c>
      <c r="N1091">
        <v>36.232436320548302</v>
      </c>
      <c r="O1091">
        <v>-0.99345688198917503</v>
      </c>
      <c r="P1091" s="2">
        <v>-4.0580494693742602E-16</v>
      </c>
      <c r="Q1091">
        <v>2.4019902084765001</v>
      </c>
      <c r="R1091">
        <v>1.02931651117531</v>
      </c>
      <c r="S1091">
        <v>-16.749795059512099</v>
      </c>
      <c r="T1091">
        <v>0.67664292939311099</v>
      </c>
      <c r="U1091">
        <v>40.365285782948902</v>
      </c>
      <c r="V1091">
        <v>-1.5280772835221399</v>
      </c>
      <c r="W1091" s="2">
        <v>-9.6207763977673695E-18</v>
      </c>
      <c r="X1091">
        <v>2.6434257239277299</v>
      </c>
      <c r="Y1091" s="4">
        <v>0.317866141659148</v>
      </c>
      <c r="Z1091" s="4">
        <v>8.79785574971865</v>
      </c>
      <c r="AA1091">
        <v>0.125398152196389</v>
      </c>
      <c r="AB1091">
        <v>5.7900500692668402</v>
      </c>
      <c r="AC1091" s="3">
        <v>-1.02635415031642</v>
      </c>
      <c r="AD1091" s="3">
        <v>1.4684434224143601E-17</v>
      </c>
      <c r="AE1091" s="3">
        <v>0.71233980506685302</v>
      </c>
      <c r="AF1091">
        <v>0</v>
      </c>
      <c r="AG1091" t="s">
        <v>39</v>
      </c>
      <c r="AH1091" t="s">
        <v>39</v>
      </c>
      <c r="AI1091" t="s">
        <v>39</v>
      </c>
      <c r="AJ1091" t="s">
        <v>39</v>
      </c>
      <c r="AK1091">
        <v>4</v>
      </c>
      <c r="AL1091" s="3">
        <f t="shared" si="68"/>
        <v>-1.4408210000564221</v>
      </c>
      <c r="AM1091" s="3">
        <v>19.41</v>
      </c>
      <c r="AN1091" s="3">
        <v>36.614463999999998</v>
      </c>
      <c r="AO1091" s="4">
        <f t="shared" si="69"/>
        <v>0.31786614165914795</v>
      </c>
      <c r="AP1091" s="4">
        <f t="shared" si="70"/>
        <v>8.7978557497186571</v>
      </c>
    </row>
    <row r="1092" spans="1:42" x14ac:dyDescent="0.2">
      <c r="A1092" s="1">
        <v>43788</v>
      </c>
      <c r="B1092" t="s">
        <v>42</v>
      </c>
      <c r="C1092" t="s">
        <v>38</v>
      </c>
      <c r="D1092" s="3">
        <v>18.91</v>
      </c>
      <c r="E1092" s="3">
        <v>36.034813</v>
      </c>
      <c r="F1092" s="3">
        <v>1.9055956107879399</v>
      </c>
      <c r="G1092">
        <v>6.71424524561602</v>
      </c>
      <c r="H1092">
        <v>0.88957757268650595</v>
      </c>
      <c r="I1092">
        <v>0.79693051919797897</v>
      </c>
      <c r="J1092">
        <v>0.73549552489603298</v>
      </c>
      <c r="K1092">
        <v>1.0584679813809901</v>
      </c>
      <c r="L1092">
        <v>-18.327685749991701</v>
      </c>
      <c r="M1092">
        <v>0.140814883632185</v>
      </c>
      <c r="N1092">
        <v>34.937428264877298</v>
      </c>
      <c r="O1092">
        <v>-0.90401002555977905</v>
      </c>
      <c r="P1092" s="2">
        <v>-7.9629879079501305E-17</v>
      </c>
      <c r="Q1092">
        <v>2.39224325605753</v>
      </c>
      <c r="R1092">
        <v>1.01541002662483</v>
      </c>
      <c r="S1092">
        <v>-16.288291701430801</v>
      </c>
      <c r="T1092">
        <v>0.67159802671372404</v>
      </c>
      <c r="U1092">
        <v>41.427968796026398</v>
      </c>
      <c r="V1092">
        <v>-1.3918187263200701</v>
      </c>
      <c r="W1092" s="2">
        <v>-3.97251675998688E-17</v>
      </c>
      <c r="X1092">
        <v>2.63357699715371</v>
      </c>
      <c r="Y1092" s="4">
        <v>0.33378399465547098</v>
      </c>
      <c r="Z1092" s="4">
        <v>8.18483816725149</v>
      </c>
      <c r="AA1092">
        <v>0.21534968303723101</v>
      </c>
      <c r="AB1092">
        <v>5.77196521424408</v>
      </c>
      <c r="AC1092" s="3">
        <v>-1.3026819970543799</v>
      </c>
      <c r="AD1092" s="3">
        <v>1.5109441475757899E-17</v>
      </c>
      <c r="AE1092" s="3">
        <v>0.72188992466569901</v>
      </c>
      <c r="AF1092">
        <v>0</v>
      </c>
      <c r="AG1092" t="s">
        <v>39</v>
      </c>
      <c r="AH1092" t="s">
        <v>39</v>
      </c>
      <c r="AI1092" t="s">
        <v>39</v>
      </c>
      <c r="AJ1092" t="s">
        <v>39</v>
      </c>
      <c r="AK1092">
        <v>4</v>
      </c>
      <c r="AL1092" s="3">
        <f t="shared" si="68"/>
        <v>-1.804543812767079</v>
      </c>
      <c r="AM1092" s="3">
        <v>18.91</v>
      </c>
      <c r="AN1092" s="3">
        <v>36.034813</v>
      </c>
      <c r="AO1092" s="4">
        <f t="shared" si="69"/>
        <v>0.33378399465547165</v>
      </c>
      <c r="AP1092" s="4">
        <f t="shared" si="70"/>
        <v>8.184838167251467</v>
      </c>
    </row>
    <row r="1093" spans="1:42" x14ac:dyDescent="0.2">
      <c r="A1093" s="1">
        <v>43790</v>
      </c>
      <c r="B1093" t="s">
        <v>42</v>
      </c>
      <c r="C1093" t="s">
        <v>38</v>
      </c>
      <c r="D1093" s="3">
        <v>18.200001</v>
      </c>
      <c r="E1093" s="3">
        <v>35.889904000000001</v>
      </c>
      <c r="F1093" s="3">
        <v>1.9719726389026</v>
      </c>
      <c r="G1093">
        <v>6.0733925552936103</v>
      </c>
      <c r="H1093">
        <v>0.89001258516675696</v>
      </c>
      <c r="I1093">
        <v>0.79190270730530499</v>
      </c>
      <c r="J1093">
        <v>0.70841514571785402</v>
      </c>
      <c r="K1093">
        <v>1.0614023945050599</v>
      </c>
      <c r="L1093">
        <v>-18.430169306198302</v>
      </c>
      <c r="M1093">
        <v>0.239645729211968</v>
      </c>
      <c r="N1093">
        <v>33.681481747894303</v>
      </c>
      <c r="O1093">
        <v>-1.46345973795845</v>
      </c>
      <c r="P1093" s="2">
        <v>4.6723909463697298E-17</v>
      </c>
      <c r="Q1093">
        <v>2.3871815806901</v>
      </c>
      <c r="R1093">
        <v>0.99996905348053</v>
      </c>
      <c r="S1093">
        <v>-15.7793493464105</v>
      </c>
      <c r="T1093">
        <v>0.66784167595330102</v>
      </c>
      <c r="U1093">
        <v>45.729096783648799</v>
      </c>
      <c r="V1093">
        <v>-1.90944298597658</v>
      </c>
      <c r="W1093" s="2">
        <v>1.41909053952282E-16</v>
      </c>
      <c r="X1093">
        <v>2.62532529579528</v>
      </c>
      <c r="Y1093" s="4">
        <v>0.33941484784286302</v>
      </c>
      <c r="Z1093" s="4">
        <v>7.9355370029808201</v>
      </c>
      <c r="AA1093">
        <v>0.34530887064952598</v>
      </c>
      <c r="AB1093">
        <v>5.7825331444240797</v>
      </c>
      <c r="AC1093" s="3">
        <v>-1.9171023082357801</v>
      </c>
      <c r="AD1093" s="3">
        <v>-5.1226384245595097E-17</v>
      </c>
      <c r="AE1093" s="3">
        <v>0.77013102930274202</v>
      </c>
      <c r="AF1093">
        <v>0</v>
      </c>
      <c r="AG1093" t="s">
        <v>39</v>
      </c>
      <c r="AH1093" t="s">
        <v>39</v>
      </c>
      <c r="AI1093" t="s">
        <v>39</v>
      </c>
      <c r="AJ1093" t="s">
        <v>39</v>
      </c>
      <c r="AK1093">
        <v>4</v>
      </c>
      <c r="AL1093" s="3">
        <f t="shared" si="68"/>
        <v>-2.4893196550871064</v>
      </c>
      <c r="AM1093" s="3">
        <v>18.200001</v>
      </c>
      <c r="AN1093" s="3">
        <v>35.889904000000001</v>
      </c>
      <c r="AO1093" s="4">
        <f t="shared" si="69"/>
        <v>0.33941484784286341</v>
      </c>
      <c r="AP1093" s="4">
        <f t="shared" si="70"/>
        <v>7.9355370029808174</v>
      </c>
    </row>
    <row r="1094" spans="1:42" x14ac:dyDescent="0.2">
      <c r="A1094" s="1">
        <v>43791</v>
      </c>
      <c r="B1094" t="s">
        <v>42</v>
      </c>
      <c r="C1094" t="s">
        <v>38</v>
      </c>
      <c r="D1094" s="3">
        <v>19.48</v>
      </c>
      <c r="E1094" s="3">
        <v>36.556496000000003</v>
      </c>
      <c r="F1094" s="3">
        <v>1.87661683778234</v>
      </c>
      <c r="G1094">
        <v>6.1977839674084096</v>
      </c>
      <c r="H1094">
        <v>0.89022211999158296</v>
      </c>
      <c r="I1094">
        <v>0.78997441030341398</v>
      </c>
      <c r="J1094">
        <v>0.69974196366921204</v>
      </c>
      <c r="K1094">
        <v>1.06160911920824</v>
      </c>
      <c r="L1094">
        <v>-18.444130134054301</v>
      </c>
      <c r="M1094">
        <v>0.216178393054481</v>
      </c>
      <c r="N1094">
        <v>33.9248732254309</v>
      </c>
      <c r="O1094">
        <v>-0.88457938584539397</v>
      </c>
      <c r="P1094" s="2">
        <v>-1.26326249808017E-16</v>
      </c>
      <c r="Q1094">
        <v>2.3868291846384802</v>
      </c>
      <c r="R1094">
        <v>0.98453565762643902</v>
      </c>
      <c r="S1094">
        <v>-15.255496900606399</v>
      </c>
      <c r="T1094">
        <v>0.65363069078896197</v>
      </c>
      <c r="U1094">
        <v>45.115675124405698</v>
      </c>
      <c r="V1094">
        <v>-1.2556769292719001</v>
      </c>
      <c r="W1094" s="2">
        <v>1.84963155902551E-16</v>
      </c>
      <c r="X1094">
        <v>2.6015556051546098</v>
      </c>
      <c r="Y1094" s="4">
        <v>0.34380984129236303</v>
      </c>
      <c r="Z1094" s="4">
        <v>7.7521595074514096</v>
      </c>
      <c r="AA1094">
        <v>0.151388227239839</v>
      </c>
      <c r="AB1094">
        <v>6.5326503394381703</v>
      </c>
      <c r="AC1094" s="3">
        <v>-0.84064259541633501</v>
      </c>
      <c r="AD1094" s="3">
        <v>-6.6214395078034705E-17</v>
      </c>
      <c r="AE1094" s="3">
        <v>0.77685529073830994</v>
      </c>
      <c r="AF1094">
        <v>0</v>
      </c>
      <c r="AG1094" t="s">
        <v>39</v>
      </c>
      <c r="AH1094" t="s">
        <v>39</v>
      </c>
      <c r="AI1094" t="s">
        <v>39</v>
      </c>
      <c r="AJ1094" t="s">
        <v>39</v>
      </c>
      <c r="AK1094">
        <v>4</v>
      </c>
      <c r="AL1094" s="3">
        <f t="shared" si="68"/>
        <v>-1.0821096353960629</v>
      </c>
      <c r="AM1094" s="3">
        <v>19.48</v>
      </c>
      <c r="AN1094" s="3">
        <v>36.556496000000003</v>
      </c>
      <c r="AO1094" s="4">
        <f t="shared" si="69"/>
        <v>0.34380984129236447</v>
      </c>
      <c r="AP1094" s="4">
        <f t="shared" si="70"/>
        <v>7.7521595074513794</v>
      </c>
    </row>
    <row r="1095" spans="1:42" x14ac:dyDescent="0.2">
      <c r="A1095" s="1">
        <v>43794</v>
      </c>
      <c r="B1095" t="s">
        <v>42</v>
      </c>
      <c r="C1095" t="s">
        <v>38</v>
      </c>
      <c r="D1095" s="3">
        <v>16.91</v>
      </c>
      <c r="E1095" s="3">
        <v>36.382603000000003</v>
      </c>
      <c r="F1095" s="3">
        <v>2.1515436428149002</v>
      </c>
      <c r="G1095">
        <v>6.2138826713983004</v>
      </c>
      <c r="H1095">
        <v>0.88914640623589603</v>
      </c>
      <c r="I1095">
        <v>0.78262993249791701</v>
      </c>
      <c r="J1095">
        <v>0.63010217155455905</v>
      </c>
      <c r="K1095">
        <v>1.05850672471714</v>
      </c>
      <c r="L1095">
        <v>-18.371568369597298</v>
      </c>
      <c r="M1095">
        <v>0.30693653129208698</v>
      </c>
      <c r="N1095">
        <v>31.358260647379701</v>
      </c>
      <c r="O1095">
        <v>-3.2296615686169901</v>
      </c>
      <c r="P1095" s="2">
        <v>1.35714356419569E-16</v>
      </c>
      <c r="Q1095">
        <v>2.3944463762723598</v>
      </c>
      <c r="R1095">
        <v>0.96302419741993595</v>
      </c>
      <c r="S1095">
        <v>-14.5555945938824</v>
      </c>
      <c r="T1095">
        <v>0.80164239510073299</v>
      </c>
      <c r="U1095">
        <v>37.336419540799703</v>
      </c>
      <c r="V1095">
        <v>-3.5717324602407201</v>
      </c>
      <c r="W1095" s="2">
        <v>-7.3243494602692702E-17</v>
      </c>
      <c r="X1095">
        <v>2.6014156686072401</v>
      </c>
      <c r="Y1095" s="4">
        <v>0.33850094656991397</v>
      </c>
      <c r="Z1095" s="4">
        <v>7.8713277196223403</v>
      </c>
      <c r="AA1095">
        <v>0.46554673447933898</v>
      </c>
      <c r="AB1095">
        <v>4.6198629533393998</v>
      </c>
      <c r="AC1095" s="3">
        <v>-3.2768732737997399</v>
      </c>
      <c r="AD1095" s="3">
        <v>9.3675067702747497E-18</v>
      </c>
      <c r="AE1095" s="3">
        <v>0.90911983755159698</v>
      </c>
      <c r="AF1095">
        <v>0</v>
      </c>
      <c r="AG1095" t="s">
        <v>39</v>
      </c>
      <c r="AH1095" t="s">
        <v>39</v>
      </c>
      <c r="AI1095" t="s">
        <v>39</v>
      </c>
      <c r="AJ1095" t="s">
        <v>39</v>
      </c>
      <c r="AK1095">
        <v>4</v>
      </c>
      <c r="AL1095" s="3">
        <f t="shared" si="68"/>
        <v>-3.6044459030009466</v>
      </c>
      <c r="AM1095" s="3">
        <v>16.91</v>
      </c>
      <c r="AN1095" s="3">
        <v>36.382603000000003</v>
      </c>
      <c r="AO1095" s="4">
        <f t="shared" si="69"/>
        <v>0.33850094656991481</v>
      </c>
      <c r="AP1095" s="4">
        <f t="shared" si="70"/>
        <v>7.871327719622327</v>
      </c>
    </row>
    <row r="1096" spans="1:42" x14ac:dyDescent="0.2">
      <c r="A1096" s="1">
        <v>43795</v>
      </c>
      <c r="B1096" t="s">
        <v>42</v>
      </c>
      <c r="C1096" t="s">
        <v>38</v>
      </c>
      <c r="D1096" s="3">
        <v>16.68</v>
      </c>
      <c r="E1096" s="3">
        <v>37.512920000000001</v>
      </c>
      <c r="F1096" s="3">
        <v>2.2489760191846502</v>
      </c>
      <c r="G1096">
        <v>6.3197325326263796</v>
      </c>
      <c r="H1096">
        <v>0.88708780587852099</v>
      </c>
      <c r="I1096">
        <v>0.77165907651536803</v>
      </c>
      <c r="J1096">
        <v>0.54044338257209801</v>
      </c>
      <c r="K1096">
        <v>1.05207981867529</v>
      </c>
      <c r="L1096">
        <v>-18.206523679080298</v>
      </c>
      <c r="M1096">
        <v>0.39221433206263501</v>
      </c>
      <c r="N1096">
        <v>30.182053577536902</v>
      </c>
      <c r="O1096">
        <v>-4.5800623925003201</v>
      </c>
      <c r="P1096" s="2">
        <v>1.3564496748052999E-16</v>
      </c>
      <c r="Q1096">
        <v>2.4113317356503701</v>
      </c>
      <c r="R1096">
        <v>0.93479719742077705</v>
      </c>
      <c r="S1096">
        <v>-13.645643274301801</v>
      </c>
      <c r="T1096">
        <v>0.90845944318636995</v>
      </c>
      <c r="U1096">
        <v>35.0013882458206</v>
      </c>
      <c r="V1096">
        <v>-4.7413292087680503</v>
      </c>
      <c r="W1096" s="2">
        <v>-3.6439948281064002E-16</v>
      </c>
      <c r="X1096">
        <v>2.6181087947740398</v>
      </c>
      <c r="Y1096" s="4">
        <v>0.31878491787303298</v>
      </c>
      <c r="Z1096" s="4">
        <v>8.4927017296925698</v>
      </c>
      <c r="AA1096">
        <v>0.69138480549480297</v>
      </c>
      <c r="AB1096">
        <v>5.6543501220310199</v>
      </c>
      <c r="AC1096" s="3">
        <v>-3.7712548510702302</v>
      </c>
      <c r="AD1096" s="3">
        <v>-4.5649248270329601E-17</v>
      </c>
      <c r="AE1096" s="3">
        <v>1.0587923788415501</v>
      </c>
      <c r="AF1096">
        <v>0</v>
      </c>
      <c r="AG1096" t="s">
        <v>39</v>
      </c>
      <c r="AH1096" t="s">
        <v>39</v>
      </c>
      <c r="AI1096" t="s">
        <v>39</v>
      </c>
      <c r="AJ1096" t="s">
        <v>39</v>
      </c>
      <c r="AK1096">
        <v>4</v>
      </c>
      <c r="AL1096" s="3">
        <f t="shared" si="68"/>
        <v>-3.5618454821109022</v>
      </c>
      <c r="AM1096" s="3">
        <v>16.68</v>
      </c>
      <c r="AN1096" s="3">
        <v>37.512920000000001</v>
      </c>
      <c r="AO1096" s="4">
        <f t="shared" si="69"/>
        <v>0.31878491787303331</v>
      </c>
      <c r="AP1096" s="4">
        <f t="shared" si="70"/>
        <v>8.4927017296925644</v>
      </c>
    </row>
    <row r="1097" spans="1:42" x14ac:dyDescent="0.2">
      <c r="A1097" s="1">
        <v>43796</v>
      </c>
      <c r="B1097" t="s">
        <v>42</v>
      </c>
      <c r="C1097" t="s">
        <v>38</v>
      </c>
      <c r="D1097" s="3">
        <v>16.649999999999999</v>
      </c>
      <c r="E1097" s="3">
        <v>39.271183000000001</v>
      </c>
      <c r="F1097" s="3">
        <v>2.35862960960961</v>
      </c>
      <c r="G1097">
        <v>6.4089993883748804</v>
      </c>
      <c r="H1097">
        <v>0.88352085434309702</v>
      </c>
      <c r="I1097">
        <v>0.75503638607902701</v>
      </c>
      <c r="J1097">
        <v>0.41338632251720497</v>
      </c>
      <c r="K1097">
        <v>1.04107674187521</v>
      </c>
      <c r="L1097">
        <v>-17.9157885801418</v>
      </c>
      <c r="M1097">
        <v>0.54223088305720901</v>
      </c>
      <c r="N1097">
        <v>28.315987513107299</v>
      </c>
      <c r="O1097">
        <v>-6.3185266670834297</v>
      </c>
      <c r="P1097" s="2">
        <v>7.8236028766553996E-18</v>
      </c>
      <c r="Q1097">
        <v>2.4433266944057999</v>
      </c>
      <c r="R1097">
        <v>0.89396524454427395</v>
      </c>
      <c r="S1097">
        <v>-12.3313401629801</v>
      </c>
      <c r="T1097">
        <v>0.95807636583431099</v>
      </c>
      <c r="U1097">
        <v>34.131029283838899</v>
      </c>
      <c r="V1097">
        <v>-6.1257325511577898</v>
      </c>
      <c r="W1097" s="2">
        <v>-2.12281581202233E-16</v>
      </c>
      <c r="X1097">
        <v>2.65707017478451</v>
      </c>
      <c r="Y1097" s="4">
        <v>0.26017857921044901</v>
      </c>
      <c r="Z1097" s="4">
        <v>10.514749133066401</v>
      </c>
      <c r="AA1097">
        <v>0.80652791048507899</v>
      </c>
      <c r="AB1097">
        <v>6.92367041794376</v>
      </c>
      <c r="AC1097" s="3">
        <v>-4.0822697299200401</v>
      </c>
      <c r="AD1097" s="3">
        <v>-6.0507154842070999E-17</v>
      </c>
      <c r="AE1097" s="3">
        <v>1.21804499140219</v>
      </c>
      <c r="AF1097">
        <v>0</v>
      </c>
      <c r="AG1097" t="s">
        <v>39</v>
      </c>
      <c r="AH1097" t="s">
        <v>39</v>
      </c>
      <c r="AI1097" t="s">
        <v>39</v>
      </c>
      <c r="AJ1097" t="s">
        <v>39</v>
      </c>
      <c r="AK1097">
        <v>4</v>
      </c>
      <c r="AL1097" s="3">
        <f t="shared" si="68"/>
        <v>-3.3514933838532595</v>
      </c>
      <c r="AM1097" s="3">
        <v>16.649999999999999</v>
      </c>
      <c r="AN1097" s="3">
        <v>39.271183000000001</v>
      </c>
      <c r="AO1097" s="4">
        <f t="shared" si="69"/>
        <v>0.26017857921044996</v>
      </c>
      <c r="AP1097" s="4">
        <f t="shared" si="70"/>
        <v>10.514749133066463</v>
      </c>
    </row>
    <row r="1098" spans="1:42" x14ac:dyDescent="0.2">
      <c r="A1098" s="1">
        <v>43797</v>
      </c>
      <c r="B1098" t="s">
        <v>42</v>
      </c>
      <c r="C1098" t="s">
        <v>38</v>
      </c>
      <c r="D1098" s="3">
        <v>17.239999999999998</v>
      </c>
      <c r="E1098" s="3">
        <v>41.155040999999997</v>
      </c>
      <c r="F1098" s="3">
        <v>2.38718335266821</v>
      </c>
      <c r="G1098">
        <v>6.5525097624360402</v>
      </c>
      <c r="H1098">
        <v>0.87866938792873905</v>
      </c>
      <c r="I1098">
        <v>0.73543950343240405</v>
      </c>
      <c r="J1098">
        <v>0.27470658293795103</v>
      </c>
      <c r="K1098">
        <v>1.0258643886076999</v>
      </c>
      <c r="L1098">
        <v>-17.5070942080431</v>
      </c>
      <c r="M1098">
        <v>0.71152587037578596</v>
      </c>
      <c r="N1098">
        <v>27.395656611478</v>
      </c>
      <c r="O1098">
        <v>-7.4723967655467298</v>
      </c>
      <c r="P1098" s="2">
        <v>2.3458665565634301E-16</v>
      </c>
      <c r="Q1098">
        <v>2.4872800010921199</v>
      </c>
      <c r="R1098">
        <v>0.84060382090050401</v>
      </c>
      <c r="S1098">
        <v>-10.6001406845493</v>
      </c>
      <c r="T1098">
        <v>0.98343326886274895</v>
      </c>
      <c r="U1098">
        <v>33.3394104009638</v>
      </c>
      <c r="V1098">
        <v>-6.7549440293675804</v>
      </c>
      <c r="W1098" s="2">
        <v>3.1592090055099198E-16</v>
      </c>
      <c r="X1098">
        <v>2.69713828793701</v>
      </c>
      <c r="Y1098" s="4">
        <v>0.17355344125764299</v>
      </c>
      <c r="Z1098" s="4">
        <v>13.5795451938227</v>
      </c>
      <c r="AA1098">
        <v>0.71421099281769496</v>
      </c>
      <c r="AB1098">
        <v>8.9742050945552005</v>
      </c>
      <c r="AC1098" s="3">
        <v>-3.4821441844721601</v>
      </c>
      <c r="AD1098" s="3">
        <v>1.31431324157382E-16</v>
      </c>
      <c r="AE1098" s="3">
        <v>1.3284105970333</v>
      </c>
      <c r="AF1098">
        <v>0</v>
      </c>
      <c r="AG1098" t="s">
        <v>39</v>
      </c>
      <c r="AH1098" t="s">
        <v>39</v>
      </c>
      <c r="AI1098" t="s">
        <v>39</v>
      </c>
      <c r="AJ1098" t="s">
        <v>39</v>
      </c>
      <c r="AK1098">
        <v>4</v>
      </c>
      <c r="AL1098" s="3">
        <f t="shared" si="68"/>
        <v>-2.6212860633969117</v>
      </c>
      <c r="AM1098" s="3">
        <v>17.239999999999998</v>
      </c>
      <c r="AN1098" s="3">
        <v>41.155040999999997</v>
      </c>
      <c r="AO1098" s="4">
        <f t="shared" si="69"/>
        <v>0.17355344125764249</v>
      </c>
      <c r="AP1098" s="4">
        <f t="shared" si="70"/>
        <v>13.57954519382279</v>
      </c>
    </row>
    <row r="1099" spans="1:42" x14ac:dyDescent="0.2">
      <c r="A1099" s="1">
        <v>43798</v>
      </c>
      <c r="B1099" t="s">
        <v>42</v>
      </c>
      <c r="C1099" t="s">
        <v>38</v>
      </c>
      <c r="D1099" s="3">
        <v>17.139999</v>
      </c>
      <c r="E1099" s="3">
        <v>40.971485000000001</v>
      </c>
      <c r="F1099" s="3">
        <v>2.3904018314119999</v>
      </c>
      <c r="G1099">
        <v>6.7237500259578598</v>
      </c>
      <c r="H1099">
        <v>0.87396383824853097</v>
      </c>
      <c r="I1099">
        <v>0.71524034220608601</v>
      </c>
      <c r="J1099">
        <v>0.16635848600578401</v>
      </c>
      <c r="K1099">
        <v>1.0112601950681499</v>
      </c>
      <c r="L1099">
        <v>-17.112232249285601</v>
      </c>
      <c r="M1099">
        <v>0.74941769780873002</v>
      </c>
      <c r="N1099">
        <v>29.2673043834385</v>
      </c>
      <c r="O1099">
        <v>-7.1806006640461497</v>
      </c>
      <c r="P1099" s="2">
        <v>-1.46205964002277E-16</v>
      </c>
      <c r="Q1099">
        <v>2.52805833709753</v>
      </c>
      <c r="R1099">
        <v>0.79189001925297597</v>
      </c>
      <c r="S1099">
        <v>-9.0148537630606693</v>
      </c>
      <c r="T1099">
        <v>0.979898040751494</v>
      </c>
      <c r="U1099">
        <v>38.498878662134302</v>
      </c>
      <c r="V1099">
        <v>-6.2900572824123602</v>
      </c>
      <c r="W1099" s="2">
        <v>2.7401692026529601E-17</v>
      </c>
      <c r="X1099">
        <v>2.7310421764679198</v>
      </c>
      <c r="Y1099" s="4">
        <v>0.10658387691269799</v>
      </c>
      <c r="Z1099" s="4">
        <v>15.9480005160526</v>
      </c>
      <c r="AA1099">
        <v>0.66720715580768597</v>
      </c>
      <c r="AB1099">
        <v>10.2868161390056</v>
      </c>
      <c r="AC1099" s="3">
        <v>-3.1749012302231301</v>
      </c>
      <c r="AD1099" s="3">
        <v>-4.2960426882565598E-17</v>
      </c>
      <c r="AE1099" s="3">
        <v>1.4122508305958601</v>
      </c>
      <c r="AF1099">
        <v>0</v>
      </c>
      <c r="AG1099" t="s">
        <v>39</v>
      </c>
      <c r="AH1099" t="s">
        <v>39</v>
      </c>
      <c r="AI1099" t="s">
        <v>39</v>
      </c>
      <c r="AJ1099" t="s">
        <v>39</v>
      </c>
      <c r="AK1099">
        <v>4</v>
      </c>
      <c r="AL1099" s="3">
        <f t="shared" si="68"/>
        <v>-2.248114259478657</v>
      </c>
      <c r="AM1099" s="3">
        <v>17.139999</v>
      </c>
      <c r="AN1099" s="3">
        <v>40.971485000000001</v>
      </c>
      <c r="AO1099" s="4">
        <f t="shared" si="69"/>
        <v>0.10658387691269788</v>
      </c>
      <c r="AP1099" s="4">
        <f t="shared" si="70"/>
        <v>15.948000516052682</v>
      </c>
    </row>
    <row r="1100" spans="1:42" x14ac:dyDescent="0.2">
      <c r="A1100" s="1">
        <v>43801</v>
      </c>
      <c r="B1100" t="s">
        <v>42</v>
      </c>
      <c r="C1100" t="s">
        <v>38</v>
      </c>
      <c r="D1100" s="3">
        <v>16.5</v>
      </c>
      <c r="E1100" s="3">
        <v>40.092354</v>
      </c>
      <c r="F1100" s="3">
        <v>2.4298396363636301</v>
      </c>
      <c r="G1100">
        <v>6.8558714715247602</v>
      </c>
      <c r="H1100">
        <v>0.86944316306077596</v>
      </c>
      <c r="I1100">
        <v>0.69467893222672805</v>
      </c>
      <c r="J1100">
        <v>7.84536228579088E-2</v>
      </c>
      <c r="K1100">
        <v>0.99731781135664999</v>
      </c>
      <c r="L1100">
        <v>-16.729389593103701</v>
      </c>
      <c r="M1100">
        <v>0.742396659814612</v>
      </c>
      <c r="N1100">
        <v>31.533875245651299</v>
      </c>
      <c r="O1100">
        <v>-6.7554291503123496</v>
      </c>
      <c r="P1100" s="2">
        <v>1.77045877958192E-17</v>
      </c>
      <c r="Q1100">
        <v>2.56492295181171</v>
      </c>
      <c r="R1100">
        <v>0.74875110667864497</v>
      </c>
      <c r="S1100">
        <v>-7.6044722367405697</v>
      </c>
      <c r="T1100">
        <v>0.97764782898958003</v>
      </c>
      <c r="U1100">
        <v>43.081797528152102</v>
      </c>
      <c r="V1100">
        <v>-5.9147221901114699</v>
      </c>
      <c r="W1100" s="2">
        <v>-4.1827652452752702E-17</v>
      </c>
      <c r="X1100">
        <v>2.7557323623664298</v>
      </c>
      <c r="Y1100" s="4">
        <v>5.2195260504602499E-2</v>
      </c>
      <c r="Z1100" s="4">
        <v>17.8637545570787</v>
      </c>
      <c r="AA1100">
        <v>0.69717490990790998</v>
      </c>
      <c r="AB1100">
        <v>10.580892184517401</v>
      </c>
      <c r="AC1100" s="3">
        <v>-3.4563854183515001</v>
      </c>
      <c r="AD1100" s="3">
        <v>4.8572257327350599E-17</v>
      </c>
      <c r="AE1100" s="3">
        <v>1.50205850651002</v>
      </c>
      <c r="AF1100">
        <v>0</v>
      </c>
      <c r="AG1100" t="s">
        <v>39</v>
      </c>
      <c r="AH1100" t="s">
        <v>39</v>
      </c>
      <c r="AI1100" t="s">
        <v>39</v>
      </c>
      <c r="AJ1100" t="s">
        <v>39</v>
      </c>
      <c r="AK1100">
        <v>4</v>
      </c>
      <c r="AL1100" s="3">
        <f t="shared" si="68"/>
        <v>-2.3010990606366524</v>
      </c>
      <c r="AM1100" s="3">
        <v>16.5</v>
      </c>
      <c r="AN1100" s="3">
        <v>40.092354</v>
      </c>
      <c r="AO1100" s="4">
        <f t="shared" si="69"/>
        <v>5.2195260504602534E-2</v>
      </c>
      <c r="AP1100" s="4">
        <f t="shared" si="70"/>
        <v>17.86375455707876</v>
      </c>
    </row>
    <row r="1101" spans="1:42" x14ac:dyDescent="0.2">
      <c r="A1101" s="1">
        <v>43802</v>
      </c>
      <c r="B1101" t="s">
        <v>42</v>
      </c>
      <c r="C1101" t="s">
        <v>38</v>
      </c>
      <c r="D1101" s="3">
        <v>16.600000000000001</v>
      </c>
      <c r="E1101" s="3">
        <v>41.116402000000001</v>
      </c>
      <c r="F1101" s="3">
        <v>2.4768916867469799</v>
      </c>
      <c r="G1101">
        <v>7.0317292855543503</v>
      </c>
      <c r="H1101">
        <v>0.86397576128614195</v>
      </c>
      <c r="I1101">
        <v>0.669832131771812</v>
      </c>
      <c r="J1101">
        <v>-1.15094572845233E-2</v>
      </c>
      <c r="K1101">
        <v>0.97995901377621597</v>
      </c>
      <c r="L1101">
        <v>-16.2449494756302</v>
      </c>
      <c r="M1101">
        <v>0.85876820853696301</v>
      </c>
      <c r="N1101">
        <v>31.887274840320401</v>
      </c>
      <c r="O1101">
        <v>-7.4474392783162102</v>
      </c>
      <c r="P1101" s="2">
        <v>1.8611154284364699E-16</v>
      </c>
      <c r="Q1101">
        <v>2.6092097711954598</v>
      </c>
      <c r="R1101">
        <v>0.70016441254063599</v>
      </c>
      <c r="S1101">
        <v>-6.0118705635653402</v>
      </c>
      <c r="T1101">
        <v>0.98976313967308005</v>
      </c>
      <c r="U1101">
        <v>42.596226497910997</v>
      </c>
      <c r="V1101">
        <v>-6.1763708885493198</v>
      </c>
      <c r="W1101" s="2">
        <v>-3.1059183003279098E-16</v>
      </c>
      <c r="X1101">
        <v>2.78594561245627</v>
      </c>
      <c r="Y1101" s="4">
        <v>-7.8048380646339099E-3</v>
      </c>
      <c r="Z1101" s="4">
        <v>20.000893287096801</v>
      </c>
      <c r="AA1101">
        <v>0.63038531585236801</v>
      </c>
      <c r="AB1101">
        <v>11.704265910837</v>
      </c>
      <c r="AC1101" s="3">
        <v>-3.0799864276864399</v>
      </c>
      <c r="AD1101" s="3">
        <v>3.7287881116121402E-17</v>
      </c>
      <c r="AE1101" s="3">
        <v>1.57129872046383</v>
      </c>
      <c r="AF1101">
        <v>0</v>
      </c>
      <c r="AG1101" t="s">
        <v>39</v>
      </c>
      <c r="AH1101" t="s">
        <v>39</v>
      </c>
      <c r="AI1101" t="s">
        <v>39</v>
      </c>
      <c r="AJ1101" t="s">
        <v>39</v>
      </c>
      <c r="AK1101">
        <v>4</v>
      </c>
      <c r="AL1101" s="3">
        <f t="shared" si="68"/>
        <v>-1.9601533353105907</v>
      </c>
      <c r="AM1101" s="3">
        <v>16.600000000000001</v>
      </c>
      <c r="AN1101" s="3">
        <v>41.116402000000001</v>
      </c>
      <c r="AO1101" s="4">
        <f t="shared" si="69"/>
        <v>-7.8048380646339576E-3</v>
      </c>
      <c r="AP1101" s="4">
        <f t="shared" si="70"/>
        <v>20.000893287096833</v>
      </c>
    </row>
    <row r="1102" spans="1:42" x14ac:dyDescent="0.2">
      <c r="A1102" s="1">
        <v>43803</v>
      </c>
      <c r="B1102" t="s">
        <v>42</v>
      </c>
      <c r="C1102" t="s">
        <v>38</v>
      </c>
      <c r="D1102" s="3">
        <v>16.68</v>
      </c>
      <c r="E1102" s="3">
        <v>40.575394000000003</v>
      </c>
      <c r="F1102" s="3">
        <v>2.4325775779376499</v>
      </c>
      <c r="G1102">
        <v>7.1594790469710903</v>
      </c>
      <c r="H1102">
        <v>0.85956027442428296</v>
      </c>
      <c r="I1102">
        <v>0.64486240947000995</v>
      </c>
      <c r="J1102">
        <v>-7.7198885224466093E-2</v>
      </c>
      <c r="K1102">
        <v>0.96472559431368399</v>
      </c>
      <c r="L1102">
        <v>-15.815881439668701</v>
      </c>
      <c r="M1102">
        <v>0.79421382360414905</v>
      </c>
      <c r="N1102">
        <v>35.087249296155598</v>
      </c>
      <c r="O1102">
        <v>-6.6482396514931903</v>
      </c>
      <c r="P1102" s="2">
        <v>2.6654026208383598E-16</v>
      </c>
      <c r="Q1102">
        <v>2.6429878844528298</v>
      </c>
      <c r="R1102">
        <v>0.65836036506098194</v>
      </c>
      <c r="S1102">
        <v>-4.6372087957576902</v>
      </c>
      <c r="T1102">
        <v>0.96489016658460003</v>
      </c>
      <c r="U1102">
        <v>64.587891950792098</v>
      </c>
      <c r="V1102">
        <v>-5.3960224105755197</v>
      </c>
      <c r="W1102" s="2">
        <v>-2.05599426372771E-16</v>
      </c>
      <c r="X1102">
        <v>2.8088265846993399</v>
      </c>
      <c r="Y1102" s="4">
        <v>-5.3528300398988003E-2</v>
      </c>
      <c r="Z1102" s="4">
        <v>21.631531720704999</v>
      </c>
      <c r="AA1102">
        <v>0.55785268638875996</v>
      </c>
      <c r="AB1102">
        <v>12.566367844738901</v>
      </c>
      <c r="AC1102" s="3">
        <v>-2.7795998418657799</v>
      </c>
      <c r="AD1102" s="3">
        <v>2.3041464569661899E-16</v>
      </c>
      <c r="AE1102" s="3">
        <v>1.6235578761503899</v>
      </c>
      <c r="AF1102">
        <v>0</v>
      </c>
      <c r="AG1102" t="s">
        <v>39</v>
      </c>
      <c r="AH1102" t="s">
        <v>39</v>
      </c>
      <c r="AI1102" t="s">
        <v>39</v>
      </c>
      <c r="AJ1102" t="s">
        <v>39</v>
      </c>
      <c r="AK1102">
        <v>4</v>
      </c>
      <c r="AL1102" s="3">
        <f t="shared" si="68"/>
        <v>-1.7120423501356636</v>
      </c>
      <c r="AM1102" s="3">
        <v>16.68</v>
      </c>
      <c r="AN1102" s="3">
        <v>40.575394000000003</v>
      </c>
      <c r="AO1102" s="4">
        <f t="shared" si="69"/>
        <v>-5.3528300398988621E-2</v>
      </c>
      <c r="AP1102" s="4">
        <f t="shared" si="70"/>
        <v>21.631531720705105</v>
      </c>
    </row>
    <row r="1103" spans="1:42" x14ac:dyDescent="0.2">
      <c r="A1103" s="1">
        <v>43804</v>
      </c>
      <c r="B1103" t="s">
        <v>42</v>
      </c>
      <c r="C1103" t="s">
        <v>38</v>
      </c>
      <c r="D1103" s="3">
        <v>16.700001</v>
      </c>
      <c r="E1103" s="3">
        <v>40.430477000000003</v>
      </c>
      <c r="F1103" s="3">
        <v>2.42098650173733</v>
      </c>
      <c r="G1103">
        <v>8.6398851649968709</v>
      </c>
      <c r="H1103">
        <v>0.85537299719347704</v>
      </c>
      <c r="I1103">
        <v>0.62560272878970702</v>
      </c>
      <c r="J1103">
        <v>-0.13496760961260801</v>
      </c>
      <c r="K1103">
        <v>0.95131369122692</v>
      </c>
      <c r="L1103">
        <v>-15.441324967863</v>
      </c>
      <c r="M1103">
        <v>0.78018919029079303</v>
      </c>
      <c r="N1103">
        <v>37.325852519142899</v>
      </c>
      <c r="O1103">
        <v>-6.3207403450720498</v>
      </c>
      <c r="P1103" s="2">
        <v>2.5629151578776502E-16</v>
      </c>
      <c r="Q1103">
        <v>2.6738206121937398</v>
      </c>
      <c r="R1103">
        <v>0.61909265227193599</v>
      </c>
      <c r="S1103">
        <v>-3.3258506360523801</v>
      </c>
      <c r="T1103">
        <v>0.94525100488882097</v>
      </c>
      <c r="U1103">
        <v>79.365412101680505</v>
      </c>
      <c r="V1103">
        <v>-5.0043596024971198</v>
      </c>
      <c r="W1103" s="2">
        <v>-2.5279778270714801E-16</v>
      </c>
      <c r="X1103">
        <v>2.8023757497356998</v>
      </c>
      <c r="Y1103" s="4">
        <v>-9.5625732190277604E-2</v>
      </c>
      <c r="Z1103" s="4">
        <v>23.1450697179496</v>
      </c>
      <c r="AA1103">
        <v>0.56384000613335405</v>
      </c>
      <c r="AB1103">
        <v>12.9771922747231</v>
      </c>
      <c r="AC1103" s="3">
        <v>-2.57887475202243</v>
      </c>
      <c r="AD1103" s="3">
        <v>-9.5106214570428405E-17</v>
      </c>
      <c r="AE1103" s="3">
        <v>1.66454131766957</v>
      </c>
      <c r="AF1103">
        <v>0</v>
      </c>
      <c r="AG1103" t="s">
        <v>39</v>
      </c>
      <c r="AH1103" t="s">
        <v>39</v>
      </c>
      <c r="AI1103" t="s">
        <v>39</v>
      </c>
      <c r="AJ1103" t="s">
        <v>39</v>
      </c>
      <c r="AK1103">
        <v>4</v>
      </c>
      <c r="AL1103" s="3">
        <f t="shared" si="68"/>
        <v>-1.5493005338149048</v>
      </c>
      <c r="AM1103" s="3">
        <v>16.700001</v>
      </c>
      <c r="AN1103" s="3">
        <v>40.430477000000003</v>
      </c>
      <c r="AO1103" s="4">
        <f t="shared" si="69"/>
        <v>-9.5625732190277868E-2</v>
      </c>
      <c r="AP1103" s="4">
        <f t="shared" si="70"/>
        <v>23.145069717949625</v>
      </c>
    </row>
    <row r="1104" spans="1:42" x14ac:dyDescent="0.2">
      <c r="A1104" s="1">
        <v>43805</v>
      </c>
      <c r="B1104" t="s">
        <v>42</v>
      </c>
      <c r="C1104" t="s">
        <v>38</v>
      </c>
      <c r="D1104" s="3">
        <v>16.700001</v>
      </c>
      <c r="E1104" s="3">
        <v>42.642803000000001</v>
      </c>
      <c r="F1104" s="3">
        <v>2.5534611045831599</v>
      </c>
      <c r="G1104">
        <v>8.6402170036572006</v>
      </c>
      <c r="H1104">
        <v>0.84887652881123499</v>
      </c>
      <c r="I1104">
        <v>0.60010017326457299</v>
      </c>
      <c r="J1104">
        <v>-0.20253693876265699</v>
      </c>
      <c r="K1104">
        <v>0.93159566536101801</v>
      </c>
      <c r="L1104">
        <v>-14.8869631110963</v>
      </c>
      <c r="M1104">
        <v>0.93661277220110495</v>
      </c>
      <c r="N1104">
        <v>34.205839553405497</v>
      </c>
      <c r="O1104">
        <v>-8.1388863225474903</v>
      </c>
      <c r="P1104" s="2">
        <v>-5.7471388759111601E-16</v>
      </c>
      <c r="Q1104">
        <v>2.72482828705032</v>
      </c>
      <c r="R1104">
        <v>0.56865511105004596</v>
      </c>
      <c r="S1104">
        <v>-1.64183888476595</v>
      </c>
      <c r="T1104">
        <v>0.97796456693120104</v>
      </c>
      <c r="U1104">
        <v>66.067411073322006</v>
      </c>
      <c r="V1104">
        <v>-5.9072079906842996</v>
      </c>
      <c r="W1104" s="2">
        <v>-2.2474383465365099E-16</v>
      </c>
      <c r="X1104">
        <v>2.8050814553833998</v>
      </c>
      <c r="Y1104" s="4">
        <v>-0.14229029529481299</v>
      </c>
      <c r="Z1104" s="4">
        <v>24.8343789409716</v>
      </c>
      <c r="AA1104">
        <v>0.53112252311284303</v>
      </c>
      <c r="AB1104">
        <v>13.4573020956073</v>
      </c>
      <c r="AC1104" s="3">
        <v>-2.0667209099031401</v>
      </c>
      <c r="AD1104" s="3">
        <v>5.7974458567144896E-17</v>
      </c>
      <c r="AE1104" s="3">
        <v>1.69377425002293</v>
      </c>
      <c r="AF1104">
        <v>0</v>
      </c>
      <c r="AG1104" t="s">
        <v>39</v>
      </c>
      <c r="AH1104" t="s">
        <v>39</v>
      </c>
      <c r="AI1104" t="s">
        <v>39</v>
      </c>
      <c r="AJ1104" t="s">
        <v>39</v>
      </c>
      <c r="AK1104">
        <v>4</v>
      </c>
      <c r="AL1104" s="3">
        <f t="shared" si="68"/>
        <v>-1.220186757400026</v>
      </c>
      <c r="AM1104" s="3">
        <v>16.700001</v>
      </c>
      <c r="AN1104" s="3">
        <v>42.642803000000001</v>
      </c>
      <c r="AO1104" s="4">
        <f t="shared" si="69"/>
        <v>-0.1422902952948136</v>
      </c>
      <c r="AP1104" s="4">
        <f t="shared" si="70"/>
        <v>24.834378940971703</v>
      </c>
    </row>
    <row r="1105" spans="1:42" x14ac:dyDescent="0.2">
      <c r="A1105" s="1">
        <v>43808</v>
      </c>
      <c r="B1105" t="s">
        <v>42</v>
      </c>
      <c r="C1105" t="s">
        <v>38</v>
      </c>
      <c r="D1105" s="3">
        <v>16.719999000000001</v>
      </c>
      <c r="E1105" s="3">
        <v>41.010128000000002</v>
      </c>
      <c r="F1105" s="3">
        <v>2.4527589983707498</v>
      </c>
      <c r="G1105">
        <v>8.7477795910026703</v>
      </c>
      <c r="H1105">
        <v>0.84461085942083503</v>
      </c>
      <c r="I1105">
        <v>0.57901022106857003</v>
      </c>
      <c r="J1105">
        <v>-0.24118813024605201</v>
      </c>
      <c r="K1105">
        <v>0.91894414205585895</v>
      </c>
      <c r="L1105">
        <v>-14.536949558958799</v>
      </c>
      <c r="M1105">
        <v>0.81915870362354803</v>
      </c>
      <c r="N1105">
        <v>39.679656754299501</v>
      </c>
      <c r="O1105">
        <v>-6.4290683316020898</v>
      </c>
      <c r="P1105" s="2">
        <v>2.4408947085774398E-16</v>
      </c>
      <c r="Q1105">
        <v>2.7557958705269701</v>
      </c>
      <c r="R1105">
        <v>0.53044216070018801</v>
      </c>
      <c r="S1105">
        <v>-0.352720903300619</v>
      </c>
      <c r="T1105">
        <v>0.938327083627573</v>
      </c>
      <c r="U1105">
        <v>86.682799933803196</v>
      </c>
      <c r="V1105">
        <v>-4.68078100361069</v>
      </c>
      <c r="W1105" s="2">
        <v>2.0396184741144901E-16</v>
      </c>
      <c r="X1105">
        <v>2.78914566936928</v>
      </c>
      <c r="Y1105" s="4">
        <v>-0.17205615556322501</v>
      </c>
      <c r="Z1105" s="4">
        <v>25.900617201488998</v>
      </c>
      <c r="AA1105">
        <v>0.53485744101292099</v>
      </c>
      <c r="AB1105">
        <v>13.333967107661801</v>
      </c>
      <c r="AC1105" s="3">
        <v>-2.1245732386532299</v>
      </c>
      <c r="AD1105" s="3">
        <v>1.48561718482653E-16</v>
      </c>
      <c r="AE1105" s="3">
        <v>1.7225148794118701</v>
      </c>
      <c r="AF1105">
        <v>0</v>
      </c>
      <c r="AG1105" t="s">
        <v>39</v>
      </c>
      <c r="AH1105" t="s">
        <v>39</v>
      </c>
      <c r="AI1105" t="s">
        <v>39</v>
      </c>
      <c r="AJ1105" t="s">
        <v>39</v>
      </c>
      <c r="AK1105">
        <v>4</v>
      </c>
      <c r="AL1105" s="3">
        <f t="shared" si="68"/>
        <v>-1.2334135768851164</v>
      </c>
      <c r="AM1105" s="3">
        <v>16.719999000000001</v>
      </c>
      <c r="AN1105" s="3">
        <v>41.010128000000002</v>
      </c>
      <c r="AO1105" s="4">
        <f t="shared" si="69"/>
        <v>-0.17205615556322623</v>
      </c>
      <c r="AP1105" s="4">
        <f t="shared" si="70"/>
        <v>25.900617201489052</v>
      </c>
    </row>
    <row r="1106" spans="1:42" x14ac:dyDescent="0.2">
      <c r="A1106" s="1">
        <v>43809</v>
      </c>
      <c r="B1106" t="s">
        <v>42</v>
      </c>
      <c r="C1106" t="s">
        <v>38</v>
      </c>
      <c r="D1106" s="3">
        <v>16.629999000000002</v>
      </c>
      <c r="E1106" s="3">
        <v>40.913516999999999</v>
      </c>
      <c r="F1106" s="3">
        <v>2.4602236596646798</v>
      </c>
      <c r="G1106">
        <v>9.0675489338953508</v>
      </c>
      <c r="H1106">
        <v>0.84044086069582802</v>
      </c>
      <c r="I1106">
        <v>0.55580988499477302</v>
      </c>
      <c r="J1106">
        <v>-0.271561725008855</v>
      </c>
      <c r="K1106">
        <v>0.90660421667966296</v>
      </c>
      <c r="L1106">
        <v>-14.193444896035899</v>
      </c>
      <c r="M1106">
        <v>0.82524118704272598</v>
      </c>
      <c r="N1106">
        <v>41.617332830448497</v>
      </c>
      <c r="O1106">
        <v>-6.2689231353591097</v>
      </c>
      <c r="P1106" s="2">
        <v>-4.9450027406194802E-17</v>
      </c>
      <c r="Q1106">
        <v>2.78500958061151</v>
      </c>
      <c r="R1106">
        <v>0.49281733528313298</v>
      </c>
      <c r="S1106">
        <v>0.92206225321753899</v>
      </c>
      <c r="T1106">
        <v>0.92653580144796799</v>
      </c>
      <c r="U1106">
        <v>96.074175809367304</v>
      </c>
      <c r="V1106">
        <v>-4.4549536782187298</v>
      </c>
      <c r="W1106" s="2">
        <v>-2.4558133304708401E-16</v>
      </c>
      <c r="X1106">
        <v>2.77055986402328</v>
      </c>
      <c r="Y1106" s="4">
        <v>-0.19708590088739</v>
      </c>
      <c r="Z1106" s="4">
        <v>26.790353615332599</v>
      </c>
      <c r="AA1106">
        <v>0.53027568859385998</v>
      </c>
      <c r="AB1106">
        <v>13.374202293783499</v>
      </c>
      <c r="AC1106" s="3">
        <v>-2.09687725891605</v>
      </c>
      <c r="AD1106" s="3">
        <v>-1.37849801018496E-16</v>
      </c>
      <c r="AE1106" s="3">
        <v>1.74999924387621</v>
      </c>
      <c r="AF1106">
        <v>0</v>
      </c>
      <c r="AG1106" t="s">
        <v>39</v>
      </c>
      <c r="AH1106" t="s">
        <v>39</v>
      </c>
      <c r="AI1106" t="s">
        <v>39</v>
      </c>
      <c r="AJ1106" t="s">
        <v>39</v>
      </c>
      <c r="AK1106">
        <v>4</v>
      </c>
      <c r="AL1106" s="3">
        <f t="shared" si="68"/>
        <v>-1.1982160942375684</v>
      </c>
      <c r="AM1106" s="3">
        <v>16.629999000000002</v>
      </c>
      <c r="AN1106" s="3">
        <v>40.913516999999999</v>
      </c>
      <c r="AO1106" s="4">
        <f t="shared" si="69"/>
        <v>-0.19708590088739061</v>
      </c>
      <c r="AP1106" s="4">
        <f t="shared" si="70"/>
        <v>26.790353615332631</v>
      </c>
    </row>
    <row r="1107" spans="1:42" x14ac:dyDescent="0.2">
      <c r="A1107" s="1">
        <v>43810</v>
      </c>
      <c r="B1107" t="s">
        <v>42</v>
      </c>
      <c r="C1107" t="s">
        <v>38</v>
      </c>
      <c r="D1107" s="3">
        <v>16.48</v>
      </c>
      <c r="E1107" s="3">
        <v>42.652470000000001</v>
      </c>
      <c r="F1107" s="3">
        <v>2.5881353155339801</v>
      </c>
      <c r="G1107">
        <v>9.2182717980904094</v>
      </c>
      <c r="H1107">
        <v>0.83424294848005098</v>
      </c>
      <c r="I1107">
        <v>0.52913310755269605</v>
      </c>
      <c r="J1107">
        <v>-0.31296264660377099</v>
      </c>
      <c r="K1107">
        <v>0.88919156760486195</v>
      </c>
      <c r="L1107">
        <v>-13.702730189822301</v>
      </c>
      <c r="M1107">
        <v>0.93275949439467898</v>
      </c>
      <c r="N1107">
        <v>39.265745938774302</v>
      </c>
      <c r="O1107">
        <v>-7.74348647169702</v>
      </c>
      <c r="P1107" s="2">
        <v>-2.9005617352417799E-16</v>
      </c>
      <c r="Q1107">
        <v>2.82929817928586</v>
      </c>
      <c r="R1107">
        <v>0.45074147492031902</v>
      </c>
      <c r="S1107">
        <v>2.3458223198587702</v>
      </c>
      <c r="T1107">
        <v>0.95635772153134602</v>
      </c>
      <c r="U1107">
        <v>84.021853105018295</v>
      </c>
      <c r="V1107">
        <v>-5.0910595566534598</v>
      </c>
      <c r="W1107" s="2">
        <v>-6.6675831522644496E-17</v>
      </c>
      <c r="X1107">
        <v>2.7609270978748901</v>
      </c>
      <c r="Y1107" s="4">
        <v>-0.22534442999242801</v>
      </c>
      <c r="Z1107" s="4">
        <v>27.8093775448381</v>
      </c>
      <c r="AA1107">
        <v>0.50292643707822104</v>
      </c>
      <c r="AB1107">
        <v>13.5694140343186</v>
      </c>
      <c r="AC1107" s="3">
        <v>-1.7178810049189801</v>
      </c>
      <c r="AD1107" s="3">
        <v>3.2205141331509401E-17</v>
      </c>
      <c r="AE1107" s="3">
        <v>1.76881968063061</v>
      </c>
      <c r="AF1107">
        <v>0</v>
      </c>
      <c r="AG1107" t="s">
        <v>39</v>
      </c>
      <c r="AH1107" t="s">
        <v>39</v>
      </c>
      <c r="AI1107" t="s">
        <v>39</v>
      </c>
      <c r="AJ1107" t="s">
        <v>39</v>
      </c>
      <c r="AK1107">
        <v>4</v>
      </c>
      <c r="AL1107" s="3">
        <f t="shared" si="68"/>
        <v>-0.97120188322787682</v>
      </c>
      <c r="AM1107" s="3">
        <v>16.48</v>
      </c>
      <c r="AN1107" s="3">
        <v>42.652470000000001</v>
      </c>
      <c r="AO1107" s="4">
        <f t="shared" si="69"/>
        <v>-0.22534442999242948</v>
      </c>
      <c r="AP1107" s="4">
        <f t="shared" si="70"/>
        <v>27.809377544838188</v>
      </c>
    </row>
    <row r="1108" spans="1:42" x14ac:dyDescent="0.2">
      <c r="A1108" s="1">
        <v>43811</v>
      </c>
      <c r="B1108" t="s">
        <v>42</v>
      </c>
      <c r="C1108" t="s">
        <v>38</v>
      </c>
      <c r="D1108" s="3">
        <v>17</v>
      </c>
      <c r="E1108" s="3">
        <v>43.483294999999998</v>
      </c>
      <c r="F1108" s="3">
        <v>2.5578408823529402</v>
      </c>
      <c r="G1108">
        <v>9.3794509150284302</v>
      </c>
      <c r="H1108">
        <v>0.82833656387894805</v>
      </c>
      <c r="I1108">
        <v>0.50079708492721797</v>
      </c>
      <c r="J1108">
        <v>-0.34203794413116201</v>
      </c>
      <c r="K1108">
        <v>0.87237806761038605</v>
      </c>
      <c r="L1108">
        <v>-13.2322655182303</v>
      </c>
      <c r="M1108">
        <v>0.93437349459278896</v>
      </c>
      <c r="N1108">
        <v>41.842344445897702</v>
      </c>
      <c r="O1108">
        <v>-7.7016073472021098</v>
      </c>
      <c r="P1108" s="2">
        <v>1.03226455161475E-16</v>
      </c>
      <c r="Q1108">
        <v>2.87184102380921</v>
      </c>
      <c r="R1108">
        <v>0.40848731358416102</v>
      </c>
      <c r="S1108">
        <v>3.7847153869394501</v>
      </c>
      <c r="T1108">
        <v>0.93764515448761898</v>
      </c>
      <c r="U1108">
        <v>97.821471678536696</v>
      </c>
      <c r="V1108">
        <v>-4.5470897472770497</v>
      </c>
      <c r="W1108" s="2">
        <v>1.48152323742323E-16</v>
      </c>
      <c r="X1108">
        <v>2.7434256732060498</v>
      </c>
      <c r="Y1108" s="4">
        <v>-0.241855724339782</v>
      </c>
      <c r="Z1108" s="4">
        <v>28.411743318729201</v>
      </c>
      <c r="AA1108">
        <v>0.44324444068308799</v>
      </c>
      <c r="AB1108">
        <v>14.0377805486103</v>
      </c>
      <c r="AC1108" s="3">
        <v>-0.89505950982376303</v>
      </c>
      <c r="AD1108" s="3">
        <v>-6.8465198788114599E-17</v>
      </c>
      <c r="AE1108" s="3">
        <v>1.77403266004892</v>
      </c>
      <c r="AF1108">
        <v>0</v>
      </c>
      <c r="AG1108" t="s">
        <v>39</v>
      </c>
      <c r="AH1108" t="s">
        <v>39</v>
      </c>
      <c r="AI1108" t="s">
        <v>39</v>
      </c>
      <c r="AJ1108" t="s">
        <v>39</v>
      </c>
      <c r="AK1108">
        <v>4</v>
      </c>
      <c r="AL1108" s="3">
        <f t="shared" si="68"/>
        <v>-0.50453383975415711</v>
      </c>
      <c r="AM1108" s="3">
        <v>17</v>
      </c>
      <c r="AN1108" s="3">
        <v>43.483294999999998</v>
      </c>
      <c r="AO1108" s="4">
        <f t="shared" si="69"/>
        <v>-0.24185572433978275</v>
      </c>
      <c r="AP1108" s="4">
        <f t="shared" si="70"/>
        <v>28.411743318729215</v>
      </c>
    </row>
    <row r="1109" spans="1:42" x14ac:dyDescent="0.2">
      <c r="A1109" s="1">
        <v>43812</v>
      </c>
      <c r="B1109" t="s">
        <v>42</v>
      </c>
      <c r="C1109" t="s">
        <v>38</v>
      </c>
      <c r="D1109" s="3">
        <v>17.73</v>
      </c>
      <c r="E1109" s="3">
        <v>45.599013999999997</v>
      </c>
      <c r="F1109" s="3">
        <v>2.57185640157924</v>
      </c>
      <c r="G1109">
        <v>10.0407243020788</v>
      </c>
      <c r="H1109">
        <v>0.82158895294823997</v>
      </c>
      <c r="I1109">
        <v>0.46941569043704601</v>
      </c>
      <c r="J1109">
        <v>-0.35884410056867599</v>
      </c>
      <c r="K1109">
        <v>0.85212843486690104</v>
      </c>
      <c r="L1109">
        <v>-12.6624696607961</v>
      </c>
      <c r="M1109">
        <v>0.97216257463276001</v>
      </c>
      <c r="N1109">
        <v>41.213836928160198</v>
      </c>
      <c r="O1109">
        <v>-8.4637467704978295</v>
      </c>
      <c r="P1109" s="2">
        <v>-1.67473673817752E-16</v>
      </c>
      <c r="Q1109">
        <v>2.92180115165357</v>
      </c>
      <c r="R1109">
        <v>0.36304028878675498</v>
      </c>
      <c r="S1109">
        <v>5.3400601521204196</v>
      </c>
      <c r="T1109">
        <v>0.911562968468144</v>
      </c>
      <c r="U1109">
        <v>122.970530741118</v>
      </c>
      <c r="V1109">
        <v>-4.1643393630717496</v>
      </c>
      <c r="W1109" s="2">
        <v>-3.9974273891019099E-16</v>
      </c>
      <c r="X1109">
        <v>2.72173667597046</v>
      </c>
      <c r="Y1109" s="4">
        <v>-0.243469644839681</v>
      </c>
      <c r="Z1109" s="4">
        <v>28.492557717786401</v>
      </c>
      <c r="AA1109">
        <v>0.47052309432952399</v>
      </c>
      <c r="AB1109">
        <v>13.719022539459701</v>
      </c>
      <c r="AC1109" s="3">
        <v>0.33941802583318498</v>
      </c>
      <c r="AD1109" s="3">
        <v>-9.6208306078759904E-17</v>
      </c>
      <c r="AE1109" s="3">
        <v>1.77233016042961</v>
      </c>
      <c r="AF1109">
        <v>0</v>
      </c>
      <c r="AG1109" t="s">
        <v>39</v>
      </c>
      <c r="AH1109" t="s">
        <v>39</v>
      </c>
      <c r="AI1109" t="s">
        <v>39</v>
      </c>
      <c r="AJ1109" t="s">
        <v>39</v>
      </c>
      <c r="AK1109">
        <v>4</v>
      </c>
      <c r="AL1109" s="3">
        <f t="shared" si="68"/>
        <v>0.19150947910907903</v>
      </c>
      <c r="AM1109" s="3">
        <v>17.73</v>
      </c>
      <c r="AN1109" s="3">
        <v>45.599013999999997</v>
      </c>
      <c r="AO1109" s="4">
        <f t="shared" si="69"/>
        <v>-0.24346964483968192</v>
      </c>
      <c r="AP1109" s="4">
        <f t="shared" si="70"/>
        <v>28.492557717786497</v>
      </c>
    </row>
    <row r="1110" spans="1:42" x14ac:dyDescent="0.2">
      <c r="A1110" s="1">
        <v>43815</v>
      </c>
      <c r="B1110" t="s">
        <v>42</v>
      </c>
      <c r="C1110" t="s">
        <v>38</v>
      </c>
      <c r="D1110" s="3">
        <v>17.59</v>
      </c>
      <c r="E1110" s="3">
        <v>45.743923000000002</v>
      </c>
      <c r="F1110" s="3">
        <v>2.6005641273450801</v>
      </c>
      <c r="G1110">
        <v>10.206263353774601</v>
      </c>
      <c r="H1110">
        <v>0.81463943312628395</v>
      </c>
      <c r="I1110">
        <v>0.43609139511656297</v>
      </c>
      <c r="J1110">
        <v>-0.377518024972396</v>
      </c>
      <c r="K1110">
        <v>0.83200861972398499</v>
      </c>
      <c r="L1110">
        <v>-12.092385139266501</v>
      </c>
      <c r="M1110">
        <v>0.97510819897462897</v>
      </c>
      <c r="N1110">
        <v>44.065492486368001</v>
      </c>
      <c r="O1110">
        <v>-8.3769530967237298</v>
      </c>
      <c r="P1110" s="2">
        <v>-1.87370952087206E-16</v>
      </c>
      <c r="Q1110">
        <v>2.9708052260122502</v>
      </c>
      <c r="R1110">
        <v>0.31969189069203002</v>
      </c>
      <c r="S1110">
        <v>6.8350213315289796</v>
      </c>
      <c r="T1110">
        <v>0.88370225173165395</v>
      </c>
      <c r="U1110">
        <v>144.819815682296</v>
      </c>
      <c r="V1110">
        <v>-3.8689825630696402</v>
      </c>
      <c r="W1110" s="2">
        <v>-2.0160956237802399E-17</v>
      </c>
      <c r="X1110">
        <v>2.6909703837694301</v>
      </c>
      <c r="Y1110" s="4">
        <v>-0.24685686865339301</v>
      </c>
      <c r="Z1110" s="4">
        <v>28.639580693434102</v>
      </c>
      <c r="AA1110">
        <v>0.47234793967225103</v>
      </c>
      <c r="AB1110">
        <v>13.5968689365441</v>
      </c>
      <c r="AC1110" s="3">
        <v>0.24262089826781799</v>
      </c>
      <c r="AD1110" s="3">
        <v>8.6506322938273403E-17</v>
      </c>
      <c r="AE1110" s="3">
        <v>1.77015770913971</v>
      </c>
      <c r="AF1110">
        <v>0</v>
      </c>
      <c r="AG1110" t="s">
        <v>39</v>
      </c>
      <c r="AH1110" t="s">
        <v>39</v>
      </c>
      <c r="AI1110" t="s">
        <v>39</v>
      </c>
      <c r="AJ1110" t="s">
        <v>39</v>
      </c>
      <c r="AK1110">
        <v>4</v>
      </c>
      <c r="AL1110" s="3">
        <f t="shared" si="68"/>
        <v>0.13706174145677152</v>
      </c>
      <c r="AM1110" s="3">
        <v>17.59</v>
      </c>
      <c r="AN1110" s="3">
        <v>45.743923000000002</v>
      </c>
      <c r="AO1110" s="4">
        <f t="shared" si="69"/>
        <v>-0.2468568686533941</v>
      </c>
      <c r="AP1110" s="4">
        <f t="shared" si="70"/>
        <v>28.639580693434155</v>
      </c>
    </row>
    <row r="1111" spans="1:42" x14ac:dyDescent="0.2">
      <c r="A1111" s="1">
        <v>43816</v>
      </c>
      <c r="B1111" t="s">
        <v>42</v>
      </c>
      <c r="C1111" t="s">
        <v>38</v>
      </c>
      <c r="D1111" s="3">
        <v>17.389999</v>
      </c>
      <c r="E1111" s="3">
        <v>44.777842999999997</v>
      </c>
      <c r="F1111" s="3">
        <v>2.5749192395008098</v>
      </c>
      <c r="G1111">
        <v>10.2983525832379</v>
      </c>
      <c r="H1111">
        <v>0.80913200741104396</v>
      </c>
      <c r="I1111">
        <v>0.40601292310265702</v>
      </c>
      <c r="J1111">
        <v>-0.39622270468464599</v>
      </c>
      <c r="K1111">
        <v>0.81628304717588995</v>
      </c>
      <c r="L1111">
        <v>-11.6513562242187</v>
      </c>
      <c r="M1111">
        <v>0.95978841422669703</v>
      </c>
      <c r="N1111">
        <v>49.200876251309602</v>
      </c>
      <c r="O1111">
        <v>-7.5100389057848398</v>
      </c>
      <c r="P1111" s="2">
        <v>-2.85277010347861E-16</v>
      </c>
      <c r="Q1111">
        <v>3.0087105003413401</v>
      </c>
      <c r="R1111">
        <v>0.28380375963998999</v>
      </c>
      <c r="S1111">
        <v>8.0854228895822597</v>
      </c>
      <c r="T1111">
        <v>0.80923779533548401</v>
      </c>
      <c r="U1111">
        <v>178.70409817547699</v>
      </c>
      <c r="V1111">
        <v>-3.4035440815515199</v>
      </c>
      <c r="W1111" s="2">
        <v>-1.11022302462515E-16</v>
      </c>
      <c r="X1111">
        <v>2.6519776949393901</v>
      </c>
      <c r="Y1111" s="4">
        <v>-0.25468239777252899</v>
      </c>
      <c r="Z1111" s="4">
        <v>28.946151573075799</v>
      </c>
      <c r="AA1111">
        <v>0.37526880082449299</v>
      </c>
      <c r="AB1111">
        <v>13.719190785327299</v>
      </c>
      <c r="AC1111" s="3">
        <v>-0.15202415075402301</v>
      </c>
      <c r="AD1111" s="3">
        <v>-1.00386821251519E-16</v>
      </c>
      <c r="AE1111" s="3">
        <v>1.7688814611706201</v>
      </c>
      <c r="AF1111">
        <v>0</v>
      </c>
      <c r="AG1111" t="s">
        <v>39</v>
      </c>
      <c r="AH1111" t="s">
        <v>39</v>
      </c>
      <c r="AI1111" t="s">
        <v>39</v>
      </c>
      <c r="AJ1111" t="s">
        <v>39</v>
      </c>
      <c r="AK1111">
        <v>4</v>
      </c>
      <c r="AL1111" s="3">
        <f t="shared" si="68"/>
        <v>-8.5943662190577502E-2</v>
      </c>
      <c r="AM1111" s="3">
        <v>17.389999</v>
      </c>
      <c r="AN1111" s="3">
        <v>44.777842999999997</v>
      </c>
      <c r="AO1111" s="4">
        <f t="shared" si="69"/>
        <v>-0.25468239777252993</v>
      </c>
      <c r="AP1111" s="4">
        <f t="shared" si="70"/>
        <v>28.946151573075923</v>
      </c>
    </row>
    <row r="1112" spans="1:42" x14ac:dyDescent="0.2">
      <c r="A1112" s="1">
        <v>43817</v>
      </c>
      <c r="B1112" t="s">
        <v>42</v>
      </c>
      <c r="C1112" t="s">
        <v>38</v>
      </c>
      <c r="D1112" s="3">
        <v>17.389999</v>
      </c>
      <c r="E1112" s="3">
        <v>46.507129999999997</v>
      </c>
      <c r="F1112" s="3">
        <v>2.6743607058286698</v>
      </c>
      <c r="G1112">
        <v>10.7153950607337</v>
      </c>
      <c r="H1112">
        <v>0.80177971585313601</v>
      </c>
      <c r="I1112">
        <v>0.374575079562044</v>
      </c>
      <c r="J1112">
        <v>-0.421243137598178</v>
      </c>
      <c r="K1112">
        <v>0.79593641487891598</v>
      </c>
      <c r="L1112">
        <v>-11.071340965404501</v>
      </c>
      <c r="M1112">
        <v>0.98603732248611897</v>
      </c>
      <c r="N1112">
        <v>47.007544036659702</v>
      </c>
      <c r="O1112">
        <v>-8.5553783531031495</v>
      </c>
      <c r="P1112" s="2">
        <v>2.3980817331903299E-16</v>
      </c>
      <c r="Q1112">
        <v>3.05848211243489</v>
      </c>
      <c r="R1112">
        <v>0.24755842748585899</v>
      </c>
      <c r="S1112">
        <v>9.3527931102926001</v>
      </c>
      <c r="T1112">
        <v>0.81144831672051798</v>
      </c>
      <c r="U1112">
        <v>168.25332947232599</v>
      </c>
      <c r="V1112">
        <v>-3.4760260799730398</v>
      </c>
      <c r="W1112" s="2">
        <v>-2.6010443798796199E-17</v>
      </c>
      <c r="X1112">
        <v>2.6121097459964302</v>
      </c>
      <c r="Y1112" s="4">
        <v>-0.26426348869760102</v>
      </c>
      <c r="Z1112" s="4">
        <v>29.345725466956299</v>
      </c>
      <c r="AA1112">
        <v>0.31807468008016798</v>
      </c>
      <c r="AB1112">
        <v>13.6758535893297</v>
      </c>
      <c r="AC1112" s="3">
        <v>0.33440995615647601</v>
      </c>
      <c r="AD1112" s="3">
        <v>1.3973034968667299E-16</v>
      </c>
      <c r="AE1112" s="3">
        <v>1.76135742279387</v>
      </c>
      <c r="AF1112">
        <v>0</v>
      </c>
      <c r="AG1112" t="s">
        <v>39</v>
      </c>
      <c r="AH1112" t="s">
        <v>39</v>
      </c>
      <c r="AI1112" t="s">
        <v>39</v>
      </c>
      <c r="AJ1112" t="s">
        <v>39</v>
      </c>
      <c r="AK1112">
        <v>4</v>
      </c>
      <c r="AL1112" s="3">
        <f t="shared" si="68"/>
        <v>0.18985922552052714</v>
      </c>
      <c r="AM1112" s="3">
        <v>17.389999</v>
      </c>
      <c r="AN1112" s="3">
        <v>46.507129999999997</v>
      </c>
      <c r="AO1112" s="4">
        <f t="shared" si="69"/>
        <v>-0.26426348869760191</v>
      </c>
      <c r="AP1112" s="4">
        <f t="shared" si="70"/>
        <v>29.345725466956424</v>
      </c>
    </row>
    <row r="1113" spans="1:42" x14ac:dyDescent="0.2">
      <c r="A1113" s="1">
        <v>43818</v>
      </c>
      <c r="B1113" t="s">
        <v>42</v>
      </c>
      <c r="C1113" t="s">
        <v>38</v>
      </c>
      <c r="D1113" s="3">
        <v>18.989999999999998</v>
      </c>
      <c r="E1113" s="3">
        <v>48.014217000000002</v>
      </c>
      <c r="F1113" s="3">
        <v>2.5283947867298502</v>
      </c>
      <c r="G1113">
        <v>11.488336104833399</v>
      </c>
      <c r="H1113">
        <v>0.79607708504531505</v>
      </c>
      <c r="I1113">
        <v>0.35346216085631799</v>
      </c>
      <c r="J1113">
        <v>-0.406399524965674</v>
      </c>
      <c r="K1113">
        <v>0.77593059247198504</v>
      </c>
      <c r="L1113">
        <v>-10.494847863551</v>
      </c>
      <c r="M1113">
        <v>0.97792560728880795</v>
      </c>
      <c r="N1113">
        <v>52.881690106574297</v>
      </c>
      <c r="O1113">
        <v>-7.7708519803374196</v>
      </c>
      <c r="P1113" s="2">
        <v>1.4786435964531101E-16</v>
      </c>
      <c r="Q1113">
        <v>3.0995697637288901</v>
      </c>
      <c r="R1113">
        <v>0.21968780644505501</v>
      </c>
      <c r="S1113">
        <v>10.348828706773601</v>
      </c>
      <c r="T1113">
        <v>0.63062307377134297</v>
      </c>
      <c r="U1113">
        <v>252.99363151168501</v>
      </c>
      <c r="V1113">
        <v>-1.9069667176805201</v>
      </c>
      <c r="W1113" s="2">
        <v>-1.76098718940309E-16</v>
      </c>
      <c r="X1113">
        <v>2.55782803646043</v>
      </c>
      <c r="Y1113" s="4">
        <v>-0.24496796655744801</v>
      </c>
      <c r="Z1113" s="4">
        <v>28.671757934348101</v>
      </c>
      <c r="AA1113">
        <v>0.47780534935643298</v>
      </c>
      <c r="AB1113">
        <v>11.994310311340399</v>
      </c>
      <c r="AC1113" s="3">
        <v>2.0801871699898902</v>
      </c>
      <c r="AD1113" s="3">
        <v>-1.1371112385027901E-17</v>
      </c>
      <c r="AE1113" s="3">
        <v>1.77449405367581</v>
      </c>
      <c r="AF1113">
        <v>0</v>
      </c>
      <c r="AG1113" t="s">
        <v>39</v>
      </c>
      <c r="AH1113" t="s">
        <v>39</v>
      </c>
      <c r="AI1113" t="s">
        <v>39</v>
      </c>
      <c r="AJ1113" t="s">
        <v>39</v>
      </c>
      <c r="AK1113">
        <v>4</v>
      </c>
      <c r="AL1113" s="3">
        <f t="shared" si="68"/>
        <v>1.1722705780167852</v>
      </c>
      <c r="AM1113" s="3">
        <v>18.989999999999998</v>
      </c>
      <c r="AN1113" s="3">
        <v>48.014217000000002</v>
      </c>
      <c r="AO1113" s="4">
        <f t="shared" si="69"/>
        <v>-0.24496796655744854</v>
      </c>
      <c r="AP1113" s="4">
        <f t="shared" si="70"/>
        <v>28.671757934348182</v>
      </c>
    </row>
    <row r="1114" spans="1:42" x14ac:dyDescent="0.2">
      <c r="A1114" s="1">
        <v>43819</v>
      </c>
      <c r="B1114" t="s">
        <v>42</v>
      </c>
      <c r="C1114" t="s">
        <v>38</v>
      </c>
      <c r="D1114" s="3">
        <v>19.120000999999998</v>
      </c>
      <c r="E1114" s="3">
        <v>46.487803999999997</v>
      </c>
      <c r="F1114" s="3">
        <v>2.4313703749283202</v>
      </c>
      <c r="G1114">
        <v>11.5187466646923</v>
      </c>
      <c r="H1114">
        <v>0.79259260106205898</v>
      </c>
      <c r="I1114">
        <v>0.33004441620331199</v>
      </c>
      <c r="J1114">
        <v>-0.401601190460317</v>
      </c>
      <c r="K1114">
        <v>0.76238177141414698</v>
      </c>
      <c r="L1114">
        <v>-10.1084081278222</v>
      </c>
      <c r="M1114">
        <v>0.94312974955883599</v>
      </c>
      <c r="N1114">
        <v>61.464930910055998</v>
      </c>
      <c r="O1114">
        <v>-6.21304523485143</v>
      </c>
      <c r="P1114" s="2">
        <v>1.8956711200779299E-16</v>
      </c>
      <c r="Q1114">
        <v>3.12504731842141</v>
      </c>
      <c r="R1114">
        <v>0.19502749807110101</v>
      </c>
      <c r="S1114">
        <v>11.2437861747597</v>
      </c>
      <c r="T1114">
        <v>0.56749766747182795</v>
      </c>
      <c r="U1114">
        <v>264.05287999018702</v>
      </c>
      <c r="V1114">
        <v>-1.1901852796994801</v>
      </c>
      <c r="W1114" s="2">
        <v>3.6561205452034699E-16</v>
      </c>
      <c r="X1114">
        <v>2.4984086669856498</v>
      </c>
      <c r="Y1114" s="4">
        <v>-0.23865022158366</v>
      </c>
      <c r="Z1114" s="4">
        <v>28.4911761752216</v>
      </c>
      <c r="AA1114">
        <v>0.54087083181662399</v>
      </c>
      <c r="AB1114">
        <v>12.311833080992299</v>
      </c>
      <c r="AC1114" s="3">
        <v>1.72314955031612</v>
      </c>
      <c r="AD1114" s="3">
        <v>-1.8484779679139799E-16</v>
      </c>
      <c r="AE1114" s="3">
        <v>1.77859321836332</v>
      </c>
      <c r="AF1114">
        <v>0</v>
      </c>
      <c r="AG1114" t="s">
        <v>39</v>
      </c>
      <c r="AH1114" t="s">
        <v>39</v>
      </c>
      <c r="AI1114" t="s">
        <v>39</v>
      </c>
      <c r="AJ1114" t="s">
        <v>39</v>
      </c>
      <c r="AK1114">
        <v>4</v>
      </c>
      <c r="AL1114" s="3">
        <f t="shared" si="68"/>
        <v>0.96882723521333369</v>
      </c>
      <c r="AM1114" s="3">
        <v>19.120000999999998</v>
      </c>
      <c r="AN1114" s="3">
        <v>46.487803999999997</v>
      </c>
      <c r="AO1114" s="4">
        <f t="shared" si="69"/>
        <v>-0.23865022158366056</v>
      </c>
      <c r="AP1114" s="4">
        <f t="shared" si="70"/>
        <v>28.491176175221653</v>
      </c>
    </row>
    <row r="1115" spans="1:42" x14ac:dyDescent="0.2">
      <c r="A1115" s="1">
        <v>43822</v>
      </c>
      <c r="B1115" t="s">
        <v>42</v>
      </c>
      <c r="C1115" t="s">
        <v>38</v>
      </c>
      <c r="D1115" s="3">
        <v>20.99</v>
      </c>
      <c r="E1115" s="3">
        <v>47.337958999999998</v>
      </c>
      <c r="F1115" s="3">
        <v>2.2552624583134802</v>
      </c>
      <c r="G1115">
        <v>11.525982265746199</v>
      </c>
      <c r="H1115">
        <v>0.79136943174212504</v>
      </c>
      <c r="I1115">
        <v>0.31908414741909802</v>
      </c>
      <c r="J1115">
        <v>-0.33431577043209398</v>
      </c>
      <c r="K1115">
        <v>0.75176168873444105</v>
      </c>
      <c r="L1115">
        <v>-9.8042201454756395</v>
      </c>
      <c r="M1115">
        <v>0.87679127287635805</v>
      </c>
      <c r="N1115">
        <v>69.417100765055295</v>
      </c>
      <c r="O1115">
        <v>-4.79264385360612</v>
      </c>
      <c r="P1115" s="2">
        <v>-9.7180249958306303E-16</v>
      </c>
      <c r="Q1115">
        <v>3.1401276649252101</v>
      </c>
      <c r="R1115">
        <v>0.17967619110194</v>
      </c>
      <c r="S1115">
        <v>11.8325044671719</v>
      </c>
      <c r="T1115">
        <v>0.396115036160747</v>
      </c>
      <c r="U1115">
        <v>398.15165610554902</v>
      </c>
      <c r="V1115">
        <v>0.65199136516822898</v>
      </c>
      <c r="W1115" s="2">
        <v>-1.40484845978505E-16</v>
      </c>
      <c r="X1115">
        <v>2.4374739334434401</v>
      </c>
      <c r="Y1115" s="4">
        <v>-0.192682428375235</v>
      </c>
      <c r="Z1115" s="4">
        <v>26.764408107782899</v>
      </c>
      <c r="AA1115">
        <v>0.90140050655596204</v>
      </c>
      <c r="AB1115">
        <v>11.2223400299719</v>
      </c>
      <c r="AC1115" s="3">
        <v>3.3467847866643998</v>
      </c>
      <c r="AD1115" s="3">
        <v>9.4542429440735897E-18</v>
      </c>
      <c r="AE1115" s="3">
        <v>1.84721228479682</v>
      </c>
      <c r="AF1115">
        <v>0</v>
      </c>
      <c r="AG1115" t="s">
        <v>39</v>
      </c>
      <c r="AH1115" t="s">
        <v>39</v>
      </c>
      <c r="AI1115" t="s">
        <v>39</v>
      </c>
      <c r="AJ1115" t="s">
        <v>39</v>
      </c>
      <c r="AK1115">
        <v>4</v>
      </c>
      <c r="AL1115" s="3">
        <f t="shared" si="68"/>
        <v>1.811803014850847</v>
      </c>
      <c r="AM1115" s="3">
        <v>20.99</v>
      </c>
      <c r="AN1115" s="3">
        <v>47.337958999999998</v>
      </c>
      <c r="AO1115" s="4">
        <f t="shared" si="69"/>
        <v>-0.19268242837523616</v>
      </c>
      <c r="AP1115" s="4">
        <f t="shared" si="70"/>
        <v>26.764408107782963</v>
      </c>
    </row>
    <row r="1116" spans="1:42" x14ac:dyDescent="0.2">
      <c r="A1116" s="1">
        <v>43825</v>
      </c>
      <c r="B1116" t="s">
        <v>42</v>
      </c>
      <c r="C1116" t="s">
        <v>38</v>
      </c>
      <c r="D1116" s="3">
        <v>21</v>
      </c>
      <c r="E1116" s="3">
        <v>46.951523000000002</v>
      </c>
      <c r="F1116" s="3">
        <v>2.2357868095238098</v>
      </c>
      <c r="G1116">
        <v>11.5309228259538</v>
      </c>
      <c r="H1116">
        <v>0.790573309366429</v>
      </c>
      <c r="I1116">
        <v>0.30980429908505303</v>
      </c>
      <c r="J1116">
        <v>-0.27191857745651299</v>
      </c>
      <c r="K1116">
        <v>0.74312263990255401</v>
      </c>
      <c r="L1116">
        <v>-9.5590853783684206</v>
      </c>
      <c r="M1116">
        <v>0.84757872503167397</v>
      </c>
      <c r="N1116">
        <v>72.990705008917303</v>
      </c>
      <c r="O1116">
        <v>-4.3316543408370798</v>
      </c>
      <c r="P1116" s="2">
        <v>-3.7709418920783801E-17</v>
      </c>
      <c r="Q1116">
        <v>3.15206382689989</v>
      </c>
      <c r="R1116">
        <v>0.165763409239224</v>
      </c>
      <c r="S1116">
        <v>12.378565661779</v>
      </c>
      <c r="T1116">
        <v>0.39632409454142298</v>
      </c>
      <c r="U1116">
        <v>245.04734160331</v>
      </c>
      <c r="V1116">
        <v>0.83858981676707001</v>
      </c>
      <c r="W1116" s="2">
        <v>-1.4373571777248599E-16</v>
      </c>
      <c r="X1116">
        <v>2.3654578663993302</v>
      </c>
      <c r="Y1116" s="4">
        <v>-0.15304826179238301</v>
      </c>
      <c r="Z1116" s="4">
        <v>25.251632358472801</v>
      </c>
      <c r="AA1116">
        <v>0.90415814000683004</v>
      </c>
      <c r="AB1116">
        <v>13.0833887965867</v>
      </c>
      <c r="AC1116" s="3">
        <v>2.9342166251822701</v>
      </c>
      <c r="AD1116" s="3">
        <v>-1.6002824065886001E-16</v>
      </c>
      <c r="AE1116" s="3">
        <v>1.899585025041</v>
      </c>
      <c r="AF1116">
        <v>0</v>
      </c>
      <c r="AG1116" t="s">
        <v>39</v>
      </c>
      <c r="AH1116" t="s">
        <v>39</v>
      </c>
      <c r="AI1116" t="s">
        <v>39</v>
      </c>
      <c r="AJ1116" t="s">
        <v>39</v>
      </c>
      <c r="AK1116">
        <v>4</v>
      </c>
      <c r="AL1116" s="3">
        <f t="shared" si="68"/>
        <v>1.5446619058912296</v>
      </c>
      <c r="AM1116" s="3">
        <v>21</v>
      </c>
      <c r="AN1116" s="3">
        <v>46.951523000000002</v>
      </c>
      <c r="AO1116" s="4">
        <f t="shared" si="69"/>
        <v>-0.15304826179238401</v>
      </c>
      <c r="AP1116" s="4">
        <f t="shared" si="70"/>
        <v>25.251632358472865</v>
      </c>
    </row>
    <row r="1117" spans="1:42" x14ac:dyDescent="0.2">
      <c r="A1117" s="1">
        <v>43826</v>
      </c>
      <c r="B1117" t="s">
        <v>42</v>
      </c>
      <c r="C1117" t="s">
        <v>38</v>
      </c>
      <c r="D1117" s="3">
        <v>21.25</v>
      </c>
      <c r="E1117" s="3">
        <v>47.144741000000003</v>
      </c>
      <c r="F1117" s="3">
        <v>2.2185760470588201</v>
      </c>
      <c r="G1117">
        <v>11.5346439105348</v>
      </c>
      <c r="H1117">
        <v>0.79007975152329002</v>
      </c>
      <c r="I1117">
        <v>0.30213894408622799</v>
      </c>
      <c r="J1117">
        <v>-0.206967929072392</v>
      </c>
      <c r="K1117">
        <v>0.73525069271892995</v>
      </c>
      <c r="L1117">
        <v>-9.3358509475831504</v>
      </c>
      <c r="M1117">
        <v>0.82999714746728104</v>
      </c>
      <c r="N1117">
        <v>75.755485235652699</v>
      </c>
      <c r="O1117">
        <v>-4.0773525307213996</v>
      </c>
      <c r="P1117" s="2">
        <v>-5.8827942517325394E-17</v>
      </c>
      <c r="Q1117">
        <v>3.16251581801829</v>
      </c>
      <c r="R1117">
        <v>0.154031092304209</v>
      </c>
      <c r="S1117">
        <v>12.850408211643799</v>
      </c>
      <c r="T1117">
        <v>0.41478996278472102</v>
      </c>
      <c r="U1117">
        <v>156.845618980316</v>
      </c>
      <c r="V1117">
        <v>1.1378358357270599</v>
      </c>
      <c r="W1117" s="2">
        <v>5.6734738435037996E-16</v>
      </c>
      <c r="X1117">
        <v>2.2983865190906201</v>
      </c>
      <c r="Y1117" s="4">
        <v>-0.114009720982711</v>
      </c>
      <c r="Z1117" s="4">
        <v>23.744137277880299</v>
      </c>
      <c r="AA1117">
        <v>0.92303272889047905</v>
      </c>
      <c r="AB1117">
        <v>14.525932541743099</v>
      </c>
      <c r="AC1117" s="3">
        <v>2.8808214893319</v>
      </c>
      <c r="AD1117" s="3">
        <v>1.2933230875145E-16</v>
      </c>
      <c r="AE1117" s="3">
        <v>1.9471083869288</v>
      </c>
      <c r="AF1117">
        <v>0</v>
      </c>
      <c r="AG1117" t="s">
        <v>39</v>
      </c>
      <c r="AH1117" t="s">
        <v>39</v>
      </c>
      <c r="AI1117" t="s">
        <v>39</v>
      </c>
      <c r="AJ1117" t="s">
        <v>39</v>
      </c>
      <c r="AK1117">
        <v>4</v>
      </c>
      <c r="AL1117" s="3">
        <f t="shared" si="68"/>
        <v>1.479538329078772</v>
      </c>
      <c r="AM1117" s="3">
        <v>21.25</v>
      </c>
      <c r="AN1117" s="3">
        <v>47.144741000000003</v>
      </c>
      <c r="AO1117" s="4">
        <f t="shared" si="69"/>
        <v>-0.11400972098271138</v>
      </c>
      <c r="AP1117" s="4">
        <f t="shared" si="70"/>
        <v>23.744137277880291</v>
      </c>
    </row>
    <row r="1118" spans="1:42" x14ac:dyDescent="0.2">
      <c r="A1118" s="1">
        <v>43829</v>
      </c>
      <c r="B1118" t="s">
        <v>42</v>
      </c>
      <c r="C1118" t="s">
        <v>38</v>
      </c>
      <c r="D1118" s="3">
        <v>20.9</v>
      </c>
      <c r="E1118" s="3">
        <v>45.888835999999998</v>
      </c>
      <c r="F1118" s="3">
        <v>2.1956380861243998</v>
      </c>
      <c r="G1118">
        <v>11.5356792775033</v>
      </c>
      <c r="H1118">
        <v>0.78984460558125502</v>
      </c>
      <c r="I1118">
        <v>0.28804786527993198</v>
      </c>
      <c r="J1118">
        <v>-0.164623772901767</v>
      </c>
      <c r="K1118">
        <v>0.72989073295511697</v>
      </c>
      <c r="L1118">
        <v>-9.1876971376943608</v>
      </c>
      <c r="M1118">
        <v>0.79523251660195904</v>
      </c>
      <c r="N1118">
        <v>79.289948227485695</v>
      </c>
      <c r="O1118">
        <v>-3.4061390048028302</v>
      </c>
      <c r="P1118" s="2">
        <v>-1.61337956883222E-16</v>
      </c>
      <c r="Q1118">
        <v>3.1693575059635499</v>
      </c>
      <c r="R1118">
        <v>0.14103686196145901</v>
      </c>
      <c r="S1118">
        <v>13.3650445528943</v>
      </c>
      <c r="T1118">
        <v>0.420698698742696</v>
      </c>
      <c r="U1118">
        <v>124.489000085378</v>
      </c>
      <c r="V1118">
        <v>1.06293801860162</v>
      </c>
      <c r="W1118" s="2">
        <v>-2.7493458898408799E-16</v>
      </c>
      <c r="X1118">
        <v>2.2371249464087999</v>
      </c>
      <c r="Y1118" s="4">
        <v>-8.9547954771190805E-2</v>
      </c>
      <c r="Z1118" s="4">
        <v>22.7939430829353</v>
      </c>
      <c r="AA1118">
        <v>0.87909853311805697</v>
      </c>
      <c r="AB1118">
        <v>16.3888626358134</v>
      </c>
      <c r="AC1118" s="3">
        <v>2.2153083276952801</v>
      </c>
      <c r="AD1118" s="3">
        <v>-3.11773176719931E-16</v>
      </c>
      <c r="AE1118" s="3">
        <v>1.97159160149677</v>
      </c>
      <c r="AF1118">
        <v>0</v>
      </c>
      <c r="AG1118" t="s">
        <v>39</v>
      </c>
      <c r="AH1118" t="s">
        <v>39</v>
      </c>
      <c r="AI1118" t="s">
        <v>39</v>
      </c>
      <c r="AJ1118" t="s">
        <v>39</v>
      </c>
      <c r="AK1118">
        <v>4</v>
      </c>
      <c r="AL1118" s="3">
        <f t="shared" si="68"/>
        <v>1.123614203881518</v>
      </c>
      <c r="AM1118" s="3">
        <v>20.9</v>
      </c>
      <c r="AN1118" s="3">
        <v>45.888835999999998</v>
      </c>
      <c r="AO1118" s="4">
        <f t="shared" si="69"/>
        <v>-8.9547954771190888E-2</v>
      </c>
      <c r="AP1118" s="4">
        <f t="shared" si="70"/>
        <v>22.793943082935311</v>
      </c>
    </row>
    <row r="1119" spans="1:42" x14ac:dyDescent="0.2">
      <c r="A1119" s="1">
        <v>43832</v>
      </c>
      <c r="B1119" t="s">
        <v>42</v>
      </c>
      <c r="C1119" t="s">
        <v>38</v>
      </c>
      <c r="D1119" s="3">
        <v>22.530000999999999</v>
      </c>
      <c r="E1119" s="3">
        <v>45.164276000000001</v>
      </c>
      <c r="F1119" s="3">
        <v>2.0046282288225301</v>
      </c>
      <c r="G1119">
        <v>12.201979715395399</v>
      </c>
      <c r="H1119">
        <v>0.79123621783744802</v>
      </c>
      <c r="I1119">
        <v>0.284455265681479</v>
      </c>
      <c r="J1119">
        <v>-0.10749390165858599</v>
      </c>
      <c r="K1119">
        <v>0.72870015890715401</v>
      </c>
      <c r="L1119">
        <v>-9.1588720235633403</v>
      </c>
      <c r="M1119">
        <v>0.65621603231195602</v>
      </c>
      <c r="N1119">
        <v>83.270998779972203</v>
      </c>
      <c r="O1119">
        <v>-1.22234207456327</v>
      </c>
      <c r="P1119" s="2">
        <v>3.1918911957973201E-16</v>
      </c>
      <c r="Q1119">
        <v>3.1698973148771601</v>
      </c>
      <c r="R1119">
        <v>0.13548645219973099</v>
      </c>
      <c r="S1119">
        <v>13.629412487022901</v>
      </c>
      <c r="T1119">
        <v>0.52602094805009103</v>
      </c>
      <c r="U1119">
        <v>64.326010973550197</v>
      </c>
      <c r="V1119">
        <v>2.7814409915675702</v>
      </c>
      <c r="W1119" s="2">
        <v>-4.0356606945124402E-17</v>
      </c>
      <c r="X1119">
        <v>2.1929215746355499</v>
      </c>
      <c r="Y1119" s="4">
        <v>-5.9274758724205803E-2</v>
      </c>
      <c r="Z1119" s="4">
        <v>21.633193779256899</v>
      </c>
      <c r="AA1119">
        <v>0.96336264841771302</v>
      </c>
      <c r="AB1119">
        <v>14.683713633771999</v>
      </c>
      <c r="AC1119" s="3">
        <v>3.5739087835964898</v>
      </c>
      <c r="AD1119" s="3">
        <v>9.8324126618365401E-17</v>
      </c>
      <c r="AE1119" s="3">
        <v>2.0374208203215098</v>
      </c>
      <c r="AF1119">
        <v>0</v>
      </c>
      <c r="AG1119" t="s">
        <v>39</v>
      </c>
      <c r="AH1119" t="s">
        <v>39</v>
      </c>
      <c r="AI1119" t="s">
        <v>39</v>
      </c>
      <c r="AJ1119" t="s">
        <v>39</v>
      </c>
      <c r="AK1119">
        <v>4</v>
      </c>
      <c r="AL1119" s="3">
        <f t="shared" si="68"/>
        <v>1.7541338283921721</v>
      </c>
      <c r="AM1119" s="3">
        <v>22.530000999999999</v>
      </c>
      <c r="AN1119" s="3">
        <v>45.164276000000001</v>
      </c>
      <c r="AO1119" s="4">
        <f t="shared" si="69"/>
        <v>-5.9274758724205803E-2</v>
      </c>
      <c r="AP1119" s="4">
        <f t="shared" si="70"/>
        <v>21.633193779256949</v>
      </c>
    </row>
    <row r="1120" spans="1:42" x14ac:dyDescent="0.2">
      <c r="A1120" s="1">
        <v>43833</v>
      </c>
      <c r="B1120" t="s">
        <v>42</v>
      </c>
      <c r="C1120" t="s">
        <v>38</v>
      </c>
      <c r="D1120" s="3">
        <v>25.049999</v>
      </c>
      <c r="E1120" s="3">
        <v>44.217517999999998</v>
      </c>
      <c r="F1120" s="3">
        <v>1.7651704497073999</v>
      </c>
      <c r="G1120">
        <v>8.3293926869620698</v>
      </c>
      <c r="H1120">
        <v>0.79441484754730696</v>
      </c>
      <c r="I1120">
        <v>0.29044265378512402</v>
      </c>
      <c r="J1120">
        <v>-3.8979118880482298E-2</v>
      </c>
      <c r="K1120">
        <v>0.73307199365362896</v>
      </c>
      <c r="L1120">
        <v>-9.2914953145110299</v>
      </c>
      <c r="M1120">
        <v>0.57942851128222905</v>
      </c>
      <c r="N1120">
        <v>74.739276801021902</v>
      </c>
      <c r="O1120">
        <v>1.92687023983576</v>
      </c>
      <c r="P1120" s="2">
        <v>-3.6368477673853699E-17</v>
      </c>
      <c r="Q1120">
        <v>3.1716831532944001</v>
      </c>
      <c r="R1120">
        <v>0.138735707547711</v>
      </c>
      <c r="S1120">
        <v>13.596029430508301</v>
      </c>
      <c r="T1120">
        <v>0.67491215256522896</v>
      </c>
      <c r="U1120">
        <v>37.974061618051998</v>
      </c>
      <c r="V1120">
        <v>5.3194209237580097</v>
      </c>
      <c r="W1120" s="2">
        <v>3.1609784234554098E-16</v>
      </c>
      <c r="X1120">
        <v>2.2017680968497602</v>
      </c>
      <c r="Y1120" s="4">
        <v>-2.3087335939453699E-2</v>
      </c>
      <c r="Z1120" s="4">
        <v>20.2766506597556</v>
      </c>
      <c r="AA1120">
        <v>0.99</v>
      </c>
      <c r="AB1120">
        <v>11.756730916255499</v>
      </c>
      <c r="AC1120" s="3">
        <v>5.7942130327191697</v>
      </c>
      <c r="AD1120" s="3">
        <v>2.6784130469081901E-17</v>
      </c>
      <c r="AE1120" s="3">
        <v>2.2039702035443698</v>
      </c>
      <c r="AF1120">
        <v>0</v>
      </c>
      <c r="AG1120" t="s">
        <v>39</v>
      </c>
      <c r="AH1120" t="s">
        <v>39</v>
      </c>
      <c r="AI1120" t="s">
        <v>39</v>
      </c>
      <c r="AJ1120" t="s">
        <v>39</v>
      </c>
      <c r="AK1120">
        <v>4</v>
      </c>
      <c r="AL1120" s="3">
        <f t="shared" si="68"/>
        <v>2.6289888236243217</v>
      </c>
      <c r="AM1120" s="3">
        <v>25.049999</v>
      </c>
      <c r="AN1120" s="3">
        <v>44.217517999999998</v>
      </c>
      <c r="AO1120" s="4">
        <f t="shared" si="69"/>
        <v>-2.3087335939453859E-2</v>
      </c>
      <c r="AP1120" s="4">
        <f t="shared" si="70"/>
        <v>20.276650659755674</v>
      </c>
    </row>
    <row r="1121" spans="1:42" x14ac:dyDescent="0.2">
      <c r="A1121" s="1">
        <v>43836</v>
      </c>
      <c r="B1121" t="s">
        <v>42</v>
      </c>
      <c r="C1121" t="s">
        <v>38</v>
      </c>
      <c r="D1121" s="3">
        <v>24.6</v>
      </c>
      <c r="E1121" s="3">
        <v>45.067672999999999</v>
      </c>
      <c r="F1121" s="3">
        <v>1.83201922764227</v>
      </c>
      <c r="G1121">
        <v>8.4478080411707399</v>
      </c>
      <c r="H1121">
        <v>0.79726773139595897</v>
      </c>
      <c r="I1121">
        <v>0.29930124930741597</v>
      </c>
      <c r="J1121">
        <v>2.0664269325406701E-2</v>
      </c>
      <c r="K1121">
        <v>0.735143484068285</v>
      </c>
      <c r="L1121">
        <v>-9.3552909322720108</v>
      </c>
      <c r="M1121">
        <v>0.59187177968557003</v>
      </c>
      <c r="N1121">
        <v>75.512177180166404</v>
      </c>
      <c r="O1121">
        <v>0.82408478420180598</v>
      </c>
      <c r="P1121" s="2">
        <v>2.0053403382291802E-17</v>
      </c>
      <c r="Q1121">
        <v>3.1719154380122698</v>
      </c>
      <c r="R1121">
        <v>0.141847463767205</v>
      </c>
      <c r="S1121">
        <v>13.5635680010994</v>
      </c>
      <c r="T1121">
        <v>0.67120391450615702</v>
      </c>
      <c r="U1121">
        <v>38.436520398419702</v>
      </c>
      <c r="V1121">
        <v>4.6436968859607397</v>
      </c>
      <c r="W1121" s="2">
        <v>-8.29197821516913E-17</v>
      </c>
      <c r="X1121">
        <v>2.19384899448993</v>
      </c>
      <c r="Y1121" s="4">
        <v>1.2842804956580399E-2</v>
      </c>
      <c r="Z1121" s="4">
        <v>18.9177055687876</v>
      </c>
      <c r="AA1121">
        <v>0.99</v>
      </c>
      <c r="AB1121">
        <v>14.7239140884178</v>
      </c>
      <c r="AC1121" s="3">
        <v>5.1034990970263703</v>
      </c>
      <c r="AD1121" s="3">
        <v>-3.4047417662996701E-16</v>
      </c>
      <c r="AE1121" s="3">
        <v>2.32688701827432</v>
      </c>
      <c r="AF1121">
        <v>0</v>
      </c>
      <c r="AG1121" t="s">
        <v>39</v>
      </c>
      <c r="AH1121" t="s">
        <v>39</v>
      </c>
      <c r="AI1121" t="s">
        <v>39</v>
      </c>
      <c r="AJ1121" t="s">
        <v>39</v>
      </c>
      <c r="AK1121">
        <v>4</v>
      </c>
      <c r="AL1121" s="3">
        <f t="shared" si="68"/>
        <v>2.193273268940775</v>
      </c>
      <c r="AM1121" s="3">
        <v>24.6</v>
      </c>
      <c r="AN1121" s="3">
        <v>45.067672999999999</v>
      </c>
      <c r="AO1121" s="4">
        <f t="shared" si="69"/>
        <v>1.2842804956580476E-2</v>
      </c>
      <c r="AP1121" s="4">
        <f t="shared" si="70"/>
        <v>18.917705568787685</v>
      </c>
    </row>
    <row r="1122" spans="1:42" x14ac:dyDescent="0.2">
      <c r="A1122" s="1">
        <v>43837</v>
      </c>
      <c r="B1122" t="s">
        <v>42</v>
      </c>
      <c r="C1122" t="s">
        <v>38</v>
      </c>
      <c r="D1122" s="3">
        <v>23.91</v>
      </c>
      <c r="E1122" s="3">
        <v>44.227176999999998</v>
      </c>
      <c r="F1122" s="3">
        <v>1.84973554997908</v>
      </c>
      <c r="G1122">
        <v>8.4551412013515002</v>
      </c>
      <c r="H1122">
        <v>0.79960754614246599</v>
      </c>
      <c r="I1122">
        <v>0.304128126164739</v>
      </c>
      <c r="J1122">
        <v>5.5793234831796802E-2</v>
      </c>
      <c r="K1122">
        <v>0.73647118480110096</v>
      </c>
      <c r="L1122">
        <v>-9.3946399610881492</v>
      </c>
      <c r="M1122">
        <v>0.58718969913408103</v>
      </c>
      <c r="N1122">
        <v>75.525716043407996</v>
      </c>
      <c r="O1122">
        <v>0.732598515490129</v>
      </c>
      <c r="P1122" s="2">
        <v>-5.5511151231257802E-17</v>
      </c>
      <c r="Q1122">
        <v>3.1722474036971602</v>
      </c>
      <c r="R1122">
        <v>0.14324880940765999</v>
      </c>
      <c r="S1122">
        <v>13.5815054930831</v>
      </c>
      <c r="T1122">
        <v>0.65069732577925199</v>
      </c>
      <c r="U1122">
        <v>39.539413853722699</v>
      </c>
      <c r="V1122">
        <v>3.9930040582050199</v>
      </c>
      <c r="W1122" s="2">
        <v>-1.86448079197987E-17</v>
      </c>
      <c r="X1122">
        <v>2.1867264160633502</v>
      </c>
      <c r="Y1122" s="4">
        <v>3.5720309315676102E-2</v>
      </c>
      <c r="Z1122" s="4">
        <v>18.068084494612101</v>
      </c>
      <c r="AA1122">
        <v>0.98027733149187701</v>
      </c>
      <c r="AB1122">
        <v>24.373429283052701</v>
      </c>
      <c r="AC1122" s="3">
        <v>4.2621070627886697</v>
      </c>
      <c r="AD1122" s="3">
        <v>-8.9737245412280201E-17</v>
      </c>
      <c r="AE1122" s="3">
        <v>2.4078777769409698</v>
      </c>
      <c r="AF1122">
        <v>0</v>
      </c>
      <c r="AG1122" t="s">
        <v>39</v>
      </c>
      <c r="AH1122" t="s">
        <v>39</v>
      </c>
      <c r="AI1122" t="s">
        <v>39</v>
      </c>
      <c r="AJ1122" t="s">
        <v>39</v>
      </c>
      <c r="AK1122">
        <v>4</v>
      </c>
      <c r="AL1122" s="3">
        <f t="shared" si="68"/>
        <v>1.7700678595918438</v>
      </c>
      <c r="AM1122" s="3">
        <v>23.91</v>
      </c>
      <c r="AN1122" s="3">
        <v>44.227176999999998</v>
      </c>
      <c r="AO1122" s="4">
        <f t="shared" si="69"/>
        <v>3.5720309315676282E-2</v>
      </c>
      <c r="AP1122" s="4">
        <f t="shared" si="70"/>
        <v>18.068084494612165</v>
      </c>
    </row>
    <row r="1123" spans="1:42" x14ac:dyDescent="0.2">
      <c r="A1123" s="1">
        <v>43838</v>
      </c>
      <c r="B1123" t="s">
        <v>42</v>
      </c>
      <c r="C1123" t="s">
        <v>38</v>
      </c>
      <c r="D1123" s="3">
        <v>23.440000999999999</v>
      </c>
      <c r="E1123" s="3">
        <v>43.966335000000001</v>
      </c>
      <c r="F1123" s="3">
        <v>1.8756968056443299</v>
      </c>
      <c r="G1123">
        <v>8.4592107935616294</v>
      </c>
      <c r="H1123">
        <v>0.80163914905765699</v>
      </c>
      <c r="I1123">
        <v>0.311037448800144</v>
      </c>
      <c r="J1123">
        <v>8.3567293517341906E-2</v>
      </c>
      <c r="K1123">
        <v>0.73750160710874002</v>
      </c>
      <c r="L1123">
        <v>-9.4267286017758103</v>
      </c>
      <c r="M1123">
        <v>0.59545915377672398</v>
      </c>
      <c r="N1123">
        <v>75.523561725653394</v>
      </c>
      <c r="O1123">
        <v>0.44148688059451502</v>
      </c>
      <c r="P1123" s="2">
        <v>5.2125632369476296E-16</v>
      </c>
      <c r="Q1123">
        <v>3.1722902886025</v>
      </c>
      <c r="R1123">
        <v>0.145483027297269</v>
      </c>
      <c r="S1123">
        <v>13.561670207562999</v>
      </c>
      <c r="T1123">
        <v>0.53796653723777299</v>
      </c>
      <c r="U1123">
        <v>47.8751478214214</v>
      </c>
      <c r="V1123">
        <v>3.48197527747103</v>
      </c>
      <c r="W1123" s="2">
        <v>6.0420418668272102E-17</v>
      </c>
      <c r="X1123">
        <v>2.1794793152040199</v>
      </c>
      <c r="Y1123" s="4">
        <v>5.3601148274590199E-2</v>
      </c>
      <c r="Z1123" s="4">
        <v>17.350189869215999</v>
      </c>
      <c r="AA1123">
        <v>0.97029519107046203</v>
      </c>
      <c r="AB1123">
        <v>25.2018046167018</v>
      </c>
      <c r="AC1123" s="3">
        <v>3.7331650893586099</v>
      </c>
      <c r="AD1123" s="3">
        <v>-1.1749715783659899E-16</v>
      </c>
      <c r="AE1123" s="3">
        <v>2.4249141855849001</v>
      </c>
      <c r="AF1123">
        <v>0</v>
      </c>
      <c r="AG1123" t="s">
        <v>39</v>
      </c>
      <c r="AH1123" t="s">
        <v>39</v>
      </c>
      <c r="AI1123" t="s">
        <v>39</v>
      </c>
      <c r="AJ1123" t="s">
        <v>39</v>
      </c>
      <c r="AK1123">
        <v>4</v>
      </c>
      <c r="AL1123" s="3">
        <f t="shared" si="68"/>
        <v>1.5395040004098759</v>
      </c>
      <c r="AM1123" s="3">
        <v>23.440000999999999</v>
      </c>
      <c r="AN1123" s="3">
        <v>43.966335000000001</v>
      </c>
      <c r="AO1123" s="4">
        <f t="shared" si="69"/>
        <v>5.3601148274590504E-2</v>
      </c>
      <c r="AP1123" s="4">
        <f t="shared" si="70"/>
        <v>17.350189869216067</v>
      </c>
    </row>
    <row r="1124" spans="1:42" x14ac:dyDescent="0.2">
      <c r="A1124" s="1">
        <v>43839</v>
      </c>
      <c r="B1124" t="s">
        <v>42</v>
      </c>
      <c r="C1124" t="s">
        <v>38</v>
      </c>
      <c r="D1124" s="3">
        <v>23.629999000000002</v>
      </c>
      <c r="E1124" s="3">
        <v>44.352767999999998</v>
      </c>
      <c r="F1124" s="3">
        <v>1.8769686786698501</v>
      </c>
      <c r="G1124">
        <v>8.46321616228823</v>
      </c>
      <c r="H1124">
        <v>0.80370911653213095</v>
      </c>
      <c r="I1124">
        <v>0.31931021324301301</v>
      </c>
      <c r="J1124">
        <v>0.11964189181927699</v>
      </c>
      <c r="K1124">
        <v>0.73818692521945095</v>
      </c>
      <c r="L1124">
        <v>-9.4476814363395398</v>
      </c>
      <c r="M1124">
        <v>0.59107347316883596</v>
      </c>
      <c r="N1124">
        <v>75.582421638262005</v>
      </c>
      <c r="O1124">
        <v>0.33704700144784999</v>
      </c>
      <c r="P1124" s="2">
        <v>-1.8654847631915899E-16</v>
      </c>
      <c r="Q1124">
        <v>3.1723448066282498</v>
      </c>
      <c r="R1124">
        <v>0.14737612129220301</v>
      </c>
      <c r="S1124">
        <v>13.560498548178799</v>
      </c>
      <c r="T1124">
        <v>0.600534939785349</v>
      </c>
      <c r="U1124">
        <v>42.420168195803697</v>
      </c>
      <c r="V1124">
        <v>3.53296153540817</v>
      </c>
      <c r="W1124" s="2">
        <v>-1.45605749679589E-16</v>
      </c>
      <c r="X1124">
        <v>2.1601905758595499</v>
      </c>
      <c r="Y1124" s="4">
        <v>7.7880701841073902E-2</v>
      </c>
      <c r="Z1124" s="4">
        <v>16.3912054765531</v>
      </c>
      <c r="AA1124">
        <v>0.95949320506078195</v>
      </c>
      <c r="AB1124">
        <v>27.4413975005216</v>
      </c>
      <c r="AC1124" s="3">
        <v>3.7845688230125099</v>
      </c>
      <c r="AD1124" s="3">
        <v>-1.779913022526E-16</v>
      </c>
      <c r="AE1124" s="3">
        <v>2.4670586243704</v>
      </c>
      <c r="AF1124">
        <v>0</v>
      </c>
      <c r="AG1124" t="s">
        <v>39</v>
      </c>
      <c r="AH1124" t="s">
        <v>39</v>
      </c>
      <c r="AI1124" t="s">
        <v>39</v>
      </c>
      <c r="AJ1124" t="s">
        <v>39</v>
      </c>
      <c r="AK1124">
        <v>4</v>
      </c>
      <c r="AL1124" s="3">
        <f t="shared" si="68"/>
        <v>1.5340408961616556</v>
      </c>
      <c r="AM1124" s="3">
        <v>23.629999000000002</v>
      </c>
      <c r="AN1124" s="3">
        <v>44.352767999999998</v>
      </c>
      <c r="AO1124" s="4">
        <f t="shared" si="69"/>
        <v>7.7880701841074415E-2</v>
      </c>
      <c r="AP1124" s="4">
        <f t="shared" si="70"/>
        <v>16.391205476553139</v>
      </c>
    </row>
    <row r="1125" spans="1:42" x14ac:dyDescent="0.2">
      <c r="A1125" s="1">
        <v>43840</v>
      </c>
      <c r="B1125" t="s">
        <v>42</v>
      </c>
      <c r="C1125" t="s">
        <v>38</v>
      </c>
      <c r="D1125" s="3">
        <v>23.700001</v>
      </c>
      <c r="E1125" s="3">
        <v>44.545985999999999</v>
      </c>
      <c r="F1125" s="3">
        <v>1.8795773890473599</v>
      </c>
      <c r="G1125">
        <v>8.5434105298248504</v>
      </c>
      <c r="H1125">
        <v>0.80569155107657897</v>
      </c>
      <c r="I1125">
        <v>0.32721332620029497</v>
      </c>
      <c r="J1125">
        <v>0.15938546788379801</v>
      </c>
      <c r="K1125">
        <v>0.738973468629056</v>
      </c>
      <c r="L1125">
        <v>-9.4731249612617798</v>
      </c>
      <c r="M1125">
        <v>0.60378495255915898</v>
      </c>
      <c r="N1125">
        <v>75.547924009251005</v>
      </c>
      <c r="O1125">
        <v>0.254824173340363</v>
      </c>
      <c r="P1125" s="2">
        <v>1.5608066054884001E-16</v>
      </c>
      <c r="Q1125">
        <v>3.17228570347952</v>
      </c>
      <c r="R1125">
        <v>0.14977387544499099</v>
      </c>
      <c r="S1125">
        <v>13.535474714169</v>
      </c>
      <c r="T1125">
        <v>0.62756897487362295</v>
      </c>
      <c r="U1125">
        <v>40.402887167404899</v>
      </c>
      <c r="V1125">
        <v>3.4927013270926501</v>
      </c>
      <c r="W1125" s="2">
        <v>4.7219173016088601E-17</v>
      </c>
      <c r="X1125">
        <v>2.1508894070932301</v>
      </c>
      <c r="Y1125" s="4">
        <v>0.10506004329734001</v>
      </c>
      <c r="Z1125" s="4">
        <v>15.2994864147198</v>
      </c>
      <c r="AA1125">
        <v>0.94570424992763902</v>
      </c>
      <c r="AB1125">
        <v>29.180248439899501</v>
      </c>
      <c r="AC1125" s="3">
        <v>3.7205113673974499</v>
      </c>
      <c r="AD1125" s="3">
        <v>-4.6499262773558301E-17</v>
      </c>
      <c r="AE1125" s="3">
        <v>2.4968175499253902</v>
      </c>
      <c r="AF1125">
        <v>0</v>
      </c>
      <c r="AG1125" t="s">
        <v>39</v>
      </c>
      <c r="AH1125" t="s">
        <v>39</v>
      </c>
      <c r="AI1125" t="s">
        <v>39</v>
      </c>
      <c r="AJ1125" t="s">
        <v>39</v>
      </c>
      <c r="AK1125">
        <v>4</v>
      </c>
      <c r="AL1125" s="3">
        <f t="shared" si="68"/>
        <v>1.4901014163043775</v>
      </c>
      <c r="AM1125" s="3">
        <v>23.700001</v>
      </c>
      <c r="AN1125" s="3">
        <v>44.545985999999999</v>
      </c>
      <c r="AO1125" s="4">
        <f t="shared" si="69"/>
        <v>0.10506004329734082</v>
      </c>
      <c r="AP1125" s="4">
        <f t="shared" si="70"/>
        <v>15.299486414719809</v>
      </c>
    </row>
    <row r="1126" spans="1:42" x14ac:dyDescent="0.2">
      <c r="A1126" s="1">
        <v>43843</v>
      </c>
      <c r="B1126" t="s">
        <v>42</v>
      </c>
      <c r="C1126" t="s">
        <v>38</v>
      </c>
      <c r="D1126" s="3">
        <v>23.9</v>
      </c>
      <c r="E1126" s="3">
        <v>46.082053999999999</v>
      </c>
      <c r="F1126" s="3">
        <v>1.9281194142259399</v>
      </c>
      <c r="G1126">
        <v>8.6374209071821095</v>
      </c>
      <c r="H1126">
        <v>0.80754208935587002</v>
      </c>
      <c r="I1126">
        <v>0.33801189726293002</v>
      </c>
      <c r="J1126">
        <v>0.21073053903774899</v>
      </c>
      <c r="K1126">
        <v>0.737791443341974</v>
      </c>
      <c r="L1126">
        <v>-9.4380760076259804</v>
      </c>
      <c r="M1126">
        <v>0.65062771534375297</v>
      </c>
      <c r="N1126">
        <v>77.837225461512205</v>
      </c>
      <c r="O1126">
        <v>-0.66086912519685903</v>
      </c>
      <c r="P1126" s="2">
        <v>4.34064459722827E-16</v>
      </c>
      <c r="Q1126">
        <v>3.17256798063497</v>
      </c>
      <c r="R1126">
        <v>0.153404799671331</v>
      </c>
      <c r="S1126">
        <v>13.461586561064401</v>
      </c>
      <c r="T1126">
        <v>0.66462209495859403</v>
      </c>
      <c r="U1126">
        <v>38.484892891317202</v>
      </c>
      <c r="V1126">
        <v>3.3692051766220699</v>
      </c>
      <c r="W1126" s="2">
        <v>-8.8252322116844002E-17</v>
      </c>
      <c r="X1126">
        <v>2.1454546495418598</v>
      </c>
      <c r="Y1126" s="4">
        <v>0.13982490109260901</v>
      </c>
      <c r="Z1126" s="4">
        <v>13.8867841969385</v>
      </c>
      <c r="AA1126">
        <v>0.92788519306456896</v>
      </c>
      <c r="AB1126">
        <v>30.8053915808559</v>
      </c>
      <c r="AC1126" s="3">
        <v>3.5697971603671701</v>
      </c>
      <c r="AD1126" s="3">
        <v>9.0118884576995103E-18</v>
      </c>
      <c r="AE1126" s="3">
        <v>2.51935980227683</v>
      </c>
      <c r="AF1126">
        <v>0</v>
      </c>
      <c r="AG1126" t="s">
        <v>39</v>
      </c>
      <c r="AH1126" t="s">
        <v>39</v>
      </c>
      <c r="AI1126" t="s">
        <v>39</v>
      </c>
      <c r="AJ1126" t="s">
        <v>39</v>
      </c>
      <c r="AK1126">
        <v>4</v>
      </c>
      <c r="AL1126" s="3">
        <f t="shared" si="68"/>
        <v>1.4169461452631833</v>
      </c>
      <c r="AM1126" s="3">
        <v>23.9</v>
      </c>
      <c r="AN1126" s="3">
        <v>46.082053999999999</v>
      </c>
      <c r="AO1126" s="4">
        <f t="shared" si="69"/>
        <v>0.13982490109261003</v>
      </c>
      <c r="AP1126" s="4">
        <f t="shared" si="70"/>
        <v>13.886784196938512</v>
      </c>
    </row>
    <row r="1127" spans="1:42" x14ac:dyDescent="0.2">
      <c r="A1127" s="1">
        <v>43844</v>
      </c>
      <c r="B1127" t="s">
        <v>42</v>
      </c>
      <c r="C1127" t="s">
        <v>38</v>
      </c>
      <c r="D1127" s="3">
        <v>25.700001</v>
      </c>
      <c r="E1127" s="3">
        <v>47.048133999999997</v>
      </c>
      <c r="F1127" s="3">
        <v>1.8306666213748299</v>
      </c>
      <c r="G1127">
        <v>7.8716831571394499</v>
      </c>
      <c r="H1127">
        <v>0.810555162884944</v>
      </c>
      <c r="I1127">
        <v>0.35944703252304799</v>
      </c>
      <c r="J1127">
        <v>0.278019363754199</v>
      </c>
      <c r="K1127">
        <v>0.73733515700669106</v>
      </c>
      <c r="L1127">
        <v>-9.4153888797689707</v>
      </c>
      <c r="M1127">
        <v>0.62180596259893395</v>
      </c>
      <c r="N1127">
        <v>77.493911349780305</v>
      </c>
      <c r="O1127">
        <v>0.42514661000709297</v>
      </c>
      <c r="P1127" s="2">
        <v>5.7155235405614795E-17</v>
      </c>
      <c r="Q1127">
        <v>3.1710254539807901</v>
      </c>
      <c r="R1127">
        <v>0.16435250294508</v>
      </c>
      <c r="S1127">
        <v>13.128225593167601</v>
      </c>
      <c r="T1127">
        <v>0.82386000259261005</v>
      </c>
      <c r="U1127">
        <v>30.452057817857501</v>
      </c>
      <c r="V1127">
        <v>4.8392968250367403</v>
      </c>
      <c r="W1127" s="2">
        <v>6.4538652200241095E-17</v>
      </c>
      <c r="X1127">
        <v>2.1713982838321102</v>
      </c>
      <c r="Y1127" s="4">
        <v>0.18997351607850901</v>
      </c>
      <c r="Z1127" s="4">
        <v>11.861232958846401</v>
      </c>
      <c r="AA1127">
        <v>0.980017218447926</v>
      </c>
      <c r="AB1127">
        <v>23.071277542960701</v>
      </c>
      <c r="AC1127" s="3">
        <v>4.9008686002406696</v>
      </c>
      <c r="AD1127" s="3">
        <v>1.6653345369377299E-16</v>
      </c>
      <c r="AE1127" s="3">
        <v>2.59035541053332</v>
      </c>
      <c r="AF1127">
        <v>0</v>
      </c>
      <c r="AG1127" t="s">
        <v>39</v>
      </c>
      <c r="AH1127" t="s">
        <v>39</v>
      </c>
      <c r="AI1127" t="s">
        <v>39</v>
      </c>
      <c r="AJ1127" t="s">
        <v>39</v>
      </c>
      <c r="AK1127">
        <v>4</v>
      </c>
      <c r="AL1127" s="3">
        <f t="shared" si="68"/>
        <v>1.8919676351407104</v>
      </c>
      <c r="AM1127" s="3">
        <v>25.700001</v>
      </c>
      <c r="AN1127" s="3">
        <v>47.048133999999997</v>
      </c>
      <c r="AO1127" s="4">
        <f t="shared" si="69"/>
        <v>0.1899735160785096</v>
      </c>
      <c r="AP1127" s="4">
        <f t="shared" si="70"/>
        <v>11.861232958846461</v>
      </c>
    </row>
    <row r="1128" spans="1:42" x14ac:dyDescent="0.2">
      <c r="A1128" s="1">
        <v>43845</v>
      </c>
      <c r="B1128" t="s">
        <v>42</v>
      </c>
      <c r="C1128" t="s">
        <v>38</v>
      </c>
      <c r="D1128" s="3">
        <v>25.379999000000002</v>
      </c>
      <c r="E1128" s="3">
        <v>46.632717</v>
      </c>
      <c r="F1128" s="3">
        <v>1.8373805688487199</v>
      </c>
      <c r="G1128">
        <v>7.8681692191478101</v>
      </c>
      <c r="H1128">
        <v>0.81329526605248303</v>
      </c>
      <c r="I1128">
        <v>0.37541681933195098</v>
      </c>
      <c r="J1128">
        <v>0.32229290053438198</v>
      </c>
      <c r="K1128">
        <v>0.73681239322869296</v>
      </c>
      <c r="L1128">
        <v>-9.3901449943594795</v>
      </c>
      <c r="M1128">
        <v>0.62218735327069596</v>
      </c>
      <c r="N1128">
        <v>78.155710995237499</v>
      </c>
      <c r="O1128">
        <v>0.41058017883310199</v>
      </c>
      <c r="P1128" s="2">
        <v>2.4495900100007701E-16</v>
      </c>
      <c r="Q1128">
        <v>3.1692319552039301</v>
      </c>
      <c r="R1128">
        <v>0.17311736466413</v>
      </c>
      <c r="S1128">
        <v>12.865551955987</v>
      </c>
      <c r="T1128">
        <v>0.81596019919699903</v>
      </c>
      <c r="U1128">
        <v>31.9293623572913</v>
      </c>
      <c r="V1128">
        <v>4.4415139698447303</v>
      </c>
      <c r="W1128" s="2">
        <v>-1.1265294252993301E-16</v>
      </c>
      <c r="X1128">
        <v>2.1957012825710498</v>
      </c>
      <c r="Y1128" s="4">
        <v>0.227286712448107</v>
      </c>
      <c r="Z1128" s="4">
        <v>10.3732475238102</v>
      </c>
      <c r="AA1128">
        <v>0.94548706950005001</v>
      </c>
      <c r="AB1128">
        <v>30.842850750613199</v>
      </c>
      <c r="AC1128" s="3">
        <v>4.4077545367367597</v>
      </c>
      <c r="AD1128" s="3">
        <v>4.6317116808580702E-18</v>
      </c>
      <c r="AE1128" s="3">
        <v>2.6605879505332202</v>
      </c>
      <c r="AF1128">
        <v>0</v>
      </c>
      <c r="AG1128" t="s">
        <v>39</v>
      </c>
      <c r="AH1128" t="s">
        <v>39</v>
      </c>
      <c r="AI1128" t="s">
        <v>39</v>
      </c>
      <c r="AJ1128" t="s">
        <v>39</v>
      </c>
      <c r="AK1128">
        <v>4</v>
      </c>
      <c r="AL1128" s="3">
        <f t="shared" si="68"/>
        <v>1.6566843940841656</v>
      </c>
      <c r="AM1128" s="3">
        <v>25.379999000000002</v>
      </c>
      <c r="AN1128" s="3">
        <v>46.632717</v>
      </c>
      <c r="AO1128" s="4">
        <f t="shared" si="69"/>
        <v>0.22728671244810777</v>
      </c>
      <c r="AP1128" s="4">
        <f t="shared" si="70"/>
        <v>10.373247523810255</v>
      </c>
    </row>
    <row r="1129" spans="1:42" x14ac:dyDescent="0.2">
      <c r="A1129" s="1">
        <v>43846</v>
      </c>
      <c r="B1129" t="s">
        <v>42</v>
      </c>
      <c r="C1129" t="s">
        <v>38</v>
      </c>
      <c r="D1129" s="3">
        <v>24.889999</v>
      </c>
      <c r="E1129" s="3">
        <v>46.854919000000002</v>
      </c>
      <c r="F1129" s="3">
        <v>1.8824797461823899</v>
      </c>
      <c r="G1129">
        <v>7.8876401057927898</v>
      </c>
      <c r="H1129">
        <v>0.81566856520378395</v>
      </c>
      <c r="I1129">
        <v>0.39078658801972999</v>
      </c>
      <c r="J1129">
        <v>0.37153469216741702</v>
      </c>
      <c r="K1129">
        <v>0.73508980769574095</v>
      </c>
      <c r="L1129">
        <v>-9.3279004664823901</v>
      </c>
      <c r="M1129">
        <v>0.62990312730047804</v>
      </c>
      <c r="N1129">
        <v>80.848170796425805</v>
      </c>
      <c r="O1129">
        <v>-0.22467393082715001</v>
      </c>
      <c r="P1129" s="2">
        <v>3.3884082605711799E-16</v>
      </c>
      <c r="Q1129">
        <v>3.1666660833409099</v>
      </c>
      <c r="R1129">
        <v>0.18103393845471999</v>
      </c>
      <c r="S1129">
        <v>12.6238031381261</v>
      </c>
      <c r="T1129">
        <v>0.77863183730248797</v>
      </c>
      <c r="U1129">
        <v>34.247667662007302</v>
      </c>
      <c r="V1129">
        <v>3.7838653393268902</v>
      </c>
      <c r="W1129" s="2">
        <v>1.91067647814513E-16</v>
      </c>
      <c r="X1129">
        <v>2.2137528365989501</v>
      </c>
      <c r="Y1129" s="4">
        <v>0.26702594093877402</v>
      </c>
      <c r="Z1129" s="4">
        <v>8.7335163549737995</v>
      </c>
      <c r="AA1129">
        <v>0.84878571012438198</v>
      </c>
      <c r="AB1129">
        <v>39.0710102746961</v>
      </c>
      <c r="AC1129" s="3">
        <v>3.6450038114411298</v>
      </c>
      <c r="AD1129" s="3">
        <v>-2.0893443225533599E-16</v>
      </c>
      <c r="AE1129" s="3">
        <v>2.6800665160651902</v>
      </c>
      <c r="AF1129">
        <v>0</v>
      </c>
      <c r="AG1129" t="s">
        <v>39</v>
      </c>
      <c r="AH1129" t="s">
        <v>39</v>
      </c>
      <c r="AI1129" t="s">
        <v>39</v>
      </c>
      <c r="AJ1129" t="s">
        <v>39</v>
      </c>
      <c r="AK1129">
        <v>4</v>
      </c>
      <c r="AL1129" s="3">
        <f t="shared" si="68"/>
        <v>1.3600422935743541</v>
      </c>
      <c r="AM1129" s="3">
        <v>24.889999</v>
      </c>
      <c r="AN1129" s="3">
        <v>46.854919000000002</v>
      </c>
      <c r="AO1129" s="4">
        <f t="shared" si="69"/>
        <v>0.26702594093877474</v>
      </c>
      <c r="AP1129" s="4">
        <f t="shared" si="70"/>
        <v>8.733516354973796</v>
      </c>
    </row>
    <row r="1130" spans="1:42" x14ac:dyDescent="0.2">
      <c r="A1130" s="1">
        <v>43847</v>
      </c>
      <c r="B1130" t="s">
        <v>42</v>
      </c>
      <c r="C1130" t="s">
        <v>38</v>
      </c>
      <c r="D1130" s="3">
        <v>24.52</v>
      </c>
      <c r="E1130" s="3">
        <v>48.304039000000003</v>
      </c>
      <c r="F1130" s="3">
        <v>1.96998527732463</v>
      </c>
      <c r="G1130">
        <v>7.9898918208567897</v>
      </c>
      <c r="H1130">
        <v>0.81785289725674604</v>
      </c>
      <c r="I1130">
        <v>0.40947660563914701</v>
      </c>
      <c r="J1130">
        <v>0.42498339821659298</v>
      </c>
      <c r="K1130">
        <v>0.73074146654053795</v>
      </c>
      <c r="L1130">
        <v>-9.1836284730972899</v>
      </c>
      <c r="M1130">
        <v>0.66879028182299405</v>
      </c>
      <c r="N1130">
        <v>78.682525049315998</v>
      </c>
      <c r="O1130">
        <v>-1.5941358255940901</v>
      </c>
      <c r="P1130" s="2">
        <v>-4.5785424063193802E-17</v>
      </c>
      <c r="Q1130">
        <v>3.1632097342332099</v>
      </c>
      <c r="R1130">
        <v>0.189161577593421</v>
      </c>
      <c r="S1130">
        <v>12.3640332306564</v>
      </c>
      <c r="T1130">
        <v>0.72451128032243794</v>
      </c>
      <c r="U1130">
        <v>37.353414500066002</v>
      </c>
      <c r="V1130">
        <v>3.0186985479693198</v>
      </c>
      <c r="W1130" s="2">
        <v>1.7085291514895501E-16</v>
      </c>
      <c r="X1130">
        <v>2.2249570494851798</v>
      </c>
      <c r="Y1130" s="4">
        <v>0.30621753298821103</v>
      </c>
      <c r="Z1130" s="4">
        <v>7.0797167916394699</v>
      </c>
      <c r="AA1130">
        <v>0.710866341885524</v>
      </c>
      <c r="AB1130">
        <v>48.149161246622903</v>
      </c>
      <c r="AC1130" s="3">
        <v>2.6487395524141899</v>
      </c>
      <c r="AD1130" s="3">
        <v>2.5307013429287599E-16</v>
      </c>
      <c r="AE1130" s="3">
        <v>2.6631870627562901</v>
      </c>
      <c r="AF1130">
        <v>0</v>
      </c>
      <c r="AG1130" t="s">
        <v>39</v>
      </c>
      <c r="AH1130" t="s">
        <v>39</v>
      </c>
      <c r="AI1130" t="s">
        <v>39</v>
      </c>
      <c r="AJ1130" t="s">
        <v>39</v>
      </c>
      <c r="AK1130">
        <v>4</v>
      </c>
      <c r="AL1130" s="3">
        <f t="shared" si="68"/>
        <v>0.99457510493943746</v>
      </c>
      <c r="AM1130" s="3">
        <v>24.52</v>
      </c>
      <c r="AN1130" s="3">
        <v>48.304039000000003</v>
      </c>
      <c r="AO1130" s="4">
        <f t="shared" si="69"/>
        <v>0.30621753298821164</v>
      </c>
      <c r="AP1130" s="4">
        <f t="shared" si="70"/>
        <v>7.0797167916394468</v>
      </c>
    </row>
    <row r="1131" spans="1:42" x14ac:dyDescent="0.2">
      <c r="A1131" s="1">
        <v>43850</v>
      </c>
      <c r="B1131" t="s">
        <v>42</v>
      </c>
      <c r="C1131" t="s">
        <v>38</v>
      </c>
      <c r="D1131" s="3">
        <v>25.299999</v>
      </c>
      <c r="E1131" s="3">
        <v>50.236201999999999</v>
      </c>
      <c r="F1131" s="3">
        <v>1.98562071089409</v>
      </c>
      <c r="G1131">
        <v>8.46715063063081</v>
      </c>
      <c r="H1131">
        <v>0.82031761298357297</v>
      </c>
      <c r="I1131">
        <v>0.43238562918003498</v>
      </c>
      <c r="J1131">
        <v>0.48346187214064001</v>
      </c>
      <c r="K1131">
        <v>0.72519991193737399</v>
      </c>
      <c r="L1131">
        <v>-9.0024001410079304</v>
      </c>
      <c r="M1131">
        <v>0.69319079390654004</v>
      </c>
      <c r="N1131">
        <v>78.056073274839505</v>
      </c>
      <c r="O1131">
        <v>-2.1288901254602099</v>
      </c>
      <c r="P1131" s="2">
        <v>-1.1720572429263399E-16</v>
      </c>
      <c r="Q1131">
        <v>3.1606936224390001</v>
      </c>
      <c r="R1131">
        <v>0.199005431602848</v>
      </c>
      <c r="S1131">
        <v>12.042698456007701</v>
      </c>
      <c r="T1131">
        <v>0.706723655948998</v>
      </c>
      <c r="U1131">
        <v>39.949884252338897</v>
      </c>
      <c r="V1131">
        <v>3.26002348289434</v>
      </c>
      <c r="W1131" s="2">
        <v>1.7770854232601601E-16</v>
      </c>
      <c r="X1131">
        <v>2.2384170688263501</v>
      </c>
      <c r="Y1131" s="4">
        <v>0.34486898613667499</v>
      </c>
      <c r="Z1131" s="4">
        <v>5.4348050315871603</v>
      </c>
      <c r="AA1131">
        <v>0.71527627965110996</v>
      </c>
      <c r="AB1131">
        <v>44.248001585798399</v>
      </c>
      <c r="AC1131" s="3">
        <v>2.5402859173155998</v>
      </c>
      <c r="AD1131" s="3">
        <v>-1.2038980923279E-17</v>
      </c>
      <c r="AE1131" s="3">
        <v>2.6392314593586201</v>
      </c>
      <c r="AF1131">
        <v>0</v>
      </c>
      <c r="AG1131" t="s">
        <v>39</v>
      </c>
      <c r="AH1131" t="s">
        <v>39</v>
      </c>
      <c r="AI1131" t="s">
        <v>39</v>
      </c>
      <c r="AJ1131" t="s">
        <v>39</v>
      </c>
      <c r="AK1131">
        <v>4</v>
      </c>
      <c r="AL1131" s="3">
        <f t="shared" si="68"/>
        <v>0.96250971407143437</v>
      </c>
      <c r="AM1131" s="3">
        <v>25.299999</v>
      </c>
      <c r="AN1131" s="3">
        <v>50.236201999999999</v>
      </c>
      <c r="AO1131" s="4">
        <f t="shared" si="69"/>
        <v>0.34486898613667588</v>
      </c>
      <c r="AP1131" s="4">
        <f t="shared" si="70"/>
        <v>5.4348050315871479</v>
      </c>
    </row>
    <row r="1132" spans="1:42" x14ac:dyDescent="0.2">
      <c r="A1132" s="1">
        <v>43851</v>
      </c>
      <c r="B1132" t="s">
        <v>42</v>
      </c>
      <c r="C1132" t="s">
        <v>38</v>
      </c>
      <c r="D1132" s="3">
        <v>24.549999</v>
      </c>
      <c r="E1132" s="3">
        <v>49.724178000000002</v>
      </c>
      <c r="F1132" s="3">
        <v>2.0254248482861401</v>
      </c>
      <c r="G1132">
        <v>8.4540943326854308</v>
      </c>
      <c r="H1132">
        <v>0.82217576510023405</v>
      </c>
      <c r="I1132">
        <v>0.44855263190925299</v>
      </c>
      <c r="J1132">
        <v>0.52881942692608896</v>
      </c>
      <c r="K1132">
        <v>0.71939477790815298</v>
      </c>
      <c r="L1132">
        <v>-8.8129817018977192</v>
      </c>
      <c r="M1132">
        <v>0.69086648145720697</v>
      </c>
      <c r="N1132">
        <v>82.829561712820094</v>
      </c>
      <c r="O1132">
        <v>-2.40833328707778</v>
      </c>
      <c r="P1132" s="2">
        <v>-1.327948168095E-16</v>
      </c>
      <c r="Q1132">
        <v>3.15870069673697</v>
      </c>
      <c r="R1132">
        <v>0.20410374623140601</v>
      </c>
      <c r="S1132">
        <v>11.8973020938143</v>
      </c>
      <c r="T1132">
        <v>0.67252027958829996</v>
      </c>
      <c r="U1132">
        <v>41.794031471487898</v>
      </c>
      <c r="V1132">
        <v>2.5038058981083502</v>
      </c>
      <c r="W1132" s="2">
        <v>-7.1814082458487804E-17</v>
      </c>
      <c r="X1132">
        <v>2.23507754985545</v>
      </c>
      <c r="Y1132" s="4">
        <v>0.37714231409235</v>
      </c>
      <c r="Z1132" s="4">
        <v>4.04066240909727</v>
      </c>
      <c r="AA1132">
        <v>0.80253665725748802</v>
      </c>
      <c r="AB1132">
        <v>41.237147935915402</v>
      </c>
      <c r="AC1132" s="3">
        <v>1.7562450336427999</v>
      </c>
      <c r="AD1132" s="3">
        <v>-8.1011586328116896E-17</v>
      </c>
      <c r="AE1132" s="3">
        <v>2.6093483683526402</v>
      </c>
      <c r="AF1132">
        <v>0</v>
      </c>
      <c r="AG1132" t="s">
        <v>39</v>
      </c>
      <c r="AH1132" t="s">
        <v>39</v>
      </c>
      <c r="AI1132" t="s">
        <v>39</v>
      </c>
      <c r="AJ1132" t="s">
        <v>39</v>
      </c>
      <c r="AK1132">
        <v>4</v>
      </c>
      <c r="AL1132" s="3">
        <f t="shared" si="68"/>
        <v>0.67305885827409473</v>
      </c>
      <c r="AM1132" s="3">
        <v>24.549999</v>
      </c>
      <c r="AN1132" s="3">
        <v>49.724178000000002</v>
      </c>
      <c r="AO1132" s="4">
        <f t="shared" si="69"/>
        <v>0.37714231409235033</v>
      </c>
      <c r="AP1132" s="4">
        <f t="shared" si="70"/>
        <v>4.0406624090972532</v>
      </c>
    </row>
    <row r="1133" spans="1:42" x14ac:dyDescent="0.2">
      <c r="A1133" s="1">
        <v>43852</v>
      </c>
      <c r="B1133" t="s">
        <v>42</v>
      </c>
      <c r="C1133" t="s">
        <v>38</v>
      </c>
      <c r="D1133" s="3">
        <v>24</v>
      </c>
      <c r="E1133" s="3">
        <v>49.270122999999998</v>
      </c>
      <c r="F1133" s="3">
        <v>2.0529217916666598</v>
      </c>
      <c r="G1133">
        <v>8.4215826462568693</v>
      </c>
      <c r="H1133">
        <v>0.82424747970305201</v>
      </c>
      <c r="I1133">
        <v>0.46044060307585399</v>
      </c>
      <c r="J1133">
        <v>0.55533441477972301</v>
      </c>
      <c r="K1133">
        <v>0.71382320040269498</v>
      </c>
      <c r="L1133">
        <v>-8.6271358088640806</v>
      </c>
      <c r="M1133">
        <v>0.70154481301017602</v>
      </c>
      <c r="N1133">
        <v>82.355131313953095</v>
      </c>
      <c r="O1133">
        <v>-2.5430210752303499</v>
      </c>
      <c r="P1133" s="2">
        <v>-4.5421132133238695E-16</v>
      </c>
      <c r="Q1133">
        <v>3.1526266446611899</v>
      </c>
      <c r="R1133">
        <v>0.207056200752679</v>
      </c>
      <c r="S1133">
        <v>11.8250138366817</v>
      </c>
      <c r="T1133">
        <v>0.63299160788671904</v>
      </c>
      <c r="U1133">
        <v>44.143834143934797</v>
      </c>
      <c r="V1133">
        <v>1.97330168432104</v>
      </c>
      <c r="W1133" s="2">
        <v>-3.1730087307613099E-16</v>
      </c>
      <c r="X1133">
        <v>2.2293162674101801</v>
      </c>
      <c r="Y1133" s="4">
        <v>0.39922725545882998</v>
      </c>
      <c r="Z1133" s="4">
        <v>3.0859640082709401</v>
      </c>
      <c r="AA1133">
        <v>0.75965718957001005</v>
      </c>
      <c r="AB1133">
        <v>43.419444721700003</v>
      </c>
      <c r="AC1133" s="3">
        <v>1.2440600103200401</v>
      </c>
      <c r="AD1133" s="3">
        <v>-2.75274594785379E-16</v>
      </c>
      <c r="AE1133" s="3">
        <v>2.5989901871644099</v>
      </c>
      <c r="AF1133">
        <v>0</v>
      </c>
      <c r="AG1133" t="s">
        <v>39</v>
      </c>
      <c r="AH1133" t="s">
        <v>39</v>
      </c>
      <c r="AI1133" t="s">
        <v>39</v>
      </c>
      <c r="AJ1133" t="s">
        <v>39</v>
      </c>
      <c r="AK1133">
        <v>4</v>
      </c>
      <c r="AL1133" s="3">
        <f t="shared" si="68"/>
        <v>0.47867052998663062</v>
      </c>
      <c r="AM1133" s="3">
        <v>24</v>
      </c>
      <c r="AN1133" s="3">
        <v>49.270122999999998</v>
      </c>
      <c r="AO1133" s="4">
        <f t="shared" si="69"/>
        <v>0.39922725545883092</v>
      </c>
      <c r="AP1133" s="4">
        <f t="shared" si="70"/>
        <v>3.0859640082709312</v>
      </c>
    </row>
    <row r="1134" spans="1:42" x14ac:dyDescent="0.2">
      <c r="A1134" s="1">
        <v>43853</v>
      </c>
      <c r="B1134" t="s">
        <v>42</v>
      </c>
      <c r="C1134" t="s">
        <v>38</v>
      </c>
      <c r="D1134" s="3">
        <v>24.48</v>
      </c>
      <c r="E1134" s="3">
        <v>50.22654</v>
      </c>
      <c r="F1134" s="3">
        <v>2.0517377450980301</v>
      </c>
      <c r="G1134">
        <v>8.3920882952116092</v>
      </c>
      <c r="H1134">
        <v>0.82630922046300903</v>
      </c>
      <c r="I1134">
        <v>0.474259394446365</v>
      </c>
      <c r="J1134">
        <v>0.58449783098501495</v>
      </c>
      <c r="K1134">
        <v>0.70783804989977095</v>
      </c>
      <c r="L1134">
        <v>-8.4281733292378807</v>
      </c>
      <c r="M1134">
        <v>0.74164274143809295</v>
      </c>
      <c r="N1134">
        <v>78.282279071177896</v>
      </c>
      <c r="O1134">
        <v>-2.6440827975750198</v>
      </c>
      <c r="P1134" s="2">
        <v>9.1182270067768903E-17</v>
      </c>
      <c r="Q1134">
        <v>3.1473078448052298</v>
      </c>
      <c r="R1134">
        <v>0.21059820392082099</v>
      </c>
      <c r="S1134">
        <v>11.733777070315901</v>
      </c>
      <c r="T1134">
        <v>0.64104698853384301</v>
      </c>
      <c r="U1134">
        <v>43.003955819187198</v>
      </c>
      <c r="V1134">
        <v>2.1686038165267099</v>
      </c>
      <c r="W1134" s="2">
        <v>-8.1542411711765795E-17</v>
      </c>
      <c r="X1134">
        <v>2.2227112646936402</v>
      </c>
      <c r="Y1134" s="4">
        <v>0.420588793391867</v>
      </c>
      <c r="Z1134" s="4">
        <v>2.1518264879719902</v>
      </c>
      <c r="AA1134">
        <v>0.738307185281459</v>
      </c>
      <c r="AB1134">
        <v>42.622257957358102</v>
      </c>
      <c r="AC1134" s="3">
        <v>1.2034536571796299</v>
      </c>
      <c r="AD1134" s="3">
        <v>1.5520570939564399E-16</v>
      </c>
      <c r="AE1134" s="3">
        <v>2.5845217893670802</v>
      </c>
      <c r="AF1134">
        <v>0</v>
      </c>
      <c r="AG1134" t="s">
        <v>39</v>
      </c>
      <c r="AH1134" t="s">
        <v>39</v>
      </c>
      <c r="AI1134" t="s">
        <v>39</v>
      </c>
      <c r="AJ1134" t="s">
        <v>39</v>
      </c>
      <c r="AK1134">
        <v>4</v>
      </c>
      <c r="AL1134" s="3">
        <f t="shared" si="68"/>
        <v>0.46563881261544393</v>
      </c>
      <c r="AM1134" s="3">
        <v>24.48</v>
      </c>
      <c r="AN1134" s="3">
        <v>50.22654</v>
      </c>
      <c r="AO1134" s="4">
        <f t="shared" si="69"/>
        <v>0.42058879339186861</v>
      </c>
      <c r="AP1134" s="4">
        <f t="shared" si="70"/>
        <v>2.1518264879719453</v>
      </c>
    </row>
    <row r="1135" spans="1:42" x14ac:dyDescent="0.2">
      <c r="A1135" s="1">
        <v>43854</v>
      </c>
      <c r="B1135" t="s">
        <v>42</v>
      </c>
      <c r="C1135" t="s">
        <v>38</v>
      </c>
      <c r="D1135" s="3">
        <v>24.16</v>
      </c>
      <c r="E1135" s="3">
        <v>50.265182000000003</v>
      </c>
      <c r="F1135" s="3">
        <v>2.0805125000000002</v>
      </c>
      <c r="G1135">
        <v>8.3968796110816299</v>
      </c>
      <c r="H1135">
        <v>0.82745655782907701</v>
      </c>
      <c r="I1135">
        <v>0.48556427784599498</v>
      </c>
      <c r="J1135">
        <v>0.60911736587850596</v>
      </c>
      <c r="K1135">
        <v>0.70169120775613203</v>
      </c>
      <c r="L1135">
        <v>-8.2295963364820004</v>
      </c>
      <c r="M1135">
        <v>0.75018834704112303</v>
      </c>
      <c r="N1135">
        <v>80.690073503656606</v>
      </c>
      <c r="O1135">
        <v>-2.8810399291798299</v>
      </c>
      <c r="P1135" s="2">
        <v>-4.8757872739280097E-17</v>
      </c>
      <c r="Q1135">
        <v>3.1483310622612</v>
      </c>
      <c r="R1135">
        <v>0.212653650246939</v>
      </c>
      <c r="S1135">
        <v>11.6941901070957</v>
      </c>
      <c r="T1135">
        <v>0.55656836101541396</v>
      </c>
      <c r="U1135">
        <v>49.573917374392003</v>
      </c>
      <c r="V1135">
        <v>1.7767354602775201</v>
      </c>
      <c r="W1135" s="2">
        <v>-8.4602463923388801E-17</v>
      </c>
      <c r="X1135">
        <v>2.21360872182307</v>
      </c>
      <c r="Y1135" s="4">
        <v>0.43991627548064099</v>
      </c>
      <c r="Z1135" s="4">
        <v>1.2895584551113499</v>
      </c>
      <c r="AA1135">
        <v>0.74139945012453001</v>
      </c>
      <c r="AB1135">
        <v>41.562915635112397</v>
      </c>
      <c r="AC1135" s="3">
        <v>0.75796989309206197</v>
      </c>
      <c r="AD1135" s="3">
        <v>-3.45065772830444E-16</v>
      </c>
      <c r="AE1135" s="3">
        <v>2.56513246204526</v>
      </c>
      <c r="AF1135">
        <v>0</v>
      </c>
      <c r="AG1135" t="s">
        <v>39</v>
      </c>
      <c r="AH1135" t="s">
        <v>39</v>
      </c>
      <c r="AI1135" t="s">
        <v>39</v>
      </c>
      <c r="AJ1135" t="s">
        <v>39</v>
      </c>
      <c r="AK1135">
        <v>4</v>
      </c>
      <c r="AL1135" s="3">
        <f t="shared" si="68"/>
        <v>0.29548957190604858</v>
      </c>
      <c r="AM1135" s="3">
        <v>24.16</v>
      </c>
      <c r="AN1135" s="3">
        <v>50.265182000000003</v>
      </c>
      <c r="AO1135" s="4">
        <f t="shared" si="69"/>
        <v>0.43991627548064194</v>
      </c>
      <c r="AP1135" s="4">
        <f t="shared" si="70"/>
        <v>1.2895584551113259</v>
      </c>
    </row>
    <row r="1136" spans="1:42" x14ac:dyDescent="0.2">
      <c r="A1136" s="1">
        <v>43857</v>
      </c>
      <c r="B1136" t="s">
        <v>42</v>
      </c>
      <c r="C1136" t="s">
        <v>38</v>
      </c>
      <c r="D1136" s="3">
        <v>23.459999</v>
      </c>
      <c r="E1136" s="3">
        <v>49.115546999999999</v>
      </c>
      <c r="F1136" s="3">
        <v>2.0935869178852</v>
      </c>
      <c r="G1136">
        <v>8.3824542762011696</v>
      </c>
      <c r="H1136">
        <v>0.82852296218818799</v>
      </c>
      <c r="I1136">
        <v>0.49205296937444998</v>
      </c>
      <c r="J1136">
        <v>0.62516330186567803</v>
      </c>
      <c r="K1136">
        <v>0.69614975964946202</v>
      </c>
      <c r="L1136">
        <v>-8.0468411195367207</v>
      </c>
      <c r="M1136">
        <v>0.737454070288866</v>
      </c>
      <c r="N1136">
        <v>82.932568777750802</v>
      </c>
      <c r="O1136">
        <v>-2.6849361195651702</v>
      </c>
      <c r="P1136" s="2">
        <v>7.1765336728812904E-16</v>
      </c>
      <c r="Q1136">
        <v>3.1462143525472399</v>
      </c>
      <c r="R1136">
        <v>0.21148267297010301</v>
      </c>
      <c r="S1136">
        <v>11.7790724808048</v>
      </c>
      <c r="T1136">
        <v>0.60834724597579903</v>
      </c>
      <c r="U1136">
        <v>45.1788706413707</v>
      </c>
      <c r="V1136">
        <v>1.2938393552464</v>
      </c>
      <c r="W1136" s="2">
        <v>-8.8278342968983704E-17</v>
      </c>
      <c r="X1136">
        <v>2.1903805816476001</v>
      </c>
      <c r="Y1136" s="4">
        <v>0.45861804135329998</v>
      </c>
      <c r="Z1136" s="4">
        <v>0.446719813908735</v>
      </c>
      <c r="AA1136">
        <v>0.74177769059667298</v>
      </c>
      <c r="AB1136">
        <v>40.334738169683099</v>
      </c>
      <c r="AC1136" s="3">
        <v>0.48800322095529602</v>
      </c>
      <c r="AD1136" s="3">
        <v>1.20796927148558E-16</v>
      </c>
      <c r="AE1136" s="3">
        <v>2.54682283522382</v>
      </c>
      <c r="AF1136">
        <v>0</v>
      </c>
      <c r="AG1136" t="s">
        <v>39</v>
      </c>
      <c r="AH1136" t="s">
        <v>39</v>
      </c>
      <c r="AI1136" t="s">
        <v>39</v>
      </c>
      <c r="AJ1136" t="s">
        <v>39</v>
      </c>
      <c r="AK1136">
        <v>4</v>
      </c>
      <c r="AL1136" s="3">
        <f t="shared" si="68"/>
        <v>0.19161255121713608</v>
      </c>
      <c r="AM1136" s="3">
        <v>23.459999</v>
      </c>
      <c r="AN1136" s="3">
        <v>49.115546999999999</v>
      </c>
      <c r="AO1136" s="4">
        <f t="shared" si="69"/>
        <v>0.45861804135330114</v>
      </c>
      <c r="AP1136" s="4">
        <f t="shared" si="70"/>
        <v>0.44671981390869675</v>
      </c>
    </row>
    <row r="1137" spans="1:42" x14ac:dyDescent="0.2">
      <c r="A1137" s="1">
        <v>43858</v>
      </c>
      <c r="B1137" t="s">
        <v>42</v>
      </c>
      <c r="C1137" t="s">
        <v>38</v>
      </c>
      <c r="D1137" s="3">
        <v>24.700001</v>
      </c>
      <c r="E1137" s="3">
        <v>50.458396999999998</v>
      </c>
      <c r="F1137" s="3">
        <v>2.0428499982651802</v>
      </c>
      <c r="G1137">
        <v>8.4284086617833101</v>
      </c>
      <c r="H1137">
        <v>0.83033229710884704</v>
      </c>
      <c r="I1137">
        <v>0.50395995266501004</v>
      </c>
      <c r="J1137">
        <v>0.64570775217968301</v>
      </c>
      <c r="K1137">
        <v>0.69101257082470302</v>
      </c>
      <c r="L1137">
        <v>-7.8744303423906299</v>
      </c>
      <c r="M1137">
        <v>0.70847629066599305</v>
      </c>
      <c r="N1137">
        <v>86.859901997773207</v>
      </c>
      <c r="O1137">
        <v>-2.2929552882728799</v>
      </c>
      <c r="P1137" s="2">
        <v>-4.1853673304892398E-17</v>
      </c>
      <c r="Q1137">
        <v>3.1419559092447198</v>
      </c>
      <c r="R1137">
        <v>0.214420516623539</v>
      </c>
      <c r="S1137">
        <v>11.708583963356901</v>
      </c>
      <c r="T1137">
        <v>0.61421045535021501</v>
      </c>
      <c r="U1137">
        <v>42.907253043758502</v>
      </c>
      <c r="V1137">
        <v>2.17210148390734</v>
      </c>
      <c r="W1137" s="2">
        <v>1.2939128934963399E-16</v>
      </c>
      <c r="X1137">
        <v>2.1844179764029601</v>
      </c>
      <c r="Y1137" s="4">
        <v>0.48068543305373501</v>
      </c>
      <c r="Z1137" s="4">
        <v>-0.53562675213173705</v>
      </c>
      <c r="AA1137">
        <v>0.63531928959452599</v>
      </c>
      <c r="AB1137">
        <v>42.524380871482101</v>
      </c>
      <c r="AC1137" s="3">
        <v>0.98101133898942605</v>
      </c>
      <c r="AD1137" s="3">
        <v>-1.3227483344757599E-16</v>
      </c>
      <c r="AE1137" s="3">
        <v>2.5330001666253898</v>
      </c>
      <c r="AF1137">
        <v>0</v>
      </c>
      <c r="AG1137" t="s">
        <v>39</v>
      </c>
      <c r="AH1137" t="s">
        <v>39</v>
      </c>
      <c r="AI1137" t="s">
        <v>39</v>
      </c>
      <c r="AJ1137" t="s">
        <v>39</v>
      </c>
      <c r="AK1137">
        <v>4</v>
      </c>
      <c r="AL1137" s="3">
        <f t="shared" si="68"/>
        <v>0.38729225205554824</v>
      </c>
      <c r="AM1137" s="3">
        <v>24.700001</v>
      </c>
      <c r="AN1137" s="3">
        <v>50.458396999999998</v>
      </c>
      <c r="AO1137" s="4">
        <f t="shared" si="69"/>
        <v>0.48068543305373584</v>
      </c>
      <c r="AP1137" s="4">
        <f t="shared" si="70"/>
        <v>-0.53562675213174771</v>
      </c>
    </row>
    <row r="1138" spans="1:42" x14ac:dyDescent="0.2">
      <c r="A1138" s="1">
        <v>43859</v>
      </c>
      <c r="B1138" t="s">
        <v>42</v>
      </c>
      <c r="C1138" t="s">
        <v>38</v>
      </c>
      <c r="D1138" s="3">
        <v>24</v>
      </c>
      <c r="E1138" s="3">
        <v>50.081631000000002</v>
      </c>
      <c r="F1138" s="3">
        <v>2.0867346250000001</v>
      </c>
      <c r="G1138">
        <v>8.4050172571099893</v>
      </c>
      <c r="H1138">
        <v>0.83184598141567401</v>
      </c>
      <c r="I1138">
        <v>0.51294487913485098</v>
      </c>
      <c r="J1138">
        <v>0.66620929897987202</v>
      </c>
      <c r="K1138">
        <v>0.68558144541639299</v>
      </c>
      <c r="L1138">
        <v>-7.6918067788075097</v>
      </c>
      <c r="M1138">
        <v>0.740580033597252</v>
      </c>
      <c r="N1138">
        <v>83.7015493445803</v>
      </c>
      <c r="O1138">
        <v>-2.6432301909829299</v>
      </c>
      <c r="P1138" s="2">
        <v>1.91131832583124E-17</v>
      </c>
      <c r="Q1138">
        <v>3.1370136037105301</v>
      </c>
      <c r="R1138">
        <v>0.215197110546928</v>
      </c>
      <c r="S1138">
        <v>11.7162539513042</v>
      </c>
      <c r="T1138">
        <v>0.57512822296381105</v>
      </c>
      <c r="U1138">
        <v>44.286406991202803</v>
      </c>
      <c r="V1138">
        <v>1.5063237660182001</v>
      </c>
      <c r="W1138" s="2">
        <v>-7.5144751532363301E-17</v>
      </c>
      <c r="X1138">
        <v>2.1708437950591799</v>
      </c>
      <c r="Y1138" s="4">
        <v>0.50865192541195003</v>
      </c>
      <c r="Z1138" s="4">
        <v>-1.8117150615970801</v>
      </c>
      <c r="AA1138">
        <v>0.70626821776023696</v>
      </c>
      <c r="AB1138">
        <v>38.339771767885303</v>
      </c>
      <c r="AC1138" s="3">
        <v>0.337597025676246</v>
      </c>
      <c r="AD1138" s="3">
        <v>2.3082664252216301E-16</v>
      </c>
      <c r="AE1138" s="3">
        <v>2.4987305759919902</v>
      </c>
      <c r="AF1138">
        <v>0</v>
      </c>
      <c r="AG1138" t="s">
        <v>39</v>
      </c>
      <c r="AH1138" t="s">
        <v>39</v>
      </c>
      <c r="AI1138" t="s">
        <v>39</v>
      </c>
      <c r="AJ1138" t="s">
        <v>39</v>
      </c>
      <c r="AK1138">
        <v>4</v>
      </c>
      <c r="AL1138" s="3">
        <f t="shared" si="68"/>
        <v>0.13510741370834692</v>
      </c>
      <c r="AM1138" s="3">
        <v>24</v>
      </c>
      <c r="AN1138" s="3">
        <v>50.081631000000002</v>
      </c>
      <c r="AO1138" s="4">
        <f t="shared" si="69"/>
        <v>0.50865192541195081</v>
      </c>
      <c r="AP1138" s="4">
        <f t="shared" si="70"/>
        <v>-1.8117150615970914</v>
      </c>
    </row>
    <row r="1139" spans="1:42" x14ac:dyDescent="0.2">
      <c r="A1139" s="1">
        <v>43860</v>
      </c>
      <c r="B1139" t="s">
        <v>42</v>
      </c>
      <c r="C1139" t="s">
        <v>38</v>
      </c>
      <c r="D1139" s="3">
        <v>23.51</v>
      </c>
      <c r="E1139" s="3">
        <v>50.516365</v>
      </c>
      <c r="F1139" s="3">
        <v>2.14871820501914</v>
      </c>
      <c r="G1139">
        <v>8.4191010977565295</v>
      </c>
      <c r="H1139">
        <v>0.83253623598570203</v>
      </c>
      <c r="I1139">
        <v>0.51976259514914602</v>
      </c>
      <c r="J1139">
        <v>0.67697519515191196</v>
      </c>
      <c r="K1139">
        <v>0.67911610958690005</v>
      </c>
      <c r="L1139">
        <v>-7.4792977707099899</v>
      </c>
      <c r="M1139">
        <v>0.75462613656581401</v>
      </c>
      <c r="N1139">
        <v>87.844206561488605</v>
      </c>
      <c r="O1139">
        <v>-3.3171794985618801</v>
      </c>
      <c r="P1139" s="2">
        <v>-4.8207965397395398E-18</v>
      </c>
      <c r="Q1139">
        <v>3.1368481716763301</v>
      </c>
      <c r="R1139">
        <v>0.21427991345759601</v>
      </c>
      <c r="S1139">
        <v>11.7837786958066</v>
      </c>
      <c r="T1139">
        <v>0.48294475224192401</v>
      </c>
      <c r="U1139">
        <v>50.115648158870599</v>
      </c>
      <c r="V1139">
        <v>0.90157898380100598</v>
      </c>
      <c r="W1139" s="2">
        <v>-2.1067392622087199E-16</v>
      </c>
      <c r="X1139">
        <v>2.1537071088188702</v>
      </c>
      <c r="Y1139" s="4">
        <v>0.52472105124547097</v>
      </c>
      <c r="Z1139" s="4">
        <v>-2.57374921392107</v>
      </c>
      <c r="AA1139">
        <v>0.70948361288303396</v>
      </c>
      <c r="AB1139">
        <v>37.087817065624897</v>
      </c>
      <c r="AC1139" s="3">
        <v>-0.42325093397885</v>
      </c>
      <c r="AD1139" s="3">
        <v>-7.4528057336653498E-17</v>
      </c>
      <c r="AE1139" s="3">
        <v>2.4782948312261199</v>
      </c>
      <c r="AF1139">
        <v>0</v>
      </c>
      <c r="AG1139" t="s">
        <v>39</v>
      </c>
      <c r="AH1139" t="s">
        <v>39</v>
      </c>
      <c r="AI1139" t="s">
        <v>39</v>
      </c>
      <c r="AJ1139" t="s">
        <v>39</v>
      </c>
      <c r="AK1139">
        <v>4</v>
      </c>
      <c r="AL1139" s="3">
        <f t="shared" si="68"/>
        <v>-0.17078312420538333</v>
      </c>
      <c r="AM1139" s="3">
        <v>23.51</v>
      </c>
      <c r="AN1139" s="3">
        <v>50.516365</v>
      </c>
      <c r="AO1139" s="4">
        <f t="shared" si="69"/>
        <v>0.52472105124547097</v>
      </c>
      <c r="AP1139" s="4">
        <f t="shared" si="70"/>
        <v>-2.573749213921058</v>
      </c>
    </row>
    <row r="1140" spans="1:42" x14ac:dyDescent="0.2">
      <c r="A1140" s="1">
        <v>43861</v>
      </c>
      <c r="B1140" t="s">
        <v>42</v>
      </c>
      <c r="C1140" t="s">
        <v>38</v>
      </c>
      <c r="D1140" s="3">
        <v>22.709999</v>
      </c>
      <c r="E1140" s="3">
        <v>50.922119000000002</v>
      </c>
      <c r="F1140" s="3">
        <v>2.2422774655340101</v>
      </c>
      <c r="G1140">
        <v>8.5558804471674694</v>
      </c>
      <c r="H1140">
        <v>0.83295684361338496</v>
      </c>
      <c r="I1140">
        <v>0.52499397354522503</v>
      </c>
      <c r="J1140">
        <v>0.683923063834601</v>
      </c>
      <c r="K1140">
        <v>0.67141602515603405</v>
      </c>
      <c r="L1140">
        <v>-7.2251358954959404</v>
      </c>
      <c r="M1140">
        <v>0.78744541925318501</v>
      </c>
      <c r="N1140">
        <v>88.872834817459704</v>
      </c>
      <c r="O1140">
        <v>-4.2547918360066603</v>
      </c>
      <c r="P1140" s="2">
        <v>9.2044427635329302E-17</v>
      </c>
      <c r="Q1140">
        <v>3.1360479997043602</v>
      </c>
      <c r="R1140">
        <v>0.21099231982026001</v>
      </c>
      <c r="S1140">
        <v>11.941041219615199</v>
      </c>
      <c r="T1140">
        <v>0.39914525029390502</v>
      </c>
      <c r="U1140">
        <v>53.680459092</v>
      </c>
      <c r="V1140">
        <v>2.4781762411414599E-2</v>
      </c>
      <c r="W1140" s="2">
        <v>2.6603922515487601E-17</v>
      </c>
      <c r="X1140">
        <v>2.1243800581672998</v>
      </c>
      <c r="Y1140" s="4">
        <v>0.53074545567797304</v>
      </c>
      <c r="Z1140" s="4">
        <v>-2.9165827948449001</v>
      </c>
      <c r="AA1140">
        <v>0.68684393796247101</v>
      </c>
      <c r="AB1140">
        <v>36.8770355905774</v>
      </c>
      <c r="AC1140" s="3">
        <v>-1.4001014578981099</v>
      </c>
      <c r="AD1140" s="3">
        <v>1.6981858627640401E-16</v>
      </c>
      <c r="AE1140" s="3">
        <v>2.4636555353499001</v>
      </c>
      <c r="AF1140">
        <v>0</v>
      </c>
      <c r="AG1140" t="s">
        <v>39</v>
      </c>
      <c r="AH1140" t="s">
        <v>39</v>
      </c>
      <c r="AI1140" t="s">
        <v>39</v>
      </c>
      <c r="AJ1140" t="s">
        <v>39</v>
      </c>
      <c r="AK1140">
        <v>4</v>
      </c>
      <c r="AL1140" s="3">
        <f t="shared" ref="AL1140:AL1203" si="71">(AC1140-AD1140)/AE1140</f>
        <v>-0.56830244237015914</v>
      </c>
      <c r="AM1140" s="3">
        <v>22.709999</v>
      </c>
      <c r="AN1140" s="3">
        <v>50.922119000000002</v>
      </c>
      <c r="AO1140" s="4">
        <f t="shared" ref="AO1140:AO1203" si="72">SLOPE(AM1091:AM1140,AN1091:AN1140)</f>
        <v>0.53074545567797327</v>
      </c>
      <c r="AP1140" s="4">
        <f t="shared" ref="AP1140:AP1203" si="73">INTERCEPT(AM1091:AM1140,AN1091:AN1140)</f>
        <v>-2.9165827948448708</v>
      </c>
    </row>
    <row r="1141" spans="1:42" x14ac:dyDescent="0.2">
      <c r="A1141" s="1">
        <v>43864</v>
      </c>
      <c r="B1141" t="s">
        <v>42</v>
      </c>
      <c r="C1141" t="s">
        <v>38</v>
      </c>
      <c r="D1141" s="3">
        <v>22.719999000000001</v>
      </c>
      <c r="E1141" s="3">
        <v>53.008853999999999</v>
      </c>
      <c r="F1141" s="3">
        <v>2.3331362822683199</v>
      </c>
      <c r="G1141">
        <v>9.4926778033591201</v>
      </c>
      <c r="H1141">
        <v>0.83308437698821103</v>
      </c>
      <c r="I1141">
        <v>0.52911134579695096</v>
      </c>
      <c r="J1141">
        <v>0.68897478553922797</v>
      </c>
      <c r="K1141">
        <v>0.66162333822322605</v>
      </c>
      <c r="L1141">
        <v>-6.9028318637723496</v>
      </c>
      <c r="M1141">
        <v>0.91012755998662997</v>
      </c>
      <c r="N1141">
        <v>75.7811953940423</v>
      </c>
      <c r="O1141">
        <v>-5.4490640750952704</v>
      </c>
      <c r="P1141" s="2">
        <v>8.8758861371829294E-17</v>
      </c>
      <c r="Q1141">
        <v>3.13788775704294</v>
      </c>
      <c r="R1141">
        <v>0.20541845483888199</v>
      </c>
      <c r="S1141">
        <v>12.1873083119065</v>
      </c>
      <c r="T1141">
        <v>0.45555256825019702</v>
      </c>
      <c r="U1141">
        <v>45.937421581968103</v>
      </c>
      <c r="V1141">
        <v>-0.35630619336644498</v>
      </c>
      <c r="W1141" s="2">
        <v>-1.7252258649458299E-16</v>
      </c>
      <c r="X1141">
        <v>2.0866357910885198</v>
      </c>
      <c r="Y1141" s="4">
        <v>0.53432408495853601</v>
      </c>
      <c r="Z1141" s="4">
        <v>-3.1848329305956602</v>
      </c>
      <c r="AA1141">
        <v>0.77782917077557601</v>
      </c>
      <c r="AB1141">
        <v>31.185036737203401</v>
      </c>
      <c r="AC1141" s="3">
        <v>-2.4190754776549599</v>
      </c>
      <c r="AD1141" s="3">
        <v>-1.6865848995184501E-16</v>
      </c>
      <c r="AE1141" s="3">
        <v>2.4523298515184</v>
      </c>
      <c r="AF1141">
        <v>0</v>
      </c>
      <c r="AG1141" t="s">
        <v>39</v>
      </c>
      <c r="AH1141" t="s">
        <v>39</v>
      </c>
      <c r="AI1141" t="s">
        <v>39</v>
      </c>
      <c r="AJ1141" t="s">
        <v>39</v>
      </c>
      <c r="AK1141">
        <v>4</v>
      </c>
      <c r="AL1141" s="3">
        <f t="shared" si="71"/>
        <v>-0.98643968149600669</v>
      </c>
      <c r="AM1141" s="3">
        <v>22.719999000000001</v>
      </c>
      <c r="AN1141" s="3">
        <v>53.008853999999999</v>
      </c>
      <c r="AO1141" s="4">
        <f t="shared" si="72"/>
        <v>0.53432408495853545</v>
      </c>
      <c r="AP1141" s="4">
        <f t="shared" si="73"/>
        <v>-3.1848329305956398</v>
      </c>
    </row>
    <row r="1142" spans="1:42" x14ac:dyDescent="0.2">
      <c r="A1142" s="1">
        <v>43865</v>
      </c>
      <c r="B1142" t="s">
        <v>42</v>
      </c>
      <c r="C1142" t="s">
        <v>38</v>
      </c>
      <c r="D1142" s="3">
        <v>23.809999000000001</v>
      </c>
      <c r="E1142" s="3">
        <v>54.680171999999999</v>
      </c>
      <c r="F1142" s="3">
        <v>2.2965213900260899</v>
      </c>
      <c r="G1142">
        <v>10.417821366779901</v>
      </c>
      <c r="H1142">
        <v>0.83312321010820301</v>
      </c>
      <c r="I1142">
        <v>0.53679539964523504</v>
      </c>
      <c r="J1142">
        <v>0.69720977749433999</v>
      </c>
      <c r="K1142">
        <v>0.65145603393787599</v>
      </c>
      <c r="L1142">
        <v>-6.5698248305579803</v>
      </c>
      <c r="M1142">
        <v>0.91102657791341302</v>
      </c>
      <c r="N1142">
        <v>76.827651990680806</v>
      </c>
      <c r="O1142">
        <v>-5.24190415560291</v>
      </c>
      <c r="P1142" s="2">
        <v>-5.8884147557947104E-16</v>
      </c>
      <c r="Q1142">
        <v>3.1436589427404602</v>
      </c>
      <c r="R1142">
        <v>0.20231554126776599</v>
      </c>
      <c r="S1142">
        <v>12.3400016440589</v>
      </c>
      <c r="T1142">
        <v>0.39002360601568398</v>
      </c>
      <c r="U1142">
        <v>47.282083656603199</v>
      </c>
      <c r="V1142">
        <v>0.40734876114651603</v>
      </c>
      <c r="W1142" s="2">
        <v>2.4461660995400698E-16</v>
      </c>
      <c r="X1142">
        <v>2.0595228403717898</v>
      </c>
      <c r="Y1142" s="4">
        <v>0.53958756579827205</v>
      </c>
      <c r="Z1142" s="4">
        <v>-3.5240038220490399</v>
      </c>
      <c r="AA1142">
        <v>0.80668869460002601</v>
      </c>
      <c r="AB1142">
        <v>29.933836964953599</v>
      </c>
      <c r="AC1142" s="3">
        <v>-2.1707380848617999</v>
      </c>
      <c r="AD1142" s="3">
        <v>1.33348193598337E-16</v>
      </c>
      <c r="AE1142" s="3">
        <v>2.4370117409205898</v>
      </c>
      <c r="AF1142">
        <v>0</v>
      </c>
      <c r="AG1142" t="s">
        <v>39</v>
      </c>
      <c r="AH1142" t="s">
        <v>39</v>
      </c>
      <c r="AI1142" t="s">
        <v>39</v>
      </c>
      <c r="AJ1142" t="s">
        <v>39</v>
      </c>
      <c r="AK1142">
        <v>4</v>
      </c>
      <c r="AL1142" s="3">
        <f t="shared" si="71"/>
        <v>-0.89073763922113725</v>
      </c>
      <c r="AM1142" s="3">
        <v>23.809999000000001</v>
      </c>
      <c r="AN1142" s="3">
        <v>54.680171999999999</v>
      </c>
      <c r="AO1142" s="4">
        <f t="shared" si="72"/>
        <v>0.53958756579827194</v>
      </c>
      <c r="AP1142" s="4">
        <f t="shared" si="73"/>
        <v>-3.5240038220490213</v>
      </c>
    </row>
    <row r="1143" spans="1:42" x14ac:dyDescent="0.2">
      <c r="A1143" s="1">
        <v>43866</v>
      </c>
      <c r="B1143" t="s">
        <v>42</v>
      </c>
      <c r="C1143" t="s">
        <v>38</v>
      </c>
      <c r="D1143" s="3">
        <v>24</v>
      </c>
      <c r="E1143" s="3">
        <v>53.617480999999998</v>
      </c>
      <c r="F1143" s="3">
        <v>2.2340617083333298</v>
      </c>
      <c r="G1143">
        <v>10.398986763377</v>
      </c>
      <c r="H1143">
        <v>0.83370585020695198</v>
      </c>
      <c r="I1143">
        <v>0.547585646711233</v>
      </c>
      <c r="J1143">
        <v>0.70355883846981004</v>
      </c>
      <c r="K1143">
        <v>0.64355217416037402</v>
      </c>
      <c r="L1143">
        <v>-6.3080857988138099</v>
      </c>
      <c r="M1143">
        <v>0.84830806743446097</v>
      </c>
      <c r="N1143">
        <v>82.957231143191294</v>
      </c>
      <c r="O1143">
        <v>-4.1975606717387501</v>
      </c>
      <c r="P1143" s="2">
        <v>-3.4570957208046501E-16</v>
      </c>
      <c r="Q1143">
        <v>3.1447203819601799</v>
      </c>
      <c r="R1143">
        <v>0.20092868027670899</v>
      </c>
      <c r="S1143">
        <v>12.4332749773149</v>
      </c>
      <c r="T1143">
        <v>0.399629405254117</v>
      </c>
      <c r="U1143">
        <v>43.402987198802499</v>
      </c>
      <c r="V1143">
        <v>0.79343532559345997</v>
      </c>
      <c r="W1143" s="2">
        <v>1.4507058748725001E-16</v>
      </c>
      <c r="X1143">
        <v>2.0267570039269698</v>
      </c>
      <c r="Y1143" s="4">
        <v>0.55198952446400995</v>
      </c>
      <c r="Z1143" s="4">
        <v>-4.1643005480369197</v>
      </c>
      <c r="AA1143">
        <v>0.58462760484436804</v>
      </c>
      <c r="AB1143">
        <v>37.879089572794697</v>
      </c>
      <c r="AC1143" s="3">
        <v>-1.43198729211119</v>
      </c>
      <c r="AD1143" s="3">
        <v>9.1996722739739996E-17</v>
      </c>
      <c r="AE1143" s="3">
        <v>2.42017816537013</v>
      </c>
      <c r="AF1143">
        <v>0</v>
      </c>
      <c r="AG1143" t="s">
        <v>39</v>
      </c>
      <c r="AH1143" t="s">
        <v>39</v>
      </c>
      <c r="AI1143" t="s">
        <v>39</v>
      </c>
      <c r="AJ1143" t="s">
        <v>39</v>
      </c>
      <c r="AK1143">
        <v>4</v>
      </c>
      <c r="AL1143" s="3">
        <f t="shared" si="71"/>
        <v>-0.59168672480448936</v>
      </c>
      <c r="AM1143" s="3">
        <v>24</v>
      </c>
      <c r="AN1143" s="3">
        <v>53.617480999999998</v>
      </c>
      <c r="AO1143" s="4">
        <f t="shared" si="72"/>
        <v>0.55198952446401139</v>
      </c>
      <c r="AP1143" s="4">
        <f t="shared" si="73"/>
        <v>-4.1643005480369624</v>
      </c>
    </row>
    <row r="1144" spans="1:42" x14ac:dyDescent="0.2">
      <c r="A1144" s="1">
        <v>43867</v>
      </c>
      <c r="B1144" t="s">
        <v>42</v>
      </c>
      <c r="C1144" t="s">
        <v>38</v>
      </c>
      <c r="D1144" s="3">
        <v>23.68</v>
      </c>
      <c r="E1144" s="3">
        <v>51.839893000000004</v>
      </c>
      <c r="F1144" s="3">
        <v>2.1891846706081002</v>
      </c>
      <c r="G1144">
        <v>10.379768315032599</v>
      </c>
      <c r="H1144">
        <v>0.83458790292032403</v>
      </c>
      <c r="I1144">
        <v>0.55438143741082202</v>
      </c>
      <c r="J1144">
        <v>0.72192731826486101</v>
      </c>
      <c r="K1144">
        <v>0.63771345890681597</v>
      </c>
      <c r="L1144">
        <v>-6.1111712071973701</v>
      </c>
      <c r="M1144">
        <v>0.79250848047030897</v>
      </c>
      <c r="N1144">
        <v>86.528737944105004</v>
      </c>
      <c r="O1144">
        <v>-3.2678262671918801</v>
      </c>
      <c r="P1144" s="2">
        <v>-5.0454172090263999E-16</v>
      </c>
      <c r="Q1144">
        <v>3.1419285758620998</v>
      </c>
      <c r="R1144">
        <v>0.19899826809024801</v>
      </c>
      <c r="S1144">
        <v>12.546119239311601</v>
      </c>
      <c r="T1144">
        <v>0.503066866353715</v>
      </c>
      <c r="U1144">
        <v>37.502543963039201</v>
      </c>
      <c r="V1144">
        <v>0.81783183570459295</v>
      </c>
      <c r="W1144" s="2">
        <v>9.14199271839777E-19</v>
      </c>
      <c r="X1144">
        <v>1.9974176537805199</v>
      </c>
      <c r="Y1144" s="4">
        <v>0.58350199450838802</v>
      </c>
      <c r="Z1144" s="4">
        <v>-5.6942442328585701</v>
      </c>
      <c r="AA1144">
        <v>0.80891054491332304</v>
      </c>
      <c r="AB1144">
        <v>31.7928401368514</v>
      </c>
      <c r="AC1144" s="3">
        <v>-0.87443672774288606</v>
      </c>
      <c r="AD1144" s="3">
        <v>-5.8799536420406305E-17</v>
      </c>
      <c r="AE1144" s="3">
        <v>2.3662609946736399</v>
      </c>
      <c r="AF1144">
        <v>0</v>
      </c>
      <c r="AG1144" t="s">
        <v>39</v>
      </c>
      <c r="AH1144" t="s">
        <v>39</v>
      </c>
      <c r="AI1144" t="s">
        <v>39</v>
      </c>
      <c r="AJ1144" t="s">
        <v>39</v>
      </c>
      <c r="AK1144">
        <v>4</v>
      </c>
      <c r="AL1144" s="3">
        <f t="shared" si="71"/>
        <v>-0.36954365123340516</v>
      </c>
      <c r="AM1144" s="3">
        <v>23.68</v>
      </c>
      <c r="AN1144" s="3">
        <v>51.839893000000004</v>
      </c>
      <c r="AO1144" s="4">
        <f t="shared" si="72"/>
        <v>0.58350199450838836</v>
      </c>
      <c r="AP1144" s="4">
        <f t="shared" si="73"/>
        <v>-5.6942442328585514</v>
      </c>
    </row>
    <row r="1145" spans="1:42" x14ac:dyDescent="0.2">
      <c r="A1145" s="1">
        <v>43868</v>
      </c>
      <c r="B1145" t="s">
        <v>42</v>
      </c>
      <c r="C1145" t="s">
        <v>38</v>
      </c>
      <c r="D1145" s="3">
        <v>22.85</v>
      </c>
      <c r="E1145" s="3">
        <v>51.009064000000002</v>
      </c>
      <c r="F1145" s="3">
        <v>2.23234415754923</v>
      </c>
      <c r="G1145">
        <v>10.366440695082201</v>
      </c>
      <c r="H1145">
        <v>0.83481868006862603</v>
      </c>
      <c r="I1145">
        <v>0.556560470617674</v>
      </c>
      <c r="J1145">
        <v>0.71384411209682297</v>
      </c>
      <c r="K1145">
        <v>0.63188247827970101</v>
      </c>
      <c r="L1145">
        <v>-5.9160552379264804</v>
      </c>
      <c r="M1145">
        <v>0.81890627909553804</v>
      </c>
      <c r="N1145">
        <v>84.287110657141298</v>
      </c>
      <c r="O1145">
        <v>-3.4656785371214198</v>
      </c>
      <c r="P1145" s="2">
        <v>9.1680135705374196E-18</v>
      </c>
      <c r="Q1145">
        <v>3.14155181025972</v>
      </c>
      <c r="R1145">
        <v>0.19659450700322201</v>
      </c>
      <c r="S1145">
        <v>12.663000485525499</v>
      </c>
      <c r="T1145">
        <v>0.56942408658132304</v>
      </c>
      <c r="U1145">
        <v>34.947636119312499</v>
      </c>
      <c r="V1145">
        <v>0.158897724698573</v>
      </c>
      <c r="W1145" s="2">
        <v>-6.7095309343179202E-17</v>
      </c>
      <c r="X1145">
        <v>1.9821800874999</v>
      </c>
      <c r="Y1145" s="4">
        <v>0.59278502481267004</v>
      </c>
      <c r="Z1145" s="4">
        <v>-6.17458753083893</v>
      </c>
      <c r="AA1145">
        <v>0.89158879126206203</v>
      </c>
      <c r="AB1145">
        <v>30.075545353339699</v>
      </c>
      <c r="AC1145" s="3">
        <v>-1.21282173807215</v>
      </c>
      <c r="AD1145" s="3">
        <v>2.26810757675277E-16</v>
      </c>
      <c r="AE1145" s="3">
        <v>2.3636408144350902</v>
      </c>
      <c r="AF1145">
        <v>0</v>
      </c>
      <c r="AG1145" t="s">
        <v>39</v>
      </c>
      <c r="AH1145" t="s">
        <v>39</v>
      </c>
      <c r="AI1145" t="s">
        <v>39</v>
      </c>
      <c r="AJ1145" t="s">
        <v>39</v>
      </c>
      <c r="AK1145">
        <v>4</v>
      </c>
      <c r="AL1145" s="3">
        <f t="shared" si="71"/>
        <v>-0.5131159229715766</v>
      </c>
      <c r="AM1145" s="3">
        <v>22.85</v>
      </c>
      <c r="AN1145" s="3">
        <v>51.009064000000002</v>
      </c>
      <c r="AO1145" s="4">
        <f t="shared" si="72"/>
        <v>0.5927850248126697</v>
      </c>
      <c r="AP1145" s="4">
        <f t="shared" si="73"/>
        <v>-6.1745875308388989</v>
      </c>
    </row>
    <row r="1146" spans="1:42" x14ac:dyDescent="0.2">
      <c r="A1146" s="1">
        <v>43871</v>
      </c>
      <c r="B1146" t="s">
        <v>42</v>
      </c>
      <c r="C1146" t="s">
        <v>38</v>
      </c>
      <c r="D1146" s="3">
        <v>22.01</v>
      </c>
      <c r="E1146" s="3">
        <v>50.381115000000001</v>
      </c>
      <c r="F1146" s="3">
        <v>2.2890102226260698</v>
      </c>
      <c r="G1146">
        <v>10.3611125992553</v>
      </c>
      <c r="H1146">
        <v>0.83429615073124197</v>
      </c>
      <c r="I1146">
        <v>0.55531354857660498</v>
      </c>
      <c r="J1146">
        <v>0.69773543122513404</v>
      </c>
      <c r="K1146">
        <v>0.62586185498933</v>
      </c>
      <c r="L1146">
        <v>-5.7170861565451796</v>
      </c>
      <c r="M1146">
        <v>0.83916999103372003</v>
      </c>
      <c r="N1146">
        <v>84.491273825601198</v>
      </c>
      <c r="O1146">
        <v>-3.8045319337856198</v>
      </c>
      <c r="P1146" s="2">
        <v>1.4248845159325799E-16</v>
      </c>
      <c r="Q1146">
        <v>3.1445980966105398</v>
      </c>
      <c r="R1146">
        <v>0.19395470008624099</v>
      </c>
      <c r="S1146">
        <v>12.7740714704784</v>
      </c>
      <c r="T1146">
        <v>0.603468700528765</v>
      </c>
      <c r="U1146">
        <v>33.797480998849302</v>
      </c>
      <c r="V1146">
        <v>-0.53572552031389598</v>
      </c>
      <c r="W1146" s="2">
        <v>-7.6876005561388101E-17</v>
      </c>
      <c r="X1146">
        <v>1.9780369305205801</v>
      </c>
      <c r="Y1146" s="4">
        <v>0.59121556284500099</v>
      </c>
      <c r="Z1146" s="4">
        <v>-6.1477076301334499</v>
      </c>
      <c r="AA1146">
        <v>0.931476764361031</v>
      </c>
      <c r="AB1146">
        <v>29.9833183047622</v>
      </c>
      <c r="AC1146" s="3">
        <v>-1.62839163135026</v>
      </c>
      <c r="AD1146" s="3">
        <v>-1.09825343264091E-16</v>
      </c>
      <c r="AE1146" s="3">
        <v>2.3737024095060102</v>
      </c>
      <c r="AF1146">
        <v>0</v>
      </c>
      <c r="AG1146" t="s">
        <v>39</v>
      </c>
      <c r="AH1146" t="s">
        <v>39</v>
      </c>
      <c r="AI1146" t="s">
        <v>39</v>
      </c>
      <c r="AJ1146" t="s">
        <v>39</v>
      </c>
      <c r="AK1146">
        <v>4</v>
      </c>
      <c r="AL1146" s="3">
        <f t="shared" si="71"/>
        <v>-0.68601338770564069</v>
      </c>
      <c r="AM1146" s="3">
        <v>22.01</v>
      </c>
      <c r="AN1146" s="3">
        <v>50.381115000000001</v>
      </c>
      <c r="AO1146" s="4">
        <f t="shared" si="72"/>
        <v>0.59121556284500087</v>
      </c>
      <c r="AP1146" s="4">
        <f t="shared" si="73"/>
        <v>-6.1477076301334428</v>
      </c>
    </row>
    <row r="1147" spans="1:42" x14ac:dyDescent="0.2">
      <c r="A1147" s="1">
        <v>43872</v>
      </c>
      <c r="B1147" t="s">
        <v>42</v>
      </c>
      <c r="C1147" t="s">
        <v>38</v>
      </c>
      <c r="D1147" s="3">
        <v>22.700001</v>
      </c>
      <c r="E1147" s="3">
        <v>51.202278</v>
      </c>
      <c r="F1147" s="3">
        <v>2.2556068609864801</v>
      </c>
      <c r="G1147">
        <v>10.333952014373001</v>
      </c>
      <c r="H1147">
        <v>0.83424040766559504</v>
      </c>
      <c r="I1147">
        <v>0.55726613022850002</v>
      </c>
      <c r="J1147">
        <v>0.68075745030016499</v>
      </c>
      <c r="K1147">
        <v>0.62003816129784906</v>
      </c>
      <c r="L1147">
        <v>-5.5219720286524501</v>
      </c>
      <c r="M1147">
        <v>0.81621764971824995</v>
      </c>
      <c r="N1147">
        <v>88.079625903984905</v>
      </c>
      <c r="O1147">
        <v>-3.5253932767288498</v>
      </c>
      <c r="P1147" s="2">
        <v>-6.1643398718835797E-17</v>
      </c>
      <c r="Q1147">
        <v>3.1451814649632501</v>
      </c>
      <c r="R1147">
        <v>0.193274065055277</v>
      </c>
      <c r="S1147">
        <v>12.8053146244944</v>
      </c>
      <c r="T1147">
        <v>0.59578092381713299</v>
      </c>
      <c r="U1147">
        <v>33.885833373916398</v>
      </c>
      <c r="V1147">
        <v>-1.3860336448561601E-3</v>
      </c>
      <c r="W1147" s="2">
        <v>1.1908685487244499E-16</v>
      </c>
      <c r="X1147">
        <v>1.97737569403395</v>
      </c>
      <c r="Y1147" s="4">
        <v>0.57788027245433504</v>
      </c>
      <c r="Z1147" s="4">
        <v>-5.5456892689337796</v>
      </c>
      <c r="AA1147">
        <v>0.92857334574406603</v>
      </c>
      <c r="AB1147">
        <v>32.238701086117501</v>
      </c>
      <c r="AC1147" s="3">
        <v>-1.34309609198883</v>
      </c>
      <c r="AD1147" s="3">
        <v>1.1921019726912601E-16</v>
      </c>
      <c r="AE1147" s="3">
        <v>2.3810123584050098</v>
      </c>
      <c r="AF1147">
        <v>0</v>
      </c>
      <c r="AG1147" t="s">
        <v>39</v>
      </c>
      <c r="AH1147" t="s">
        <v>39</v>
      </c>
      <c r="AI1147" t="s">
        <v>39</v>
      </c>
      <c r="AJ1147" t="s">
        <v>39</v>
      </c>
      <c r="AK1147">
        <v>4</v>
      </c>
      <c r="AL1147" s="3">
        <f t="shared" si="71"/>
        <v>-0.56408614900619081</v>
      </c>
      <c r="AM1147" s="3">
        <v>22.700001</v>
      </c>
      <c r="AN1147" s="3">
        <v>51.202278</v>
      </c>
      <c r="AO1147" s="4">
        <f t="shared" si="72"/>
        <v>0.57788027245433471</v>
      </c>
      <c r="AP1147" s="4">
        <f t="shared" si="73"/>
        <v>-5.54568926893376</v>
      </c>
    </row>
    <row r="1148" spans="1:42" x14ac:dyDescent="0.2">
      <c r="A1148" s="1">
        <v>43873</v>
      </c>
      <c r="B1148" t="s">
        <v>42</v>
      </c>
      <c r="C1148" t="s">
        <v>38</v>
      </c>
      <c r="D1148" s="3">
        <v>22.799999</v>
      </c>
      <c r="E1148" s="3">
        <v>52.293953000000002</v>
      </c>
      <c r="F1148" s="3">
        <v>2.2935945304208101</v>
      </c>
      <c r="G1148">
        <v>10.2857701739308</v>
      </c>
      <c r="H1148">
        <v>0.83405851145400101</v>
      </c>
      <c r="I1148">
        <v>0.55927387364770298</v>
      </c>
      <c r="J1148">
        <v>0.66476664078933001</v>
      </c>
      <c r="K1148">
        <v>0.61347432929094403</v>
      </c>
      <c r="L1148">
        <v>-5.3022200495268397</v>
      </c>
      <c r="M1148">
        <v>0.84206641462297205</v>
      </c>
      <c r="N1148">
        <v>87.701108250608399</v>
      </c>
      <c r="O1148">
        <v>-3.9787786931203</v>
      </c>
      <c r="P1148" s="2">
        <v>9.1376559097078296E-17</v>
      </c>
      <c r="Q1148">
        <v>3.1468871721759202</v>
      </c>
      <c r="R1148">
        <v>0.19221514258264399</v>
      </c>
      <c r="S1148">
        <v>12.851922156851501</v>
      </c>
      <c r="T1148">
        <v>0.60880499504333196</v>
      </c>
      <c r="U1148">
        <v>33.843436951881699</v>
      </c>
      <c r="V1148">
        <v>-0.103612788956722</v>
      </c>
      <c r="W1148" s="2">
        <v>-8.1198719623087894E-17</v>
      </c>
      <c r="X1148">
        <v>1.97634597963139</v>
      </c>
      <c r="Y1148" s="4">
        <v>0.55578070786519596</v>
      </c>
      <c r="Z1148" s="4">
        <v>-4.5273537778000303</v>
      </c>
      <c r="AA1148">
        <v>0.94409822168955304</v>
      </c>
      <c r="AB1148">
        <v>32.1058170790172</v>
      </c>
      <c r="AC1148" s="3">
        <v>-1.73661743760925</v>
      </c>
      <c r="AD1148" s="3">
        <v>3.9026941400788203E-17</v>
      </c>
      <c r="AE1148" s="3">
        <v>2.3902165099847501</v>
      </c>
      <c r="AF1148">
        <v>0</v>
      </c>
      <c r="AG1148" t="s">
        <v>39</v>
      </c>
      <c r="AH1148" t="s">
        <v>39</v>
      </c>
      <c r="AI1148" t="s">
        <v>39</v>
      </c>
      <c r="AJ1148" t="s">
        <v>39</v>
      </c>
      <c r="AK1148">
        <v>4</v>
      </c>
      <c r="AL1148" s="3">
        <f t="shared" si="71"/>
        <v>-0.72655235638897409</v>
      </c>
      <c r="AM1148" s="3">
        <v>22.799999</v>
      </c>
      <c r="AN1148" s="3">
        <v>52.293953000000002</v>
      </c>
      <c r="AO1148" s="4">
        <f t="shared" si="72"/>
        <v>0.55578070786519584</v>
      </c>
      <c r="AP1148" s="4">
        <f t="shared" si="73"/>
        <v>-4.5273537778000303</v>
      </c>
    </row>
    <row r="1149" spans="1:42" x14ac:dyDescent="0.2">
      <c r="A1149" s="1">
        <v>43874</v>
      </c>
      <c r="B1149" t="s">
        <v>42</v>
      </c>
      <c r="C1149" t="s">
        <v>38</v>
      </c>
      <c r="D1149" s="3">
        <v>22.370000999999998</v>
      </c>
      <c r="E1149" s="3">
        <v>51.559730999999999</v>
      </c>
      <c r="F1149" s="3">
        <v>2.3048604691613499</v>
      </c>
      <c r="G1149">
        <v>10.2735147980313</v>
      </c>
      <c r="H1149">
        <v>0.83396615562099297</v>
      </c>
      <c r="I1149">
        <v>0.55989597375651701</v>
      </c>
      <c r="J1149">
        <v>0.64548379072086903</v>
      </c>
      <c r="K1149">
        <v>0.60742816636156804</v>
      </c>
      <c r="L1149">
        <v>-5.0976760106611003</v>
      </c>
      <c r="M1149">
        <v>0.86621377530506705</v>
      </c>
      <c r="N1149">
        <v>84.937832637482799</v>
      </c>
      <c r="O1149">
        <v>-3.8511558487645901</v>
      </c>
      <c r="P1149" s="2">
        <v>1.9246236548919801E-16</v>
      </c>
      <c r="Q1149">
        <v>3.1465470649921801</v>
      </c>
      <c r="R1149">
        <v>0.191398966487104</v>
      </c>
      <c r="S1149">
        <v>12.881373437177199</v>
      </c>
      <c r="T1149">
        <v>0.60818670078399595</v>
      </c>
      <c r="U1149">
        <v>33.728682724507301</v>
      </c>
      <c r="V1149">
        <v>-0.37985166293032202</v>
      </c>
      <c r="W1149" s="2">
        <v>2.16243906461799E-16</v>
      </c>
      <c r="X1149">
        <v>1.9766481137415699</v>
      </c>
      <c r="Y1149" s="4">
        <v>0.53497393143246696</v>
      </c>
      <c r="Z1149" s="4">
        <v>-3.5607647512378202</v>
      </c>
      <c r="AA1149">
        <v>0.94297712471801298</v>
      </c>
      <c r="AB1149">
        <v>33.9966434506821</v>
      </c>
      <c r="AC1149" s="3">
        <v>-1.6523462454326301</v>
      </c>
      <c r="AD1149" s="3">
        <v>6.8760101779030696E-17</v>
      </c>
      <c r="AE1149" s="3">
        <v>2.3968729764751</v>
      </c>
      <c r="AF1149">
        <v>0</v>
      </c>
      <c r="AG1149" t="s">
        <v>39</v>
      </c>
      <c r="AH1149" t="s">
        <v>39</v>
      </c>
      <c r="AI1149" t="s">
        <v>39</v>
      </c>
      <c r="AJ1149" t="s">
        <v>39</v>
      </c>
      <c r="AK1149">
        <v>4</v>
      </c>
      <c r="AL1149" s="3">
        <f t="shared" si="71"/>
        <v>-0.68937580825105338</v>
      </c>
      <c r="AM1149" s="3">
        <v>22.370000999999998</v>
      </c>
      <c r="AN1149" s="3">
        <v>51.559730999999999</v>
      </c>
      <c r="AO1149" s="4">
        <f t="shared" si="72"/>
        <v>0.53497393143246741</v>
      </c>
      <c r="AP1149" s="4">
        <f t="shared" si="73"/>
        <v>-3.5607647512378371</v>
      </c>
    </row>
    <row r="1150" spans="1:42" x14ac:dyDescent="0.2">
      <c r="A1150" s="1">
        <v>43875</v>
      </c>
      <c r="B1150" t="s">
        <v>42</v>
      </c>
      <c r="C1150" t="s">
        <v>38</v>
      </c>
      <c r="D1150" s="3">
        <v>22.5</v>
      </c>
      <c r="E1150" s="3">
        <v>51.685321999999999</v>
      </c>
      <c r="F1150" s="3">
        <v>2.2971254222222202</v>
      </c>
      <c r="G1150">
        <v>10.2737003285875</v>
      </c>
      <c r="H1150">
        <v>0.83369751800557201</v>
      </c>
      <c r="I1150">
        <v>0.560267931075901</v>
      </c>
      <c r="J1150">
        <v>0.61862754119706098</v>
      </c>
      <c r="K1150">
        <v>0.60192959848463201</v>
      </c>
      <c r="L1150">
        <v>-4.9145118103775403</v>
      </c>
      <c r="M1150">
        <v>0.85664811198091995</v>
      </c>
      <c r="N1150">
        <v>87.070089247766106</v>
      </c>
      <c r="O1150">
        <v>-3.6964133086314099</v>
      </c>
      <c r="P1150" s="2">
        <v>6.7066144304739304E-17</v>
      </c>
      <c r="Q1150">
        <v>3.14989373815144</v>
      </c>
      <c r="R1150">
        <v>0.19067616604267901</v>
      </c>
      <c r="S1150">
        <v>12.908953909502801</v>
      </c>
      <c r="T1150">
        <v>0.61003097479036505</v>
      </c>
      <c r="U1150">
        <v>34.012174585050602</v>
      </c>
      <c r="V1150">
        <v>-0.26411294914418598</v>
      </c>
      <c r="W1150" s="2">
        <v>-1.4341392656769201E-17</v>
      </c>
      <c r="X1150">
        <v>1.9767626922263399</v>
      </c>
      <c r="Y1150" s="4">
        <v>0.50972708022434698</v>
      </c>
      <c r="Z1150" s="4">
        <v>-2.3702056694559799</v>
      </c>
      <c r="AA1150">
        <v>0.93537108520007195</v>
      </c>
      <c r="AB1150">
        <v>38.068301567220701</v>
      </c>
      <c r="AC1150" s="3">
        <v>-1.4752026040592301</v>
      </c>
      <c r="AD1150" s="3">
        <v>2.22174709185729E-17</v>
      </c>
      <c r="AE1150" s="3">
        <v>2.3976049877934398</v>
      </c>
      <c r="AF1150">
        <v>0</v>
      </c>
      <c r="AG1150" t="s">
        <v>39</v>
      </c>
      <c r="AH1150" t="s">
        <v>39</v>
      </c>
      <c r="AI1150" t="s">
        <v>39</v>
      </c>
      <c r="AJ1150" t="s">
        <v>39</v>
      </c>
      <c r="AK1150">
        <v>4</v>
      </c>
      <c r="AL1150" s="3">
        <f t="shared" si="71"/>
        <v>-0.61528175473845936</v>
      </c>
      <c r="AM1150" s="3">
        <v>22.5</v>
      </c>
      <c r="AN1150" s="3">
        <v>51.685321999999999</v>
      </c>
      <c r="AO1150" s="4">
        <f t="shared" si="72"/>
        <v>0.50972708022434721</v>
      </c>
      <c r="AP1150" s="4">
        <f t="shared" si="73"/>
        <v>-2.3702056694559843</v>
      </c>
    </row>
    <row r="1151" spans="1:42" x14ac:dyDescent="0.2">
      <c r="A1151" s="1">
        <v>43878</v>
      </c>
      <c r="B1151" t="s">
        <v>42</v>
      </c>
      <c r="C1151" t="s">
        <v>38</v>
      </c>
      <c r="D1151" s="3">
        <v>23.190000999999999</v>
      </c>
      <c r="E1151" s="3">
        <v>52.023448999999999</v>
      </c>
      <c r="F1151" s="3">
        <v>2.2433569105926301</v>
      </c>
      <c r="G1151">
        <v>10.269464674343901</v>
      </c>
      <c r="H1151">
        <v>0.83405907145020497</v>
      </c>
      <c r="I1151">
        <v>0.564731032805322</v>
      </c>
      <c r="J1151">
        <v>0.59547793650984404</v>
      </c>
      <c r="K1151">
        <v>0.59721414249490801</v>
      </c>
      <c r="L1151">
        <v>-4.7547235980955698</v>
      </c>
      <c r="M1151">
        <v>0.79554632777064904</v>
      </c>
      <c r="N1151">
        <v>97.552934360931204</v>
      </c>
      <c r="O1151">
        <v>-3.1244148860670302</v>
      </c>
      <c r="P1151" s="2">
        <v>1.17444248770581E-16</v>
      </c>
      <c r="Q1151">
        <v>3.1503091504907301</v>
      </c>
      <c r="R1151">
        <v>0.19201789663299201</v>
      </c>
      <c r="S1151">
        <v>12.8549550726934</v>
      </c>
      <c r="T1151">
        <v>0.60943119779633104</v>
      </c>
      <c r="U1151">
        <v>33.877155042312303</v>
      </c>
      <c r="V1151">
        <v>0.34561267473280999</v>
      </c>
      <c r="W1151" s="2">
        <v>4.0388482488995499E-17</v>
      </c>
      <c r="X1151">
        <v>1.9766718350116399</v>
      </c>
      <c r="Y1151" s="4">
        <v>0.483622733642804</v>
      </c>
      <c r="Z1151" s="4">
        <v>-1.1087319169462599</v>
      </c>
      <c r="AA1151">
        <v>0.91997746135496605</v>
      </c>
      <c r="AB1151">
        <v>39.782263333134701</v>
      </c>
      <c r="AC1151" s="3">
        <v>-0.86098970196074998</v>
      </c>
      <c r="AD1151" s="3">
        <v>1.17104676650159E-17</v>
      </c>
      <c r="AE1151" s="3">
        <v>2.3826561970503999</v>
      </c>
      <c r="AF1151">
        <v>0</v>
      </c>
      <c r="AG1151" t="s">
        <v>39</v>
      </c>
      <c r="AH1151" t="s">
        <v>39</v>
      </c>
      <c r="AI1151" t="s">
        <v>39</v>
      </c>
      <c r="AJ1151" t="s">
        <v>39</v>
      </c>
      <c r="AK1151">
        <v>4</v>
      </c>
      <c r="AL1151" s="3">
        <f t="shared" si="71"/>
        <v>-0.36135708669450878</v>
      </c>
      <c r="AM1151" s="3">
        <v>23.190000999999999</v>
      </c>
      <c r="AN1151" s="3">
        <v>52.023448999999999</v>
      </c>
      <c r="AO1151" s="4">
        <f t="shared" si="72"/>
        <v>0.48362273364280367</v>
      </c>
      <c r="AP1151" s="4">
        <f t="shared" si="73"/>
        <v>-1.1087319169462333</v>
      </c>
    </row>
    <row r="1152" spans="1:42" x14ac:dyDescent="0.2">
      <c r="A1152" s="1">
        <v>43879</v>
      </c>
      <c r="B1152" t="s">
        <v>42</v>
      </c>
      <c r="C1152" t="s">
        <v>38</v>
      </c>
      <c r="D1152" s="3">
        <v>23.5</v>
      </c>
      <c r="E1152" s="3">
        <v>52.371239000000003</v>
      </c>
      <c r="F1152" s="3">
        <v>2.2285633617021201</v>
      </c>
      <c r="G1152">
        <v>10.252678948086301</v>
      </c>
      <c r="H1152">
        <v>0.83505604913942499</v>
      </c>
      <c r="I1152">
        <v>0.570626688473022</v>
      </c>
      <c r="J1152">
        <v>0.56782045129914205</v>
      </c>
      <c r="K1152">
        <v>0.59274043323084102</v>
      </c>
      <c r="L1152">
        <v>-4.5980312876825202</v>
      </c>
      <c r="M1152">
        <v>0.83181575524751805</v>
      </c>
      <c r="N1152">
        <v>92.275542874212803</v>
      </c>
      <c r="O1152">
        <v>-2.94451960601344</v>
      </c>
      <c r="P1152" s="2">
        <v>3.1946494061241201E-16</v>
      </c>
      <c r="Q1152">
        <v>3.1454975367075</v>
      </c>
      <c r="R1152">
        <v>0.194125121023664</v>
      </c>
      <c r="S1152">
        <v>12.7702942875429</v>
      </c>
      <c r="T1152">
        <v>0.61363311882785099</v>
      </c>
      <c r="U1152">
        <v>33.7209058446144</v>
      </c>
      <c r="V1152">
        <v>0.56313260342281302</v>
      </c>
      <c r="W1152" s="2">
        <v>-4.6560845456955402E-17</v>
      </c>
      <c r="X1152">
        <v>1.97660687337105</v>
      </c>
      <c r="Y1152" s="4">
        <v>0.45723546087676797</v>
      </c>
      <c r="Z1152" s="4">
        <v>0.17411343990379999</v>
      </c>
      <c r="AA1152">
        <v>0.91411268016001801</v>
      </c>
      <c r="AB1152">
        <v>41.629679402632497</v>
      </c>
      <c r="AC1152" s="3">
        <v>-0.62010104075617001</v>
      </c>
      <c r="AD1152" s="3">
        <v>-4.1032715419886399E-17</v>
      </c>
      <c r="AE1152" s="3">
        <v>2.3684448477914199</v>
      </c>
      <c r="AF1152">
        <v>0</v>
      </c>
      <c r="AG1152" t="s">
        <v>39</v>
      </c>
      <c r="AH1152" t="s">
        <v>39</v>
      </c>
      <c r="AI1152" t="s">
        <v>39</v>
      </c>
      <c r="AJ1152" t="s">
        <v>39</v>
      </c>
      <c r="AK1152">
        <v>4</v>
      </c>
      <c r="AL1152" s="3">
        <f t="shared" si="71"/>
        <v>-0.26181780898736806</v>
      </c>
      <c r="AM1152" s="3">
        <v>23.5</v>
      </c>
      <c r="AN1152" s="3">
        <v>52.371239000000003</v>
      </c>
      <c r="AO1152" s="4">
        <f t="shared" si="72"/>
        <v>0.45723546087676786</v>
      </c>
      <c r="AP1152" s="4">
        <f t="shared" si="73"/>
        <v>0.17411343990380246</v>
      </c>
    </row>
    <row r="1153" spans="1:42" x14ac:dyDescent="0.2">
      <c r="A1153" s="1">
        <v>43880</v>
      </c>
      <c r="B1153" t="s">
        <v>42</v>
      </c>
      <c r="C1153" t="s">
        <v>38</v>
      </c>
      <c r="D1153" s="3">
        <v>24.190000999999999</v>
      </c>
      <c r="E1153" s="3">
        <v>53.530537000000002</v>
      </c>
      <c r="F1153" s="3">
        <v>2.2129199994658899</v>
      </c>
      <c r="G1153">
        <v>10.252057662853799</v>
      </c>
      <c r="H1153">
        <v>0.83573728268591496</v>
      </c>
      <c r="I1153">
        <v>0.57918658764030695</v>
      </c>
      <c r="J1153">
        <v>0.53808065933354199</v>
      </c>
      <c r="K1153">
        <v>0.58838811151830595</v>
      </c>
      <c r="L1153">
        <v>-4.4507152204795197</v>
      </c>
      <c r="M1153">
        <v>0.82698193762044303</v>
      </c>
      <c r="N1153">
        <v>93.861745296451204</v>
      </c>
      <c r="O1153">
        <v>-2.8560153535112902</v>
      </c>
      <c r="P1153" s="2">
        <v>7.5542003208362001E-17</v>
      </c>
      <c r="Q1153">
        <v>3.1466889158170499</v>
      </c>
      <c r="R1153">
        <v>0.19703016841972701</v>
      </c>
      <c r="S1153">
        <v>12.6569727588296</v>
      </c>
      <c r="T1153">
        <v>0.625821482384598</v>
      </c>
      <c r="U1153">
        <v>33.241220362616502</v>
      </c>
      <c r="V1153">
        <v>0.98589752046192003</v>
      </c>
      <c r="W1153" s="2">
        <v>-1.35169653248112E-17</v>
      </c>
      <c r="X1153">
        <v>1.9780436221280799</v>
      </c>
      <c r="Y1153" s="4">
        <v>0.42825142489853002</v>
      </c>
      <c r="Z1153" s="4">
        <v>1.5963005435709801</v>
      </c>
      <c r="AA1153">
        <v>0.864695779736111</v>
      </c>
      <c r="AB1153">
        <v>58.556468171755903</v>
      </c>
      <c r="AC1153" s="3">
        <v>-0.33082828940449599</v>
      </c>
      <c r="AD1153" s="3">
        <v>-2.5960949969622202E-16</v>
      </c>
      <c r="AE1153" s="3">
        <v>2.3503602458759199</v>
      </c>
      <c r="AF1153">
        <v>0</v>
      </c>
      <c r="AG1153" t="s">
        <v>39</v>
      </c>
      <c r="AH1153" t="s">
        <v>39</v>
      </c>
      <c r="AI1153" t="s">
        <v>39</v>
      </c>
      <c r="AJ1153" t="s">
        <v>39</v>
      </c>
      <c r="AK1153">
        <v>4</v>
      </c>
      <c r="AL1153" s="3">
        <f t="shared" si="71"/>
        <v>-0.14075641807888237</v>
      </c>
      <c r="AM1153" s="3">
        <v>24.190000999999999</v>
      </c>
      <c r="AN1153" s="3">
        <v>53.530537000000002</v>
      </c>
      <c r="AO1153" s="4">
        <f t="shared" si="72"/>
        <v>0.42825142489853013</v>
      </c>
      <c r="AP1153" s="4">
        <f t="shared" si="73"/>
        <v>1.5963005435710009</v>
      </c>
    </row>
    <row r="1154" spans="1:42" x14ac:dyDescent="0.2">
      <c r="A1154" s="1">
        <v>43881</v>
      </c>
      <c r="B1154" t="s">
        <v>42</v>
      </c>
      <c r="C1154" t="s">
        <v>38</v>
      </c>
      <c r="D1154" s="3">
        <v>23.219999000000001</v>
      </c>
      <c r="E1154" s="3">
        <v>53.134441000000002</v>
      </c>
      <c r="F1154" s="3">
        <v>2.2883050511759202</v>
      </c>
      <c r="G1154">
        <v>10.256608609029101</v>
      </c>
      <c r="H1154">
        <v>0.83565358631537401</v>
      </c>
      <c r="I1154">
        <v>0.58325829927751605</v>
      </c>
      <c r="J1154">
        <v>0.50713622125079505</v>
      </c>
      <c r="K1154">
        <v>0.58332173944810894</v>
      </c>
      <c r="L1154">
        <v>-4.2805921549923802</v>
      </c>
      <c r="M1154">
        <v>0.86632803138298098</v>
      </c>
      <c r="N1154">
        <v>91.163800686774294</v>
      </c>
      <c r="O1154">
        <v>-3.49388339373052</v>
      </c>
      <c r="P1154" s="2">
        <v>-3.6496847211075998E-17</v>
      </c>
      <c r="Q1154">
        <v>3.1501280983891702</v>
      </c>
      <c r="R1154">
        <v>0.19775087452737</v>
      </c>
      <c r="S1154">
        <v>12.6254079481331</v>
      </c>
      <c r="T1154">
        <v>0.60331502263022496</v>
      </c>
      <c r="U1154">
        <v>33.304539044181602</v>
      </c>
      <c r="V1154">
        <v>8.7208876593847406E-2</v>
      </c>
      <c r="W1154" s="2">
        <v>3.2806331436152603E-17</v>
      </c>
      <c r="X1154">
        <v>1.9777431286502201</v>
      </c>
      <c r="Y1154" s="4">
        <v>0.38931024356022798</v>
      </c>
      <c r="Z1154" s="4">
        <v>3.51546301118643</v>
      </c>
      <c r="AA1154">
        <v>0.90785288707078005</v>
      </c>
      <c r="AB1154">
        <v>48.7419326286348</v>
      </c>
      <c r="AC1154" s="3">
        <v>-0.98124617833304195</v>
      </c>
      <c r="AD1154" s="3">
        <v>-8.3266726846886704E-17</v>
      </c>
      <c r="AE1154" s="3">
        <v>2.3079494662601898</v>
      </c>
      <c r="AF1154">
        <v>0</v>
      </c>
      <c r="AG1154" t="s">
        <v>39</v>
      </c>
      <c r="AH1154" t="s">
        <v>39</v>
      </c>
      <c r="AI1154" t="s">
        <v>39</v>
      </c>
      <c r="AJ1154" t="s">
        <v>39</v>
      </c>
      <c r="AK1154">
        <v>4</v>
      </c>
      <c r="AL1154" s="3">
        <f t="shared" si="71"/>
        <v>-0.42515929948980075</v>
      </c>
      <c r="AM1154" s="3">
        <v>23.219999000000001</v>
      </c>
      <c r="AN1154" s="3">
        <v>53.134441000000002</v>
      </c>
      <c r="AO1154" s="4">
        <f t="shared" si="72"/>
        <v>0.38931024356022836</v>
      </c>
      <c r="AP1154" s="4">
        <f t="shared" si="73"/>
        <v>3.5154630111864549</v>
      </c>
    </row>
    <row r="1155" spans="1:42" x14ac:dyDescent="0.2">
      <c r="A1155" s="1">
        <v>43882</v>
      </c>
      <c r="B1155" t="s">
        <v>42</v>
      </c>
      <c r="C1155" t="s">
        <v>38</v>
      </c>
      <c r="D1155" s="3">
        <v>22.700001</v>
      </c>
      <c r="E1155" s="3">
        <v>54.100524999999998</v>
      </c>
      <c r="F1155" s="3">
        <v>2.3832829346571298</v>
      </c>
      <c r="G1155">
        <v>10.2753033435623</v>
      </c>
      <c r="H1155">
        <v>0.83484844775685396</v>
      </c>
      <c r="I1155">
        <v>0.58412858880282703</v>
      </c>
      <c r="J1155">
        <v>0.449236073833989</v>
      </c>
      <c r="K1155">
        <v>0.57701421791504004</v>
      </c>
      <c r="L1155">
        <v>-4.0707230848584999</v>
      </c>
      <c r="M1155">
        <v>0.91842947237985395</v>
      </c>
      <c r="N1155">
        <v>83.559088960688698</v>
      </c>
      <c r="O1155">
        <v>-4.4460480368096</v>
      </c>
      <c r="P1155" s="2">
        <v>-7.5148220979315204E-18</v>
      </c>
      <c r="Q1155">
        <v>3.1581417388767599</v>
      </c>
      <c r="R1155">
        <v>0.19676808614519301</v>
      </c>
      <c r="S1155">
        <v>12.658697604486999</v>
      </c>
      <c r="T1155">
        <v>0.60171161935500295</v>
      </c>
      <c r="U1155">
        <v>32.853951117782799</v>
      </c>
      <c r="V1155">
        <v>-0.60395336818718803</v>
      </c>
      <c r="W1155" s="2">
        <v>4.40081998620556E-17</v>
      </c>
      <c r="X1155">
        <v>1.97841905507837</v>
      </c>
      <c r="Y1155" s="4">
        <v>0.33503564721597601</v>
      </c>
      <c r="Z1155" s="4">
        <v>6.1656954928305199</v>
      </c>
      <c r="AA1155">
        <v>0.91062193716728801</v>
      </c>
      <c r="AB1155">
        <v>49.615688856566997</v>
      </c>
      <c r="AC1155" s="3">
        <v>-1.5912989009296299</v>
      </c>
      <c r="AD1155" s="3">
        <v>-8.1028933562876599E-17</v>
      </c>
      <c r="AE1155" s="3">
        <v>2.28212495279175</v>
      </c>
      <c r="AF1155">
        <v>0</v>
      </c>
      <c r="AG1155" t="s">
        <v>39</v>
      </c>
      <c r="AH1155" t="s">
        <v>39</v>
      </c>
      <c r="AI1155" t="s">
        <v>39</v>
      </c>
      <c r="AJ1155" t="s">
        <v>39</v>
      </c>
      <c r="AK1155">
        <v>4</v>
      </c>
      <c r="AL1155" s="3">
        <f t="shared" si="71"/>
        <v>-0.69728824400389444</v>
      </c>
      <c r="AM1155" s="3">
        <v>22.700001</v>
      </c>
      <c r="AN1155" s="3">
        <v>54.100524999999998</v>
      </c>
      <c r="AO1155" s="4">
        <f t="shared" si="72"/>
        <v>0.3350356472159759</v>
      </c>
      <c r="AP1155" s="4">
        <f t="shared" si="73"/>
        <v>6.1656954928305474</v>
      </c>
    </row>
    <row r="1156" spans="1:42" x14ac:dyDescent="0.2">
      <c r="A1156" s="1">
        <v>43888</v>
      </c>
      <c r="B1156" t="s">
        <v>42</v>
      </c>
      <c r="C1156" t="s">
        <v>38</v>
      </c>
      <c r="D1156" s="3">
        <v>20.34</v>
      </c>
      <c r="E1156" s="3">
        <v>49.559944000000002</v>
      </c>
      <c r="F1156" s="3">
        <v>2.4365754178957699</v>
      </c>
      <c r="G1156">
        <v>10.2935329816776</v>
      </c>
      <c r="H1156">
        <v>0.83334539138712105</v>
      </c>
      <c r="I1156">
        <v>0.57665805854011598</v>
      </c>
      <c r="J1156">
        <v>0.37650652139531099</v>
      </c>
      <c r="K1156">
        <v>0.57237444891245504</v>
      </c>
      <c r="L1156">
        <v>-3.91885249942557</v>
      </c>
      <c r="M1156">
        <v>0.90630365987224304</v>
      </c>
      <c r="N1156">
        <v>89.393870936654395</v>
      </c>
      <c r="O1156">
        <v>-4.1079931357065904</v>
      </c>
      <c r="P1156" s="2">
        <v>9.2328922285389501E-17</v>
      </c>
      <c r="Q1156">
        <v>3.16616390513926</v>
      </c>
      <c r="R1156">
        <v>0.19447128833750199</v>
      </c>
      <c r="S1156">
        <v>12.7336347312734</v>
      </c>
      <c r="T1156">
        <v>0.63364134094517199</v>
      </c>
      <c r="U1156">
        <v>30.306691542587401</v>
      </c>
      <c r="V1156">
        <v>-2.0316208908879299</v>
      </c>
      <c r="W1156" s="2">
        <v>-2.27942664743352E-18</v>
      </c>
      <c r="X1156">
        <v>1.98680689638838</v>
      </c>
      <c r="Y1156" s="4">
        <v>0.28216616877677497</v>
      </c>
      <c r="Z1156" s="4">
        <v>8.7555034770551998</v>
      </c>
      <c r="AA1156">
        <v>0.874460025290969</v>
      </c>
      <c r="AB1156">
        <v>60.184660358295702</v>
      </c>
      <c r="AC1156" s="3">
        <v>-2.3996430003267299</v>
      </c>
      <c r="AD1156" s="3">
        <v>1.1996046517248601E-16</v>
      </c>
      <c r="AE1156" s="3">
        <v>2.2548163936587402</v>
      </c>
      <c r="AF1156">
        <v>0</v>
      </c>
      <c r="AG1156" t="s">
        <v>39</v>
      </c>
      <c r="AH1156" t="s">
        <v>39</v>
      </c>
      <c r="AI1156" t="s">
        <v>39</v>
      </c>
      <c r="AJ1156" t="s">
        <v>39</v>
      </c>
      <c r="AK1156">
        <v>4</v>
      </c>
      <c r="AL1156" s="3">
        <f t="shared" si="71"/>
        <v>-1.0642298889946376</v>
      </c>
      <c r="AM1156" s="3">
        <v>20.34</v>
      </c>
      <c r="AN1156" s="3">
        <v>49.559944000000002</v>
      </c>
      <c r="AO1156" s="4">
        <f t="shared" si="72"/>
        <v>0.28216616877677458</v>
      </c>
      <c r="AP1156" s="4">
        <f t="shared" si="73"/>
        <v>8.7555034770552265</v>
      </c>
    </row>
    <row r="1157" spans="1:42" x14ac:dyDescent="0.2">
      <c r="A1157" s="1">
        <v>43889</v>
      </c>
      <c r="B1157" t="s">
        <v>42</v>
      </c>
      <c r="C1157" t="s">
        <v>38</v>
      </c>
      <c r="D1157" s="3">
        <v>19.959999</v>
      </c>
      <c r="E1157" s="3">
        <v>50.129931999999997</v>
      </c>
      <c r="F1157" s="3">
        <v>2.5115197651062</v>
      </c>
      <c r="G1157">
        <v>10.320988655078899</v>
      </c>
      <c r="H1157">
        <v>0.83148332746089804</v>
      </c>
      <c r="I1157">
        <v>0.56457159091467202</v>
      </c>
      <c r="J1157">
        <v>0.29776737610088799</v>
      </c>
      <c r="K1157">
        <v>0.56687539099237705</v>
      </c>
      <c r="L1157">
        <v>-3.7365552594034299</v>
      </c>
      <c r="M1157">
        <v>0.92726087243273803</v>
      </c>
      <c r="N1157">
        <v>85.148139768165606</v>
      </c>
      <c r="O1157">
        <v>-4.72087054351785</v>
      </c>
      <c r="P1157" s="2">
        <v>-2.9548585800398499E-16</v>
      </c>
      <c r="Q1157">
        <v>3.1754784447147002</v>
      </c>
      <c r="R1157">
        <v>0.190206431212296</v>
      </c>
      <c r="S1157">
        <v>12.8914527939218</v>
      </c>
      <c r="T1157">
        <v>0.66778573577609501</v>
      </c>
      <c r="U1157">
        <v>31.483481981083699</v>
      </c>
      <c r="V1157">
        <v>-2.46648925655697</v>
      </c>
      <c r="W1157" s="2">
        <v>-9.8261676573230197E-17</v>
      </c>
      <c r="X1157">
        <v>1.9990697561895201</v>
      </c>
      <c r="Y1157" s="4">
        <v>0.218934990542271</v>
      </c>
      <c r="Z1157" s="4">
        <v>11.870286993014799</v>
      </c>
      <c r="AA1157">
        <v>0.86984362628239698</v>
      </c>
      <c r="AB1157">
        <v>47.393844027663597</v>
      </c>
      <c r="AC1157" s="3">
        <v>-2.8854841813196002</v>
      </c>
      <c r="AD1157" s="3">
        <v>-2.4182045255116598E-16</v>
      </c>
      <c r="AE1157" s="3">
        <v>2.20031603693899</v>
      </c>
      <c r="AF1157">
        <v>0</v>
      </c>
      <c r="AG1157" t="s">
        <v>39</v>
      </c>
      <c r="AH1157" t="s">
        <v>39</v>
      </c>
      <c r="AI1157" t="s">
        <v>39</v>
      </c>
      <c r="AJ1157" t="s">
        <v>39</v>
      </c>
      <c r="AK1157">
        <v>4</v>
      </c>
      <c r="AL1157" s="3">
        <f t="shared" si="71"/>
        <v>-1.311395332705839</v>
      </c>
      <c r="AM1157" s="3">
        <v>19.959999</v>
      </c>
      <c r="AN1157" s="3">
        <v>50.129931999999997</v>
      </c>
      <c r="AO1157" s="4">
        <f t="shared" si="72"/>
        <v>0.21893499054227189</v>
      </c>
      <c r="AP1157" s="4">
        <f t="shared" si="73"/>
        <v>11.870286993014869</v>
      </c>
    </row>
    <row r="1158" spans="1:42" x14ac:dyDescent="0.2">
      <c r="A1158" s="1">
        <v>43892</v>
      </c>
      <c r="B1158" t="s">
        <v>42</v>
      </c>
      <c r="C1158" t="s">
        <v>38</v>
      </c>
      <c r="D1158" s="3">
        <v>20.18</v>
      </c>
      <c r="E1158" s="3">
        <v>48.419967999999997</v>
      </c>
      <c r="F1158" s="3">
        <v>2.39940376610505</v>
      </c>
      <c r="G1158">
        <v>10.330532217316801</v>
      </c>
      <c r="H1158">
        <v>0.83045297874288204</v>
      </c>
      <c r="I1158">
        <v>0.56135019667932895</v>
      </c>
      <c r="J1158">
        <v>0.23421348833917699</v>
      </c>
      <c r="K1158">
        <v>0.56304024964176203</v>
      </c>
      <c r="L1158">
        <v>-3.60725144504493</v>
      </c>
      <c r="M1158">
        <v>0.87734357157450504</v>
      </c>
      <c r="N1158">
        <v>91.683020939398503</v>
      </c>
      <c r="O1158">
        <v>-3.4751394253212302</v>
      </c>
      <c r="P1158" s="2">
        <v>-1.33697740378746E-16</v>
      </c>
      <c r="Q1158">
        <v>3.1789294051390802</v>
      </c>
      <c r="R1158">
        <v>0.19033330790186001</v>
      </c>
      <c r="S1158">
        <v>12.861026606889601</v>
      </c>
      <c r="T1158">
        <v>0.63683073617875996</v>
      </c>
      <c r="U1158">
        <v>32.695980489376197</v>
      </c>
      <c r="V1158">
        <v>-1.8969592848319099</v>
      </c>
      <c r="W1158" s="2">
        <v>3.6494245125862002E-17</v>
      </c>
      <c r="X1158">
        <v>2.0033028358137899</v>
      </c>
      <c r="Y1158" s="4">
        <v>0.16870779497542701</v>
      </c>
      <c r="Z1158" s="4">
        <v>14.3696672347985</v>
      </c>
      <c r="AA1158">
        <v>0.73083829324413396</v>
      </c>
      <c r="AB1158">
        <v>46.969578206914903</v>
      </c>
      <c r="AC1158" s="3">
        <v>-2.3584932688592501</v>
      </c>
      <c r="AD1158" s="3">
        <v>-2.6529126118113302E-16</v>
      </c>
      <c r="AE1158" s="3">
        <v>2.1283918627312199</v>
      </c>
      <c r="AF1158">
        <v>0</v>
      </c>
      <c r="AG1158" t="s">
        <v>39</v>
      </c>
      <c r="AH1158" t="s">
        <v>39</v>
      </c>
      <c r="AI1158" t="s">
        <v>39</v>
      </c>
      <c r="AJ1158" t="s">
        <v>39</v>
      </c>
      <c r="AK1158">
        <v>4</v>
      </c>
      <c r="AL1158" s="3">
        <f t="shared" si="71"/>
        <v>-1.1081104519130967</v>
      </c>
      <c r="AM1158" s="3">
        <v>20.18</v>
      </c>
      <c r="AN1158" s="3">
        <v>48.419967999999997</v>
      </c>
      <c r="AO1158" s="4">
        <f t="shared" si="72"/>
        <v>0.16870779497542709</v>
      </c>
      <c r="AP1158" s="4">
        <f t="shared" si="73"/>
        <v>14.369667234798507</v>
      </c>
    </row>
    <row r="1159" spans="1:42" x14ac:dyDescent="0.2">
      <c r="A1159" s="1">
        <v>43893</v>
      </c>
      <c r="B1159" t="s">
        <v>42</v>
      </c>
      <c r="C1159" t="s">
        <v>38</v>
      </c>
      <c r="D1159" s="3">
        <v>20.200001</v>
      </c>
      <c r="E1159" s="3">
        <v>49.347408000000001</v>
      </c>
      <c r="F1159" s="3">
        <v>2.4429408691613399</v>
      </c>
      <c r="G1159">
        <v>10.348676461619499</v>
      </c>
      <c r="H1159">
        <v>0.82905418215694904</v>
      </c>
      <c r="I1159">
        <v>0.55723796498174805</v>
      </c>
      <c r="J1159">
        <v>0.19037287540835501</v>
      </c>
      <c r="K1159">
        <v>0.55874112093151096</v>
      </c>
      <c r="L1159">
        <v>-3.46434294816458</v>
      </c>
      <c r="M1159">
        <v>0.90268225175586103</v>
      </c>
      <c r="N1159">
        <v>90.169918578980699</v>
      </c>
      <c r="O1159">
        <v>-3.9080821128200398</v>
      </c>
      <c r="P1159" s="2">
        <v>1.32489505477728E-16</v>
      </c>
      <c r="Q1159">
        <v>3.18528934426707</v>
      </c>
      <c r="R1159">
        <v>0.189916540486468</v>
      </c>
      <c r="S1159">
        <v>12.852434764740201</v>
      </c>
      <c r="T1159">
        <v>0.64098489327961805</v>
      </c>
      <c r="U1159">
        <v>32.7369326084223</v>
      </c>
      <c r="V1159">
        <v>-2.02432277407447</v>
      </c>
      <c r="W1159" s="2">
        <v>-1.8558071745999799E-16</v>
      </c>
      <c r="X1159">
        <v>2.00884171942928</v>
      </c>
      <c r="Y1159" s="4">
        <v>0.13336500338339799</v>
      </c>
      <c r="Z1159" s="4">
        <v>16.138236990408799</v>
      </c>
      <c r="AA1159">
        <v>0.594659674305134</v>
      </c>
      <c r="AB1159">
        <v>46.5735531518323</v>
      </c>
      <c r="AC1159" s="3">
        <v>-2.5194532252908401</v>
      </c>
      <c r="AD1159" s="3">
        <v>-2.0403817524439201E-16</v>
      </c>
      <c r="AE1159" s="3">
        <v>2.0643087449405702</v>
      </c>
      <c r="AF1159">
        <v>0</v>
      </c>
      <c r="AG1159" t="s">
        <v>39</v>
      </c>
      <c r="AH1159" t="s">
        <v>39</v>
      </c>
      <c r="AI1159" t="s">
        <v>39</v>
      </c>
      <c r="AJ1159" t="s">
        <v>39</v>
      </c>
      <c r="AK1159">
        <v>4</v>
      </c>
      <c r="AL1159" s="3">
        <f t="shared" si="71"/>
        <v>-1.2204827555305315</v>
      </c>
      <c r="AM1159" s="3">
        <v>20.200001</v>
      </c>
      <c r="AN1159" s="3">
        <v>49.347408000000001</v>
      </c>
      <c r="AO1159" s="4">
        <f t="shared" si="72"/>
        <v>0.13336500338339807</v>
      </c>
      <c r="AP1159" s="4">
        <f t="shared" si="73"/>
        <v>16.138236990408917</v>
      </c>
    </row>
    <row r="1160" spans="1:42" x14ac:dyDescent="0.2">
      <c r="A1160" s="1">
        <v>43894</v>
      </c>
      <c r="B1160" t="s">
        <v>42</v>
      </c>
      <c r="C1160" t="s">
        <v>38</v>
      </c>
      <c r="D1160" s="3">
        <v>19.739999999999998</v>
      </c>
      <c r="E1160" s="3">
        <v>48.323360000000001</v>
      </c>
      <c r="F1160" s="3">
        <v>2.44799189463019</v>
      </c>
      <c r="G1160">
        <v>10.364502732426001</v>
      </c>
      <c r="H1160">
        <v>0.82761254409750296</v>
      </c>
      <c r="I1160">
        <v>0.55339494517977195</v>
      </c>
      <c r="J1160">
        <v>0.15075839571687699</v>
      </c>
      <c r="K1160">
        <v>0.55475722485224499</v>
      </c>
      <c r="L1160">
        <v>-3.3308207617918999</v>
      </c>
      <c r="M1160">
        <v>0.893298075326458</v>
      </c>
      <c r="N1160">
        <v>92.913199890279103</v>
      </c>
      <c r="O1160">
        <v>-3.7369123273441001</v>
      </c>
      <c r="P1160" s="2">
        <v>3.6981355477916301E-16</v>
      </c>
      <c r="Q1160">
        <v>3.1903998804544398</v>
      </c>
      <c r="R1160">
        <v>0.18950944198075301</v>
      </c>
      <c r="S1160">
        <v>12.840657684840201</v>
      </c>
      <c r="T1160">
        <v>0.63743148216287404</v>
      </c>
      <c r="U1160">
        <v>33.278956735387503</v>
      </c>
      <c r="V1160">
        <v>-2.2583906730753198</v>
      </c>
      <c r="W1160" s="2">
        <v>-8.4356133189800102E-17</v>
      </c>
      <c r="X1160">
        <v>2.01579490701933</v>
      </c>
      <c r="Y1160" s="4">
        <v>0.10250241120799</v>
      </c>
      <c r="Z1160" s="4">
        <v>17.688234037060901</v>
      </c>
      <c r="AA1160">
        <v>0.44292653825858402</v>
      </c>
      <c r="AB1160">
        <v>40.399184867786303</v>
      </c>
      <c r="AC1160" s="3">
        <v>-2.9014949547327298</v>
      </c>
      <c r="AD1160" s="3">
        <v>-3.2213814948889302E-17</v>
      </c>
      <c r="AE1160" s="3">
        <v>1.9938740468473699</v>
      </c>
      <c r="AF1160">
        <v>0</v>
      </c>
      <c r="AG1160" t="s">
        <v>39</v>
      </c>
      <c r="AH1160" t="s">
        <v>39</v>
      </c>
      <c r="AI1160" t="s">
        <v>39</v>
      </c>
      <c r="AJ1160" t="s">
        <v>39</v>
      </c>
      <c r="AK1160">
        <v>4</v>
      </c>
      <c r="AL1160" s="3">
        <f t="shared" si="71"/>
        <v>-1.4552047353845907</v>
      </c>
      <c r="AM1160" s="3">
        <v>19.739999999999998</v>
      </c>
      <c r="AN1160" s="3">
        <v>48.323360000000001</v>
      </c>
      <c r="AO1160" s="4">
        <f t="shared" si="72"/>
        <v>0.10250241120798957</v>
      </c>
      <c r="AP1160" s="4">
        <f t="shared" si="73"/>
        <v>17.688234037061019</v>
      </c>
    </row>
    <row r="1161" spans="1:42" x14ac:dyDescent="0.2">
      <c r="A1161" s="1">
        <v>43895</v>
      </c>
      <c r="B1161" t="s">
        <v>42</v>
      </c>
      <c r="C1161" t="s">
        <v>38</v>
      </c>
      <c r="D1161" s="3">
        <v>18.370000999999998</v>
      </c>
      <c r="E1161" s="3">
        <v>45.019362999999998</v>
      </c>
      <c r="F1161" s="3">
        <v>2.4507000843385902</v>
      </c>
      <c r="G1161">
        <v>10.3724755996412</v>
      </c>
      <c r="H1161">
        <v>0.82623898616398395</v>
      </c>
      <c r="I1161">
        <v>0.55104427728497996</v>
      </c>
      <c r="J1161">
        <v>0.13647540550940199</v>
      </c>
      <c r="K1161">
        <v>0.55168817455068098</v>
      </c>
      <c r="L1161">
        <v>-3.22600471746465</v>
      </c>
      <c r="M1161">
        <v>0.86767548953498497</v>
      </c>
      <c r="N1161">
        <v>94.711918495281097</v>
      </c>
      <c r="O1161">
        <v>-3.2406444754398298</v>
      </c>
      <c r="P1161" s="2">
        <v>-3.8831785009740799E-17</v>
      </c>
      <c r="Q1161">
        <v>3.1925515505250899</v>
      </c>
      <c r="R1161">
        <v>0.19112071873233899</v>
      </c>
      <c r="S1161">
        <v>12.735248409722701</v>
      </c>
      <c r="T1161">
        <v>0.68212499666305004</v>
      </c>
      <c r="U1161">
        <v>31.4726150357038</v>
      </c>
      <c r="V1161">
        <v>-2.9693804231548602</v>
      </c>
      <c r="W1161" s="2">
        <v>6.88199497389518E-17</v>
      </c>
      <c r="X1161">
        <v>2.0269154740910902</v>
      </c>
      <c r="Y1161" s="4">
        <v>9.0765031456769493E-2</v>
      </c>
      <c r="Z1161" s="4">
        <v>18.283139615804402</v>
      </c>
      <c r="AA1161">
        <v>0.28697029301086102</v>
      </c>
      <c r="AB1161">
        <v>26.738989414381599</v>
      </c>
      <c r="AC1161" s="3">
        <v>-3.9993225146632101</v>
      </c>
      <c r="AD1161" s="3">
        <v>-2.5303543982335698E-16</v>
      </c>
      <c r="AE1161" s="3">
        <v>1.9498699625695901</v>
      </c>
      <c r="AF1161">
        <v>0</v>
      </c>
      <c r="AG1161" t="s">
        <v>39</v>
      </c>
      <c r="AH1161" t="s">
        <v>39</v>
      </c>
      <c r="AI1161" t="s">
        <v>39</v>
      </c>
      <c r="AJ1161" t="s">
        <v>39</v>
      </c>
      <c r="AK1161">
        <v>4</v>
      </c>
      <c r="AL1161" s="3">
        <f t="shared" si="71"/>
        <v>-2.0510714003680515</v>
      </c>
      <c r="AM1161" s="3">
        <v>18.370000999999998</v>
      </c>
      <c r="AN1161" s="3">
        <v>45.019362999999998</v>
      </c>
      <c r="AO1161" s="4">
        <f t="shared" si="72"/>
        <v>9.076503145676959E-2</v>
      </c>
      <c r="AP1161" s="4">
        <f t="shared" si="73"/>
        <v>18.28313961580448</v>
      </c>
    </row>
    <row r="1162" spans="1:42" x14ac:dyDescent="0.2">
      <c r="A1162" s="1">
        <v>43896</v>
      </c>
      <c r="B1162" t="s">
        <v>42</v>
      </c>
      <c r="C1162" t="s">
        <v>38</v>
      </c>
      <c r="D1162" s="3">
        <v>17.760000000000002</v>
      </c>
      <c r="E1162" s="3">
        <v>43.087200000000003</v>
      </c>
      <c r="F1162" s="3">
        <v>2.42608108108108</v>
      </c>
      <c r="G1162">
        <v>10.3773418855667</v>
      </c>
      <c r="H1162">
        <v>0.82488253463449401</v>
      </c>
      <c r="I1162">
        <v>0.54990331238786605</v>
      </c>
      <c r="J1162">
        <v>0.18860024624722699</v>
      </c>
      <c r="K1162">
        <v>0.54931409664234898</v>
      </c>
      <c r="L1162">
        <v>-3.1449948369284502</v>
      </c>
      <c r="M1162">
        <v>0.83961958551774596</v>
      </c>
      <c r="N1162">
        <v>97.459065899006006</v>
      </c>
      <c r="O1162">
        <v>-2.7634115079197801</v>
      </c>
      <c r="P1162" s="2">
        <v>6.0909610688497605E-17</v>
      </c>
      <c r="Q1162">
        <v>3.19415333324865</v>
      </c>
      <c r="R1162">
        <v>0.19362467888349</v>
      </c>
      <c r="S1162">
        <v>12.590747195934201</v>
      </c>
      <c r="T1162">
        <v>0.70258230350378503</v>
      </c>
      <c r="U1162">
        <v>31.215566987970799</v>
      </c>
      <c r="V1162">
        <v>-3.1734924599229601</v>
      </c>
      <c r="W1162" s="2">
        <v>5.3953369549830599E-17</v>
      </c>
      <c r="X1162">
        <v>2.0403910752249201</v>
      </c>
      <c r="Y1162" s="4">
        <v>0.120181634045848</v>
      </c>
      <c r="Z1162" s="4">
        <v>16.855669548094902</v>
      </c>
      <c r="AA1162">
        <v>0.37598347347753602</v>
      </c>
      <c r="AB1162">
        <v>18.2163502028877</v>
      </c>
      <c r="AC1162" s="3">
        <v>-4.2739596505552502</v>
      </c>
      <c r="AD1162" s="3">
        <v>-1.17484147410529E-16</v>
      </c>
      <c r="AE1162" s="3">
        <v>1.9134071241638</v>
      </c>
      <c r="AF1162">
        <v>0</v>
      </c>
      <c r="AG1162" t="s">
        <v>39</v>
      </c>
      <c r="AH1162" t="s">
        <v>39</v>
      </c>
      <c r="AI1162" t="s">
        <v>39</v>
      </c>
      <c r="AJ1162" t="s">
        <v>39</v>
      </c>
      <c r="AK1162">
        <v>4</v>
      </c>
      <c r="AL1162" s="3">
        <f t="shared" si="71"/>
        <v>-2.2336906749122001</v>
      </c>
      <c r="AM1162" s="3">
        <v>17.760000000000002</v>
      </c>
      <c r="AN1162" s="3">
        <v>43.087200000000003</v>
      </c>
      <c r="AO1162" s="4">
        <f t="shared" si="72"/>
        <v>0.12018163404584817</v>
      </c>
      <c r="AP1162" s="4">
        <f t="shared" si="73"/>
        <v>16.855669548094987</v>
      </c>
    </row>
    <row r="1163" spans="1:42" x14ac:dyDescent="0.2">
      <c r="A1163" s="1">
        <v>43899</v>
      </c>
      <c r="B1163" t="s">
        <v>42</v>
      </c>
      <c r="C1163" t="s">
        <v>38</v>
      </c>
      <c r="D1163" s="3">
        <v>15.45</v>
      </c>
      <c r="E1163" s="3">
        <v>38.72052</v>
      </c>
      <c r="F1163" s="3">
        <v>2.5061825242718401</v>
      </c>
      <c r="G1163">
        <v>10.3808349906753</v>
      </c>
      <c r="H1163">
        <v>0.82346104184243196</v>
      </c>
      <c r="I1163">
        <v>0.55084120626854205</v>
      </c>
      <c r="J1163">
        <v>0.35375015761122702</v>
      </c>
      <c r="K1163">
        <v>0.54762985092146199</v>
      </c>
      <c r="L1163">
        <v>-3.0876838702982998</v>
      </c>
      <c r="M1163">
        <v>0.83662389898610101</v>
      </c>
      <c r="N1163">
        <v>97.530302508759505</v>
      </c>
      <c r="O1163">
        <v>-2.6668287249031901</v>
      </c>
      <c r="P1163" s="2">
        <v>-2.14146408938908E-16</v>
      </c>
      <c r="Q1163">
        <v>3.1954619895197598</v>
      </c>
      <c r="R1163">
        <v>0.19892535703252101</v>
      </c>
      <c r="S1163">
        <v>12.3185053010915</v>
      </c>
      <c r="T1163">
        <v>0.83915081302692196</v>
      </c>
      <c r="U1163">
        <v>26.751577899447199</v>
      </c>
      <c r="V1163">
        <v>-4.5709985665764803</v>
      </c>
      <c r="W1163" s="2">
        <v>-1.94289029309402E-16</v>
      </c>
      <c r="X1163">
        <v>2.0756303217855701</v>
      </c>
      <c r="Y1163" s="4">
        <v>0.22399418062083201</v>
      </c>
      <c r="Z1163" s="4">
        <v>11.740872517429301</v>
      </c>
      <c r="AA1163">
        <v>0.17884660623886101</v>
      </c>
      <c r="AB1163">
        <v>16.339469506054101</v>
      </c>
      <c r="AC1163" s="3">
        <v>-4.9640436680419002</v>
      </c>
      <c r="AD1163" s="3">
        <v>1.8851240013439899E-16</v>
      </c>
      <c r="AE1163" s="3">
        <v>2.0036997773985501</v>
      </c>
      <c r="AF1163">
        <v>0</v>
      </c>
      <c r="AG1163" t="s">
        <v>39</v>
      </c>
      <c r="AH1163" t="s">
        <v>39</v>
      </c>
      <c r="AI1163" t="s">
        <v>39</v>
      </c>
      <c r="AJ1163" t="s">
        <v>39</v>
      </c>
      <c r="AK1163">
        <v>4</v>
      </c>
      <c r="AL1163" s="3">
        <f t="shared" si="71"/>
        <v>-2.4774388478930875</v>
      </c>
      <c r="AM1163" s="3">
        <v>15.45</v>
      </c>
      <c r="AN1163" s="3">
        <v>38.72052</v>
      </c>
      <c r="AO1163" s="4">
        <f t="shared" si="72"/>
        <v>0.2239941806208324</v>
      </c>
      <c r="AP1163" s="4">
        <f t="shared" si="73"/>
        <v>11.740872517429356</v>
      </c>
    </row>
    <row r="1164" spans="1:42" x14ac:dyDescent="0.2">
      <c r="A1164" s="1">
        <v>43900</v>
      </c>
      <c r="B1164" t="s">
        <v>42</v>
      </c>
      <c r="C1164" t="s">
        <v>38</v>
      </c>
      <c r="D1164" s="3">
        <v>15.98</v>
      </c>
      <c r="E1164" s="3">
        <v>43.483294999999998</v>
      </c>
      <c r="F1164" s="3">
        <v>2.72110732165206</v>
      </c>
      <c r="G1164">
        <v>10.4158854440736</v>
      </c>
      <c r="H1164">
        <v>0.82055481105964501</v>
      </c>
      <c r="I1164">
        <v>0.54092962036353198</v>
      </c>
      <c r="J1164">
        <v>0.39470693657336098</v>
      </c>
      <c r="K1164">
        <v>0.54420354799757897</v>
      </c>
      <c r="L1164">
        <v>-2.9780984746139798</v>
      </c>
      <c r="M1164">
        <v>0.91402903842758099</v>
      </c>
      <c r="N1164">
        <v>89.195778074616101</v>
      </c>
      <c r="O1164">
        <v>-4.7056649430114001</v>
      </c>
      <c r="P1164" s="2">
        <v>8.5645032732450898E-17</v>
      </c>
      <c r="Q1164">
        <v>3.2068087019884102</v>
      </c>
      <c r="R1164">
        <v>0.19958122791275201</v>
      </c>
      <c r="S1164">
        <v>12.2413732835468</v>
      </c>
      <c r="T1164">
        <v>0.87593564508157495</v>
      </c>
      <c r="U1164">
        <v>26.905540124169601</v>
      </c>
      <c r="V1164">
        <v>-4.9398226933393303</v>
      </c>
      <c r="W1164" s="2">
        <v>-1.7513768213461801E-17</v>
      </c>
      <c r="X1164">
        <v>2.11998240476448</v>
      </c>
      <c r="Y1164" s="4">
        <v>0.261845604937476</v>
      </c>
      <c r="Z1164" s="4">
        <v>9.8465540119778705</v>
      </c>
      <c r="AA1164">
        <v>0.39380642761840901</v>
      </c>
      <c r="AB1164">
        <v>16.180132552849201</v>
      </c>
      <c r="AC1164" s="3">
        <v>-5.2524636959276103</v>
      </c>
      <c r="AD1164" s="3">
        <v>1.09755954325052E-16</v>
      </c>
      <c r="AE1164" s="3">
        <v>2.1035599254731698</v>
      </c>
      <c r="AF1164">
        <v>0</v>
      </c>
      <c r="AG1164" t="s">
        <v>39</v>
      </c>
      <c r="AH1164" t="s">
        <v>39</v>
      </c>
      <c r="AI1164" t="s">
        <v>39</v>
      </c>
      <c r="AJ1164" t="s">
        <v>39</v>
      </c>
      <c r="AK1164">
        <v>4</v>
      </c>
      <c r="AL1164" s="3">
        <f t="shared" si="71"/>
        <v>-2.4969403687162055</v>
      </c>
      <c r="AM1164" s="3">
        <v>15.98</v>
      </c>
      <c r="AN1164" s="3">
        <v>43.483294999999998</v>
      </c>
      <c r="AO1164" s="4">
        <f t="shared" si="72"/>
        <v>0.26184560493747644</v>
      </c>
      <c r="AP1164" s="4">
        <f t="shared" si="73"/>
        <v>9.8465540119778705</v>
      </c>
    </row>
    <row r="1165" spans="1:42" x14ac:dyDescent="0.2">
      <c r="A1165" s="1">
        <v>43901</v>
      </c>
      <c r="B1165" t="s">
        <v>42</v>
      </c>
      <c r="C1165" t="s">
        <v>38</v>
      </c>
      <c r="D1165" s="3">
        <v>15.08</v>
      </c>
      <c r="E1165" s="3">
        <v>40.913516999999999</v>
      </c>
      <c r="F1165" s="3">
        <v>2.71309794429708</v>
      </c>
      <c r="G1165">
        <v>10.432995963117801</v>
      </c>
      <c r="H1165">
        <v>0.81845575157226702</v>
      </c>
      <c r="I1165">
        <v>0.53563595917191997</v>
      </c>
      <c r="J1165">
        <v>0.46768635332377101</v>
      </c>
      <c r="K1165">
        <v>0.541242618145097</v>
      </c>
      <c r="L1165">
        <v>-2.87734693292817</v>
      </c>
      <c r="M1165">
        <v>0.89353118829193701</v>
      </c>
      <c r="N1165">
        <v>93.568010533792602</v>
      </c>
      <c r="O1165">
        <v>-4.1867921256757601</v>
      </c>
      <c r="P1165" s="2">
        <v>4.3893014223250702E-16</v>
      </c>
      <c r="Q1165">
        <v>3.2107812772560602</v>
      </c>
      <c r="R1165">
        <v>0.203266479372885</v>
      </c>
      <c r="S1165">
        <v>12.0324762679973</v>
      </c>
      <c r="T1165">
        <v>0.90565838691540801</v>
      </c>
      <c r="U1165">
        <v>26.988467594447801</v>
      </c>
      <c r="V1165">
        <v>-5.2688228273500401</v>
      </c>
      <c r="W1165" s="2">
        <v>-1.6459056340067899E-17</v>
      </c>
      <c r="X1165">
        <v>2.1683626159376899</v>
      </c>
      <c r="Y1165" s="4">
        <v>0.32507383742600898</v>
      </c>
      <c r="Z1165" s="4">
        <v>6.6882114197358202</v>
      </c>
      <c r="AA1165">
        <v>8.7572967426539694E-2</v>
      </c>
      <c r="AB1165">
        <v>19.365605444611798</v>
      </c>
      <c r="AC1165" s="3">
        <v>-4.9081253935200904</v>
      </c>
      <c r="AD1165" s="3">
        <v>1.29115468316953E-16</v>
      </c>
      <c r="AE1165" s="3">
        <v>2.2239768933133899</v>
      </c>
      <c r="AF1165">
        <v>0</v>
      </c>
      <c r="AG1165" t="s">
        <v>39</v>
      </c>
      <c r="AH1165" t="s">
        <v>39</v>
      </c>
      <c r="AI1165" t="s">
        <v>39</v>
      </c>
      <c r="AJ1165" t="s">
        <v>39</v>
      </c>
      <c r="AK1165">
        <v>4</v>
      </c>
      <c r="AL1165" s="3">
        <f t="shared" si="71"/>
        <v>-2.2069138435191764</v>
      </c>
      <c r="AM1165" s="3">
        <v>15.08</v>
      </c>
      <c r="AN1165" s="3">
        <v>40.913516999999999</v>
      </c>
      <c r="AO1165" s="4">
        <f t="shared" si="72"/>
        <v>0.32507383742600909</v>
      </c>
      <c r="AP1165" s="4">
        <f t="shared" si="73"/>
        <v>6.6882114197358362</v>
      </c>
    </row>
    <row r="1166" spans="1:42" x14ac:dyDescent="0.2">
      <c r="A1166" s="1">
        <v>43902</v>
      </c>
      <c r="B1166" t="s">
        <v>42</v>
      </c>
      <c r="C1166" t="s">
        <v>38</v>
      </c>
      <c r="D1166" s="3">
        <v>11.3</v>
      </c>
      <c r="E1166" s="3">
        <v>35.358555000000003</v>
      </c>
      <c r="F1166" s="3">
        <v>3.1290756637168098</v>
      </c>
      <c r="G1166">
        <v>10.461587885050999</v>
      </c>
      <c r="H1166">
        <v>0.81638452073591605</v>
      </c>
      <c r="I1166">
        <v>0.53645807199729301</v>
      </c>
      <c r="J1166">
        <v>0.595229439468279</v>
      </c>
      <c r="K1166">
        <v>0.53958333241865097</v>
      </c>
      <c r="L1166">
        <v>-2.8252040802133398</v>
      </c>
      <c r="M1166">
        <v>0.91632780345100895</v>
      </c>
      <c r="N1166">
        <v>88.453832966576101</v>
      </c>
      <c r="O1166">
        <v>-4.9536828561948099</v>
      </c>
      <c r="P1166" s="2">
        <v>-7.01903812849735E-17</v>
      </c>
      <c r="Q1166">
        <v>3.21896086468487</v>
      </c>
      <c r="R1166">
        <v>0.215206944206453</v>
      </c>
      <c r="S1166">
        <v>11.457402617271899</v>
      </c>
      <c r="T1166">
        <v>0.98032976794759097</v>
      </c>
      <c r="U1166">
        <v>20.548116786725402</v>
      </c>
      <c r="V1166">
        <v>-7.7668091903777201</v>
      </c>
      <c r="W1166" s="2">
        <v>8.9928064994637599E-17</v>
      </c>
      <c r="X1166">
        <v>2.2760304992723399</v>
      </c>
      <c r="Y1166" s="4">
        <v>0.43373723916559598</v>
      </c>
      <c r="Z1166" s="4">
        <v>1.3121984576343799</v>
      </c>
      <c r="AA1166">
        <v>1.5692202820138799E-2</v>
      </c>
      <c r="AB1166">
        <v>19.051348560597599</v>
      </c>
      <c r="AC1166" s="3">
        <v>-5.3485204842192804</v>
      </c>
      <c r="AD1166" s="3">
        <v>3.01095953725294E-16</v>
      </c>
      <c r="AE1166" s="3">
        <v>2.3841499811823699</v>
      </c>
      <c r="AF1166">
        <v>0</v>
      </c>
      <c r="AG1166" t="s">
        <v>39</v>
      </c>
      <c r="AH1166" t="s">
        <v>39</v>
      </c>
      <c r="AI1166" t="s">
        <v>39</v>
      </c>
      <c r="AJ1166" t="s">
        <v>39</v>
      </c>
      <c r="AK1166">
        <v>4</v>
      </c>
      <c r="AL1166" s="3">
        <f t="shared" si="71"/>
        <v>-2.2433657808586323</v>
      </c>
      <c r="AM1166" s="3">
        <v>11.3</v>
      </c>
      <c r="AN1166" s="3">
        <v>35.358555000000003</v>
      </c>
      <c r="AO1166" s="4">
        <f t="shared" si="72"/>
        <v>0.43373723916559642</v>
      </c>
      <c r="AP1166" s="4">
        <f t="shared" si="73"/>
        <v>1.3121984576343877</v>
      </c>
    </row>
    <row r="1167" spans="1:42" x14ac:dyDescent="0.2">
      <c r="A1167" s="1">
        <v>43903</v>
      </c>
      <c r="B1167" t="s">
        <v>42</v>
      </c>
      <c r="C1167" t="s">
        <v>38</v>
      </c>
      <c r="D1167" s="3">
        <v>13.99</v>
      </c>
      <c r="E1167" s="3">
        <v>33.233181000000002</v>
      </c>
      <c r="F1167" s="3">
        <v>2.3754954253037801</v>
      </c>
      <c r="G1167">
        <v>10.454874576155699</v>
      </c>
      <c r="H1167">
        <v>0.81567265747946205</v>
      </c>
      <c r="I1167">
        <v>0.54704963270638596</v>
      </c>
      <c r="J1167">
        <v>0.66085276937047599</v>
      </c>
      <c r="K1167">
        <v>0.53806277959205495</v>
      </c>
      <c r="L1167">
        <v>-2.7622395975320502</v>
      </c>
      <c r="M1167">
        <v>0.68811167290763797</v>
      </c>
      <c r="N1167">
        <v>94.814632356153396</v>
      </c>
      <c r="O1167">
        <v>-1.1292981460138201</v>
      </c>
      <c r="P1167" s="2">
        <v>-4.6682145996013096E-16</v>
      </c>
      <c r="Q1167">
        <v>3.2122344248311601</v>
      </c>
      <c r="R1167">
        <v>0.22544753237648299</v>
      </c>
      <c r="S1167">
        <v>10.979143239526399</v>
      </c>
      <c r="T1167">
        <v>0.71255739390435302</v>
      </c>
      <c r="U1167">
        <v>27.949065452400099</v>
      </c>
      <c r="V1167">
        <v>-4.4814818889974299</v>
      </c>
      <c r="W1167" s="2">
        <v>1.74131542518551E-16</v>
      </c>
      <c r="X1167">
        <v>2.30828465381457</v>
      </c>
      <c r="Y1167" s="4">
        <v>0.45818213547174202</v>
      </c>
      <c r="Z1167" s="4">
        <v>0.111778925211814</v>
      </c>
      <c r="AA1167">
        <v>0.01</v>
      </c>
      <c r="AB1167">
        <v>24.678125287132701</v>
      </c>
      <c r="AC1167" s="3">
        <v>-1.34862876431075</v>
      </c>
      <c r="AD1167" s="3">
        <v>5.1571160536445498E-16</v>
      </c>
      <c r="AE1167" s="3">
        <v>2.3931460734974999</v>
      </c>
      <c r="AF1167">
        <v>0</v>
      </c>
      <c r="AG1167" t="s">
        <v>39</v>
      </c>
      <c r="AH1167" t="s">
        <v>39</v>
      </c>
      <c r="AI1167" t="s">
        <v>39</v>
      </c>
      <c r="AJ1167" t="s">
        <v>39</v>
      </c>
      <c r="AK1167">
        <v>4</v>
      </c>
      <c r="AL1167" s="3">
        <f t="shared" si="71"/>
        <v>-0.56353800515811237</v>
      </c>
      <c r="AM1167" s="3">
        <v>13.99</v>
      </c>
      <c r="AN1167" s="3">
        <v>33.233181000000002</v>
      </c>
      <c r="AO1167" s="4">
        <f t="shared" si="72"/>
        <v>0.45818213547174275</v>
      </c>
      <c r="AP1167" s="4">
        <f t="shared" si="73"/>
        <v>0.11177892521181221</v>
      </c>
    </row>
    <row r="1168" spans="1:42" x14ac:dyDescent="0.2">
      <c r="A1168" s="1">
        <v>43906</v>
      </c>
      <c r="B1168" t="s">
        <v>42</v>
      </c>
      <c r="C1168" t="s">
        <v>38</v>
      </c>
      <c r="D1168" s="3">
        <v>11.9</v>
      </c>
      <c r="E1168" s="3">
        <v>24.86692</v>
      </c>
      <c r="F1168" s="3">
        <v>2.0896571428571402</v>
      </c>
      <c r="G1168">
        <v>10.482766842661199</v>
      </c>
      <c r="H1168">
        <v>0.81524386981786301</v>
      </c>
      <c r="I1168">
        <v>0.57401460052688202</v>
      </c>
      <c r="J1168">
        <v>0.72960856724101297</v>
      </c>
      <c r="K1168">
        <v>0.53567773831550802</v>
      </c>
      <c r="L1168">
        <v>-2.6596212221483202</v>
      </c>
      <c r="M1168">
        <v>0.64555781255914602</v>
      </c>
      <c r="N1168">
        <v>89.328379889114501</v>
      </c>
      <c r="O1168">
        <v>1.2389657576756301</v>
      </c>
      <c r="P1168" s="2">
        <v>-1.20835633166116E-16</v>
      </c>
      <c r="Q1168">
        <v>3.2060913363777002</v>
      </c>
      <c r="R1168">
        <v>0.24130514506113401</v>
      </c>
      <c r="S1168">
        <v>10.2685185230615</v>
      </c>
      <c r="T1168">
        <v>0.69071697240518304</v>
      </c>
      <c r="U1168">
        <v>29.418710685106799</v>
      </c>
      <c r="V1168">
        <v>-4.3690342608852104</v>
      </c>
      <c r="W1168" s="2">
        <v>-3.4552222194506001E-16</v>
      </c>
      <c r="X1168">
        <v>2.3413424434070498</v>
      </c>
      <c r="Y1168" s="4">
        <v>0.452147454074114</v>
      </c>
      <c r="Z1168" s="4">
        <v>0.412171718796424</v>
      </c>
      <c r="AA1168">
        <v>0.21980816717034099</v>
      </c>
      <c r="AB1168">
        <v>28.0591014904814</v>
      </c>
      <c r="AC1168" s="3">
        <v>0.2443137125389</v>
      </c>
      <c r="AD1168" s="3">
        <v>-2.7108198498437799E-16</v>
      </c>
      <c r="AE1168" s="3">
        <v>2.3932934892106199</v>
      </c>
      <c r="AF1168">
        <v>0</v>
      </c>
      <c r="AG1168" t="s">
        <v>39</v>
      </c>
      <c r="AH1168" t="s">
        <v>39</v>
      </c>
      <c r="AI1168" t="s">
        <v>39</v>
      </c>
      <c r="AJ1168" t="s">
        <v>39</v>
      </c>
      <c r="AK1168">
        <v>4</v>
      </c>
      <c r="AL1168" s="3">
        <f t="shared" si="71"/>
        <v>0.10208263785461694</v>
      </c>
      <c r="AM1168" s="3">
        <v>11.9</v>
      </c>
      <c r="AN1168" s="3">
        <v>24.86692</v>
      </c>
      <c r="AO1168" s="4">
        <f t="shared" si="72"/>
        <v>0.45214745407411422</v>
      </c>
      <c r="AP1168" s="4">
        <f t="shared" si="73"/>
        <v>0.41217171879642933</v>
      </c>
    </row>
    <row r="1169" spans="1:42" x14ac:dyDescent="0.2">
      <c r="A1169" s="1">
        <v>43907</v>
      </c>
      <c r="B1169" t="s">
        <v>42</v>
      </c>
      <c r="C1169" t="s">
        <v>38</v>
      </c>
      <c r="D1169" s="3">
        <v>15.5</v>
      </c>
      <c r="E1169" s="3">
        <v>25.71707</v>
      </c>
      <c r="F1169" s="3">
        <v>1.6591658064516099</v>
      </c>
      <c r="G1169">
        <v>10.6085496601834</v>
      </c>
      <c r="H1169">
        <v>0.812847790677096</v>
      </c>
      <c r="I1169">
        <v>0.58707749484681804</v>
      </c>
      <c r="J1169">
        <v>0.74279270775759798</v>
      </c>
      <c r="K1169">
        <v>0.53168458143655495</v>
      </c>
      <c r="L1169">
        <v>-2.4883455016564699</v>
      </c>
      <c r="M1169">
        <v>0.69764922913517002</v>
      </c>
      <c r="N1169">
        <v>71.298855034779095</v>
      </c>
      <c r="O1169">
        <v>4.3149759029318799</v>
      </c>
      <c r="P1169" s="2">
        <v>-1.78270592732232E-16</v>
      </c>
      <c r="Q1169">
        <v>3.21116579840273</v>
      </c>
      <c r="R1169">
        <v>0.24606376036338801</v>
      </c>
      <c r="S1169">
        <v>10.0516641398305</v>
      </c>
      <c r="T1169">
        <v>0.52587368722023498</v>
      </c>
      <c r="U1169">
        <v>31.7231539737049</v>
      </c>
      <c r="V1169">
        <v>-0.87970308955902299</v>
      </c>
      <c r="W1169" s="2">
        <v>1.4814365012494301E-16</v>
      </c>
      <c r="X1169">
        <v>2.3400373216127801</v>
      </c>
      <c r="Y1169" s="4">
        <v>0.41717372087424298</v>
      </c>
      <c r="Z1169" s="4">
        <v>2.1015032362820598</v>
      </c>
      <c r="AA1169">
        <v>0.99</v>
      </c>
      <c r="AB1169">
        <v>36.433781005176499</v>
      </c>
      <c r="AC1169" s="3">
        <v>2.6700109818345599</v>
      </c>
      <c r="AD1169" s="3">
        <v>4.5822720617927302E-17</v>
      </c>
      <c r="AE1169" s="3">
        <v>2.4210370481085302</v>
      </c>
      <c r="AF1169">
        <v>0</v>
      </c>
      <c r="AG1169" t="s">
        <v>39</v>
      </c>
      <c r="AH1169" t="s">
        <v>39</v>
      </c>
      <c r="AI1169" t="s">
        <v>39</v>
      </c>
      <c r="AJ1169" t="s">
        <v>39</v>
      </c>
      <c r="AK1169">
        <v>4</v>
      </c>
      <c r="AL1169" s="3">
        <f t="shared" si="71"/>
        <v>1.1028377215129954</v>
      </c>
      <c r="AM1169" s="3">
        <v>15.5</v>
      </c>
      <c r="AN1169" s="3">
        <v>25.71707</v>
      </c>
      <c r="AO1169" s="4">
        <f t="shared" si="72"/>
        <v>0.41717372087424326</v>
      </c>
      <c r="AP1169" s="4">
        <f t="shared" si="73"/>
        <v>2.1015032362820563</v>
      </c>
    </row>
    <row r="1170" spans="1:42" x14ac:dyDescent="0.2">
      <c r="A1170" s="1">
        <v>43908</v>
      </c>
      <c r="B1170" t="s">
        <v>42</v>
      </c>
      <c r="C1170" t="s">
        <v>38</v>
      </c>
      <c r="D1170" s="3">
        <v>12.42</v>
      </c>
      <c r="E1170" s="3">
        <v>22.731881999999999</v>
      </c>
      <c r="F1170" s="3">
        <v>1.8302642512077201</v>
      </c>
      <c r="G1170">
        <v>9.65526090320121</v>
      </c>
      <c r="H1170">
        <v>0.81152544202094201</v>
      </c>
      <c r="I1170">
        <v>0.61149916991970699</v>
      </c>
      <c r="J1170">
        <v>0.79150860999680195</v>
      </c>
      <c r="K1170">
        <v>0.52829004814093405</v>
      </c>
      <c r="L1170">
        <v>-2.3470803660325901</v>
      </c>
      <c r="M1170">
        <v>0.64729048337650696</v>
      </c>
      <c r="N1170">
        <v>76.164448166544403</v>
      </c>
      <c r="O1170">
        <v>2.7580533299185301</v>
      </c>
      <c r="P1170" s="2">
        <v>1.5144396153798901E-16</v>
      </c>
      <c r="Q1170">
        <v>3.2117271654094002</v>
      </c>
      <c r="R1170">
        <v>0.25759157122684201</v>
      </c>
      <c r="S1170">
        <v>9.5352757634799197</v>
      </c>
      <c r="T1170">
        <v>0.51314379464207405</v>
      </c>
      <c r="U1170">
        <v>28.1161776662478</v>
      </c>
      <c r="V1170">
        <v>-2.97081696480309</v>
      </c>
      <c r="W1170" s="2">
        <v>-1.3086753902769E-17</v>
      </c>
      <c r="X1170">
        <v>2.3540168955732699</v>
      </c>
      <c r="Y1170" s="4">
        <v>0.41402356432661802</v>
      </c>
      <c r="Z1170" s="4">
        <v>2.1758000872554102</v>
      </c>
      <c r="AA1170">
        <v>0.72628180870098402</v>
      </c>
      <c r="AB1170">
        <v>32.143576106128002</v>
      </c>
      <c r="AC1170" s="3">
        <v>0.83266510325248499</v>
      </c>
      <c r="AD1170" s="3">
        <v>-1.02642503871375E-16</v>
      </c>
      <c r="AE1170" s="3">
        <v>2.3358063103209399</v>
      </c>
      <c r="AF1170">
        <v>0</v>
      </c>
      <c r="AG1170" t="s">
        <v>39</v>
      </c>
      <c r="AH1170" t="s">
        <v>39</v>
      </c>
      <c r="AI1170" t="s">
        <v>39</v>
      </c>
      <c r="AJ1170" t="s">
        <v>39</v>
      </c>
      <c r="AK1170">
        <v>4</v>
      </c>
      <c r="AL1170" s="3">
        <f t="shared" si="71"/>
        <v>0.35647865988429361</v>
      </c>
      <c r="AM1170" s="3">
        <v>12.42</v>
      </c>
      <c r="AN1170" s="3">
        <v>22.731881999999999</v>
      </c>
      <c r="AO1170" s="4">
        <f t="shared" si="72"/>
        <v>0.41402356432661885</v>
      </c>
      <c r="AP1170" s="4">
        <f t="shared" si="73"/>
        <v>2.1758000872554071</v>
      </c>
    </row>
    <row r="1171" spans="1:42" x14ac:dyDescent="0.2">
      <c r="A1171" s="1">
        <v>43909</v>
      </c>
      <c r="B1171" t="s">
        <v>42</v>
      </c>
      <c r="C1171" t="s">
        <v>38</v>
      </c>
      <c r="D1171" s="3">
        <v>12</v>
      </c>
      <c r="E1171" s="3">
        <v>23.456441999999999</v>
      </c>
      <c r="F1171" s="3">
        <v>1.9547034999999999</v>
      </c>
      <c r="G1171">
        <v>9.6924099622165691</v>
      </c>
      <c r="H1171">
        <v>0.81067753175014301</v>
      </c>
      <c r="I1171">
        <v>0.63397841785286102</v>
      </c>
      <c r="J1171">
        <v>0.825806140932971</v>
      </c>
      <c r="K1171">
        <v>0.52564730179247199</v>
      </c>
      <c r="L1171">
        <v>-2.2359745043844099</v>
      </c>
      <c r="M1171">
        <v>0.63019924546624595</v>
      </c>
      <c r="N1171">
        <v>78.894112703145396</v>
      </c>
      <c r="O1171">
        <v>1.90615905743278</v>
      </c>
      <c r="P1171" s="2">
        <v>1.5593212485121E-16</v>
      </c>
      <c r="Q1171">
        <v>3.2099177767573401</v>
      </c>
      <c r="R1171">
        <v>0.26981275970939</v>
      </c>
      <c r="S1171">
        <v>8.9856035606182694</v>
      </c>
      <c r="T1171">
        <v>0.51382038543672404</v>
      </c>
      <c r="U1171">
        <v>27.9391024174727</v>
      </c>
      <c r="V1171">
        <v>-3.31445090960151</v>
      </c>
      <c r="W1171" s="2">
        <v>-4.6417730770187403E-17</v>
      </c>
      <c r="X1171">
        <v>2.3703748220977601</v>
      </c>
      <c r="Y1171" s="4">
        <v>0.41483296600462899</v>
      </c>
      <c r="Z1171" s="4">
        <v>2.0651685269583799</v>
      </c>
      <c r="AA1171">
        <v>0.62662638965457795</v>
      </c>
      <c r="AB1171">
        <v>29.0005951132751</v>
      </c>
      <c r="AC1171" s="3">
        <v>0.20432606626606001</v>
      </c>
      <c r="AD1171" s="3">
        <v>-4.5796970816330801E-17</v>
      </c>
      <c r="AE1171" s="3">
        <v>2.2718833876168598</v>
      </c>
      <c r="AF1171">
        <v>0</v>
      </c>
      <c r="AG1171" t="s">
        <v>39</v>
      </c>
      <c r="AH1171" t="s">
        <v>39</v>
      </c>
      <c r="AI1171" t="s">
        <v>39</v>
      </c>
      <c r="AJ1171" t="s">
        <v>39</v>
      </c>
      <c r="AK1171">
        <v>4</v>
      </c>
      <c r="AL1171" s="3">
        <f t="shared" si="71"/>
        <v>8.9936863564283653E-2</v>
      </c>
      <c r="AM1171" s="3">
        <v>12</v>
      </c>
      <c r="AN1171" s="3">
        <v>23.456441999999999</v>
      </c>
      <c r="AO1171" s="4">
        <f t="shared" si="72"/>
        <v>0.4148329660046296</v>
      </c>
      <c r="AP1171" s="4">
        <f t="shared" si="73"/>
        <v>2.0651685269583702</v>
      </c>
    </row>
    <row r="1172" spans="1:42" x14ac:dyDescent="0.2">
      <c r="A1172" s="1">
        <v>43910</v>
      </c>
      <c r="B1172" t="s">
        <v>42</v>
      </c>
      <c r="C1172" t="s">
        <v>38</v>
      </c>
      <c r="D1172" s="3">
        <v>12.11</v>
      </c>
      <c r="E1172" s="3">
        <v>21.640208999999999</v>
      </c>
      <c r="F1172" s="3">
        <v>1.78697018992568</v>
      </c>
      <c r="G1172">
        <v>9.0432319943141195</v>
      </c>
      <c r="H1172">
        <v>0.80939828839330097</v>
      </c>
      <c r="I1172">
        <v>0.65529929443025703</v>
      </c>
      <c r="J1172">
        <v>0.85001882721240696</v>
      </c>
      <c r="K1172">
        <v>0.52194315587194295</v>
      </c>
      <c r="L1172">
        <v>-2.08269240064195</v>
      </c>
      <c r="M1172">
        <v>0.64266783838250596</v>
      </c>
      <c r="N1172">
        <v>75.745255275142497</v>
      </c>
      <c r="O1172">
        <v>2.89773342145353</v>
      </c>
      <c r="P1172" s="2">
        <v>3.53415213760754E-16</v>
      </c>
      <c r="Q1172">
        <v>3.2104739746298301</v>
      </c>
      <c r="R1172">
        <v>0.27968340332608699</v>
      </c>
      <c r="S1172">
        <v>8.5422645273771707</v>
      </c>
      <c r="T1172">
        <v>0.481310892714712</v>
      </c>
      <c r="U1172">
        <v>29.454785809668799</v>
      </c>
      <c r="V1172">
        <v>-2.4846718291849901</v>
      </c>
      <c r="W1172" s="2">
        <v>-9.4549368334639804E-17</v>
      </c>
      <c r="X1172">
        <v>2.3783892749503699</v>
      </c>
      <c r="Y1172" s="4">
        <v>0.40953948834954201</v>
      </c>
      <c r="Z1172" s="4">
        <v>2.2599643075154501</v>
      </c>
      <c r="AA1172">
        <v>0.74190729467898697</v>
      </c>
      <c r="AB1172">
        <v>25.039645713291801</v>
      </c>
      <c r="AC1172" s="3">
        <v>0.98751557084737496</v>
      </c>
      <c r="AD1172" s="3">
        <v>-2.2698206161853E-16</v>
      </c>
      <c r="AE1172" s="3">
        <v>2.22046398665525</v>
      </c>
      <c r="AF1172">
        <v>0</v>
      </c>
      <c r="AG1172" t="s">
        <v>39</v>
      </c>
      <c r="AH1172" t="s">
        <v>39</v>
      </c>
      <c r="AI1172" t="s">
        <v>39</v>
      </c>
      <c r="AJ1172" t="s">
        <v>39</v>
      </c>
      <c r="AK1172">
        <v>4</v>
      </c>
      <c r="AL1172" s="3">
        <f t="shared" si="71"/>
        <v>0.44473388300023675</v>
      </c>
      <c r="AM1172" s="3">
        <v>12.11</v>
      </c>
      <c r="AN1172" s="3">
        <v>21.640208999999999</v>
      </c>
      <c r="AO1172" s="4">
        <f t="shared" si="72"/>
        <v>0.40953948834954257</v>
      </c>
      <c r="AP1172" s="4">
        <f t="shared" si="73"/>
        <v>2.2599643075154567</v>
      </c>
    </row>
    <row r="1173" spans="1:42" x14ac:dyDescent="0.2">
      <c r="A1173" s="1">
        <v>43913</v>
      </c>
      <c r="B1173" t="s">
        <v>42</v>
      </c>
      <c r="C1173" t="s">
        <v>38</v>
      </c>
      <c r="D1173" s="3">
        <v>11.08</v>
      </c>
      <c r="E1173" s="3">
        <v>20.287697000000001</v>
      </c>
      <c r="F1173" s="3">
        <v>1.8310195848375399</v>
      </c>
      <c r="G1173">
        <v>8.5331363984787405</v>
      </c>
      <c r="H1173">
        <v>0.80856455680252604</v>
      </c>
      <c r="I1173">
        <v>0.67723492779287398</v>
      </c>
      <c r="J1173">
        <v>0.87138717201344895</v>
      </c>
      <c r="K1173">
        <v>0.51838558276657098</v>
      </c>
      <c r="L1173">
        <v>-1.9364017834791201</v>
      </c>
      <c r="M1173">
        <v>0.64761313924110997</v>
      </c>
      <c r="N1173">
        <v>75.663532662825702</v>
      </c>
      <c r="O1173">
        <v>2.4995521511424998</v>
      </c>
      <c r="P1173" s="2">
        <v>-4.8513276729167303E-17</v>
      </c>
      <c r="Q1173">
        <v>3.2098176172308102</v>
      </c>
      <c r="R1173">
        <v>0.290410718892949</v>
      </c>
      <c r="S1173">
        <v>8.0629238598673805</v>
      </c>
      <c r="T1173">
        <v>0.48360009897877998</v>
      </c>
      <c r="U1173">
        <v>29.5332350778882</v>
      </c>
      <c r="V1173">
        <v>-2.8746885303197098</v>
      </c>
      <c r="W1173" s="2">
        <v>1.6202317265623301E-17</v>
      </c>
      <c r="X1173">
        <v>2.3912741179171899</v>
      </c>
      <c r="Y1173" s="4">
        <v>0.40771810981318701</v>
      </c>
      <c r="Z1173" s="4">
        <v>2.2895972866017802</v>
      </c>
      <c r="AA1173">
        <v>0.668819750204101</v>
      </c>
      <c r="AB1173">
        <v>24.655290822189102</v>
      </c>
      <c r="AC1173" s="3">
        <v>0.518741240095557</v>
      </c>
      <c r="AD1173" s="3">
        <v>1.1628718821210501E-16</v>
      </c>
      <c r="AE1173" s="3">
        <v>2.17416606686864</v>
      </c>
      <c r="AF1173">
        <v>0</v>
      </c>
      <c r="AG1173" t="s">
        <v>39</v>
      </c>
      <c r="AH1173" t="s">
        <v>39</v>
      </c>
      <c r="AI1173" t="s">
        <v>39</v>
      </c>
      <c r="AJ1173" t="s">
        <v>39</v>
      </c>
      <c r="AK1173">
        <v>4</v>
      </c>
      <c r="AL1173" s="3">
        <f t="shared" si="71"/>
        <v>0.23859320040013232</v>
      </c>
      <c r="AM1173" s="3">
        <v>11.08</v>
      </c>
      <c r="AN1173" s="3">
        <v>20.287697000000001</v>
      </c>
      <c r="AO1173" s="4">
        <f t="shared" si="72"/>
        <v>0.40771810981318718</v>
      </c>
      <c r="AP1173" s="4">
        <f t="shared" si="73"/>
        <v>2.2895972866017651</v>
      </c>
    </row>
    <row r="1174" spans="1:42" x14ac:dyDescent="0.2">
      <c r="A1174" s="1">
        <v>43914</v>
      </c>
      <c r="B1174" t="s">
        <v>42</v>
      </c>
      <c r="C1174" t="s">
        <v>38</v>
      </c>
      <c r="D1174" s="3">
        <v>12.62</v>
      </c>
      <c r="E1174" s="3">
        <v>21.031580000000002</v>
      </c>
      <c r="F1174" s="3">
        <v>1.6665277337559401</v>
      </c>
      <c r="G1174">
        <v>8.5832427033518996</v>
      </c>
      <c r="H1174">
        <v>0.80673023247473696</v>
      </c>
      <c r="I1174">
        <v>0.69345466769265296</v>
      </c>
      <c r="J1174">
        <v>0.88352183391350203</v>
      </c>
      <c r="K1174">
        <v>0.51447519102047201</v>
      </c>
      <c r="L1174">
        <v>-1.7764900740235601</v>
      </c>
      <c r="M1174">
        <v>0.66586039051346702</v>
      </c>
      <c r="N1174">
        <v>72.231282318492802</v>
      </c>
      <c r="O1174">
        <v>3.5762639360612201</v>
      </c>
      <c r="P1174" s="2">
        <v>3.68384142634958E-16</v>
      </c>
      <c r="Q1174">
        <v>3.2155430685584299</v>
      </c>
      <c r="R1174">
        <v>0.29644349078443299</v>
      </c>
      <c r="S1174">
        <v>7.7878689131497296</v>
      </c>
      <c r="T1174">
        <v>0.46212348531496</v>
      </c>
      <c r="U1174">
        <v>31.019441995692599</v>
      </c>
      <c r="V1174">
        <v>-1.40254390506181</v>
      </c>
      <c r="W1174" s="2">
        <v>2.67563748934662E-16</v>
      </c>
      <c r="X1174">
        <v>2.3904180422836401</v>
      </c>
      <c r="Y1174" s="4">
        <v>0.39970915694061498</v>
      </c>
      <c r="Z1174" s="4">
        <v>2.62029800357561</v>
      </c>
      <c r="AA1174">
        <v>0.78859469127912596</v>
      </c>
      <c r="AB1174">
        <v>21.525797051559799</v>
      </c>
      <c r="AC1174" s="3">
        <v>1.59318688549527</v>
      </c>
      <c r="AD1174" s="3">
        <v>7.4601783084382495E-17</v>
      </c>
      <c r="AE1174" s="3">
        <v>2.1368101280607501</v>
      </c>
      <c r="AF1174">
        <v>0</v>
      </c>
      <c r="AG1174" t="s">
        <v>39</v>
      </c>
      <c r="AH1174" t="s">
        <v>39</v>
      </c>
      <c r="AI1174" t="s">
        <v>39</v>
      </c>
      <c r="AJ1174" t="s">
        <v>39</v>
      </c>
      <c r="AK1174">
        <v>4</v>
      </c>
      <c r="AL1174" s="3">
        <f t="shared" si="71"/>
        <v>0.74559122711626125</v>
      </c>
      <c r="AM1174" s="3">
        <v>12.62</v>
      </c>
      <c r="AN1174" s="3">
        <v>21.031580000000002</v>
      </c>
      <c r="AO1174" s="4">
        <f t="shared" si="72"/>
        <v>0.39970915694061565</v>
      </c>
      <c r="AP1174" s="4">
        <f t="shared" si="73"/>
        <v>2.6202980035756092</v>
      </c>
    </row>
    <row r="1175" spans="1:42" x14ac:dyDescent="0.2">
      <c r="A1175" s="1">
        <v>43915</v>
      </c>
      <c r="B1175" t="s">
        <v>42</v>
      </c>
      <c r="C1175" t="s">
        <v>38</v>
      </c>
      <c r="D1175" s="3">
        <v>15.37</v>
      </c>
      <c r="E1175" s="3">
        <v>25.881304</v>
      </c>
      <c r="F1175" s="3">
        <v>1.6838844502277099</v>
      </c>
      <c r="G1175">
        <v>8.6404925725803601</v>
      </c>
      <c r="H1175">
        <v>0.80420998972316005</v>
      </c>
      <c r="I1175">
        <v>0.70050930784064802</v>
      </c>
      <c r="J1175">
        <v>0.88842356418545498</v>
      </c>
      <c r="K1175">
        <v>0.51131964636895599</v>
      </c>
      <c r="L1175">
        <v>-1.6421125335431901</v>
      </c>
      <c r="M1175">
        <v>0.67009643735921598</v>
      </c>
      <c r="N1175">
        <v>72.287630184869798</v>
      </c>
      <c r="O1175">
        <v>3.7784933246957402</v>
      </c>
      <c r="P1175" s="2">
        <v>4.4046016833831901E-16</v>
      </c>
      <c r="Q1175">
        <v>3.2219634448132499</v>
      </c>
      <c r="R1175">
        <v>0.298152127843614</v>
      </c>
      <c r="S1175">
        <v>7.7039686767628597</v>
      </c>
      <c r="T1175">
        <v>0.486915862940341</v>
      </c>
      <c r="U1175">
        <v>31.094412487296498</v>
      </c>
      <c r="V1175">
        <v>-5.0534535730331002E-2</v>
      </c>
      <c r="W1175" s="2">
        <v>5.9206356180577203E-17</v>
      </c>
      <c r="X1175">
        <v>2.3862186305736599</v>
      </c>
      <c r="Y1175" s="4">
        <v>0.391327853561871</v>
      </c>
      <c r="Z1175" s="4">
        <v>2.9772805065011401</v>
      </c>
      <c r="AA1175">
        <v>0.88438105068317596</v>
      </c>
      <c r="AB1175">
        <v>18.5923870079877</v>
      </c>
      <c r="AC1175" s="3">
        <v>2.2646443517965902</v>
      </c>
      <c r="AD1175" s="3">
        <v>-4.2470367500602103E-17</v>
      </c>
      <c r="AE1175" s="3">
        <v>2.11121067846583</v>
      </c>
      <c r="AF1175">
        <v>0</v>
      </c>
      <c r="AG1175" t="s">
        <v>39</v>
      </c>
      <c r="AH1175" t="s">
        <v>39</v>
      </c>
      <c r="AI1175" t="s">
        <v>39</v>
      </c>
      <c r="AJ1175" t="s">
        <v>39</v>
      </c>
      <c r="AK1175">
        <v>4</v>
      </c>
      <c r="AL1175" s="3">
        <f t="shared" si="71"/>
        <v>1.0726756807815396</v>
      </c>
      <c r="AM1175" s="3">
        <v>15.37</v>
      </c>
      <c r="AN1175" s="3">
        <v>25.881304</v>
      </c>
      <c r="AO1175" s="4">
        <f t="shared" si="72"/>
        <v>0.391327853561871</v>
      </c>
      <c r="AP1175" s="4">
        <f t="shared" si="73"/>
        <v>2.9772805065011347</v>
      </c>
    </row>
    <row r="1176" spans="1:42" x14ac:dyDescent="0.2">
      <c r="A1176" s="1">
        <v>43916</v>
      </c>
      <c r="B1176" t="s">
        <v>42</v>
      </c>
      <c r="C1176" t="s">
        <v>38</v>
      </c>
      <c r="D1176" s="3">
        <v>16.399999999999999</v>
      </c>
      <c r="E1176" s="3">
        <v>31.243053</v>
      </c>
      <c r="F1176" s="3">
        <v>1.90506420731707</v>
      </c>
      <c r="G1176">
        <v>8.6572646001418896</v>
      </c>
      <c r="H1176">
        <v>0.80261222733776305</v>
      </c>
      <c r="I1176">
        <v>0.70504235401309701</v>
      </c>
      <c r="J1176">
        <v>0.89262679642510301</v>
      </c>
      <c r="K1176">
        <v>0.50964531079766795</v>
      </c>
      <c r="L1176">
        <v>-1.5662707403067599</v>
      </c>
      <c r="M1176">
        <v>0.62299223818128602</v>
      </c>
      <c r="N1176">
        <v>78.084419815307896</v>
      </c>
      <c r="O1176">
        <v>2.0433952838537501</v>
      </c>
      <c r="P1176" s="2">
        <v>-6.2134498934884802E-16</v>
      </c>
      <c r="Q1176">
        <v>3.2216391993056299</v>
      </c>
      <c r="R1176">
        <v>0.300604560821774</v>
      </c>
      <c r="S1176">
        <v>7.5844364549233099</v>
      </c>
      <c r="T1176">
        <v>0.46818004697308802</v>
      </c>
      <c r="U1176">
        <v>30.712726554823998</v>
      </c>
      <c r="V1176">
        <v>-0.57624068071975199</v>
      </c>
      <c r="W1176" s="2">
        <v>7.9875342451352002E-18</v>
      </c>
      <c r="X1176">
        <v>2.38210262671118</v>
      </c>
      <c r="Y1176" s="4">
        <v>0.38758422802407499</v>
      </c>
      <c r="Z1176" s="4">
        <v>3.1095269449105198</v>
      </c>
      <c r="AA1176">
        <v>0.636436574645172</v>
      </c>
      <c r="AB1176">
        <v>26.188287129473999</v>
      </c>
      <c r="AC1176" s="3">
        <v>1.1811584769691901</v>
      </c>
      <c r="AD1176" s="3">
        <v>-8.5816770356572596E-17</v>
      </c>
      <c r="AE1176" s="3">
        <v>2.0768440384401998</v>
      </c>
      <c r="AF1176">
        <v>0</v>
      </c>
      <c r="AG1176" t="s">
        <v>39</v>
      </c>
      <c r="AH1176" t="s">
        <v>39</v>
      </c>
      <c r="AI1176" t="s">
        <v>39</v>
      </c>
      <c r="AJ1176" t="s">
        <v>39</v>
      </c>
      <c r="AK1176">
        <v>4</v>
      </c>
      <c r="AL1176" s="3">
        <f t="shared" si="71"/>
        <v>0.56872757660526663</v>
      </c>
      <c r="AM1176" s="3">
        <v>16.399999999999999</v>
      </c>
      <c r="AN1176" s="3">
        <v>31.243053</v>
      </c>
      <c r="AO1176" s="4">
        <f t="shared" si="72"/>
        <v>0.38758422802407572</v>
      </c>
      <c r="AP1176" s="4">
        <f t="shared" si="73"/>
        <v>3.1095269449105203</v>
      </c>
    </row>
    <row r="1177" spans="1:42" x14ac:dyDescent="0.2">
      <c r="A1177" s="1">
        <v>43917</v>
      </c>
      <c r="B1177" t="s">
        <v>42</v>
      </c>
      <c r="C1177" t="s">
        <v>38</v>
      </c>
      <c r="D1177" s="3">
        <v>15.3</v>
      </c>
      <c r="E1177" s="3">
        <v>27.050262</v>
      </c>
      <c r="F1177" s="3">
        <v>1.7679909803921501</v>
      </c>
      <c r="G1177">
        <v>8.6894963358085509</v>
      </c>
      <c r="H1177">
        <v>0.80062309912438001</v>
      </c>
      <c r="I1177">
        <v>0.711591593516817</v>
      </c>
      <c r="J1177">
        <v>0.90085198114272302</v>
      </c>
      <c r="K1177">
        <v>0.50672204486911299</v>
      </c>
      <c r="L1177">
        <v>-1.4399799958691399</v>
      </c>
      <c r="M1177">
        <v>0.63624593828887099</v>
      </c>
      <c r="N1177">
        <v>74.550967393968705</v>
      </c>
      <c r="O1177">
        <v>3.0330159209838801</v>
      </c>
      <c r="P1177" s="2">
        <v>-3.2146160733326198E-17</v>
      </c>
      <c r="Q1177">
        <v>3.2226045823608001</v>
      </c>
      <c r="R1177">
        <v>0.302797558759753</v>
      </c>
      <c r="S1177">
        <v>7.4781666467411396</v>
      </c>
      <c r="T1177">
        <v>0.47251678334083802</v>
      </c>
      <c r="U1177">
        <v>30.501148327897699</v>
      </c>
      <c r="V1177">
        <v>-0.36891994415288698</v>
      </c>
      <c r="W1177" s="2">
        <v>2.4507826323905099E-16</v>
      </c>
      <c r="X1177">
        <v>2.3781922375537499</v>
      </c>
      <c r="Y1177" s="4">
        <v>0.38029733035065699</v>
      </c>
      <c r="Z1177" s="4">
        <v>3.3769561050305001</v>
      </c>
      <c r="AA1177">
        <v>0.63775118127458297</v>
      </c>
      <c r="AB1177">
        <v>22.2957766350067</v>
      </c>
      <c r="AC1177" s="3">
        <v>1.6359014710836599</v>
      </c>
      <c r="AD1177" s="3">
        <v>2.12985011571742E-16</v>
      </c>
      <c r="AE1177" s="3">
        <v>1.9940954023016999</v>
      </c>
      <c r="AF1177">
        <v>0</v>
      </c>
      <c r="AG1177" t="s">
        <v>39</v>
      </c>
      <c r="AH1177" t="s">
        <v>39</v>
      </c>
      <c r="AI1177" t="s">
        <v>39</v>
      </c>
      <c r="AJ1177" t="s">
        <v>39</v>
      </c>
      <c r="AK1177">
        <v>4</v>
      </c>
      <c r="AL1177" s="3">
        <f t="shared" si="71"/>
        <v>0.82037272098185865</v>
      </c>
      <c r="AM1177" s="3">
        <v>15.3</v>
      </c>
      <c r="AN1177" s="3">
        <v>27.050262</v>
      </c>
      <c r="AO1177" s="4">
        <f t="shared" si="72"/>
        <v>0.38029733035065744</v>
      </c>
      <c r="AP1177" s="4">
        <f t="shared" si="73"/>
        <v>3.3769561050304944</v>
      </c>
    </row>
    <row r="1178" spans="1:42" x14ac:dyDescent="0.2">
      <c r="A1178" s="1">
        <v>43920</v>
      </c>
      <c r="B1178" t="s">
        <v>42</v>
      </c>
      <c r="C1178" t="s">
        <v>38</v>
      </c>
      <c r="D1178" s="3">
        <v>15.35</v>
      </c>
      <c r="E1178" s="3">
        <v>25.861982000000001</v>
      </c>
      <c r="F1178" s="3">
        <v>1.6848196742671</v>
      </c>
      <c r="G1178">
        <v>8.7579301924379003</v>
      </c>
      <c r="H1178">
        <v>0.79789378276950296</v>
      </c>
      <c r="I1178">
        <v>0.71733363294853203</v>
      </c>
      <c r="J1178">
        <v>0.90773735271182199</v>
      </c>
      <c r="K1178">
        <v>0.50315588217533402</v>
      </c>
      <c r="L1178">
        <v>-1.28926399430682</v>
      </c>
      <c r="M1178">
        <v>0.63522202492717195</v>
      </c>
      <c r="N1178">
        <v>75.622980586768094</v>
      </c>
      <c r="O1178">
        <v>3.6266556262941898</v>
      </c>
      <c r="P1178" s="2">
        <v>-2.4637930584603301E-16</v>
      </c>
      <c r="Q1178">
        <v>3.2266050806000499</v>
      </c>
      <c r="R1178">
        <v>0.30385386609214299</v>
      </c>
      <c r="S1178">
        <v>7.4246360032470902</v>
      </c>
      <c r="T1178">
        <v>0.49373501722805901</v>
      </c>
      <c r="U1178">
        <v>31.221031976449598</v>
      </c>
      <c r="V1178">
        <v>6.7100781247490499E-2</v>
      </c>
      <c r="W1178" s="2">
        <v>7.1638821177305501E-17</v>
      </c>
      <c r="X1178">
        <v>2.3753310385422202</v>
      </c>
      <c r="Y1178" s="4">
        <v>0.37196138291492897</v>
      </c>
      <c r="Z1178" s="4">
        <v>3.6974140751194802</v>
      </c>
      <c r="AA1178">
        <v>0.677507026694953</v>
      </c>
      <c r="AB1178">
        <v>17.876346894230299</v>
      </c>
      <c r="AC1178" s="3">
        <v>2.0329273352395001</v>
      </c>
      <c r="AD1178" s="3">
        <v>2.2117290637835201E-16</v>
      </c>
      <c r="AE1178" s="3">
        <v>1.9202295249140999</v>
      </c>
      <c r="AF1178">
        <v>0</v>
      </c>
      <c r="AG1178" t="s">
        <v>39</v>
      </c>
      <c r="AH1178" t="s">
        <v>39</v>
      </c>
      <c r="AI1178" t="s">
        <v>39</v>
      </c>
      <c r="AJ1178" t="s">
        <v>39</v>
      </c>
      <c r="AK1178">
        <v>4</v>
      </c>
      <c r="AL1178" s="3">
        <f t="shared" si="71"/>
        <v>1.0586897601891845</v>
      </c>
      <c r="AM1178" s="3">
        <v>15.35</v>
      </c>
      <c r="AN1178" s="3">
        <v>25.861982000000001</v>
      </c>
      <c r="AO1178" s="4">
        <f t="shared" si="72"/>
        <v>0.37196138291492931</v>
      </c>
      <c r="AP1178" s="4">
        <f t="shared" si="73"/>
        <v>3.6974140751194859</v>
      </c>
    </row>
    <row r="1179" spans="1:42" x14ac:dyDescent="0.2">
      <c r="A1179" s="1">
        <v>43921</v>
      </c>
      <c r="B1179" t="s">
        <v>42</v>
      </c>
      <c r="C1179" t="s">
        <v>38</v>
      </c>
      <c r="D1179" s="3">
        <v>14.26</v>
      </c>
      <c r="E1179" s="3">
        <v>21.418011</v>
      </c>
      <c r="F1179" s="3">
        <v>1.50196430575035</v>
      </c>
      <c r="G1179">
        <v>8.8357557557923503</v>
      </c>
      <c r="H1179">
        <v>0.79498513991953002</v>
      </c>
      <c r="I1179">
        <v>0.72640455889475097</v>
      </c>
      <c r="J1179">
        <v>0.91254650294253103</v>
      </c>
      <c r="K1179">
        <v>0.49772968943787399</v>
      </c>
      <c r="L1179">
        <v>-1.06550415481293</v>
      </c>
      <c r="M1179">
        <v>0.67134049573209997</v>
      </c>
      <c r="N1179">
        <v>70.450803354917895</v>
      </c>
      <c r="O1179">
        <v>4.6651241914059502</v>
      </c>
      <c r="P1179" s="2">
        <v>3.7968586608094698E-16</v>
      </c>
      <c r="Q1179">
        <v>3.2329728769511901</v>
      </c>
      <c r="R1179">
        <v>0.30477807149383901</v>
      </c>
      <c r="S1179">
        <v>7.3736092675372902</v>
      </c>
      <c r="T1179">
        <v>0.50652584599980799</v>
      </c>
      <c r="U1179">
        <v>31.0134981636389</v>
      </c>
      <c r="V1179">
        <v>0.35865064464885898</v>
      </c>
      <c r="W1179" s="2">
        <v>3.7032876765152802E-17</v>
      </c>
      <c r="X1179">
        <v>2.36895804143135</v>
      </c>
      <c r="Y1179" s="4">
        <v>0.361249312970987</v>
      </c>
      <c r="Z1179" s="4">
        <v>4.1351655982146998</v>
      </c>
      <c r="AA1179">
        <v>0.75341599077944998</v>
      </c>
      <c r="AB1179">
        <v>14.8823252246836</v>
      </c>
      <c r="AC1179" s="3">
        <v>2.3875926428302501</v>
      </c>
      <c r="AD1179" s="3">
        <v>1.4202614778691099E-16</v>
      </c>
      <c r="AE1179" s="3">
        <v>1.87607278166639</v>
      </c>
      <c r="AF1179">
        <v>0</v>
      </c>
      <c r="AG1179" t="s">
        <v>39</v>
      </c>
      <c r="AH1179" t="s">
        <v>39</v>
      </c>
      <c r="AI1179" t="s">
        <v>39</v>
      </c>
      <c r="AJ1179" t="s">
        <v>39</v>
      </c>
      <c r="AK1179">
        <v>4</v>
      </c>
      <c r="AL1179" s="3">
        <f t="shared" si="71"/>
        <v>1.2726545932346565</v>
      </c>
      <c r="AM1179" s="3">
        <v>14.26</v>
      </c>
      <c r="AN1179" s="3">
        <v>21.418011</v>
      </c>
      <c r="AO1179" s="4">
        <f t="shared" si="72"/>
        <v>0.36124931297098689</v>
      </c>
      <c r="AP1179" s="4">
        <f t="shared" si="73"/>
        <v>4.1351655982147051</v>
      </c>
    </row>
    <row r="1180" spans="1:42" x14ac:dyDescent="0.2">
      <c r="A1180" s="1">
        <v>43922</v>
      </c>
      <c r="B1180" t="s">
        <v>42</v>
      </c>
      <c r="C1180" t="s">
        <v>38</v>
      </c>
      <c r="D1180" s="3">
        <v>12.42</v>
      </c>
      <c r="E1180" s="3">
        <v>20.963954999999999</v>
      </c>
      <c r="F1180" s="3">
        <v>1.6879190821256</v>
      </c>
      <c r="G1180">
        <v>8.8701244738781106</v>
      </c>
      <c r="H1180">
        <v>0.79344508554101001</v>
      </c>
      <c r="I1180">
        <v>0.739170020707279</v>
      </c>
      <c r="J1180">
        <v>0.91914740335511502</v>
      </c>
      <c r="K1180">
        <v>0.49362309508492203</v>
      </c>
      <c r="L1180">
        <v>-0.89631860527433405</v>
      </c>
      <c r="M1180">
        <v>0.61983221418875201</v>
      </c>
      <c r="N1180">
        <v>75.890232084901697</v>
      </c>
      <c r="O1180">
        <v>2.9680262529532899</v>
      </c>
      <c r="P1180" s="2">
        <v>3.1270732531174501E-16</v>
      </c>
      <c r="Q1180">
        <v>3.23237890492276</v>
      </c>
      <c r="R1180">
        <v>0.30937875714131602</v>
      </c>
      <c r="S1180">
        <v>7.1584331180988698</v>
      </c>
      <c r="T1180">
        <v>0.44651991069501401</v>
      </c>
      <c r="U1180">
        <v>29.917543909954599</v>
      </c>
      <c r="V1180">
        <v>-1.22423546076537</v>
      </c>
      <c r="W1180" s="2">
        <v>2.24724752695415E-17</v>
      </c>
      <c r="X1180">
        <v>2.3649292516058602</v>
      </c>
      <c r="Y1180" s="4">
        <v>0.35664264510251897</v>
      </c>
      <c r="Z1180" s="4">
        <v>4.2864808011983904</v>
      </c>
      <c r="AA1180">
        <v>0.51650688795271504</v>
      </c>
      <c r="AB1180">
        <v>15.322669745707501</v>
      </c>
      <c r="AC1180" s="3">
        <v>0.65687883579142803</v>
      </c>
      <c r="AD1180" s="3">
        <v>-5.8066615751806105E-17</v>
      </c>
      <c r="AE1180" s="3">
        <v>1.83005989153624</v>
      </c>
      <c r="AF1180">
        <v>0</v>
      </c>
      <c r="AG1180" t="s">
        <v>39</v>
      </c>
      <c r="AH1180" t="s">
        <v>39</v>
      </c>
      <c r="AI1180" t="s">
        <v>39</v>
      </c>
      <c r="AJ1180" t="s">
        <v>39</v>
      </c>
      <c r="AK1180">
        <v>4</v>
      </c>
      <c r="AL1180" s="3">
        <f t="shared" si="71"/>
        <v>0.35893843629347699</v>
      </c>
      <c r="AM1180" s="3">
        <v>12.42</v>
      </c>
      <c r="AN1180" s="3">
        <v>20.963954999999999</v>
      </c>
      <c r="AO1180" s="4">
        <f t="shared" si="72"/>
        <v>0.35664264510251897</v>
      </c>
      <c r="AP1180" s="4">
        <f t="shared" si="73"/>
        <v>4.2864808011983921</v>
      </c>
    </row>
    <row r="1181" spans="1:42" x14ac:dyDescent="0.2">
      <c r="A1181" s="1">
        <v>43923</v>
      </c>
      <c r="B1181" t="s">
        <v>42</v>
      </c>
      <c r="C1181" t="s">
        <v>38</v>
      </c>
      <c r="D1181" s="3">
        <v>12.34</v>
      </c>
      <c r="E1181" s="3">
        <v>19.920587999999999</v>
      </c>
      <c r="F1181" s="3">
        <v>1.61431021069692</v>
      </c>
      <c r="G1181">
        <v>8.7831581924617304</v>
      </c>
      <c r="H1181">
        <v>0.79175860459481895</v>
      </c>
      <c r="I1181">
        <v>0.75173059924760499</v>
      </c>
      <c r="J1181">
        <v>0.92475302269638904</v>
      </c>
      <c r="K1181">
        <v>0.489144815733833</v>
      </c>
      <c r="L1181">
        <v>-0.71305799577139894</v>
      </c>
      <c r="M1181">
        <v>0.61682937438882601</v>
      </c>
      <c r="N1181">
        <v>76.865890320567004</v>
      </c>
      <c r="O1181">
        <v>3.3090056492017901</v>
      </c>
      <c r="P1181" s="2">
        <v>2.2238808017327399E-16</v>
      </c>
      <c r="Q1181">
        <v>3.2334476963554</v>
      </c>
      <c r="R1181">
        <v>0.31324953328003502</v>
      </c>
      <c r="S1181">
        <v>6.97423318144918</v>
      </c>
      <c r="T1181">
        <v>0.45114782376556001</v>
      </c>
      <c r="U1181">
        <v>29.912182660204301</v>
      </c>
      <c r="V1181">
        <v>-0.87434807511305801</v>
      </c>
      <c r="W1181" s="2">
        <v>5.8313163325829296E-17</v>
      </c>
      <c r="X1181">
        <v>2.3574729915289101</v>
      </c>
      <c r="Y1181" s="4">
        <v>0.35038081201575799</v>
      </c>
      <c r="Z1181" s="4">
        <v>4.5058490351116003</v>
      </c>
      <c r="AA1181">
        <v>0.53187255780704401</v>
      </c>
      <c r="AB1181">
        <v>13.693973007228299</v>
      </c>
      <c r="AC1181" s="3">
        <v>0.85435916561703196</v>
      </c>
      <c r="AD1181" s="3">
        <v>-1.11022302462515E-16</v>
      </c>
      <c r="AE1181" s="3">
        <v>1.77873175931592</v>
      </c>
      <c r="AF1181">
        <v>0</v>
      </c>
      <c r="AG1181" t="s">
        <v>39</v>
      </c>
      <c r="AH1181" t="s">
        <v>39</v>
      </c>
      <c r="AI1181" t="s">
        <v>39</v>
      </c>
      <c r="AJ1181" t="s">
        <v>39</v>
      </c>
      <c r="AK1181">
        <v>4</v>
      </c>
      <c r="AL1181" s="3">
        <f t="shared" si="71"/>
        <v>0.4803192843116541</v>
      </c>
      <c r="AM1181" s="3">
        <v>12.34</v>
      </c>
      <c r="AN1181" s="3">
        <v>19.920587999999999</v>
      </c>
      <c r="AO1181" s="4">
        <f t="shared" si="72"/>
        <v>0.35038081201575866</v>
      </c>
      <c r="AP1181" s="4">
        <f t="shared" si="73"/>
        <v>4.5058490351115879</v>
      </c>
    </row>
    <row r="1182" spans="1:42" x14ac:dyDescent="0.2">
      <c r="A1182" s="1">
        <v>43924</v>
      </c>
      <c r="B1182" t="s">
        <v>42</v>
      </c>
      <c r="C1182" t="s">
        <v>38</v>
      </c>
      <c r="D1182" s="3">
        <v>11.5</v>
      </c>
      <c r="E1182" s="3">
        <v>20.316680999999999</v>
      </c>
      <c r="F1182" s="3">
        <v>1.7666679130434699</v>
      </c>
      <c r="G1182">
        <v>8.7926526104284797</v>
      </c>
      <c r="H1182">
        <v>0.79106276141153198</v>
      </c>
      <c r="I1182">
        <v>0.76427363996068498</v>
      </c>
      <c r="J1182">
        <v>0.93013169670366302</v>
      </c>
      <c r="K1182">
        <v>0.48552199515729699</v>
      </c>
      <c r="L1182">
        <v>-0.56255254487226403</v>
      </c>
      <c r="M1182">
        <v>0.60110368479610499</v>
      </c>
      <c r="N1182">
        <v>79.585524568754906</v>
      </c>
      <c r="O1182">
        <v>2.19835705077791</v>
      </c>
      <c r="P1182" s="2">
        <v>-4.6564314903907397E-16</v>
      </c>
      <c r="Q1182">
        <v>3.2286818100081498</v>
      </c>
      <c r="R1182">
        <v>0.31857599737530501</v>
      </c>
      <c r="S1182">
        <v>6.7247026184443399</v>
      </c>
      <c r="T1182">
        <v>0.43439233901688701</v>
      </c>
      <c r="U1182">
        <v>29.429551585110801</v>
      </c>
      <c r="V1182">
        <v>-1.69710953137527</v>
      </c>
      <c r="W1182" s="2">
        <v>-1.68053071458729E-16</v>
      </c>
      <c r="X1182">
        <v>2.3542343814913802</v>
      </c>
      <c r="Y1182" s="4">
        <v>0.34789970020469502</v>
      </c>
      <c r="Z1182" s="4">
        <v>4.5534092133659803</v>
      </c>
      <c r="AA1182">
        <v>0.47693940205468099</v>
      </c>
      <c r="AB1182">
        <v>12.7038446444207</v>
      </c>
      <c r="AC1182" s="3">
        <v>-0.121576442420401</v>
      </c>
      <c r="AD1182" s="3">
        <v>-8.9014760189590204E-17</v>
      </c>
      <c r="AE1182" s="3">
        <v>1.73777497933934</v>
      </c>
      <c r="AF1182">
        <v>0</v>
      </c>
      <c r="AG1182" t="s">
        <v>39</v>
      </c>
      <c r="AH1182" t="s">
        <v>39</v>
      </c>
      <c r="AI1182" t="s">
        <v>39</v>
      </c>
      <c r="AJ1182" t="s">
        <v>39</v>
      </c>
      <c r="AK1182">
        <v>4</v>
      </c>
      <c r="AL1182" s="3">
        <f t="shared" si="71"/>
        <v>-6.9960981062474115E-2</v>
      </c>
      <c r="AM1182" s="3">
        <v>11.5</v>
      </c>
      <c r="AN1182" s="3">
        <v>20.316680999999999</v>
      </c>
      <c r="AO1182" s="4">
        <f t="shared" si="72"/>
        <v>0.34789970020469507</v>
      </c>
      <c r="AP1182" s="4">
        <f t="shared" si="73"/>
        <v>4.5534092133659794</v>
      </c>
    </row>
    <row r="1183" spans="1:42" x14ac:dyDescent="0.2">
      <c r="A1183" s="1">
        <v>43927</v>
      </c>
      <c r="B1183" t="s">
        <v>42</v>
      </c>
      <c r="C1183" t="s">
        <v>38</v>
      </c>
      <c r="D1183" s="3">
        <v>11.6</v>
      </c>
      <c r="E1183" s="3">
        <v>21.456651999999998</v>
      </c>
      <c r="F1183" s="3">
        <v>1.8497113793103399</v>
      </c>
      <c r="G1183">
        <v>8.7957124481363405</v>
      </c>
      <c r="H1183">
        <v>0.79051565430036996</v>
      </c>
      <c r="I1183">
        <v>0.77573585763959096</v>
      </c>
      <c r="J1183">
        <v>0.93426580691183503</v>
      </c>
      <c r="K1183">
        <v>0.48249540980125799</v>
      </c>
      <c r="L1183">
        <v>-0.43556999693166498</v>
      </c>
      <c r="M1183">
        <v>0.58787774510159296</v>
      </c>
      <c r="N1183">
        <v>82.939170358897201</v>
      </c>
      <c r="O1183">
        <v>1.6828338972286701</v>
      </c>
      <c r="P1183" s="2">
        <v>-4.50903637344568E-16</v>
      </c>
      <c r="Q1183">
        <v>3.2230788818526999</v>
      </c>
      <c r="R1183">
        <v>0.32413737978283302</v>
      </c>
      <c r="S1183">
        <v>6.4622252534209803</v>
      </c>
      <c r="T1183">
        <v>0.43006751533067</v>
      </c>
      <c r="U1183">
        <v>29.439490049211599</v>
      </c>
      <c r="V1183">
        <v>-1.81712821161306</v>
      </c>
      <c r="W1183" s="2">
        <v>-7.5876804839225506E-18</v>
      </c>
      <c r="X1183">
        <v>2.3486371421978598</v>
      </c>
      <c r="Y1183" s="4">
        <v>0.34648061183655499</v>
      </c>
      <c r="Z1183" s="4">
        <v>4.5567620174628098</v>
      </c>
      <c r="AA1183">
        <v>0.43773175355861899</v>
      </c>
      <c r="AB1183">
        <v>12.383254186599499</v>
      </c>
      <c r="AC1183" s="3">
        <v>-0.39107593038685801</v>
      </c>
      <c r="AD1183" s="3">
        <v>-1.2077903781271199E-16</v>
      </c>
      <c r="AE1183" s="3">
        <v>1.70633771814936</v>
      </c>
      <c r="AF1183">
        <v>0</v>
      </c>
      <c r="AG1183" t="s">
        <v>39</v>
      </c>
      <c r="AH1183" t="s">
        <v>39</v>
      </c>
      <c r="AI1183" t="s">
        <v>39</v>
      </c>
      <c r="AJ1183" t="s">
        <v>39</v>
      </c>
      <c r="AK1183">
        <v>4</v>
      </c>
      <c r="AL1183" s="3">
        <f t="shared" si="71"/>
        <v>-0.22919022783544074</v>
      </c>
      <c r="AM1183" s="3">
        <v>11.6</v>
      </c>
      <c r="AN1183" s="3">
        <v>21.456651999999998</v>
      </c>
      <c r="AO1183" s="4">
        <f t="shared" si="72"/>
        <v>0.3464806118365556</v>
      </c>
      <c r="AP1183" s="4">
        <f t="shared" si="73"/>
        <v>4.5567620174628072</v>
      </c>
    </row>
    <row r="1184" spans="1:42" x14ac:dyDescent="0.2">
      <c r="A1184" s="1">
        <v>43928</v>
      </c>
      <c r="B1184" t="s">
        <v>42</v>
      </c>
      <c r="C1184" t="s">
        <v>38</v>
      </c>
      <c r="D1184" s="3">
        <v>11.5</v>
      </c>
      <c r="E1184" s="3">
        <v>25.601139</v>
      </c>
      <c r="F1184" s="3">
        <v>2.22618599999999</v>
      </c>
      <c r="G1184">
        <v>8.7680130097219795</v>
      </c>
      <c r="H1184">
        <v>0.79060031788532603</v>
      </c>
      <c r="I1184">
        <v>0.78433897662778496</v>
      </c>
      <c r="J1184">
        <v>0.936557156376985</v>
      </c>
      <c r="K1184">
        <v>0.48095818080235297</v>
      </c>
      <c r="L1184">
        <v>-0.367709724001196</v>
      </c>
      <c r="M1184">
        <v>0.60187528736776896</v>
      </c>
      <c r="N1184">
        <v>80.949984273168994</v>
      </c>
      <c r="O1184">
        <v>-0.44536751590698598</v>
      </c>
      <c r="P1184" s="2">
        <v>2.38496288690326E-17</v>
      </c>
      <c r="Q1184">
        <v>3.2136959017233702</v>
      </c>
      <c r="R1184">
        <v>0.331184527263158</v>
      </c>
      <c r="S1184">
        <v>6.1278836439372597</v>
      </c>
      <c r="T1184">
        <v>0.44421169811361899</v>
      </c>
      <c r="U1184">
        <v>26.890204543319498</v>
      </c>
      <c r="V1184">
        <v>-3.1065847610506601</v>
      </c>
      <c r="W1184" s="2">
        <v>1.47111489656737E-16</v>
      </c>
      <c r="X1184">
        <v>2.3524897923323702</v>
      </c>
      <c r="Y1184" s="4">
        <v>0.34685611568211899</v>
      </c>
      <c r="Z1184" s="4">
        <v>4.4526899221296601</v>
      </c>
      <c r="AA1184">
        <v>0.44553775775172799</v>
      </c>
      <c r="AB1184">
        <v>10.6094991455242</v>
      </c>
      <c r="AC1184" s="3">
        <v>-1.83260155270767</v>
      </c>
      <c r="AD1184" s="3">
        <v>-1.6049661599737399E-16</v>
      </c>
      <c r="AE1184" s="3">
        <v>1.6880768156030901</v>
      </c>
      <c r="AF1184">
        <v>0</v>
      </c>
      <c r="AG1184" t="s">
        <v>39</v>
      </c>
      <c r="AH1184" t="s">
        <v>39</v>
      </c>
      <c r="AI1184" t="s">
        <v>39</v>
      </c>
      <c r="AJ1184" t="s">
        <v>39</v>
      </c>
      <c r="AK1184">
        <v>4</v>
      </c>
      <c r="AL1184" s="3">
        <f t="shared" si="71"/>
        <v>-1.0856150240135525</v>
      </c>
      <c r="AM1184" s="3">
        <v>11.5</v>
      </c>
      <c r="AN1184" s="3">
        <v>25.601139</v>
      </c>
      <c r="AO1184" s="4">
        <f t="shared" si="72"/>
        <v>0.34685611568211916</v>
      </c>
      <c r="AP1184" s="4">
        <f t="shared" si="73"/>
        <v>4.4526899221296627</v>
      </c>
    </row>
    <row r="1185" spans="1:42" x14ac:dyDescent="0.2">
      <c r="A1185" s="1">
        <v>43929</v>
      </c>
      <c r="B1185" t="s">
        <v>42</v>
      </c>
      <c r="C1185" t="s">
        <v>38</v>
      </c>
      <c r="D1185" s="3">
        <v>12.24</v>
      </c>
      <c r="E1185" s="3">
        <v>26.518916999999998</v>
      </c>
      <c r="F1185" s="3">
        <v>2.1665781862745002</v>
      </c>
      <c r="G1185">
        <v>8.7437835488048208</v>
      </c>
      <c r="H1185">
        <v>0.79054187585343705</v>
      </c>
      <c r="I1185">
        <v>0.79149701525220195</v>
      </c>
      <c r="J1185">
        <v>0.93830491091579105</v>
      </c>
      <c r="K1185">
        <v>0.47939081902589398</v>
      </c>
      <c r="L1185">
        <v>-0.29812925957839997</v>
      </c>
      <c r="M1185">
        <v>0.59791486059063703</v>
      </c>
      <c r="N1185">
        <v>80.035722044053202</v>
      </c>
      <c r="O1185">
        <v>-0.17479608073130801</v>
      </c>
      <c r="P1185" s="2">
        <v>-3.9597600372254198E-16</v>
      </c>
      <c r="Q1185">
        <v>3.2046842592788201</v>
      </c>
      <c r="R1185">
        <v>0.33674919376661899</v>
      </c>
      <c r="S1185">
        <v>5.8599988065935298</v>
      </c>
      <c r="T1185">
        <v>0.43257057484495898</v>
      </c>
      <c r="U1185">
        <v>27.6058999527536</v>
      </c>
      <c r="V1185">
        <v>-2.5502227259074299</v>
      </c>
      <c r="W1185" s="2">
        <v>9.56179579958416E-18</v>
      </c>
      <c r="X1185">
        <v>2.3521803340071701</v>
      </c>
      <c r="Y1185" s="4">
        <v>0.34624504973312697</v>
      </c>
      <c r="Z1185" s="4">
        <v>4.4033300032940002</v>
      </c>
      <c r="AA1185">
        <v>0.43092302978331598</v>
      </c>
      <c r="AB1185">
        <v>10.4988752243852</v>
      </c>
      <c r="AC1185" s="3">
        <v>-1.3453737388276701</v>
      </c>
      <c r="AD1185" s="3">
        <v>7.75811706543727E-17</v>
      </c>
      <c r="AE1185" s="3">
        <v>1.6671034598399599</v>
      </c>
      <c r="AF1185">
        <v>0</v>
      </c>
      <c r="AG1185" t="s">
        <v>39</v>
      </c>
      <c r="AH1185" t="s">
        <v>39</v>
      </c>
      <c r="AI1185" t="s">
        <v>39</v>
      </c>
      <c r="AJ1185" t="s">
        <v>39</v>
      </c>
      <c r="AK1185">
        <v>4</v>
      </c>
      <c r="AL1185" s="3">
        <f t="shared" si="71"/>
        <v>-0.80701274470201412</v>
      </c>
      <c r="AM1185" s="3">
        <v>12.24</v>
      </c>
      <c r="AN1185" s="3">
        <v>26.518916999999998</v>
      </c>
      <c r="AO1185" s="4">
        <f t="shared" si="72"/>
        <v>0.34624504973312686</v>
      </c>
      <c r="AP1185" s="4">
        <f t="shared" si="73"/>
        <v>4.4033300032940055</v>
      </c>
    </row>
    <row r="1186" spans="1:42" x14ac:dyDescent="0.2">
      <c r="A1186" s="1">
        <v>43930</v>
      </c>
      <c r="B1186" t="s">
        <v>42</v>
      </c>
      <c r="C1186" t="s">
        <v>38</v>
      </c>
      <c r="D1186" s="3">
        <v>12.93</v>
      </c>
      <c r="E1186" s="3">
        <v>26.132484000000002</v>
      </c>
      <c r="F1186" s="3">
        <v>2.0210737819025502</v>
      </c>
      <c r="G1186">
        <v>8.7299639914122196</v>
      </c>
      <c r="H1186">
        <v>0.79024414051570002</v>
      </c>
      <c r="I1186">
        <v>0.79812405492361005</v>
      </c>
      <c r="J1186">
        <v>0.94007465947648305</v>
      </c>
      <c r="K1186">
        <v>0.47749338927366197</v>
      </c>
      <c r="L1186">
        <v>-0.21421611347547601</v>
      </c>
      <c r="M1186">
        <v>0.58772100687346696</v>
      </c>
      <c r="N1186">
        <v>78.104676197168502</v>
      </c>
      <c r="O1186">
        <v>0.666127758175731</v>
      </c>
      <c r="P1186" s="2">
        <v>4.9230649938614103E-16</v>
      </c>
      <c r="Q1186">
        <v>3.1966562191899999</v>
      </c>
      <c r="R1186">
        <v>0.340793007743244</v>
      </c>
      <c r="S1186">
        <v>5.6620973042412599</v>
      </c>
      <c r="T1186">
        <v>0.41978854125665399</v>
      </c>
      <c r="U1186">
        <v>28.4356350910377</v>
      </c>
      <c r="V1186">
        <v>-1.63786512640347</v>
      </c>
      <c r="W1186" s="2">
        <v>2.00788170812149E-16</v>
      </c>
      <c r="X1186">
        <v>2.3457277349749601</v>
      </c>
      <c r="Y1186" s="4">
        <v>0.34468284512305702</v>
      </c>
      <c r="Z1186" s="4">
        <v>4.4133147698995696</v>
      </c>
      <c r="AA1186">
        <v>0.33623344678095901</v>
      </c>
      <c r="AB1186">
        <v>11.132167504002799</v>
      </c>
      <c r="AC1186" s="3">
        <v>-0.49073370515234399</v>
      </c>
      <c r="AD1186" s="3">
        <v>-5.3283115766800102E-17</v>
      </c>
      <c r="AE1186" s="3">
        <v>1.6419026219338599</v>
      </c>
      <c r="AF1186">
        <v>0</v>
      </c>
      <c r="AG1186" t="s">
        <v>39</v>
      </c>
      <c r="AH1186" t="s">
        <v>39</v>
      </c>
      <c r="AI1186" t="s">
        <v>39</v>
      </c>
      <c r="AJ1186" t="s">
        <v>39</v>
      </c>
      <c r="AK1186">
        <v>4</v>
      </c>
      <c r="AL1186" s="3">
        <f t="shared" si="71"/>
        <v>-0.29888112644241333</v>
      </c>
      <c r="AM1186" s="3">
        <v>12.93</v>
      </c>
      <c r="AN1186" s="3">
        <v>26.132484000000002</v>
      </c>
      <c r="AO1186" s="4">
        <f t="shared" si="72"/>
        <v>0.34468284512305758</v>
      </c>
      <c r="AP1186" s="4">
        <f t="shared" si="73"/>
        <v>4.4133147698995643</v>
      </c>
    </row>
    <row r="1187" spans="1:42" x14ac:dyDescent="0.2">
      <c r="A1187" s="1">
        <v>43934</v>
      </c>
      <c r="B1187" t="s">
        <v>42</v>
      </c>
      <c r="C1187" t="s">
        <v>38</v>
      </c>
      <c r="D1187" s="3">
        <v>12.7</v>
      </c>
      <c r="E1187" s="3">
        <v>25.407923</v>
      </c>
      <c r="F1187" s="3">
        <v>2.0006238582677098</v>
      </c>
      <c r="G1187">
        <v>8.7228116000006306</v>
      </c>
      <c r="H1187">
        <v>0.78979878188562103</v>
      </c>
      <c r="I1187">
        <v>0.80491989565440603</v>
      </c>
      <c r="J1187">
        <v>0.94297376341233596</v>
      </c>
      <c r="K1187">
        <v>0.47551853772262898</v>
      </c>
      <c r="L1187">
        <v>-0.12832120217183801</v>
      </c>
      <c r="M1187">
        <v>0.59324759184952203</v>
      </c>
      <c r="N1187">
        <v>76.753010970564304</v>
      </c>
      <c r="O1187">
        <v>0.74638281064266798</v>
      </c>
      <c r="P1187" s="2">
        <v>-1.7076444425167999E-16</v>
      </c>
      <c r="Q1187">
        <v>3.1898443729594201</v>
      </c>
      <c r="R1187">
        <v>0.34501675204460702</v>
      </c>
      <c r="S1187">
        <v>5.4574737064676899</v>
      </c>
      <c r="T1187">
        <v>0.41881790520110002</v>
      </c>
      <c r="U1187">
        <v>28.3650699805914</v>
      </c>
      <c r="V1187">
        <v>-1.52363277612717</v>
      </c>
      <c r="W1187" s="2">
        <v>2.6270652320192699E-17</v>
      </c>
      <c r="X1187">
        <v>2.33798018142785</v>
      </c>
      <c r="Y1187" s="4">
        <v>0.34146654129619602</v>
      </c>
      <c r="Z1187" s="4">
        <v>4.4708648431820004</v>
      </c>
      <c r="AA1187">
        <v>0.34141132824364501</v>
      </c>
      <c r="AB1187">
        <v>10.082458020738001</v>
      </c>
      <c r="AC1187" s="3">
        <v>-0.44682043151207901</v>
      </c>
      <c r="AD1187" s="3">
        <v>-5.1502855799578902E-17</v>
      </c>
      <c r="AE1187" s="3">
        <v>1.5883842788085001</v>
      </c>
      <c r="AF1187">
        <v>0</v>
      </c>
      <c r="AG1187" t="s">
        <v>39</v>
      </c>
      <c r="AH1187" t="s">
        <v>39</v>
      </c>
      <c r="AI1187" t="s">
        <v>39</v>
      </c>
      <c r="AJ1187" t="s">
        <v>39</v>
      </c>
      <c r="AK1187">
        <v>4</v>
      </c>
      <c r="AL1187" s="3">
        <f t="shared" si="71"/>
        <v>-0.28130499493941974</v>
      </c>
      <c r="AM1187" s="3">
        <v>12.7</v>
      </c>
      <c r="AN1187" s="3">
        <v>25.407923</v>
      </c>
      <c r="AO1187" s="4">
        <f t="shared" si="72"/>
        <v>0.34146654129619652</v>
      </c>
      <c r="AP1187" s="4">
        <f t="shared" si="73"/>
        <v>4.4708648431819942</v>
      </c>
    </row>
    <row r="1188" spans="1:42" x14ac:dyDescent="0.2">
      <c r="A1188" s="1">
        <v>43935</v>
      </c>
      <c r="B1188" t="s">
        <v>42</v>
      </c>
      <c r="C1188" t="s">
        <v>38</v>
      </c>
      <c r="D1188" s="3">
        <v>14.2</v>
      </c>
      <c r="E1188" s="3">
        <v>26.248415000000001</v>
      </c>
      <c r="F1188" s="3">
        <v>1.8484799295774601</v>
      </c>
      <c r="G1188">
        <v>8.7376091209683793</v>
      </c>
      <c r="H1188">
        <v>0.78852543042238299</v>
      </c>
      <c r="I1188">
        <v>0.81012269450435004</v>
      </c>
      <c r="J1188">
        <v>0.94411252904290099</v>
      </c>
      <c r="K1188">
        <v>0.47309025803872401</v>
      </c>
      <c r="L1188">
        <v>-2.3614737247483201E-2</v>
      </c>
      <c r="M1188">
        <v>0.582493587420297</v>
      </c>
      <c r="N1188">
        <v>75.320594712666804</v>
      </c>
      <c r="O1188">
        <v>1.80574531178995</v>
      </c>
      <c r="P1188" s="2">
        <v>1.1186841383792301E-16</v>
      </c>
      <c r="Q1188">
        <v>3.1861200261964702</v>
      </c>
      <c r="R1188">
        <v>0.34745732669024398</v>
      </c>
      <c r="S1188">
        <v>5.3353777831345903</v>
      </c>
      <c r="T1188">
        <v>0.43511400918847798</v>
      </c>
      <c r="U1188">
        <v>27.876259453649102</v>
      </c>
      <c r="V1188">
        <v>-0.25558188889071098</v>
      </c>
      <c r="W1188" s="2">
        <v>1.44903620352687E-16</v>
      </c>
      <c r="X1188">
        <v>2.3259930888274001</v>
      </c>
      <c r="Y1188" s="4">
        <v>0.33703859424793498</v>
      </c>
      <c r="Z1188" s="4">
        <v>4.6074172593490603</v>
      </c>
      <c r="AA1188">
        <v>0.36811778519469202</v>
      </c>
      <c r="AB1188">
        <v>9.0273515071435106</v>
      </c>
      <c r="AC1188" s="3">
        <v>0.74585384781451403</v>
      </c>
      <c r="AD1188" s="3">
        <v>3.6758790455948501E-17</v>
      </c>
      <c r="AE1188" s="3">
        <v>1.5524502430159</v>
      </c>
      <c r="AF1188">
        <v>0</v>
      </c>
      <c r="AG1188" t="s">
        <v>39</v>
      </c>
      <c r="AH1188" t="s">
        <v>39</v>
      </c>
      <c r="AI1188" t="s">
        <v>39</v>
      </c>
      <c r="AJ1188" t="s">
        <v>39</v>
      </c>
      <c r="AK1188">
        <v>4</v>
      </c>
      <c r="AL1188" s="3">
        <f t="shared" si="71"/>
        <v>0.48043655580585015</v>
      </c>
      <c r="AM1188" s="3">
        <v>14.2</v>
      </c>
      <c r="AN1188" s="3">
        <v>26.248415000000001</v>
      </c>
      <c r="AO1188" s="4">
        <f t="shared" si="72"/>
        <v>0.33703859424793559</v>
      </c>
      <c r="AP1188" s="4">
        <f t="shared" si="73"/>
        <v>4.6074172593490594</v>
      </c>
    </row>
    <row r="1189" spans="1:42" x14ac:dyDescent="0.2">
      <c r="A1189" s="1">
        <v>43936</v>
      </c>
      <c r="B1189" t="s">
        <v>42</v>
      </c>
      <c r="C1189" t="s">
        <v>38</v>
      </c>
      <c r="D1189" s="3">
        <v>14.07</v>
      </c>
      <c r="E1189" s="3">
        <v>27.069583999999999</v>
      </c>
      <c r="F1189" s="3">
        <v>1.9239221037668699</v>
      </c>
      <c r="G1189">
        <v>8.7409894237982506</v>
      </c>
      <c r="H1189">
        <v>0.78743529972855397</v>
      </c>
      <c r="I1189">
        <v>0.81459155354596502</v>
      </c>
      <c r="J1189">
        <v>0.94449465938372901</v>
      </c>
      <c r="K1189">
        <v>0.47086899313268299</v>
      </c>
      <c r="L1189">
        <v>7.2436849974822998E-2</v>
      </c>
      <c r="M1189">
        <v>0.58235716950088101</v>
      </c>
      <c r="N1189">
        <v>75.928676063675496</v>
      </c>
      <c r="O1189">
        <v>1.2513353874245801</v>
      </c>
      <c r="P1189" s="2">
        <v>-3.41666799019702E-16</v>
      </c>
      <c r="Q1189">
        <v>3.1804796251812602</v>
      </c>
      <c r="R1189">
        <v>0.34985088392958902</v>
      </c>
      <c r="S1189">
        <v>5.2153014256165697</v>
      </c>
      <c r="T1189">
        <v>0.431101759122545</v>
      </c>
      <c r="U1189">
        <v>27.176723198410301</v>
      </c>
      <c r="V1189">
        <v>-0.61561931562286198</v>
      </c>
      <c r="W1189" s="2">
        <v>1.49955568795601E-16</v>
      </c>
      <c r="X1189">
        <v>2.3176130865672802</v>
      </c>
      <c r="Y1189" s="4">
        <v>0.33381544623138998</v>
      </c>
      <c r="Z1189" s="4">
        <v>4.6987452727600001</v>
      </c>
      <c r="AA1189">
        <v>0.38499096188855902</v>
      </c>
      <c r="AB1189">
        <v>8.7025851870280295</v>
      </c>
      <c r="AC1189" s="3">
        <v>0.33500946498190198</v>
      </c>
      <c r="AD1189" s="3">
        <v>-3.8771069688081598E-17</v>
      </c>
      <c r="AE1189" s="3">
        <v>1.5289900761344799</v>
      </c>
      <c r="AF1189">
        <v>0</v>
      </c>
      <c r="AG1189" t="s">
        <v>39</v>
      </c>
      <c r="AH1189" t="s">
        <v>39</v>
      </c>
      <c r="AI1189" t="s">
        <v>39</v>
      </c>
      <c r="AJ1189" t="s">
        <v>39</v>
      </c>
      <c r="AK1189">
        <v>4</v>
      </c>
      <c r="AL1189" s="3">
        <f t="shared" si="71"/>
        <v>0.21910506170769731</v>
      </c>
      <c r="AM1189" s="3">
        <v>14.07</v>
      </c>
      <c r="AN1189" s="3">
        <v>27.069583999999999</v>
      </c>
      <c r="AO1189" s="4">
        <f t="shared" si="72"/>
        <v>0.33381544623139064</v>
      </c>
      <c r="AP1189" s="4">
        <f t="shared" si="73"/>
        <v>4.6987452727599823</v>
      </c>
    </row>
    <row r="1190" spans="1:42" x14ac:dyDescent="0.2">
      <c r="A1190" s="1">
        <v>43937</v>
      </c>
      <c r="B1190" t="s">
        <v>42</v>
      </c>
      <c r="C1190" t="s">
        <v>38</v>
      </c>
      <c r="D1190" s="3">
        <v>13.85</v>
      </c>
      <c r="E1190" s="3">
        <v>27.533301999999999</v>
      </c>
      <c r="F1190" s="3">
        <v>1.98796404332129</v>
      </c>
      <c r="G1190">
        <v>8.7393823439960894</v>
      </c>
      <c r="H1190">
        <v>0.78638736970675804</v>
      </c>
      <c r="I1190">
        <v>0.81844438629357097</v>
      </c>
      <c r="J1190">
        <v>0.94403986934917306</v>
      </c>
      <c r="K1190">
        <v>0.46883385924019699</v>
      </c>
      <c r="L1190">
        <v>0.159904831225992</v>
      </c>
      <c r="M1190">
        <v>0.57689335520779295</v>
      </c>
      <c r="N1190">
        <v>77.668386548651497</v>
      </c>
      <c r="O1190">
        <v>0.78155093448815005</v>
      </c>
      <c r="P1190" s="2">
        <v>-4.7293419180860395E-16</v>
      </c>
      <c r="Q1190">
        <v>3.1743924046574299</v>
      </c>
      <c r="R1190">
        <v>0.35192321310186298</v>
      </c>
      <c r="S1190">
        <v>5.1088580428410699</v>
      </c>
      <c r="T1190">
        <v>0.42047268985098801</v>
      </c>
      <c r="U1190">
        <v>27.474514278380301</v>
      </c>
      <c r="V1190">
        <v>-0.94846614998504297</v>
      </c>
      <c r="W1190" s="2">
        <v>1.71192920950247E-16</v>
      </c>
      <c r="X1190">
        <v>2.3130438963176698</v>
      </c>
      <c r="Y1190" s="4">
        <v>0.33223722451885701</v>
      </c>
      <c r="Z1190" s="4">
        <v>4.7367340736276704</v>
      </c>
      <c r="AA1190">
        <v>0.389289644863198</v>
      </c>
      <c r="AB1190">
        <v>8.6101163647452008</v>
      </c>
      <c r="AC1190" s="3">
        <v>-3.4321911947167397E-2</v>
      </c>
      <c r="AD1190" s="3">
        <v>-6.6449463661556697E-17</v>
      </c>
      <c r="AE1190" s="3">
        <v>1.5218522898962401</v>
      </c>
      <c r="AF1190">
        <v>0</v>
      </c>
      <c r="AG1190" t="s">
        <v>39</v>
      </c>
      <c r="AH1190" t="s">
        <v>39</v>
      </c>
      <c r="AI1190" t="s">
        <v>39</v>
      </c>
      <c r="AJ1190" t="s">
        <v>39</v>
      </c>
      <c r="AK1190">
        <v>4</v>
      </c>
      <c r="AL1190" s="3">
        <f t="shared" si="71"/>
        <v>-2.2552722215575464E-2</v>
      </c>
      <c r="AM1190" s="3">
        <v>13.85</v>
      </c>
      <c r="AN1190" s="3">
        <v>27.533301999999999</v>
      </c>
      <c r="AO1190" s="4">
        <f t="shared" si="72"/>
        <v>0.33223722451885712</v>
      </c>
      <c r="AP1190" s="4">
        <f t="shared" si="73"/>
        <v>4.7367340736276677</v>
      </c>
    </row>
    <row r="1191" spans="1:42" x14ac:dyDescent="0.2">
      <c r="A1191" s="1">
        <v>43938</v>
      </c>
      <c r="B1191" t="s">
        <v>42</v>
      </c>
      <c r="C1191" t="s">
        <v>38</v>
      </c>
      <c r="D1191" s="3">
        <v>14.06</v>
      </c>
      <c r="E1191" s="3">
        <v>28.016342000000002</v>
      </c>
      <c r="F1191" s="3">
        <v>1.9926274537695501</v>
      </c>
      <c r="G1191">
        <v>8.7326323770393106</v>
      </c>
      <c r="H1191">
        <v>0.78546820379334203</v>
      </c>
      <c r="I1191">
        <v>0.82255628532363001</v>
      </c>
      <c r="J1191">
        <v>0.94283170198534705</v>
      </c>
      <c r="K1191">
        <v>0.46674449202764401</v>
      </c>
      <c r="L1191">
        <v>0.25050734444787898</v>
      </c>
      <c r="M1191">
        <v>0.57839620527355395</v>
      </c>
      <c r="N1191">
        <v>77.218753156903404</v>
      </c>
      <c r="O1191">
        <v>0.73301934028936799</v>
      </c>
      <c r="P1191" s="2">
        <v>-2.1747707801278399E-16</v>
      </c>
      <c r="Q1191">
        <v>3.1667420545551699</v>
      </c>
      <c r="R1191">
        <v>0.35394607939443301</v>
      </c>
      <c r="S1191">
        <v>5.0011607796493003</v>
      </c>
      <c r="T1191">
        <v>0.41746345123640999</v>
      </c>
      <c r="U1191">
        <v>27.484732931111399</v>
      </c>
      <c r="V1191">
        <v>-0.85743518952292397</v>
      </c>
      <c r="W1191" s="2">
        <v>4.9029356963270402E-17</v>
      </c>
      <c r="X1191">
        <v>2.3043368198197198</v>
      </c>
      <c r="Y1191" s="4">
        <v>0.33149576481808302</v>
      </c>
      <c r="Z1191" s="4">
        <v>4.7569687126009699</v>
      </c>
      <c r="AA1191">
        <v>0.38256831832093702</v>
      </c>
      <c r="AB1191">
        <v>8.7172108675681006</v>
      </c>
      <c r="AC1191" s="3">
        <v>1.57325687040448E-2</v>
      </c>
      <c r="AD1191" s="3">
        <v>-8.4501124901579297E-17</v>
      </c>
      <c r="AE1191" s="3">
        <v>1.5208794239666099</v>
      </c>
      <c r="AF1191">
        <v>0</v>
      </c>
      <c r="AG1191" t="s">
        <v>39</v>
      </c>
      <c r="AH1191" t="s">
        <v>39</v>
      </c>
      <c r="AI1191" t="s">
        <v>39</v>
      </c>
      <c r="AJ1191" t="s">
        <v>39</v>
      </c>
      <c r="AK1191">
        <v>4</v>
      </c>
      <c r="AL1191" s="3">
        <f t="shared" si="71"/>
        <v>1.0344389210692802E-2</v>
      </c>
      <c r="AM1191" s="3">
        <v>14.06</v>
      </c>
      <c r="AN1191" s="3">
        <v>28.016342000000002</v>
      </c>
      <c r="AO1191" s="4">
        <f t="shared" si="72"/>
        <v>0.33149576481808352</v>
      </c>
      <c r="AP1191" s="4">
        <f t="shared" si="73"/>
        <v>4.7569687126009601</v>
      </c>
    </row>
    <row r="1192" spans="1:42" x14ac:dyDescent="0.2">
      <c r="A1192" s="1">
        <v>43941</v>
      </c>
      <c r="B1192" t="s">
        <v>42</v>
      </c>
      <c r="C1192" t="s">
        <v>38</v>
      </c>
      <c r="D1192" s="3">
        <v>14.6</v>
      </c>
      <c r="E1192" s="3">
        <v>28.016342000000002</v>
      </c>
      <c r="F1192" s="3">
        <v>1.9189275342465699</v>
      </c>
      <c r="G1192">
        <v>8.73518968617255</v>
      </c>
      <c r="H1192">
        <v>0.78430040622709896</v>
      </c>
      <c r="I1192">
        <v>0.82636673365938995</v>
      </c>
      <c r="J1192">
        <v>0.94060303934643597</v>
      </c>
      <c r="K1192">
        <v>0.46446633350879002</v>
      </c>
      <c r="L1192">
        <v>0.34945911546696301</v>
      </c>
      <c r="M1192">
        <v>0.571553986635573</v>
      </c>
      <c r="N1192">
        <v>76.722367766366304</v>
      </c>
      <c r="O1192">
        <v>1.2378932374646801</v>
      </c>
      <c r="P1192" s="2">
        <v>1.6324224957897599E-16</v>
      </c>
      <c r="Q1192">
        <v>3.16008520069634</v>
      </c>
      <c r="R1192">
        <v>0.35525189090620701</v>
      </c>
      <c r="S1192">
        <v>4.9259515270453997</v>
      </c>
      <c r="T1192">
        <v>0.428137870620377</v>
      </c>
      <c r="U1192">
        <v>27.083738345840199</v>
      </c>
      <c r="V1192">
        <v>-0.27880999882040403</v>
      </c>
      <c r="W1192" s="2">
        <v>1.78007565285187E-16</v>
      </c>
      <c r="X1192">
        <v>2.2931506793240302</v>
      </c>
      <c r="Y1192" s="4">
        <v>0.328795768913692</v>
      </c>
      <c r="Z1192" s="4">
        <v>4.8477591543790597</v>
      </c>
      <c r="AA1192">
        <v>0.36244998509158399</v>
      </c>
      <c r="AB1192">
        <v>8.7578240447465898</v>
      </c>
      <c r="AC1192" s="3">
        <v>0.54058613558194202</v>
      </c>
      <c r="AD1192" s="3">
        <v>1.8164181096735799E-16</v>
      </c>
      <c r="AE1192" s="3">
        <v>1.5167731876020201</v>
      </c>
      <c r="AF1192">
        <v>0</v>
      </c>
      <c r="AG1192" t="s">
        <v>39</v>
      </c>
      <c r="AH1192" t="s">
        <v>39</v>
      </c>
      <c r="AI1192" t="s">
        <v>39</v>
      </c>
      <c r="AJ1192" t="s">
        <v>39</v>
      </c>
      <c r="AK1192">
        <v>4</v>
      </c>
      <c r="AL1192" s="3">
        <f t="shared" si="71"/>
        <v>0.3564053874373892</v>
      </c>
      <c r="AM1192" s="3">
        <v>14.6</v>
      </c>
      <c r="AN1192" s="3">
        <v>28.016342000000002</v>
      </c>
      <c r="AO1192" s="4">
        <f t="shared" si="72"/>
        <v>0.32879576891369255</v>
      </c>
      <c r="AP1192" s="4">
        <f t="shared" si="73"/>
        <v>4.8477591543790819</v>
      </c>
    </row>
    <row r="1193" spans="1:42" x14ac:dyDescent="0.2">
      <c r="A1193" s="1">
        <v>43943</v>
      </c>
      <c r="B1193" t="s">
        <v>42</v>
      </c>
      <c r="C1193" t="s">
        <v>38</v>
      </c>
      <c r="D1193" s="3">
        <v>15.03</v>
      </c>
      <c r="E1193" s="3">
        <v>29.755286999999999</v>
      </c>
      <c r="F1193" s="3">
        <v>1.9797263473053801</v>
      </c>
      <c r="G1193">
        <v>8.7306436684714495</v>
      </c>
      <c r="H1193">
        <v>0.78317855753149501</v>
      </c>
      <c r="I1193">
        <v>0.82937910516893898</v>
      </c>
      <c r="J1193">
        <v>0.93860356256446198</v>
      </c>
      <c r="K1193">
        <v>0.46238798543026999</v>
      </c>
      <c r="L1193">
        <v>0.440133689876468</v>
      </c>
      <c r="M1193">
        <v>0.55479827496218004</v>
      </c>
      <c r="N1193">
        <v>80.253665966441901</v>
      </c>
      <c r="O1193">
        <v>0.83137909829402401</v>
      </c>
      <c r="P1193" s="2">
        <v>3.2925810515560498E-16</v>
      </c>
      <c r="Q1193">
        <v>3.1524691723314899</v>
      </c>
      <c r="R1193">
        <v>0.35638727305250401</v>
      </c>
      <c r="S1193">
        <v>4.8580269267327099</v>
      </c>
      <c r="T1193">
        <v>0.42866663589440301</v>
      </c>
      <c r="U1193">
        <v>26.545861655947402</v>
      </c>
      <c r="V1193">
        <v>-0.43243251955737</v>
      </c>
      <c r="W1193" s="2">
        <v>-3.9692641534694301E-18</v>
      </c>
      <c r="X1193">
        <v>2.2838132370741802</v>
      </c>
      <c r="Y1193" s="4">
        <v>0.324991880863718</v>
      </c>
      <c r="Z1193" s="4">
        <v>4.9618247516771401</v>
      </c>
      <c r="AA1193">
        <v>0.32002784803862799</v>
      </c>
      <c r="AB1193">
        <v>8.7214643574482604</v>
      </c>
      <c r="AC1193" s="3">
        <v>0.39794856055309602</v>
      </c>
      <c r="AD1193" s="3">
        <v>8.5473078267894695E-17</v>
      </c>
      <c r="AE1193" s="3">
        <v>1.5012348775212101</v>
      </c>
      <c r="AF1193">
        <v>0</v>
      </c>
      <c r="AG1193" t="s">
        <v>39</v>
      </c>
      <c r="AH1193" t="s">
        <v>39</v>
      </c>
      <c r="AI1193" t="s">
        <v>39</v>
      </c>
      <c r="AJ1193" t="s">
        <v>39</v>
      </c>
      <c r="AK1193">
        <v>4</v>
      </c>
      <c r="AL1193" s="3">
        <f t="shared" si="71"/>
        <v>0.26508081214458296</v>
      </c>
      <c r="AM1193" s="3">
        <v>15.03</v>
      </c>
      <c r="AN1193" s="3">
        <v>29.755286999999999</v>
      </c>
      <c r="AO1193" s="4">
        <f t="shared" si="72"/>
        <v>0.3249918808637185</v>
      </c>
      <c r="AP1193" s="4">
        <f t="shared" si="73"/>
        <v>4.9618247516771525</v>
      </c>
    </row>
    <row r="1194" spans="1:42" x14ac:dyDescent="0.2">
      <c r="A1194" s="1">
        <v>43944</v>
      </c>
      <c r="B1194" t="s">
        <v>42</v>
      </c>
      <c r="C1194" t="s">
        <v>38</v>
      </c>
      <c r="D1194" s="3">
        <v>14.87</v>
      </c>
      <c r="E1194" s="3">
        <v>27.919734999999999</v>
      </c>
      <c r="F1194" s="3">
        <v>1.87758809683927</v>
      </c>
      <c r="G1194">
        <v>8.7266955227571206</v>
      </c>
      <c r="H1194">
        <v>0.78225341828744299</v>
      </c>
      <c r="I1194">
        <v>0.83212904634130902</v>
      </c>
      <c r="J1194">
        <v>0.93694889139383297</v>
      </c>
      <c r="K1194">
        <v>0.45980807187079298</v>
      </c>
      <c r="L1194">
        <v>0.55371188693764095</v>
      </c>
      <c r="M1194">
        <v>0.55385022019795604</v>
      </c>
      <c r="N1194">
        <v>78.086496976300893</v>
      </c>
      <c r="O1194">
        <v>1.4785685955688499</v>
      </c>
      <c r="P1194" s="2">
        <v>-2.00239130832002E-17</v>
      </c>
      <c r="Q1194">
        <v>3.1425409576377898</v>
      </c>
      <c r="R1194">
        <v>0.35681599033459699</v>
      </c>
      <c r="S1194">
        <v>4.8249434849026303</v>
      </c>
      <c r="T1194">
        <v>0.43878476733177602</v>
      </c>
      <c r="U1194">
        <v>26.3087687518526</v>
      </c>
      <c r="V1194">
        <v>8.2848621192834898E-2</v>
      </c>
      <c r="W1194" s="2">
        <v>1.7780915628762202E-18</v>
      </c>
      <c r="X1194">
        <v>2.27631339525285</v>
      </c>
      <c r="Y1194" s="4">
        <v>0.32008599933023901</v>
      </c>
      <c r="Z1194" s="4">
        <v>5.1148634748756496</v>
      </c>
      <c r="AA1194">
        <v>0.34344235320877903</v>
      </c>
      <c r="AB1194">
        <v>8.2513839611798101</v>
      </c>
      <c r="AC1194" s="3">
        <v>0.81842024661386803</v>
      </c>
      <c r="AD1194" s="3">
        <v>-7.2664313802150997E-17</v>
      </c>
      <c r="AE1194" s="3">
        <v>1.48066341321474</v>
      </c>
      <c r="AF1194">
        <v>0</v>
      </c>
      <c r="AG1194" t="s">
        <v>39</v>
      </c>
      <c r="AH1194" t="s">
        <v>39</v>
      </c>
      <c r="AI1194" t="s">
        <v>39</v>
      </c>
      <c r="AJ1194" t="s">
        <v>39</v>
      </c>
      <c r="AK1194">
        <v>4</v>
      </c>
      <c r="AL1194" s="3">
        <f t="shared" si="71"/>
        <v>0.55273888671089422</v>
      </c>
      <c r="AM1194" s="3">
        <v>14.87</v>
      </c>
      <c r="AN1194" s="3">
        <v>27.919734999999999</v>
      </c>
      <c r="AO1194" s="4">
        <f t="shared" si="72"/>
        <v>0.32008599933023973</v>
      </c>
      <c r="AP1194" s="4">
        <f t="shared" si="73"/>
        <v>5.1148634748756674</v>
      </c>
    </row>
    <row r="1195" spans="1:42" x14ac:dyDescent="0.2">
      <c r="A1195" s="1">
        <v>43945</v>
      </c>
      <c r="B1195" t="s">
        <v>42</v>
      </c>
      <c r="C1195" t="s">
        <v>38</v>
      </c>
      <c r="D1195" s="3">
        <v>13.66</v>
      </c>
      <c r="E1195" s="3">
        <v>26.615524000000001</v>
      </c>
      <c r="F1195" s="3">
        <v>1.9484278184480199</v>
      </c>
      <c r="G1195">
        <v>8.7179611688589507</v>
      </c>
      <c r="H1195">
        <v>0.78151644710964296</v>
      </c>
      <c r="I1195">
        <v>0.83565409170737703</v>
      </c>
      <c r="J1195">
        <v>0.93558158865627195</v>
      </c>
      <c r="K1195">
        <v>0.45735981515420399</v>
      </c>
      <c r="L1195">
        <v>0.65949707018850201</v>
      </c>
      <c r="M1195">
        <v>0.56307657655465204</v>
      </c>
      <c r="N1195">
        <v>77.158401958085406</v>
      </c>
      <c r="O1195">
        <v>0.82763179293919398</v>
      </c>
      <c r="P1195" s="2">
        <v>-1.7104568629522301E-16</v>
      </c>
      <c r="Q1195">
        <v>3.1323579412738201</v>
      </c>
      <c r="R1195">
        <v>0.35809492080737598</v>
      </c>
      <c r="S1195">
        <v>4.7524610774129501</v>
      </c>
      <c r="T1195">
        <v>0.42601241365975201</v>
      </c>
      <c r="U1195">
        <v>25.664759948314</v>
      </c>
      <c r="V1195">
        <v>-0.62334503643977701</v>
      </c>
      <c r="W1195" s="2">
        <v>2.37917324730219E-17</v>
      </c>
      <c r="X1195">
        <v>2.2697702563146702</v>
      </c>
      <c r="Y1195" s="4">
        <v>0.31698111072018398</v>
      </c>
      <c r="Z1195" s="4">
        <v>5.1956814553989501</v>
      </c>
      <c r="AA1195">
        <v>0.33865842384408601</v>
      </c>
      <c r="AB1195">
        <v>8.0485096108648602</v>
      </c>
      <c r="AC1195" s="3">
        <v>2.7700184681310001E-2</v>
      </c>
      <c r="AD1195" s="3">
        <v>1.43632393305448E-17</v>
      </c>
      <c r="AE1195" s="3">
        <v>1.4661857232973201</v>
      </c>
      <c r="AF1195">
        <v>0</v>
      </c>
      <c r="AG1195" t="s">
        <v>39</v>
      </c>
      <c r="AH1195" t="s">
        <v>39</v>
      </c>
      <c r="AI1195" t="s">
        <v>39</v>
      </c>
      <c r="AJ1195" t="s">
        <v>39</v>
      </c>
      <c r="AK1195">
        <v>4</v>
      </c>
      <c r="AL1195" s="3">
        <f t="shared" si="71"/>
        <v>1.8892684767803328E-2</v>
      </c>
      <c r="AM1195" s="3">
        <v>13.66</v>
      </c>
      <c r="AN1195" s="3">
        <v>26.615524000000001</v>
      </c>
      <c r="AO1195" s="4">
        <f t="shared" si="72"/>
        <v>0.31698111072018498</v>
      </c>
      <c r="AP1195" s="4">
        <f t="shared" si="73"/>
        <v>5.195681455398951</v>
      </c>
    </row>
    <row r="1196" spans="1:42" x14ac:dyDescent="0.2">
      <c r="A1196" s="1">
        <v>43948</v>
      </c>
      <c r="B1196" t="s">
        <v>42</v>
      </c>
      <c r="C1196" t="s">
        <v>38</v>
      </c>
      <c r="D1196" s="3">
        <v>13.7</v>
      </c>
      <c r="E1196" s="3">
        <v>27.343630000000001</v>
      </c>
      <c r="F1196" s="3">
        <v>1.9958854014598499</v>
      </c>
      <c r="G1196">
        <v>8.7110534340776997</v>
      </c>
      <c r="H1196">
        <v>0.78064778792737</v>
      </c>
      <c r="I1196">
        <v>0.83861915964030098</v>
      </c>
      <c r="J1196">
        <v>0.933792419210699</v>
      </c>
      <c r="K1196">
        <v>0.45515288606465099</v>
      </c>
      <c r="L1196">
        <v>0.75424413052879602</v>
      </c>
      <c r="M1196">
        <v>0.54952414963179197</v>
      </c>
      <c r="N1196">
        <v>79.704673630215794</v>
      </c>
      <c r="O1196">
        <v>0.50022375948720799</v>
      </c>
      <c r="P1196" s="2">
        <v>-6.0278951968806198E-16</v>
      </c>
      <c r="Q1196">
        <v>3.1234179220390499</v>
      </c>
      <c r="R1196">
        <v>0.35940991811273898</v>
      </c>
      <c r="S1196">
        <v>4.6797833080260798</v>
      </c>
      <c r="T1196">
        <v>0.42780670122797998</v>
      </c>
      <c r="U1196">
        <v>25.2290699181242</v>
      </c>
      <c r="V1196">
        <v>-0.807355127231139</v>
      </c>
      <c r="W1196" s="2">
        <v>2.5686917870526499E-17</v>
      </c>
      <c r="X1196">
        <v>2.2658477665799501</v>
      </c>
      <c r="Y1196" s="4">
        <v>0.31526878533500702</v>
      </c>
      <c r="Z1196" s="4">
        <v>5.2345549696014499</v>
      </c>
      <c r="AA1196">
        <v>0.31198250902935298</v>
      </c>
      <c r="AB1196">
        <v>8.0996847660186493</v>
      </c>
      <c r="AC1196" s="3">
        <v>-0.15514798635133301</v>
      </c>
      <c r="AD1196" s="3">
        <v>3.8352567649502198E-17</v>
      </c>
      <c r="AE1196" s="3">
        <v>1.4611115535230801</v>
      </c>
      <c r="AF1196">
        <v>0</v>
      </c>
      <c r="AG1196" t="s">
        <v>39</v>
      </c>
      <c r="AH1196" t="s">
        <v>39</v>
      </c>
      <c r="AI1196" t="s">
        <v>39</v>
      </c>
      <c r="AJ1196" t="s">
        <v>39</v>
      </c>
      <c r="AK1196">
        <v>4</v>
      </c>
      <c r="AL1196" s="3">
        <f t="shared" si="71"/>
        <v>-0.10618490147260497</v>
      </c>
      <c r="AM1196" s="3">
        <v>13.7</v>
      </c>
      <c r="AN1196" s="3">
        <v>27.343630000000001</v>
      </c>
      <c r="AO1196" s="4">
        <f t="shared" si="72"/>
        <v>0.31526878533500746</v>
      </c>
      <c r="AP1196" s="4">
        <f t="shared" si="73"/>
        <v>5.2345549696014633</v>
      </c>
    </row>
    <row r="1197" spans="1:42" x14ac:dyDescent="0.2">
      <c r="A1197" s="1">
        <v>43949</v>
      </c>
      <c r="B1197" t="s">
        <v>42</v>
      </c>
      <c r="C1197" t="s">
        <v>38</v>
      </c>
      <c r="D1197" s="3">
        <v>13.84</v>
      </c>
      <c r="E1197" s="3">
        <v>28.052319000000001</v>
      </c>
      <c r="F1197" s="3">
        <v>2.0269016618497102</v>
      </c>
      <c r="G1197">
        <v>8.6931845705186301</v>
      </c>
      <c r="H1197">
        <v>0.780120105420535</v>
      </c>
      <c r="I1197">
        <v>0.84085702822639397</v>
      </c>
      <c r="J1197">
        <v>0.93150756839412197</v>
      </c>
      <c r="K1197">
        <v>0.452992384736913</v>
      </c>
      <c r="L1197">
        <v>0.84849885413757997</v>
      </c>
      <c r="M1197">
        <v>0.539488756296851</v>
      </c>
      <c r="N1197">
        <v>81.028702662256407</v>
      </c>
      <c r="O1197">
        <v>0.28401426465178398</v>
      </c>
      <c r="P1197" s="2">
        <v>3.9526975442738502E-17</v>
      </c>
      <c r="Q1197">
        <v>3.1117580274557799</v>
      </c>
      <c r="R1197">
        <v>0.36043336539024401</v>
      </c>
      <c r="S1197">
        <v>4.6227188687754897</v>
      </c>
      <c r="T1197">
        <v>0.40210716968513399</v>
      </c>
      <c r="U1197">
        <v>29.477223343739801</v>
      </c>
      <c r="V1197">
        <v>-0.89371061294619303</v>
      </c>
      <c r="W1197" s="2">
        <v>7.0578091981854295E-17</v>
      </c>
      <c r="X1197">
        <v>2.2650410276934001</v>
      </c>
      <c r="Y1197" s="4">
        <v>0.31218601618256597</v>
      </c>
      <c r="Z1197" s="4">
        <v>5.3081611437366503</v>
      </c>
      <c r="AA1197">
        <v>0.31002522150804002</v>
      </c>
      <c r="AB1197">
        <v>7.9189134617478896</v>
      </c>
      <c r="AC1197" s="3">
        <v>-0.22570285702916901</v>
      </c>
      <c r="AD1197" s="3">
        <v>4.32558719745679E-17</v>
      </c>
      <c r="AE1197" s="3">
        <v>1.44843099353043</v>
      </c>
      <c r="AF1197">
        <v>0</v>
      </c>
      <c r="AG1197" t="s">
        <v>39</v>
      </c>
      <c r="AH1197" t="s">
        <v>39</v>
      </c>
      <c r="AI1197" t="s">
        <v>39</v>
      </c>
      <c r="AJ1197" t="s">
        <v>39</v>
      </c>
      <c r="AK1197">
        <v>4</v>
      </c>
      <c r="AL1197" s="3">
        <f t="shared" si="71"/>
        <v>-0.15582575769042137</v>
      </c>
      <c r="AM1197" s="3">
        <v>13.84</v>
      </c>
      <c r="AN1197" s="3">
        <v>28.052319000000001</v>
      </c>
      <c r="AO1197" s="4">
        <f t="shared" si="72"/>
        <v>0.31218601618256614</v>
      </c>
      <c r="AP1197" s="4">
        <f t="shared" si="73"/>
        <v>5.3081611437366654</v>
      </c>
    </row>
    <row r="1198" spans="1:42" x14ac:dyDescent="0.2">
      <c r="A1198" s="1">
        <v>43950</v>
      </c>
      <c r="B1198" t="s">
        <v>42</v>
      </c>
      <c r="C1198" t="s">
        <v>38</v>
      </c>
      <c r="D1198" s="3">
        <v>13.9</v>
      </c>
      <c r="E1198" s="3">
        <v>29.676400999999998</v>
      </c>
      <c r="F1198" s="3">
        <v>2.1349928776978402</v>
      </c>
      <c r="G1198">
        <v>8.6642926162178195</v>
      </c>
      <c r="H1198">
        <v>0.77971740993433203</v>
      </c>
      <c r="I1198">
        <v>0.84446980157933904</v>
      </c>
      <c r="J1198">
        <v>0.92791730858022003</v>
      </c>
      <c r="K1198">
        <v>0.45099362514946501</v>
      </c>
      <c r="L1198">
        <v>0.93536651210018196</v>
      </c>
      <c r="M1198">
        <v>0.54388070438103397</v>
      </c>
      <c r="N1198">
        <v>80.603534676707596</v>
      </c>
      <c r="O1198">
        <v>-0.41923418047941302</v>
      </c>
      <c r="P1198" s="2">
        <v>3.62398154020449E-16</v>
      </c>
      <c r="Q1198">
        <v>3.0985209389018298</v>
      </c>
      <c r="R1198">
        <v>0.36136066238501602</v>
      </c>
      <c r="S1198">
        <v>4.5469672585260499</v>
      </c>
      <c r="T1198">
        <v>0.41712764458511697</v>
      </c>
      <c r="U1198">
        <v>27.709839695935699</v>
      </c>
      <c r="V1198">
        <v>-1.3708511810894299</v>
      </c>
      <c r="W1198" s="2">
        <v>-3.93981722246472E-17</v>
      </c>
      <c r="X1198">
        <v>2.2470265620371599</v>
      </c>
      <c r="Y1198" s="4">
        <v>0.30926633731195002</v>
      </c>
      <c r="Z1198" s="4">
        <v>5.3693488394633802</v>
      </c>
      <c r="AA1198">
        <v>0.31386416094097802</v>
      </c>
      <c r="AB1198">
        <v>7.7308700061235101</v>
      </c>
      <c r="AC1198" s="3">
        <v>-0.64726068133408399</v>
      </c>
      <c r="AD1198" s="3">
        <v>-2.45246531416221E-18</v>
      </c>
      <c r="AE1198" s="3">
        <v>1.44114388352068</v>
      </c>
      <c r="AF1198">
        <v>0</v>
      </c>
      <c r="AG1198" t="s">
        <v>39</v>
      </c>
      <c r="AH1198" t="s">
        <v>39</v>
      </c>
      <c r="AI1198" t="s">
        <v>39</v>
      </c>
      <c r="AJ1198" t="s">
        <v>39</v>
      </c>
      <c r="AK1198">
        <v>4</v>
      </c>
      <c r="AL1198" s="3">
        <f t="shared" si="71"/>
        <v>-0.4491298119052774</v>
      </c>
      <c r="AM1198" s="3">
        <v>13.9</v>
      </c>
      <c r="AN1198" s="3">
        <v>29.676400999999998</v>
      </c>
      <c r="AO1198" s="4">
        <f t="shared" si="72"/>
        <v>0.30926633731195025</v>
      </c>
      <c r="AP1198" s="4">
        <f t="shared" si="73"/>
        <v>5.3693488394633899</v>
      </c>
    </row>
    <row r="1199" spans="1:42" x14ac:dyDescent="0.2">
      <c r="A1199" s="1">
        <v>43951</v>
      </c>
      <c r="B1199" t="s">
        <v>42</v>
      </c>
      <c r="C1199" t="s">
        <v>38</v>
      </c>
      <c r="D1199" s="3">
        <v>13.75</v>
      </c>
      <c r="E1199" s="3">
        <v>29.873259999999998</v>
      </c>
      <c r="F1199" s="3">
        <v>2.1726007272727199</v>
      </c>
      <c r="G1199">
        <v>8.6335449857216897</v>
      </c>
      <c r="H1199">
        <v>0.77929837759008302</v>
      </c>
      <c r="I1199">
        <v>0.84758086118582998</v>
      </c>
      <c r="J1199">
        <v>0.923810358730905</v>
      </c>
      <c r="K1199">
        <v>0.44898673483065699</v>
      </c>
      <c r="L1199">
        <v>1.02178250586265</v>
      </c>
      <c r="M1199">
        <v>0.55169148250185496</v>
      </c>
      <c r="N1199">
        <v>78.995846968554503</v>
      </c>
      <c r="O1199">
        <v>-0.68447997200996402</v>
      </c>
      <c r="P1199" s="2">
        <v>-4.3591909595907999E-16</v>
      </c>
      <c r="Q1199">
        <v>3.0849664282743801</v>
      </c>
      <c r="R1199">
        <v>0.36278531011944698</v>
      </c>
      <c r="S1199">
        <v>4.4543291754483096</v>
      </c>
      <c r="T1199">
        <v>0.388009621629818</v>
      </c>
      <c r="U1199">
        <v>28.4641756472476</v>
      </c>
      <c r="V1199">
        <v>-1.5419090688272199</v>
      </c>
      <c r="W1199" s="2">
        <v>4.2960426882565598E-17</v>
      </c>
      <c r="X1199">
        <v>2.2357845387949702</v>
      </c>
      <c r="Y1199" s="4">
        <v>0.30660953542259201</v>
      </c>
      <c r="Z1199" s="4">
        <v>5.4190835485573903</v>
      </c>
      <c r="AA1199">
        <v>0.30548640982561298</v>
      </c>
      <c r="AB1199">
        <v>7.6735372702505202</v>
      </c>
      <c r="AC1199" s="3">
        <v>-0.828509918715714</v>
      </c>
      <c r="AD1199" s="3">
        <v>-6.1077445184798398E-17</v>
      </c>
      <c r="AE1199" s="3">
        <v>1.4376417542733699</v>
      </c>
      <c r="AF1199">
        <v>0</v>
      </c>
      <c r="AG1199" t="s">
        <v>39</v>
      </c>
      <c r="AH1199" t="s">
        <v>39</v>
      </c>
      <c r="AI1199" t="s">
        <v>39</v>
      </c>
      <c r="AJ1199" t="s">
        <v>39</v>
      </c>
      <c r="AK1199">
        <v>4</v>
      </c>
      <c r="AL1199" s="3">
        <f t="shared" si="71"/>
        <v>-0.57629789636603124</v>
      </c>
      <c r="AM1199" s="3">
        <v>13.75</v>
      </c>
      <c r="AN1199" s="3">
        <v>29.873259999999998</v>
      </c>
      <c r="AO1199" s="4">
        <f t="shared" si="72"/>
        <v>0.30660953542259256</v>
      </c>
      <c r="AP1199" s="4">
        <f t="shared" si="73"/>
        <v>5.4190835485574009</v>
      </c>
    </row>
    <row r="1200" spans="1:42" x14ac:dyDescent="0.2">
      <c r="A1200" s="1">
        <v>43955</v>
      </c>
      <c r="B1200" t="s">
        <v>42</v>
      </c>
      <c r="C1200" t="s">
        <v>38</v>
      </c>
      <c r="D1200" s="3">
        <v>13.58</v>
      </c>
      <c r="E1200" s="3">
        <v>28.081848000000001</v>
      </c>
      <c r="F1200" s="3">
        <v>2.06788276877761</v>
      </c>
      <c r="G1200">
        <v>8.6114239530585905</v>
      </c>
      <c r="H1200">
        <v>0.77885016051743305</v>
      </c>
      <c r="I1200">
        <v>0.85191183883427501</v>
      </c>
      <c r="J1200">
        <v>0.91941678752498901</v>
      </c>
      <c r="K1200">
        <v>0.44680567418701</v>
      </c>
      <c r="L1200">
        <v>1.11616710044058</v>
      </c>
      <c r="M1200">
        <v>0.52247742584538703</v>
      </c>
      <c r="N1200">
        <v>80.442409164585996</v>
      </c>
      <c r="O1200">
        <v>-8.3296128497750394E-2</v>
      </c>
      <c r="P1200" s="2">
        <v>-1.74972666563966E-16</v>
      </c>
      <c r="Q1200">
        <v>3.0719543019590301</v>
      </c>
      <c r="R1200">
        <v>0.36403104007392001</v>
      </c>
      <c r="S1200">
        <v>4.3682166602672403</v>
      </c>
      <c r="T1200">
        <v>0.366263414672021</v>
      </c>
      <c r="U1200">
        <v>28.650527447567502</v>
      </c>
      <c r="V1200">
        <v>-1.0108809949050099</v>
      </c>
      <c r="W1200" s="2">
        <v>1.8261954448650601E-16</v>
      </c>
      <c r="X1200">
        <v>2.2147085983256498</v>
      </c>
      <c r="Y1200" s="4">
        <v>0.30300252457113802</v>
      </c>
      <c r="Z1200" s="4">
        <v>5.50319080017172</v>
      </c>
      <c r="AA1200">
        <v>0.237809913340812</v>
      </c>
      <c r="AB1200">
        <v>7.8353394943894896</v>
      </c>
      <c r="AC1200" s="3">
        <v>-0.432061638794702</v>
      </c>
      <c r="AD1200" s="3">
        <v>4.6141476056637997E-17</v>
      </c>
      <c r="AE1200" s="3">
        <v>1.42728312011339</v>
      </c>
      <c r="AF1200">
        <v>0</v>
      </c>
      <c r="AG1200" t="s">
        <v>39</v>
      </c>
      <c r="AH1200" t="s">
        <v>39</v>
      </c>
      <c r="AI1200" t="s">
        <v>39</v>
      </c>
      <c r="AJ1200" t="s">
        <v>39</v>
      </c>
      <c r="AK1200">
        <v>4</v>
      </c>
      <c r="AL1200" s="3">
        <f t="shared" si="71"/>
        <v>-0.30271614139202957</v>
      </c>
      <c r="AM1200" s="3">
        <v>13.58</v>
      </c>
      <c r="AN1200" s="3">
        <v>28.081848000000001</v>
      </c>
      <c r="AO1200" s="4">
        <f t="shared" si="72"/>
        <v>0.3030025245711383</v>
      </c>
      <c r="AP1200" s="4">
        <f t="shared" si="73"/>
        <v>5.5031908001717351</v>
      </c>
    </row>
    <row r="1201" spans="1:42" x14ac:dyDescent="0.2">
      <c r="A1201" s="1">
        <v>43956</v>
      </c>
      <c r="B1201" t="s">
        <v>42</v>
      </c>
      <c r="C1201" t="s">
        <v>38</v>
      </c>
      <c r="D1201" s="3">
        <v>13.91</v>
      </c>
      <c r="E1201" s="3">
        <v>28.386977999999999</v>
      </c>
      <c r="F1201" s="3">
        <v>2.0407604601006399</v>
      </c>
      <c r="G1201">
        <v>8.5712355816847499</v>
      </c>
      <c r="H1201">
        <v>0.77841219051341404</v>
      </c>
      <c r="I1201">
        <v>0.85626934298993695</v>
      </c>
      <c r="J1201">
        <v>0.91446138483264405</v>
      </c>
      <c r="K1201">
        <v>0.44441582946437302</v>
      </c>
      <c r="L1201">
        <v>1.2197656662390399</v>
      </c>
      <c r="M1201">
        <v>0.52578011605550101</v>
      </c>
      <c r="N1201">
        <v>78.5205355116547</v>
      </c>
      <c r="O1201">
        <v>7.4611959904021405E-2</v>
      </c>
      <c r="P1201" s="2">
        <v>8.6325911696771804E-17</v>
      </c>
      <c r="Q1201">
        <v>3.0570582309779701</v>
      </c>
      <c r="R1201">
        <v>0.36502131830109402</v>
      </c>
      <c r="S1201">
        <v>4.2930515696392701</v>
      </c>
      <c r="T1201">
        <v>0.35419476497837898</v>
      </c>
      <c r="U1201">
        <v>28.1567148480542</v>
      </c>
      <c r="V1201">
        <v>-0.744903701783449</v>
      </c>
      <c r="W1201" s="2">
        <v>2.47830402033688E-16</v>
      </c>
      <c r="X1201">
        <v>2.1902066080753002</v>
      </c>
      <c r="Y1201" s="4">
        <v>0.29628524283804097</v>
      </c>
      <c r="Z1201" s="4">
        <v>5.6769678323463699</v>
      </c>
      <c r="AA1201">
        <v>0.163287163843928</v>
      </c>
      <c r="AB1201">
        <v>7.6332118375751596</v>
      </c>
      <c r="AC1201" s="3">
        <v>-0.17761050251452601</v>
      </c>
      <c r="AD1201" s="3">
        <v>1.6426421854676099E-16</v>
      </c>
      <c r="AE1201" s="3">
        <v>1.3983678413534599</v>
      </c>
      <c r="AF1201">
        <v>0</v>
      </c>
      <c r="AG1201" t="s">
        <v>39</v>
      </c>
      <c r="AH1201" t="s">
        <v>39</v>
      </c>
      <c r="AI1201" t="s">
        <v>39</v>
      </c>
      <c r="AJ1201" t="s">
        <v>39</v>
      </c>
      <c r="AK1201">
        <v>4</v>
      </c>
      <c r="AL1201" s="3">
        <f t="shared" si="71"/>
        <v>-0.12701271958787291</v>
      </c>
      <c r="AM1201" s="3">
        <v>13.91</v>
      </c>
      <c r="AN1201" s="3">
        <v>28.386977999999999</v>
      </c>
      <c r="AO1201" s="4">
        <f t="shared" si="72"/>
        <v>0.29628524283804175</v>
      </c>
      <c r="AP1201" s="4">
        <f t="shared" si="73"/>
        <v>5.6769678323463797</v>
      </c>
    </row>
    <row r="1202" spans="1:42" x14ac:dyDescent="0.2">
      <c r="A1202" s="1">
        <v>43957</v>
      </c>
      <c r="B1202" t="s">
        <v>42</v>
      </c>
      <c r="C1202" t="s">
        <v>38</v>
      </c>
      <c r="D1202" s="3">
        <v>13.43</v>
      </c>
      <c r="E1202" s="3">
        <v>27.599546</v>
      </c>
      <c r="F1202" s="3">
        <v>2.05506671630677</v>
      </c>
      <c r="G1202">
        <v>8.5475190259357792</v>
      </c>
      <c r="H1202">
        <v>0.77801087996459295</v>
      </c>
      <c r="I1202">
        <v>0.86083070220396196</v>
      </c>
      <c r="J1202">
        <v>0.90877029905377604</v>
      </c>
      <c r="K1202">
        <v>0.44217133621792198</v>
      </c>
      <c r="L1202">
        <v>1.31665542625873</v>
      </c>
      <c r="M1202">
        <v>0.544021712902924</v>
      </c>
      <c r="N1202">
        <v>75.618978303147699</v>
      </c>
      <c r="O1202">
        <v>-9.0383560086764694E-2</v>
      </c>
      <c r="P1202" s="2">
        <v>-3.7225479860084002E-16</v>
      </c>
      <c r="Q1202">
        <v>3.0435373695427801</v>
      </c>
      <c r="R1202">
        <v>0.36624592980378001</v>
      </c>
      <c r="S1202">
        <v>4.2074786080392697</v>
      </c>
      <c r="T1202">
        <v>0.41051204405419001</v>
      </c>
      <c r="U1202">
        <v>25.834578227459001</v>
      </c>
      <c r="V1202">
        <v>-0.88569999497148999</v>
      </c>
      <c r="W1202" s="2">
        <v>-7.4712805386845097E-17</v>
      </c>
      <c r="X1202">
        <v>2.1656846992544501</v>
      </c>
      <c r="Y1202" s="4">
        <v>0.28739862852554399</v>
      </c>
      <c r="Z1202" s="4">
        <v>5.9038952923396497</v>
      </c>
      <c r="AA1202">
        <v>7.2707090404255797E-2</v>
      </c>
      <c r="AB1202">
        <v>7.34342020493298</v>
      </c>
      <c r="AC1202" s="3">
        <v>-0.40596696066732502</v>
      </c>
      <c r="AD1202" s="3">
        <v>-1.9758391971158499E-16</v>
      </c>
      <c r="AE1202" s="3">
        <v>1.3561642213845999</v>
      </c>
      <c r="AF1202">
        <v>0</v>
      </c>
      <c r="AG1202" t="s">
        <v>39</v>
      </c>
      <c r="AH1202" t="s">
        <v>39</v>
      </c>
      <c r="AI1202" t="s">
        <v>39</v>
      </c>
      <c r="AJ1202" t="s">
        <v>39</v>
      </c>
      <c r="AK1202">
        <v>4</v>
      </c>
      <c r="AL1202" s="3">
        <f t="shared" si="71"/>
        <v>-0.29934941083524946</v>
      </c>
      <c r="AM1202" s="3">
        <v>13.43</v>
      </c>
      <c r="AN1202" s="3">
        <v>27.599546</v>
      </c>
      <c r="AO1202" s="4">
        <f t="shared" si="72"/>
        <v>0.28739862852554421</v>
      </c>
      <c r="AP1202" s="4">
        <f t="shared" si="73"/>
        <v>5.9038952923396533</v>
      </c>
    </row>
    <row r="1203" spans="1:42" x14ac:dyDescent="0.2">
      <c r="A1203" s="1">
        <v>43958</v>
      </c>
      <c r="B1203" t="s">
        <v>42</v>
      </c>
      <c r="C1203" t="s">
        <v>38</v>
      </c>
      <c r="D1203" s="3">
        <v>12.85</v>
      </c>
      <c r="E1203" s="3">
        <v>26.359338999999999</v>
      </c>
      <c r="F1203" s="3">
        <v>2.0513104280155599</v>
      </c>
      <c r="G1203">
        <v>8.5343199341150395</v>
      </c>
      <c r="H1203">
        <v>0.77751278196957896</v>
      </c>
      <c r="I1203">
        <v>0.86407595164927498</v>
      </c>
      <c r="J1203">
        <v>0.90213931652227797</v>
      </c>
      <c r="K1203">
        <v>0.44007719921497501</v>
      </c>
      <c r="L1203">
        <v>1.40602043552705</v>
      </c>
      <c r="M1203">
        <v>0.55608200583215694</v>
      </c>
      <c r="N1203">
        <v>73.604746654002199</v>
      </c>
      <c r="O1203">
        <v>-0.156164515805127</v>
      </c>
      <c r="P1203" s="2">
        <v>1.4613202141411299E-17</v>
      </c>
      <c r="Q1203">
        <v>3.0327676601999101</v>
      </c>
      <c r="R1203">
        <v>0.36752470718111602</v>
      </c>
      <c r="S1203">
        <v>4.1293048971121999</v>
      </c>
      <c r="T1203">
        <v>0.34380155210200303</v>
      </c>
      <c r="U1203">
        <v>28.643357249345101</v>
      </c>
      <c r="V1203">
        <v>-0.96701324457498905</v>
      </c>
      <c r="W1203" s="2">
        <v>2.1552117729361999E-16</v>
      </c>
      <c r="X1203">
        <v>2.15587853421024</v>
      </c>
      <c r="Y1203" s="4">
        <v>0.27424449146915603</v>
      </c>
      <c r="Z1203" s="4">
        <v>6.2428638340299702</v>
      </c>
      <c r="AA1203">
        <v>7.0803638285213397E-2</v>
      </c>
      <c r="AB1203">
        <v>6.3523357242226801</v>
      </c>
      <c r="AC1203" s="3">
        <v>-0.621767353548069</v>
      </c>
      <c r="AD1203" s="3">
        <v>-1.4983674023749599E-17</v>
      </c>
      <c r="AE1203" s="3">
        <v>1.2859763529055199</v>
      </c>
      <c r="AF1203">
        <v>0</v>
      </c>
      <c r="AG1203" t="s">
        <v>39</v>
      </c>
      <c r="AH1203" t="s">
        <v>39</v>
      </c>
      <c r="AI1203" t="s">
        <v>39</v>
      </c>
      <c r="AJ1203" t="s">
        <v>39</v>
      </c>
      <c r="AK1203">
        <v>4</v>
      </c>
      <c r="AL1203" s="3">
        <f t="shared" si="71"/>
        <v>-0.48349827906497278</v>
      </c>
      <c r="AM1203" s="3">
        <v>12.85</v>
      </c>
      <c r="AN1203" s="3">
        <v>26.359338999999999</v>
      </c>
      <c r="AO1203" s="4">
        <f t="shared" si="72"/>
        <v>0.27424449146915603</v>
      </c>
      <c r="AP1203" s="4">
        <f t="shared" si="73"/>
        <v>6.2428638340299809</v>
      </c>
    </row>
    <row r="1204" spans="1:42" x14ac:dyDescent="0.2">
      <c r="A1204" s="1">
        <v>43959</v>
      </c>
      <c r="B1204" t="s">
        <v>42</v>
      </c>
      <c r="C1204" t="s">
        <v>38</v>
      </c>
      <c r="D1204" s="3">
        <v>13.09</v>
      </c>
      <c r="E1204" s="3">
        <v>26.615252999999999</v>
      </c>
      <c r="F1204" s="3">
        <v>2.0332508021390301</v>
      </c>
      <c r="G1204">
        <v>8.5287920998535292</v>
      </c>
      <c r="H1204">
        <v>0.77678357055979297</v>
      </c>
      <c r="I1204">
        <v>0.86890671732619895</v>
      </c>
      <c r="J1204">
        <v>0.89189175977788004</v>
      </c>
      <c r="K1204">
        <v>0.43808067218982599</v>
      </c>
      <c r="L1204">
        <v>1.4907363440325401</v>
      </c>
      <c r="M1204">
        <v>0.536591516856465</v>
      </c>
      <c r="N1204">
        <v>75.6277559185624</v>
      </c>
      <c r="O1204">
        <v>-6.0364268774862402E-2</v>
      </c>
      <c r="P1204" s="2">
        <v>4.4843715871732604E-16</v>
      </c>
      <c r="Q1204">
        <v>3.02398537498618</v>
      </c>
      <c r="R1204">
        <v>0.36876640483987</v>
      </c>
      <c r="S1204">
        <v>4.0430535734344204</v>
      </c>
      <c r="T1204">
        <v>0.30263957534298003</v>
      </c>
      <c r="U1204">
        <v>28.941459442016502</v>
      </c>
      <c r="V1204">
        <v>-0.76786473614800199</v>
      </c>
      <c r="W1204" s="2">
        <v>6.4202115845901602E-17</v>
      </c>
      <c r="X1204">
        <v>2.1284714654036501</v>
      </c>
      <c r="Y1204" s="4">
        <v>0.26187075610598198</v>
      </c>
      <c r="Z1204" s="4">
        <v>6.5644452159054403</v>
      </c>
      <c r="AA1204">
        <v>6.55565486170233E-2</v>
      </c>
      <c r="AB1204">
        <v>5.7396262515757597</v>
      </c>
      <c r="AC1204" s="3">
        <v>-0.444201642967466</v>
      </c>
      <c r="AD1204" s="3">
        <v>9.6008812879022604E-17</v>
      </c>
      <c r="AE1204" s="3">
        <v>1.23420930770224</v>
      </c>
      <c r="AF1204">
        <v>0</v>
      </c>
      <c r="AG1204" t="s">
        <v>39</v>
      </c>
      <c r="AH1204" t="s">
        <v>39</v>
      </c>
      <c r="AI1204" t="s">
        <v>39</v>
      </c>
      <c r="AJ1204" t="s">
        <v>39</v>
      </c>
      <c r="AK1204">
        <v>4</v>
      </c>
      <c r="AL1204" s="3">
        <f t="shared" ref="AL1204:AL1267" si="74">(AC1204-AD1204)/AE1204</f>
        <v>-0.35990786991750046</v>
      </c>
      <c r="AM1204" s="3">
        <v>13.09</v>
      </c>
      <c r="AN1204" s="3">
        <v>26.615252999999999</v>
      </c>
      <c r="AO1204" s="4">
        <f t="shared" ref="AO1204:AO1267" si="75">SLOPE(AM1155:AM1204,AN1155:AN1204)</f>
        <v>0.26187075610598248</v>
      </c>
      <c r="AP1204" s="4">
        <f t="shared" ref="AP1204:AP1267" si="76">INTERCEPT(AM1155:AM1204,AN1155:AN1204)</f>
        <v>6.5644452159054509</v>
      </c>
    </row>
    <row r="1205" spans="1:42" x14ac:dyDescent="0.2">
      <c r="A1205" s="1">
        <v>43962</v>
      </c>
      <c r="B1205" t="s">
        <v>42</v>
      </c>
      <c r="C1205" t="s">
        <v>38</v>
      </c>
      <c r="D1205" s="3">
        <v>13.19</v>
      </c>
      <c r="E1205" s="3">
        <v>25.404572999999999</v>
      </c>
      <c r="F1205" s="3">
        <v>1.9260479909021899</v>
      </c>
      <c r="G1205">
        <v>8.5249487288385204</v>
      </c>
      <c r="H1205">
        <v>0.776234598075487</v>
      </c>
      <c r="I1205">
        <v>0.87418791150419695</v>
      </c>
      <c r="J1205">
        <v>0.87504381188176705</v>
      </c>
      <c r="K1205">
        <v>0.43561721146786903</v>
      </c>
      <c r="L1205">
        <v>1.59620358923934</v>
      </c>
      <c r="M1205">
        <v>0.51012182727396904</v>
      </c>
      <c r="N1205">
        <v>77.141457586164293</v>
      </c>
      <c r="O1205">
        <v>0.527127161968722</v>
      </c>
      <c r="P1205" s="2">
        <v>6.0917633784574002E-16</v>
      </c>
      <c r="Q1205">
        <v>3.0128899252942301</v>
      </c>
      <c r="R1205">
        <v>0.36938323509269699</v>
      </c>
      <c r="S1205">
        <v>3.9833812661278198</v>
      </c>
      <c r="T1205">
        <v>0.28204863151804699</v>
      </c>
      <c r="U1205">
        <v>28.057446159425901</v>
      </c>
      <c r="V1205">
        <v>-0.17740462701644</v>
      </c>
      <c r="W1205" s="2">
        <v>1.08678365785819E-16</v>
      </c>
      <c r="X1205">
        <v>2.0941814059197399</v>
      </c>
      <c r="Y1205" s="4">
        <v>0.24907411958383399</v>
      </c>
      <c r="Z1205" s="4">
        <v>6.90886397229949</v>
      </c>
      <c r="AA1205">
        <v>8.0506770830126195E-2</v>
      </c>
      <c r="AB1205">
        <v>5.3623784245602799</v>
      </c>
      <c r="AC1205" s="3">
        <v>-4.6485625677736703E-2</v>
      </c>
      <c r="AD1205" s="3">
        <v>-1.3612293800827001E-17</v>
      </c>
      <c r="AE1205" s="3">
        <v>1.19593747439493</v>
      </c>
      <c r="AF1205">
        <v>0</v>
      </c>
      <c r="AG1205" t="s">
        <v>39</v>
      </c>
      <c r="AH1205" t="s">
        <v>39</v>
      </c>
      <c r="AI1205" t="s">
        <v>39</v>
      </c>
      <c r="AJ1205" t="s">
        <v>39</v>
      </c>
      <c r="AK1205">
        <v>4</v>
      </c>
      <c r="AL1205" s="3">
        <f t="shared" si="74"/>
        <v>-3.8869612059991281E-2</v>
      </c>
      <c r="AM1205" s="3">
        <v>13.19</v>
      </c>
      <c r="AN1205" s="3">
        <v>25.404572999999999</v>
      </c>
      <c r="AO1205" s="4">
        <f t="shared" si="75"/>
        <v>0.24907411958383405</v>
      </c>
      <c r="AP1205" s="4">
        <f t="shared" si="76"/>
        <v>6.9088639722994962</v>
      </c>
    </row>
    <row r="1206" spans="1:42" x14ac:dyDescent="0.2">
      <c r="A1206" s="1">
        <v>43963</v>
      </c>
      <c r="B1206" t="s">
        <v>42</v>
      </c>
      <c r="C1206" t="s">
        <v>38</v>
      </c>
      <c r="D1206" s="3">
        <v>12.01</v>
      </c>
      <c r="E1206" s="3">
        <v>24.262794</v>
      </c>
      <c r="F1206" s="3">
        <v>2.0202159866777598</v>
      </c>
      <c r="G1206">
        <v>8.50632351446135</v>
      </c>
      <c r="H1206">
        <v>0.77649958244256101</v>
      </c>
      <c r="I1206">
        <v>0.87968192427659797</v>
      </c>
      <c r="J1206">
        <v>0.86034935884354202</v>
      </c>
      <c r="K1206">
        <v>0.43350930605024701</v>
      </c>
      <c r="L1206">
        <v>1.6878637440272699</v>
      </c>
      <c r="M1206">
        <v>0.50085572410560697</v>
      </c>
      <c r="N1206">
        <v>78.030202105408904</v>
      </c>
      <c r="O1206">
        <v>-0.196010733807396</v>
      </c>
      <c r="P1206" s="2">
        <v>-2.2729057134671098E-16</v>
      </c>
      <c r="Q1206">
        <v>2.99921832262722</v>
      </c>
      <c r="R1206">
        <v>0.37038017086086999</v>
      </c>
      <c r="S1206">
        <v>3.90325433253826</v>
      </c>
      <c r="T1206">
        <v>0.28881699367260499</v>
      </c>
      <c r="U1206">
        <v>25.786329225662399</v>
      </c>
      <c r="V1206">
        <v>-0.879712119820378</v>
      </c>
      <c r="W1206" s="2">
        <v>3.5992042679566703E-17</v>
      </c>
      <c r="X1206">
        <v>2.06081108564543</v>
      </c>
      <c r="Y1206" s="4">
        <v>0.24402582875991899</v>
      </c>
      <c r="Z1206" s="4">
        <v>7.0173443357281204</v>
      </c>
      <c r="AA1206">
        <v>8.8274739485998996E-2</v>
      </c>
      <c r="AB1206">
        <v>5.1347487153721003</v>
      </c>
      <c r="AC1206" s="3">
        <v>-0.92809274960932697</v>
      </c>
      <c r="AD1206" s="3">
        <v>4.4425184017593501E-17</v>
      </c>
      <c r="AE1206" s="3">
        <v>1.1919946806222199</v>
      </c>
      <c r="AF1206">
        <v>0</v>
      </c>
      <c r="AG1206" t="s">
        <v>39</v>
      </c>
      <c r="AH1206" t="s">
        <v>39</v>
      </c>
      <c r="AI1206" t="s">
        <v>39</v>
      </c>
      <c r="AJ1206" t="s">
        <v>39</v>
      </c>
      <c r="AK1206">
        <v>4</v>
      </c>
      <c r="AL1206" s="3">
        <f t="shared" si="74"/>
        <v>-0.77860477458243649</v>
      </c>
      <c r="AM1206" s="3">
        <v>12.01</v>
      </c>
      <c r="AN1206" s="3">
        <v>24.262794</v>
      </c>
      <c r="AO1206" s="4">
        <f t="shared" si="75"/>
        <v>0.24402582875991974</v>
      </c>
      <c r="AP1206" s="4">
        <f t="shared" si="76"/>
        <v>7.0173443357281213</v>
      </c>
    </row>
    <row r="1207" spans="1:42" x14ac:dyDescent="0.2">
      <c r="A1207" s="1">
        <v>43964</v>
      </c>
      <c r="B1207" t="s">
        <v>42</v>
      </c>
      <c r="C1207" t="s">
        <v>38</v>
      </c>
      <c r="D1207" s="3">
        <v>12.2</v>
      </c>
      <c r="E1207" s="3">
        <v>23.406462000000001</v>
      </c>
      <c r="F1207" s="3">
        <v>1.9185624590163901</v>
      </c>
      <c r="G1207">
        <v>8.4903605916539799</v>
      </c>
      <c r="H1207">
        <v>0.77697130757002997</v>
      </c>
      <c r="I1207">
        <v>0.88458350620041504</v>
      </c>
      <c r="J1207">
        <v>0.84183921900316705</v>
      </c>
      <c r="K1207">
        <v>0.431109320091838</v>
      </c>
      <c r="L1207">
        <v>1.79288957042178</v>
      </c>
      <c r="M1207">
        <v>0.46397595897367999</v>
      </c>
      <c r="N1207">
        <v>80.744540979156</v>
      </c>
      <c r="O1207">
        <v>0.31636651100274599</v>
      </c>
      <c r="P1207" s="2">
        <v>6.5418265422778603E-17</v>
      </c>
      <c r="Q1207">
        <v>2.9839154930560299</v>
      </c>
      <c r="R1207">
        <v>0.37111333517433498</v>
      </c>
      <c r="S1207">
        <v>3.8412362613741</v>
      </c>
      <c r="T1207">
        <v>0.36335305848981903</v>
      </c>
      <c r="U1207">
        <v>23.572786365140601</v>
      </c>
      <c r="V1207">
        <v>-0.327686438825469</v>
      </c>
      <c r="W1207" s="2">
        <v>4.1167590170143598E-17</v>
      </c>
      <c r="X1207">
        <v>2.03205683200878</v>
      </c>
      <c r="Y1207" s="4">
        <v>0.23991496191346401</v>
      </c>
      <c r="Z1207" s="4">
        <v>7.1117548963298303</v>
      </c>
      <c r="AA1207">
        <v>6.3678352276143907E-2</v>
      </c>
      <c r="AB1207">
        <v>5.2212042978619104</v>
      </c>
      <c r="AC1207" s="3">
        <v>-0.52731533558879395</v>
      </c>
      <c r="AD1207" s="3">
        <v>2.3887142264200599E-17</v>
      </c>
      <c r="AE1207" s="3">
        <v>1.1893907995315001</v>
      </c>
      <c r="AF1207">
        <v>0</v>
      </c>
      <c r="AG1207" t="s">
        <v>39</v>
      </c>
      <c r="AH1207" t="s">
        <v>39</v>
      </c>
      <c r="AI1207" t="s">
        <v>39</v>
      </c>
      <c r="AJ1207" t="s">
        <v>39</v>
      </c>
      <c r="AK1207">
        <v>4</v>
      </c>
      <c r="AL1207" s="3">
        <f t="shared" si="74"/>
        <v>-0.44334909585352683</v>
      </c>
      <c r="AM1207" s="3">
        <v>12.2</v>
      </c>
      <c r="AN1207" s="3">
        <v>23.406462000000001</v>
      </c>
      <c r="AO1207" s="4">
        <f t="shared" si="75"/>
        <v>0.23991496191346459</v>
      </c>
      <c r="AP1207" s="4">
        <f t="shared" si="76"/>
        <v>7.1117548963298418</v>
      </c>
    </row>
    <row r="1208" spans="1:42" x14ac:dyDescent="0.2">
      <c r="A1208" s="1">
        <v>43965</v>
      </c>
      <c r="B1208" t="s">
        <v>42</v>
      </c>
      <c r="C1208" t="s">
        <v>38</v>
      </c>
      <c r="D1208" s="3">
        <v>11.95</v>
      </c>
      <c r="E1208" s="3">
        <v>23.741121</v>
      </c>
      <c r="F1208" s="3">
        <v>1.98670468619246</v>
      </c>
      <c r="G1208">
        <v>8.4578354237383397</v>
      </c>
      <c r="H1208">
        <v>0.77798476797015803</v>
      </c>
      <c r="I1208">
        <v>0.88775542984743105</v>
      </c>
      <c r="J1208">
        <v>0.81742259161222797</v>
      </c>
      <c r="K1208">
        <v>0.42894867055986602</v>
      </c>
      <c r="L1208">
        <v>1.8896677892754099</v>
      </c>
      <c r="M1208">
        <v>0.45301492932561099</v>
      </c>
      <c r="N1208">
        <v>80.977976099451894</v>
      </c>
      <c r="O1208">
        <v>-0.12339007982635</v>
      </c>
      <c r="P1208" s="2">
        <v>3.22127036416625E-17</v>
      </c>
      <c r="Q1208">
        <v>2.96509206902916</v>
      </c>
      <c r="R1208">
        <v>0.37219472410578203</v>
      </c>
      <c r="S1208">
        <v>3.7741769820534699</v>
      </c>
      <c r="T1208">
        <v>0.34931159512096999</v>
      </c>
      <c r="U1208">
        <v>23.340729048872898</v>
      </c>
      <c r="V1208">
        <v>-0.66049696261049795</v>
      </c>
      <c r="W1208" s="2">
        <v>-2.2937381161103301E-17</v>
      </c>
      <c r="X1208">
        <v>2.0209736579644502</v>
      </c>
      <c r="Y1208" s="4">
        <v>0.23024307643404501</v>
      </c>
      <c r="Z1208" s="4">
        <v>7.3412141683404704</v>
      </c>
      <c r="AA1208">
        <v>5.3166266612326603E-2</v>
      </c>
      <c r="AB1208">
        <v>4.9758631362119301</v>
      </c>
      <c r="AC1208" s="3">
        <v>-0.85744290537340095</v>
      </c>
      <c r="AD1208" s="3">
        <v>-3.6698075134289301E-17</v>
      </c>
      <c r="AE1208" s="3">
        <v>1.17455551367713</v>
      </c>
      <c r="AF1208">
        <v>0</v>
      </c>
      <c r="AG1208" t="s">
        <v>39</v>
      </c>
      <c r="AH1208" t="s">
        <v>39</v>
      </c>
      <c r="AI1208" t="s">
        <v>39</v>
      </c>
      <c r="AJ1208" t="s">
        <v>39</v>
      </c>
      <c r="AK1208">
        <v>4</v>
      </c>
      <c r="AL1208" s="3">
        <f t="shared" si="74"/>
        <v>-0.73001479741816688</v>
      </c>
      <c r="AM1208" s="3">
        <v>11.95</v>
      </c>
      <c r="AN1208" s="3">
        <v>23.741121</v>
      </c>
      <c r="AO1208" s="4">
        <f t="shared" si="75"/>
        <v>0.23024307643404579</v>
      </c>
      <c r="AP1208" s="4">
        <f t="shared" si="76"/>
        <v>7.3412141683404775</v>
      </c>
    </row>
    <row r="1209" spans="1:42" x14ac:dyDescent="0.2">
      <c r="A1209" s="1">
        <v>43966</v>
      </c>
      <c r="B1209" t="s">
        <v>42</v>
      </c>
      <c r="C1209" t="s">
        <v>38</v>
      </c>
      <c r="D1209" s="3">
        <v>11.47</v>
      </c>
      <c r="E1209" s="3">
        <v>23.435988999999999</v>
      </c>
      <c r="F1209" s="3">
        <v>2.0432422842197</v>
      </c>
      <c r="G1209">
        <v>8.3955363267123708</v>
      </c>
      <c r="H1209">
        <v>0.77924342157797399</v>
      </c>
      <c r="I1209">
        <v>0.89099916611971697</v>
      </c>
      <c r="J1209">
        <v>0.778019258289534</v>
      </c>
      <c r="K1209">
        <v>0.42693837451765498</v>
      </c>
      <c r="L1209">
        <v>1.98012253730032</v>
      </c>
      <c r="M1209">
        <v>0.47571913574799601</v>
      </c>
      <c r="N1209">
        <v>76.778642766721006</v>
      </c>
      <c r="O1209">
        <v>-0.51584558617398801</v>
      </c>
      <c r="P1209" s="2">
        <v>-1.46107084764146E-16</v>
      </c>
      <c r="Q1209">
        <v>2.9452605738710802</v>
      </c>
      <c r="R1209">
        <v>0.37341603787595301</v>
      </c>
      <c r="S1209">
        <v>3.6981136895648898</v>
      </c>
      <c r="T1209">
        <v>0.34807002440183199</v>
      </c>
      <c r="U1209">
        <v>22.805250412574601</v>
      </c>
      <c r="V1209">
        <v>-0.97948784564933999</v>
      </c>
      <c r="W1209" s="2">
        <v>-1.3451739722114501E-16</v>
      </c>
      <c r="X1209">
        <v>2.0094779979710902</v>
      </c>
      <c r="Y1209" s="4">
        <v>0.218019840129512</v>
      </c>
      <c r="Z1209" s="4">
        <v>7.6279529232866103</v>
      </c>
      <c r="AA1209">
        <v>4.7378088357708903E-2</v>
      </c>
      <c r="AB1209">
        <v>4.7235393876968299</v>
      </c>
      <c r="AC1209" s="3">
        <v>-1.2674634983436199</v>
      </c>
      <c r="AD1209" s="3">
        <v>-6.3885528811535803E-17</v>
      </c>
      <c r="AE1209" s="3">
        <v>1.1648877447871</v>
      </c>
      <c r="AF1209">
        <v>0</v>
      </c>
      <c r="AG1209" t="s">
        <v>39</v>
      </c>
      <c r="AH1209" t="s">
        <v>39</v>
      </c>
      <c r="AI1209" t="s">
        <v>39</v>
      </c>
      <c r="AJ1209" t="s">
        <v>39</v>
      </c>
      <c r="AK1209">
        <v>4</v>
      </c>
      <c r="AL1209" s="3">
        <f t="shared" si="74"/>
        <v>-1.0880563419226863</v>
      </c>
      <c r="AM1209" s="3">
        <v>11.47</v>
      </c>
      <c r="AN1209" s="3">
        <v>23.435988999999999</v>
      </c>
      <c r="AO1209" s="4">
        <f t="shared" si="75"/>
        <v>0.21801984012951195</v>
      </c>
      <c r="AP1209" s="4">
        <f t="shared" si="76"/>
        <v>7.6279529232866281</v>
      </c>
    </row>
    <row r="1210" spans="1:42" x14ac:dyDescent="0.2">
      <c r="A1210" s="1">
        <v>43969</v>
      </c>
      <c r="B1210" t="s">
        <v>42</v>
      </c>
      <c r="C1210" t="s">
        <v>38</v>
      </c>
      <c r="D1210" s="3">
        <v>12.93</v>
      </c>
      <c r="E1210" s="3">
        <v>26.024678999999999</v>
      </c>
      <c r="F1210" s="3">
        <v>2.0127361948955902</v>
      </c>
      <c r="G1210">
        <v>8.3677934529664508</v>
      </c>
      <c r="H1210">
        <v>0.77968163459143502</v>
      </c>
      <c r="I1210">
        <v>0.89344819596315805</v>
      </c>
      <c r="J1210">
        <v>0.72064323218667303</v>
      </c>
      <c r="K1210">
        <v>0.42486092674291398</v>
      </c>
      <c r="L1210">
        <v>2.0723900394492198</v>
      </c>
      <c r="M1210">
        <v>0.47633946162255603</v>
      </c>
      <c r="N1210">
        <v>74.703585172089404</v>
      </c>
      <c r="O1210">
        <v>-0.19925927757610301</v>
      </c>
      <c r="P1210" s="2">
        <v>1.4631189055452899E-16</v>
      </c>
      <c r="Q1210">
        <v>2.9283345387063102</v>
      </c>
      <c r="R1210">
        <v>0.374029874624487</v>
      </c>
      <c r="S1210">
        <v>3.65046354756831</v>
      </c>
      <c r="T1210">
        <v>0.35235378120774602</v>
      </c>
      <c r="U1210">
        <v>22.319908921441002</v>
      </c>
      <c r="V1210">
        <v>-0.45447097108085699</v>
      </c>
      <c r="W1210" s="2">
        <v>6.5338359722666404E-18</v>
      </c>
      <c r="X1210">
        <v>1.9970855052202201</v>
      </c>
      <c r="Y1210" s="4">
        <v>0.19935049975462299</v>
      </c>
      <c r="Z1210" s="4">
        <v>8.1030477075304201</v>
      </c>
      <c r="AA1210">
        <v>3.2447803917669701E-2</v>
      </c>
      <c r="AB1210">
        <v>4.4463334880918604</v>
      </c>
      <c r="AC1210" s="3">
        <v>-0.361080472134091</v>
      </c>
      <c r="AD1210" s="3">
        <v>-3.2878430880622898E-18</v>
      </c>
      <c r="AE1210" s="3">
        <v>1.13808382575123</v>
      </c>
      <c r="AF1210">
        <v>0</v>
      </c>
      <c r="AG1210" t="s">
        <v>39</v>
      </c>
      <c r="AH1210" t="s">
        <v>39</v>
      </c>
      <c r="AI1210" t="s">
        <v>39</v>
      </c>
      <c r="AJ1210" t="s">
        <v>39</v>
      </c>
      <c r="AK1210">
        <v>4</v>
      </c>
      <c r="AL1210" s="3">
        <f t="shared" si="74"/>
        <v>-0.31727054190911452</v>
      </c>
      <c r="AM1210" s="3">
        <v>12.93</v>
      </c>
      <c r="AN1210" s="3">
        <v>26.024678999999999</v>
      </c>
      <c r="AO1210" s="4">
        <f t="shared" si="75"/>
        <v>0.19935049975462385</v>
      </c>
      <c r="AP1210" s="4">
        <f t="shared" si="76"/>
        <v>8.103047707530429</v>
      </c>
    </row>
    <row r="1211" spans="1:42" x14ac:dyDescent="0.2">
      <c r="A1211" s="1">
        <v>43970</v>
      </c>
      <c r="B1211" t="s">
        <v>42</v>
      </c>
      <c r="C1211" t="s">
        <v>38</v>
      </c>
      <c r="D1211" s="3">
        <v>12.35</v>
      </c>
      <c r="E1211" s="3">
        <v>25.640803999999999</v>
      </c>
      <c r="F1211" s="3">
        <v>2.07617846153846</v>
      </c>
      <c r="G1211">
        <v>8.3433824800804199</v>
      </c>
      <c r="H1211">
        <v>0.78000434094622295</v>
      </c>
      <c r="I1211">
        <v>0.89572455662991601</v>
      </c>
      <c r="J1211">
        <v>0.65989103222224799</v>
      </c>
      <c r="K1211">
        <v>0.42293869692838898</v>
      </c>
      <c r="L1211">
        <v>2.1564103994836898</v>
      </c>
      <c r="M1211">
        <v>0.47348836389573701</v>
      </c>
      <c r="N1211">
        <v>74.034010426993007</v>
      </c>
      <c r="O1211">
        <v>-0.65089863143993598</v>
      </c>
      <c r="P1211" s="2">
        <v>-2.5213880462671098E-16</v>
      </c>
      <c r="Q1211">
        <v>2.9131828171479501</v>
      </c>
      <c r="R1211">
        <v>0.37515268933449702</v>
      </c>
      <c r="S1211">
        <v>3.5828713533137702</v>
      </c>
      <c r="T1211">
        <v>0.35685228749908399</v>
      </c>
      <c r="U1211">
        <v>21.8105238997633</v>
      </c>
      <c r="V1211">
        <v>-0.85208793061251498</v>
      </c>
      <c r="W1211" s="2">
        <v>8.2611001372967495E-17</v>
      </c>
      <c r="X1211">
        <v>1.9890533562223001</v>
      </c>
      <c r="Y1211" s="4">
        <v>0.183957825736594</v>
      </c>
      <c r="Z1211" s="4">
        <v>8.4777845212137599</v>
      </c>
      <c r="AA1211">
        <v>2.4158082513732901E-2</v>
      </c>
      <c r="AB1211">
        <v>4.1752560446375</v>
      </c>
      <c r="AC1211" s="3">
        <v>-0.844611075191945</v>
      </c>
      <c r="AD1211" s="3">
        <v>-1.58813934225676E-17</v>
      </c>
      <c r="AE1211" s="3">
        <v>1.1259043278949901</v>
      </c>
      <c r="AF1211">
        <v>0</v>
      </c>
      <c r="AG1211" t="s">
        <v>39</v>
      </c>
      <c r="AH1211" t="s">
        <v>39</v>
      </c>
      <c r="AI1211" t="s">
        <v>39</v>
      </c>
      <c r="AJ1211" t="s">
        <v>39</v>
      </c>
      <c r="AK1211">
        <v>4</v>
      </c>
      <c r="AL1211" s="3">
        <f t="shared" si="74"/>
        <v>-0.75016238437509541</v>
      </c>
      <c r="AM1211" s="3">
        <v>12.35</v>
      </c>
      <c r="AN1211" s="3">
        <v>25.640803999999999</v>
      </c>
      <c r="AO1211" s="4">
        <f t="shared" si="75"/>
        <v>0.18395782573659464</v>
      </c>
      <c r="AP1211" s="4">
        <f t="shared" si="76"/>
        <v>8.4777845212137706</v>
      </c>
    </row>
    <row r="1212" spans="1:42" x14ac:dyDescent="0.2">
      <c r="A1212" s="1">
        <v>43971</v>
      </c>
      <c r="B1212" t="s">
        <v>42</v>
      </c>
      <c r="C1212" t="s">
        <v>38</v>
      </c>
      <c r="D1212" s="3">
        <v>12.45</v>
      </c>
      <c r="E1212" s="3">
        <v>25.542376000000001</v>
      </c>
      <c r="F1212" s="3">
        <v>2.05159646586345</v>
      </c>
      <c r="G1212">
        <v>8.3067447312333904</v>
      </c>
      <c r="H1212">
        <v>0.78012200876621696</v>
      </c>
      <c r="I1212">
        <v>0.89775744996890705</v>
      </c>
      <c r="J1212">
        <v>0.58743628946528004</v>
      </c>
      <c r="K1212">
        <v>0.42076728941442998</v>
      </c>
      <c r="L1212">
        <v>2.24984082708158</v>
      </c>
      <c r="M1212">
        <v>0.47293700559817098</v>
      </c>
      <c r="N1212">
        <v>72.605907473081899</v>
      </c>
      <c r="O1212">
        <v>-0.54723714180578797</v>
      </c>
      <c r="P1212" s="2">
        <v>2.2860142598335402E-16</v>
      </c>
      <c r="Q1212">
        <v>2.8974876298877499</v>
      </c>
      <c r="R1212">
        <v>0.37600092245327899</v>
      </c>
      <c r="S1212">
        <v>3.5287157508069602</v>
      </c>
      <c r="T1212">
        <v>0.32936456301133499</v>
      </c>
      <c r="U1212">
        <v>22.180178549325401</v>
      </c>
      <c r="V1212">
        <v>-0.682672688455492</v>
      </c>
      <c r="W1212" s="2">
        <v>-1.0593956267790301E-16</v>
      </c>
      <c r="X1212">
        <v>1.98193529043756</v>
      </c>
      <c r="Y1212" s="4">
        <v>0.165671784100825</v>
      </c>
      <c r="Z1212" s="4">
        <v>8.9261405106848297</v>
      </c>
      <c r="AA1212">
        <v>3.00825580972067E-2</v>
      </c>
      <c r="AB1212">
        <v>4.1058287101703703</v>
      </c>
      <c r="AC1212" s="3">
        <v>-0.70779151277895402</v>
      </c>
      <c r="AD1212" s="3">
        <v>2.4685115063149901E-17</v>
      </c>
      <c r="AE1212" s="3">
        <v>1.1096098597959201</v>
      </c>
      <c r="AF1212">
        <v>0</v>
      </c>
      <c r="AG1212" t="s">
        <v>39</v>
      </c>
      <c r="AH1212" t="s">
        <v>39</v>
      </c>
      <c r="AI1212" t="s">
        <v>39</v>
      </c>
      <c r="AJ1212" t="s">
        <v>39</v>
      </c>
      <c r="AK1212">
        <v>4</v>
      </c>
      <c r="AL1212" s="3">
        <f t="shared" si="74"/>
        <v>-0.63787421004814371</v>
      </c>
      <c r="AM1212" s="3">
        <v>12.45</v>
      </c>
      <c r="AN1212" s="3">
        <v>25.542376000000001</v>
      </c>
      <c r="AO1212" s="4">
        <f t="shared" si="75"/>
        <v>0.16567178410082575</v>
      </c>
      <c r="AP1212" s="4">
        <f t="shared" si="76"/>
        <v>8.9261405106848457</v>
      </c>
    </row>
    <row r="1213" spans="1:42" x14ac:dyDescent="0.2">
      <c r="A1213" s="1">
        <v>43972</v>
      </c>
      <c r="B1213" t="s">
        <v>42</v>
      </c>
      <c r="C1213" t="s">
        <v>38</v>
      </c>
      <c r="D1213" s="3">
        <v>12.96</v>
      </c>
      <c r="E1213" s="3">
        <v>26.556196</v>
      </c>
      <c r="F1213" s="3">
        <v>2.0490891975308601</v>
      </c>
      <c r="G1213">
        <v>8.2872130590940198</v>
      </c>
      <c r="H1213">
        <v>0.77991167564347297</v>
      </c>
      <c r="I1213">
        <v>0.89999408917827795</v>
      </c>
      <c r="J1213">
        <v>0.55826849441567905</v>
      </c>
      <c r="K1213">
        <v>0.41854910842552001</v>
      </c>
      <c r="L1213">
        <v>2.3444892037470701</v>
      </c>
      <c r="M1213">
        <v>0.44663060716700098</v>
      </c>
      <c r="N1213">
        <v>74.244569435928696</v>
      </c>
      <c r="O1213">
        <v>-0.49956136272047003</v>
      </c>
      <c r="P1213" s="2">
        <v>-8.2558959668688201E-17</v>
      </c>
      <c r="Q1213">
        <v>2.8826878481624898</v>
      </c>
      <c r="R1213">
        <v>0.37691882585544401</v>
      </c>
      <c r="S1213">
        <v>3.4695304274368901</v>
      </c>
      <c r="T1213">
        <v>0.35758848852382003</v>
      </c>
      <c r="U1213">
        <v>21.4483093949626</v>
      </c>
      <c r="V1213">
        <v>-0.51906064294396803</v>
      </c>
      <c r="W1213" s="2">
        <v>-3.2304020569640102E-17</v>
      </c>
      <c r="X1213">
        <v>1.9701299409767701</v>
      </c>
      <c r="Y1213" s="4">
        <v>0.16436217245851101</v>
      </c>
      <c r="Z1213" s="4">
        <v>8.9514208942738307</v>
      </c>
      <c r="AA1213">
        <v>2.7668458381328101E-2</v>
      </c>
      <c r="AB1213">
        <v>4.1299325491219596</v>
      </c>
      <c r="AC1213" s="3">
        <v>-0.35625496106785098</v>
      </c>
      <c r="AD1213" s="3">
        <v>-1.1024167689832601E-17</v>
      </c>
      <c r="AE1213" s="3">
        <v>1.1106729516062701</v>
      </c>
      <c r="AF1213">
        <v>0</v>
      </c>
      <c r="AG1213" t="s">
        <v>39</v>
      </c>
      <c r="AH1213" t="s">
        <v>39</v>
      </c>
      <c r="AI1213" t="s">
        <v>39</v>
      </c>
      <c r="AJ1213" t="s">
        <v>39</v>
      </c>
      <c r="AK1213">
        <v>4</v>
      </c>
      <c r="AL1213" s="3">
        <f t="shared" si="74"/>
        <v>-0.3207559530036545</v>
      </c>
      <c r="AM1213" s="3">
        <v>12.96</v>
      </c>
      <c r="AN1213" s="3">
        <v>26.556196</v>
      </c>
      <c r="AO1213" s="4">
        <f t="shared" si="75"/>
        <v>0.16436217245851065</v>
      </c>
      <c r="AP1213" s="4">
        <f t="shared" si="76"/>
        <v>8.9514208942738449</v>
      </c>
    </row>
    <row r="1214" spans="1:42" x14ac:dyDescent="0.2">
      <c r="A1214" s="1">
        <v>43973</v>
      </c>
      <c r="B1214" t="s">
        <v>42</v>
      </c>
      <c r="C1214" t="s">
        <v>38</v>
      </c>
      <c r="D1214" s="3">
        <v>12.36</v>
      </c>
      <c r="E1214" s="3">
        <v>25.178186</v>
      </c>
      <c r="F1214" s="3">
        <v>2.0370700647249098</v>
      </c>
      <c r="G1214">
        <v>8.2605139138580803</v>
      </c>
      <c r="H1214">
        <v>0.78046969179452497</v>
      </c>
      <c r="I1214">
        <v>0.90175638195352104</v>
      </c>
      <c r="J1214">
        <v>0.50097987496628704</v>
      </c>
      <c r="K1214">
        <v>0.41651129909014301</v>
      </c>
      <c r="L1214">
        <v>2.43396601183942</v>
      </c>
      <c r="M1214">
        <v>0.43318236476570898</v>
      </c>
      <c r="N1214">
        <v>74.144398302084994</v>
      </c>
      <c r="O1214">
        <v>-0.56096497143269397</v>
      </c>
      <c r="P1214" s="2">
        <v>4.78597196595931E-17</v>
      </c>
      <c r="Q1214">
        <v>2.8654684837995399</v>
      </c>
      <c r="R1214">
        <v>0.37766669832097899</v>
      </c>
      <c r="S1214">
        <v>3.4226595637258499</v>
      </c>
      <c r="T1214">
        <v>0.34603160720271797</v>
      </c>
      <c r="U1214">
        <v>21.473669821289501</v>
      </c>
      <c r="V1214">
        <v>-0.57162194005738098</v>
      </c>
      <c r="W1214" s="2">
        <v>-1.46771917536314E-16</v>
      </c>
      <c r="X1214">
        <v>1.96492414983345</v>
      </c>
      <c r="Y1214" s="4">
        <v>0.16822101329073799</v>
      </c>
      <c r="Z1214" s="4">
        <v>8.8381415219137107</v>
      </c>
      <c r="AA1214">
        <v>2.5671260419712901E-2</v>
      </c>
      <c r="AB1214">
        <v>4.1716131683203104</v>
      </c>
      <c r="AC1214" s="3">
        <v>-0.71364148365640701</v>
      </c>
      <c r="AD1214" s="3">
        <v>-4.3081857525884E-17</v>
      </c>
      <c r="AE1214" s="3">
        <v>1.11525994583148</v>
      </c>
      <c r="AF1214">
        <v>0</v>
      </c>
      <c r="AG1214" t="s">
        <v>39</v>
      </c>
      <c r="AH1214" t="s">
        <v>39</v>
      </c>
      <c r="AI1214" t="s">
        <v>39</v>
      </c>
      <c r="AJ1214" t="s">
        <v>39</v>
      </c>
      <c r="AK1214">
        <v>4</v>
      </c>
      <c r="AL1214" s="3">
        <f t="shared" si="74"/>
        <v>-0.63988802460250904</v>
      </c>
      <c r="AM1214" s="3">
        <v>12.36</v>
      </c>
      <c r="AN1214" s="3">
        <v>25.178186</v>
      </c>
      <c r="AO1214" s="4">
        <f t="shared" si="75"/>
        <v>0.16822101329073832</v>
      </c>
      <c r="AP1214" s="4">
        <f t="shared" si="76"/>
        <v>8.8381415219137267</v>
      </c>
    </row>
    <row r="1215" spans="1:42" x14ac:dyDescent="0.2">
      <c r="A1215" s="1">
        <v>43976</v>
      </c>
      <c r="B1215" t="s">
        <v>42</v>
      </c>
      <c r="C1215" t="s">
        <v>38</v>
      </c>
      <c r="D1215" s="3">
        <v>13.8</v>
      </c>
      <c r="E1215" s="3">
        <v>27.097556999999998</v>
      </c>
      <c r="F1215" s="3">
        <v>1.9635910869565201</v>
      </c>
      <c r="G1215">
        <v>8.2365910225389793</v>
      </c>
      <c r="H1215">
        <v>0.78077408838237605</v>
      </c>
      <c r="I1215">
        <v>0.90304605696679596</v>
      </c>
      <c r="J1215">
        <v>0.47685200531205002</v>
      </c>
      <c r="K1215">
        <v>0.41425786458416602</v>
      </c>
      <c r="L1215">
        <v>2.5338532885434502</v>
      </c>
      <c r="M1215">
        <v>0.390294147049144</v>
      </c>
      <c r="N1215">
        <v>76.472722381750998</v>
      </c>
      <c r="O1215">
        <v>4.0770613188819603E-2</v>
      </c>
      <c r="P1215" s="2">
        <v>2.13828493756881E-16</v>
      </c>
      <c r="Q1215">
        <v>2.8471835226588702</v>
      </c>
      <c r="R1215">
        <v>0.37756568812633401</v>
      </c>
      <c r="S1215">
        <v>3.4124413043909998</v>
      </c>
      <c r="T1215">
        <v>0.32365925650729199</v>
      </c>
      <c r="U1215">
        <v>21.493561371643501</v>
      </c>
      <c r="V1215">
        <v>0.15645094036142501</v>
      </c>
      <c r="W1215" s="2">
        <v>-1.6687692894201599E-16</v>
      </c>
      <c r="X1215">
        <v>1.9574775149081201</v>
      </c>
      <c r="Y1215" s="4">
        <v>0.18832838931569801</v>
      </c>
      <c r="Z1215" s="4">
        <v>8.3380218652401403</v>
      </c>
      <c r="AA1215">
        <v>0.01</v>
      </c>
      <c r="AB1215">
        <v>5.3737880470712698</v>
      </c>
      <c r="AC1215" s="3">
        <v>0.35873887055953502</v>
      </c>
      <c r="AD1215" s="3">
        <v>-3.0587511690161002E-17</v>
      </c>
      <c r="AE1215" s="3">
        <v>1.11092991673694</v>
      </c>
      <c r="AF1215">
        <v>0</v>
      </c>
      <c r="AG1215" t="s">
        <v>39</v>
      </c>
      <c r="AH1215" t="s">
        <v>39</v>
      </c>
      <c r="AI1215" t="s">
        <v>39</v>
      </c>
      <c r="AJ1215" t="s">
        <v>39</v>
      </c>
      <c r="AK1215">
        <v>4</v>
      </c>
      <c r="AL1215" s="3">
        <f t="shared" si="74"/>
        <v>0.32291764327783584</v>
      </c>
      <c r="AM1215" s="3">
        <v>13.8</v>
      </c>
      <c r="AN1215" s="3">
        <v>27.097556999999998</v>
      </c>
      <c r="AO1215" s="4">
        <f t="shared" si="75"/>
        <v>0.18832838931569795</v>
      </c>
      <c r="AP1215" s="4">
        <f t="shared" si="76"/>
        <v>8.338021865240151</v>
      </c>
    </row>
    <row r="1216" spans="1:42" x14ac:dyDescent="0.2">
      <c r="A1216" s="1">
        <v>43977</v>
      </c>
      <c r="B1216" t="s">
        <v>42</v>
      </c>
      <c r="C1216" t="s">
        <v>38</v>
      </c>
      <c r="D1216" s="3">
        <v>13.47</v>
      </c>
      <c r="E1216" s="3">
        <v>27.491274000000001</v>
      </c>
      <c r="F1216" s="3">
        <v>2.0409260579064501</v>
      </c>
      <c r="G1216">
        <v>8.1968079475907007</v>
      </c>
      <c r="H1216">
        <v>0.78160388046876506</v>
      </c>
      <c r="I1216">
        <v>0.90466986020226103</v>
      </c>
      <c r="J1216">
        <v>0.64536953411179498</v>
      </c>
      <c r="K1216">
        <v>0.41221571140725999</v>
      </c>
      <c r="L1216">
        <v>2.6258962962139001</v>
      </c>
      <c r="M1216">
        <v>0.385214269937386</v>
      </c>
      <c r="N1216">
        <v>74.931134338057902</v>
      </c>
      <c r="O1216">
        <v>-0.48823136561584002</v>
      </c>
      <c r="P1216" s="2">
        <v>-5.6715483004454705E-16</v>
      </c>
      <c r="Q1216">
        <v>2.82571029660703</v>
      </c>
      <c r="R1216">
        <v>0.37800332495775402</v>
      </c>
      <c r="S1216">
        <v>3.3758307483896699</v>
      </c>
      <c r="T1216">
        <v>0.32733745187671098</v>
      </c>
      <c r="U1216">
        <v>21.015024004983999</v>
      </c>
      <c r="V1216">
        <v>-0.29762372771436302</v>
      </c>
      <c r="W1216" s="2">
        <v>-3.6760525179424499E-17</v>
      </c>
      <c r="X1216">
        <v>1.94783056795459</v>
      </c>
      <c r="Y1216" s="4">
        <v>0.273947636878908</v>
      </c>
      <c r="Z1216" s="4">
        <v>6.2060454390274096</v>
      </c>
      <c r="AA1216">
        <v>0.01</v>
      </c>
      <c r="AB1216">
        <v>4.8868350236636404</v>
      </c>
      <c r="AC1216" s="3">
        <v>-0.26721498611797501</v>
      </c>
      <c r="AD1216" s="3">
        <v>-9.5080193718288801E-17</v>
      </c>
      <c r="AE1216" s="3">
        <v>0.94229202135361601</v>
      </c>
      <c r="AF1216">
        <v>0</v>
      </c>
      <c r="AG1216" t="s">
        <v>39</v>
      </c>
      <c r="AH1216" t="s">
        <v>39</v>
      </c>
      <c r="AI1216" t="s">
        <v>39</v>
      </c>
      <c r="AJ1216" t="s">
        <v>39</v>
      </c>
      <c r="AK1216">
        <v>4</v>
      </c>
      <c r="AL1216" s="3">
        <f t="shared" si="74"/>
        <v>-0.28357980335450228</v>
      </c>
      <c r="AM1216" s="3">
        <v>13.47</v>
      </c>
      <c r="AN1216" s="3">
        <v>27.491274000000001</v>
      </c>
      <c r="AO1216" s="4">
        <f t="shared" si="75"/>
        <v>0.27394763687890727</v>
      </c>
      <c r="AP1216" s="4">
        <f t="shared" si="76"/>
        <v>6.2060454390274336</v>
      </c>
    </row>
    <row r="1217" spans="1:42" x14ac:dyDescent="0.2">
      <c r="A1217" s="1">
        <v>43978</v>
      </c>
      <c r="B1217" t="s">
        <v>42</v>
      </c>
      <c r="C1217" t="s">
        <v>38</v>
      </c>
      <c r="D1217" s="3">
        <v>14.18</v>
      </c>
      <c r="E1217" s="3">
        <v>29.627188</v>
      </c>
      <c r="F1217" s="3">
        <v>2.0893644569816598</v>
      </c>
      <c r="G1217">
        <v>8.1242257139253695</v>
      </c>
      <c r="H1217">
        <v>0.78199549900239396</v>
      </c>
      <c r="I1217">
        <v>0.90585728352853201</v>
      </c>
      <c r="J1217">
        <v>0.66744698747659903</v>
      </c>
      <c r="K1217">
        <v>0.41001295151215</v>
      </c>
      <c r="L1217">
        <v>2.7226894501807002</v>
      </c>
      <c r="M1217">
        <v>0.37569374358103103</v>
      </c>
      <c r="N1217">
        <v>73.813678794000396</v>
      </c>
      <c r="O1217">
        <v>-0.69022024706607898</v>
      </c>
      <c r="P1217" s="2">
        <v>2.4070329063263701E-16</v>
      </c>
      <c r="Q1217">
        <v>2.8044196538558301</v>
      </c>
      <c r="R1217">
        <v>0.37847549392115998</v>
      </c>
      <c r="S1217">
        <v>3.3394308196269802</v>
      </c>
      <c r="T1217">
        <v>0.34898653330117602</v>
      </c>
      <c r="U1217">
        <v>20.548593847770402</v>
      </c>
      <c r="V1217">
        <v>-0.37259543142208701</v>
      </c>
      <c r="W1217" s="2">
        <v>1.01856023615454E-16</v>
      </c>
      <c r="X1217">
        <v>1.94046966594287</v>
      </c>
      <c r="Y1217" s="4">
        <v>0.29919598576706802</v>
      </c>
      <c r="Z1217" s="4">
        <v>5.5811859945680302</v>
      </c>
      <c r="AA1217">
        <v>0.01</v>
      </c>
      <c r="AB1217">
        <v>4.7151259009396496</v>
      </c>
      <c r="AC1217" s="3">
        <v>-0.26552171373427702</v>
      </c>
      <c r="AD1217" s="3">
        <v>9.2282952113276106E-17</v>
      </c>
      <c r="AE1217" s="3">
        <v>0.92051290985761502</v>
      </c>
      <c r="AF1217">
        <v>0</v>
      </c>
      <c r="AG1217" t="s">
        <v>39</v>
      </c>
      <c r="AH1217" t="s">
        <v>39</v>
      </c>
      <c r="AI1217" t="s">
        <v>39</v>
      </c>
      <c r="AJ1217" t="s">
        <v>39</v>
      </c>
      <c r="AK1217">
        <v>4</v>
      </c>
      <c r="AL1217" s="3">
        <f t="shared" si="74"/>
        <v>-0.28844974458353662</v>
      </c>
      <c r="AM1217" s="3">
        <v>14.18</v>
      </c>
      <c r="AN1217" s="3">
        <v>29.627188</v>
      </c>
      <c r="AO1217" s="4">
        <f t="shared" si="75"/>
        <v>0.29919598576706813</v>
      </c>
      <c r="AP1217" s="4">
        <f t="shared" si="76"/>
        <v>5.5811859945680258</v>
      </c>
    </row>
    <row r="1218" spans="1:42" x14ac:dyDescent="0.2">
      <c r="A1218" s="1">
        <v>43979</v>
      </c>
      <c r="B1218" t="s">
        <v>42</v>
      </c>
      <c r="C1218" t="s">
        <v>38</v>
      </c>
      <c r="D1218" s="3">
        <v>14.63</v>
      </c>
      <c r="E1218" s="3">
        <v>28.062162000000001</v>
      </c>
      <c r="F1218" s="3">
        <v>1.91812453861927</v>
      </c>
      <c r="G1218">
        <v>8.0540058610474503</v>
      </c>
      <c r="H1218">
        <v>0.78237546630135102</v>
      </c>
      <c r="I1218">
        <v>0.90645652843823799</v>
      </c>
      <c r="J1218">
        <v>0.67554018745673605</v>
      </c>
      <c r="K1218">
        <v>0.40747845215183298</v>
      </c>
      <c r="L1218">
        <v>2.83542697860157</v>
      </c>
      <c r="M1218">
        <v>0.32446357167732798</v>
      </c>
      <c r="N1218">
        <v>75.574591766750501</v>
      </c>
      <c r="O1218">
        <v>0.35984668560442701</v>
      </c>
      <c r="P1218" s="2">
        <v>2.8885129964989398E-16</v>
      </c>
      <c r="Q1218">
        <v>2.78266327412492</v>
      </c>
      <c r="R1218">
        <v>0.37820843736670701</v>
      </c>
      <c r="S1218">
        <v>3.3446999020596802</v>
      </c>
      <c r="T1218">
        <v>0.30265104476242199</v>
      </c>
      <c r="U1218">
        <v>21.127395397485099</v>
      </c>
      <c r="V1218">
        <v>0.67195365878889401</v>
      </c>
      <c r="W1218" s="2">
        <v>-6.92302118410204E-17</v>
      </c>
      <c r="X1218">
        <v>1.9380025257978899</v>
      </c>
      <c r="Y1218" s="4">
        <v>0.30059263517346002</v>
      </c>
      <c r="Z1218" s="4">
        <v>5.58070856117953</v>
      </c>
      <c r="AA1218">
        <v>5.6100039677585499E-2</v>
      </c>
      <c r="AB1218">
        <v>7.2289391803882097</v>
      </c>
      <c r="AC1218" s="3">
        <v>0.61401221457592203</v>
      </c>
      <c r="AD1218" s="3">
        <v>5.8388623797034303E-17</v>
      </c>
      <c r="AE1218" s="3">
        <v>0.91053908204240297</v>
      </c>
      <c r="AF1218">
        <v>0</v>
      </c>
      <c r="AG1218" t="s">
        <v>39</v>
      </c>
      <c r="AH1218" t="s">
        <v>39</v>
      </c>
      <c r="AI1218" t="s">
        <v>39</v>
      </c>
      <c r="AJ1218" t="s">
        <v>39</v>
      </c>
      <c r="AK1218">
        <v>4</v>
      </c>
      <c r="AL1218" s="3">
        <f t="shared" si="74"/>
        <v>0.67433922023275428</v>
      </c>
      <c r="AM1218" s="3">
        <v>14.63</v>
      </c>
      <c r="AN1218" s="3">
        <v>28.062162000000001</v>
      </c>
      <c r="AO1218" s="4">
        <f t="shared" si="75"/>
        <v>0.30059263517346096</v>
      </c>
      <c r="AP1218" s="4">
        <f t="shared" si="76"/>
        <v>5.5807085611795184</v>
      </c>
    </row>
    <row r="1219" spans="1:42" x14ac:dyDescent="0.2">
      <c r="A1219" s="1">
        <v>43980</v>
      </c>
      <c r="B1219" t="s">
        <v>42</v>
      </c>
      <c r="C1219" t="s">
        <v>38</v>
      </c>
      <c r="D1219" s="3">
        <v>13.95</v>
      </c>
      <c r="E1219" s="3">
        <v>28.032633000000001</v>
      </c>
      <c r="F1219" s="3">
        <v>2.0095077419354799</v>
      </c>
      <c r="G1219">
        <v>7.9974257810834803</v>
      </c>
      <c r="H1219">
        <v>0.78363313861188399</v>
      </c>
      <c r="I1219">
        <v>0.90798094746729496</v>
      </c>
      <c r="J1219">
        <v>0.70130280390947897</v>
      </c>
      <c r="K1219">
        <v>0.40540260246916998</v>
      </c>
      <c r="L1219">
        <v>2.93081441887063</v>
      </c>
      <c r="M1219">
        <v>0.33272903777166901</v>
      </c>
      <c r="N1219">
        <v>71.920127337052705</v>
      </c>
      <c r="O1219">
        <v>-0.34531679113379998</v>
      </c>
      <c r="P1219" s="2">
        <v>-1.04519908353251E-16</v>
      </c>
      <c r="Q1219">
        <v>2.7573560748352399</v>
      </c>
      <c r="R1219">
        <v>0.378405375055201</v>
      </c>
      <c r="S1219">
        <v>3.3187947692785902</v>
      </c>
      <c r="T1219">
        <v>0.39436371930504499</v>
      </c>
      <c r="U1219">
        <v>21.347828117830598</v>
      </c>
      <c r="V1219">
        <v>2.3506226571578099E-2</v>
      </c>
      <c r="W1219" s="2">
        <v>-2.4920929035665499E-18</v>
      </c>
      <c r="X1219">
        <v>1.9267843934570501</v>
      </c>
      <c r="Y1219" s="4">
        <v>0.30068544872144398</v>
      </c>
      <c r="Z1219" s="4">
        <v>5.53339391300345</v>
      </c>
      <c r="AA1219">
        <v>0.14283090488239999</v>
      </c>
      <c r="AB1219">
        <v>7.1389333877797698</v>
      </c>
      <c r="AC1219" s="3">
        <v>-1.2398745452025999E-2</v>
      </c>
      <c r="AD1219" s="3">
        <v>5.5382741036454002E-18</v>
      </c>
      <c r="AE1219" s="3">
        <v>0.85399351436983095</v>
      </c>
      <c r="AF1219">
        <v>0</v>
      </c>
      <c r="AG1219" t="s">
        <v>39</v>
      </c>
      <c r="AH1219" t="s">
        <v>39</v>
      </c>
      <c r="AI1219" t="s">
        <v>39</v>
      </c>
      <c r="AJ1219" t="s">
        <v>39</v>
      </c>
      <c r="AK1219">
        <v>4</v>
      </c>
      <c r="AL1219" s="3">
        <f t="shared" si="74"/>
        <v>-1.4518547557325588E-2</v>
      </c>
      <c r="AM1219" s="3">
        <v>13.95</v>
      </c>
      <c r="AN1219" s="3">
        <v>28.032633000000001</v>
      </c>
      <c r="AO1219" s="4">
        <f t="shared" si="75"/>
        <v>0.30068544872144426</v>
      </c>
      <c r="AP1219" s="4">
        <f t="shared" si="76"/>
        <v>5.5333939130034588</v>
      </c>
    </row>
    <row r="1220" spans="1:42" x14ac:dyDescent="0.2">
      <c r="A1220" s="1">
        <v>43983</v>
      </c>
      <c r="B1220" t="s">
        <v>42</v>
      </c>
      <c r="C1220" t="s">
        <v>38</v>
      </c>
      <c r="D1220" s="3">
        <v>14.35</v>
      </c>
      <c r="E1220" s="3">
        <v>29.351585</v>
      </c>
      <c r="F1220" s="3">
        <v>2.0454066202090502</v>
      </c>
      <c r="G1220">
        <v>7.9525872305186098</v>
      </c>
      <c r="H1220">
        <v>0.78444824183540895</v>
      </c>
      <c r="I1220">
        <v>0.90836302853333395</v>
      </c>
      <c r="J1220">
        <v>0.70285504596591097</v>
      </c>
      <c r="K1220">
        <v>0.40330577400925799</v>
      </c>
      <c r="L1220">
        <v>3.0251718661859801</v>
      </c>
      <c r="M1220">
        <v>0.333184798645068</v>
      </c>
      <c r="N1220">
        <v>69.546304848759405</v>
      </c>
      <c r="O1220">
        <v>-0.51283557300954496</v>
      </c>
      <c r="P1220" s="2">
        <v>1.85389030515903E-16</v>
      </c>
      <c r="Q1220">
        <v>2.7342404854558202</v>
      </c>
      <c r="R1220">
        <v>0.37843101366600701</v>
      </c>
      <c r="S1220">
        <v>3.3186302055992001</v>
      </c>
      <c r="T1220">
        <v>0.39064075488637001</v>
      </c>
      <c r="U1220">
        <v>21.589806038061599</v>
      </c>
      <c r="V1220">
        <v>-7.61802698531822E-2</v>
      </c>
      <c r="W1220" s="2">
        <v>-1.3720795333238499E-17</v>
      </c>
      <c r="X1220">
        <v>1.9267312128295699</v>
      </c>
      <c r="Y1220" s="4">
        <v>0.301032138388448</v>
      </c>
      <c r="Z1220" s="4">
        <v>5.5231973102965997</v>
      </c>
      <c r="AA1220">
        <v>8.7340283214969006E-2</v>
      </c>
      <c r="AB1220">
        <v>7.3561018607140198</v>
      </c>
      <c r="AC1220" s="3">
        <v>-8.9677079369198994E-3</v>
      </c>
      <c r="AD1220" s="3">
        <v>-2.2321012226045302E-19</v>
      </c>
      <c r="AE1220" s="3">
        <v>0.85396141145578996</v>
      </c>
      <c r="AF1220">
        <v>0</v>
      </c>
      <c r="AG1220" t="s">
        <v>39</v>
      </c>
      <c r="AH1220" t="s">
        <v>39</v>
      </c>
      <c r="AI1220" t="s">
        <v>39</v>
      </c>
      <c r="AJ1220" t="s">
        <v>39</v>
      </c>
      <c r="AK1220">
        <v>4</v>
      </c>
      <c r="AL1220" s="3">
        <f t="shared" si="74"/>
        <v>-1.0501303474160744E-2</v>
      </c>
      <c r="AM1220" s="3">
        <v>14.35</v>
      </c>
      <c r="AN1220" s="3">
        <v>29.351585</v>
      </c>
      <c r="AO1220" s="4">
        <f t="shared" si="75"/>
        <v>0.30103213838844906</v>
      </c>
      <c r="AP1220" s="4">
        <f t="shared" si="76"/>
        <v>5.5231973102965943</v>
      </c>
    </row>
    <row r="1221" spans="1:42" x14ac:dyDescent="0.2">
      <c r="A1221" s="1">
        <v>43984</v>
      </c>
      <c r="B1221" t="s">
        <v>42</v>
      </c>
      <c r="C1221" t="s">
        <v>38</v>
      </c>
      <c r="D1221" s="3">
        <v>14.79</v>
      </c>
      <c r="E1221" s="3">
        <v>33.022990999999998</v>
      </c>
      <c r="F1221" s="3">
        <v>2.2327918187964801</v>
      </c>
      <c r="G1221">
        <v>7.9084192590139901</v>
      </c>
      <c r="H1221">
        <v>0.784773900561752</v>
      </c>
      <c r="I1221">
        <v>0.90854864550065595</v>
      </c>
      <c r="J1221">
        <v>0.70375815039109801</v>
      </c>
      <c r="K1221">
        <v>0.40129247997194001</v>
      </c>
      <c r="L1221">
        <v>3.11165054132658</v>
      </c>
      <c r="M1221">
        <v>0.33161818025871498</v>
      </c>
      <c r="N1221">
        <v>66.678908152627002</v>
      </c>
      <c r="O1221">
        <v>-1.5735284958076601</v>
      </c>
      <c r="P1221" s="2">
        <v>4.3470088639807598E-16</v>
      </c>
      <c r="Q1221">
        <v>2.7139917673560099</v>
      </c>
      <c r="R1221">
        <v>0.37873734333685599</v>
      </c>
      <c r="S1221">
        <v>3.3055346849417302</v>
      </c>
      <c r="T1221">
        <v>0.38217155110205198</v>
      </c>
      <c r="U1221">
        <v>21.571370323369099</v>
      </c>
      <c r="V1221">
        <v>-1.02257456531867</v>
      </c>
      <c r="W1221" s="2">
        <v>-4.2606543293466297E-17</v>
      </c>
      <c r="X1221">
        <v>1.9274705601962701</v>
      </c>
      <c r="Y1221" s="4">
        <v>0.286502476020842</v>
      </c>
      <c r="Z1221" s="4">
        <v>5.9008496757616404</v>
      </c>
      <c r="AA1221">
        <v>0.11128402265607</v>
      </c>
      <c r="AB1221">
        <v>7.18631335132857</v>
      </c>
      <c r="AC1221" s="3">
        <v>-0.57201836287566199</v>
      </c>
      <c r="AD1221" s="3">
        <v>9.8293768957535797E-18</v>
      </c>
      <c r="AE1221" s="3">
        <v>0.85423217377905103</v>
      </c>
      <c r="AF1221">
        <v>0</v>
      </c>
      <c r="AG1221" t="s">
        <v>39</v>
      </c>
      <c r="AH1221" t="s">
        <v>39</v>
      </c>
      <c r="AI1221" t="s">
        <v>39</v>
      </c>
      <c r="AJ1221" t="s">
        <v>39</v>
      </c>
      <c r="AK1221">
        <v>4</v>
      </c>
      <c r="AL1221" s="3">
        <f t="shared" si="74"/>
        <v>-0.66962867992328245</v>
      </c>
      <c r="AM1221" s="3">
        <v>14.79</v>
      </c>
      <c r="AN1221" s="3">
        <v>33.022990999999998</v>
      </c>
      <c r="AO1221" s="4">
        <f t="shared" si="75"/>
        <v>0.28650247602084278</v>
      </c>
      <c r="AP1221" s="4">
        <f t="shared" si="76"/>
        <v>5.900849675761652</v>
      </c>
    </row>
    <row r="1222" spans="1:42" x14ac:dyDescent="0.2">
      <c r="A1222" s="1">
        <v>43985</v>
      </c>
      <c r="B1222" t="s">
        <v>42</v>
      </c>
      <c r="C1222" t="s">
        <v>38</v>
      </c>
      <c r="D1222" s="3">
        <v>15.96</v>
      </c>
      <c r="E1222" s="3">
        <v>34.588017000000001</v>
      </c>
      <c r="F1222" s="3">
        <v>2.1671689849623998</v>
      </c>
      <c r="G1222">
        <v>7.8641996572136996</v>
      </c>
      <c r="H1222">
        <v>0.78512836034913602</v>
      </c>
      <c r="I1222">
        <v>0.90906173804361901</v>
      </c>
      <c r="J1222">
        <v>0.72566039685653905</v>
      </c>
      <c r="K1222">
        <v>0.39913835301004902</v>
      </c>
      <c r="L1222">
        <v>3.2053244780596399</v>
      </c>
      <c r="M1222">
        <v>0.25928960935468198</v>
      </c>
      <c r="N1222">
        <v>70.870575722152594</v>
      </c>
      <c r="O1222">
        <v>-1.05072861732325</v>
      </c>
      <c r="P1222" s="2">
        <v>-1.6263119323456299E-16</v>
      </c>
      <c r="Q1222">
        <v>2.6923752730907999</v>
      </c>
      <c r="R1222">
        <v>0.37898465490275401</v>
      </c>
      <c r="S1222">
        <v>3.3048737418420799</v>
      </c>
      <c r="T1222">
        <v>0.35946060587267997</v>
      </c>
      <c r="U1222">
        <v>21.694011896769201</v>
      </c>
      <c r="V1222">
        <v>-0.453201428357693</v>
      </c>
      <c r="W1222" s="2">
        <v>-8.0815996256200502E-17</v>
      </c>
      <c r="X1222">
        <v>1.9229678041192799</v>
      </c>
      <c r="Y1222" s="4">
        <v>0.28917595595629297</v>
      </c>
      <c r="Z1222" s="4">
        <v>5.8331465628696302</v>
      </c>
      <c r="AA1222">
        <v>7.6310486782504697E-2</v>
      </c>
      <c r="AB1222">
        <v>7.3401718583512396</v>
      </c>
      <c r="AC1222" s="3">
        <v>0.124830556522848</v>
      </c>
      <c r="AD1222" s="3">
        <v>-3.2545580813669799E-17</v>
      </c>
      <c r="AE1222" s="3">
        <v>0.85445313116826904</v>
      </c>
      <c r="AF1222">
        <v>0</v>
      </c>
      <c r="AG1222" t="s">
        <v>39</v>
      </c>
      <c r="AH1222" t="s">
        <v>39</v>
      </c>
      <c r="AI1222" t="s">
        <v>39</v>
      </c>
      <c r="AJ1222" t="s">
        <v>39</v>
      </c>
      <c r="AK1222">
        <v>4</v>
      </c>
      <c r="AL1222" s="3">
        <f t="shared" si="74"/>
        <v>0.14609409453760303</v>
      </c>
      <c r="AM1222" s="3">
        <v>15.96</v>
      </c>
      <c r="AN1222" s="3">
        <v>34.588017000000001</v>
      </c>
      <c r="AO1222" s="4">
        <f t="shared" si="75"/>
        <v>0.28917595595629325</v>
      </c>
      <c r="AP1222" s="4">
        <f t="shared" si="76"/>
        <v>5.8331465628696311</v>
      </c>
    </row>
    <row r="1223" spans="1:42" x14ac:dyDescent="0.2">
      <c r="A1223" s="1">
        <v>43986</v>
      </c>
      <c r="B1223" t="s">
        <v>42</v>
      </c>
      <c r="C1223" t="s">
        <v>38</v>
      </c>
      <c r="D1223" s="3">
        <v>15.8</v>
      </c>
      <c r="E1223" s="3">
        <v>34.558490999999997</v>
      </c>
      <c r="F1223" s="3">
        <v>2.1872462658227798</v>
      </c>
      <c r="G1223">
        <v>7.8039824677639702</v>
      </c>
      <c r="H1223">
        <v>0.78605564143783002</v>
      </c>
      <c r="I1223">
        <v>0.90967541000530205</v>
      </c>
      <c r="J1223">
        <v>0.72680645403035704</v>
      </c>
      <c r="K1223">
        <v>0.39691365525155903</v>
      </c>
      <c r="L1223">
        <v>3.3032054102117301</v>
      </c>
      <c r="M1223">
        <v>0.26517290669295701</v>
      </c>
      <c r="N1223">
        <v>67.3488230916671</v>
      </c>
      <c r="O1223">
        <v>-1.2199423929998601</v>
      </c>
      <c r="P1223" s="2">
        <v>-5.8347424114479903E-17</v>
      </c>
      <c r="Q1223">
        <v>2.6657779338613898</v>
      </c>
      <c r="R1223">
        <v>0.37948880319913603</v>
      </c>
      <c r="S1223">
        <v>3.2943599917561599</v>
      </c>
      <c r="T1223">
        <v>0.35386170912535198</v>
      </c>
      <c r="U1223">
        <v>21.551627916616901</v>
      </c>
      <c r="V1223">
        <v>-0.60892038171430796</v>
      </c>
      <c r="W1223" s="2">
        <v>3.2167844776775901E-17</v>
      </c>
      <c r="X1223">
        <v>1.9179019870649601</v>
      </c>
      <c r="Y1223" s="4">
        <v>0.280883887811957</v>
      </c>
      <c r="Z1223" s="4">
        <v>6.0660764813333303</v>
      </c>
      <c r="AA1223">
        <v>0.21912983936125699</v>
      </c>
      <c r="AB1223">
        <v>8.0118567456211895</v>
      </c>
      <c r="AC1223" s="3">
        <v>2.700020967211E-2</v>
      </c>
      <c r="AD1223" s="3">
        <v>6.63003181002042E-18</v>
      </c>
      <c r="AE1223" s="3">
        <v>0.84936187707070598</v>
      </c>
      <c r="AF1223">
        <v>0</v>
      </c>
      <c r="AG1223" t="s">
        <v>39</v>
      </c>
      <c r="AH1223" t="s">
        <v>39</v>
      </c>
      <c r="AI1223" t="s">
        <v>39</v>
      </c>
      <c r="AJ1223" t="s">
        <v>39</v>
      </c>
      <c r="AK1223">
        <v>4</v>
      </c>
      <c r="AL1223" s="3">
        <f t="shared" si="74"/>
        <v>3.1788817465211394E-2</v>
      </c>
      <c r="AM1223" s="3">
        <v>15.8</v>
      </c>
      <c r="AN1223" s="3">
        <v>34.558490999999997</v>
      </c>
      <c r="AO1223" s="4">
        <f t="shared" si="75"/>
        <v>0.28088388781195789</v>
      </c>
      <c r="AP1223" s="4">
        <f t="shared" si="76"/>
        <v>6.0660764813333357</v>
      </c>
    </row>
    <row r="1224" spans="1:42" x14ac:dyDescent="0.2">
      <c r="A1224" s="1">
        <v>43987</v>
      </c>
      <c r="B1224" t="s">
        <v>42</v>
      </c>
      <c r="C1224" t="s">
        <v>38</v>
      </c>
      <c r="D1224" s="3">
        <v>15.93</v>
      </c>
      <c r="E1224" s="3">
        <v>37.954295999999999</v>
      </c>
      <c r="F1224" s="3">
        <v>2.3825672316384101</v>
      </c>
      <c r="G1224">
        <v>7.7609565429200797</v>
      </c>
      <c r="H1224">
        <v>0.78598895641550803</v>
      </c>
      <c r="I1224">
        <v>0.90972009027737399</v>
      </c>
      <c r="J1224">
        <v>0.744015687589203</v>
      </c>
      <c r="K1224">
        <v>0.39420364625547499</v>
      </c>
      <c r="L1224">
        <v>3.4122746258938199</v>
      </c>
      <c r="M1224">
        <v>0.27035114409706801</v>
      </c>
      <c r="N1224">
        <v>62.876764391008699</v>
      </c>
      <c r="O1224">
        <v>-2.4439965001534398</v>
      </c>
      <c r="P1224" s="2">
        <v>3.9045502941981099E-16</v>
      </c>
      <c r="Q1224">
        <v>2.6447623162354299</v>
      </c>
      <c r="R1224">
        <v>0.37982583032031197</v>
      </c>
      <c r="S1224">
        <v>3.2811506251523999</v>
      </c>
      <c r="T1224">
        <v>0.35620395820468798</v>
      </c>
      <c r="U1224">
        <v>20.786295955002299</v>
      </c>
      <c r="V1224">
        <v>-1.76717261757532</v>
      </c>
      <c r="W1224" s="2">
        <v>-2.8104255034300197E-17</v>
      </c>
      <c r="X1224">
        <v>1.9183725288876601</v>
      </c>
      <c r="Y1224" s="4">
        <v>0.272651334030306</v>
      </c>
      <c r="Z1224" s="4">
        <v>6.25947514364809</v>
      </c>
      <c r="AA1224">
        <v>9.62131244215437E-2</v>
      </c>
      <c r="AB1224">
        <v>10.064002941767701</v>
      </c>
      <c r="AC1224" s="3">
        <v>-0.67776458022923203</v>
      </c>
      <c r="AD1224" s="3">
        <v>-2.87530416143155E-18</v>
      </c>
      <c r="AE1224" s="3">
        <v>0.85098464705311105</v>
      </c>
      <c r="AF1224">
        <v>0</v>
      </c>
      <c r="AG1224" t="s">
        <v>39</v>
      </c>
      <c r="AH1224" t="s">
        <v>39</v>
      </c>
      <c r="AI1224" t="s">
        <v>39</v>
      </c>
      <c r="AJ1224" t="s">
        <v>39</v>
      </c>
      <c r="AK1224">
        <v>4</v>
      </c>
      <c r="AL1224" s="3">
        <f t="shared" si="74"/>
        <v>-0.79644748301426393</v>
      </c>
      <c r="AM1224" s="3">
        <v>15.93</v>
      </c>
      <c r="AN1224" s="3">
        <v>37.954295999999999</v>
      </c>
      <c r="AO1224" s="4">
        <f t="shared" si="75"/>
        <v>0.27265133403030672</v>
      </c>
      <c r="AP1224" s="4">
        <f t="shared" si="76"/>
        <v>6.2594751436480944</v>
      </c>
    </row>
    <row r="1225" spans="1:42" x14ac:dyDescent="0.2">
      <c r="A1225" s="1">
        <v>43990</v>
      </c>
      <c r="B1225" t="s">
        <v>42</v>
      </c>
      <c r="C1225" t="s">
        <v>38</v>
      </c>
      <c r="D1225" s="3">
        <v>17.5</v>
      </c>
      <c r="E1225" s="3">
        <v>36.566443999999997</v>
      </c>
      <c r="F1225" s="3">
        <v>2.08951108571428</v>
      </c>
      <c r="G1225">
        <v>7.6949516582797397</v>
      </c>
      <c r="H1225">
        <v>0.78655304148828398</v>
      </c>
      <c r="I1225">
        <v>0.91050324283650597</v>
      </c>
      <c r="J1225">
        <v>0.80234756241791105</v>
      </c>
      <c r="K1225">
        <v>0.39170761779885599</v>
      </c>
      <c r="L1225">
        <v>3.5223852304193399</v>
      </c>
      <c r="M1225">
        <v>0.21245215858688499</v>
      </c>
      <c r="N1225">
        <v>61.960295453678199</v>
      </c>
      <c r="O1225">
        <v>-0.34573990103464802</v>
      </c>
      <c r="P1225" s="2">
        <v>-2.98857943600849E-16</v>
      </c>
      <c r="Q1225">
        <v>2.6189299389990199</v>
      </c>
      <c r="R1225">
        <v>0.380129826275173</v>
      </c>
      <c r="S1225">
        <v>3.28842740833224</v>
      </c>
      <c r="T1225">
        <v>0.27466764958175799</v>
      </c>
      <c r="U1225">
        <v>20.568748964822799</v>
      </c>
      <c r="V1225">
        <v>0.311576586446905</v>
      </c>
      <c r="W1225" s="2">
        <v>2.8815274819016203E-17</v>
      </c>
      <c r="X1225">
        <v>1.91000244463182</v>
      </c>
      <c r="Y1225" s="4">
        <v>0.294153884805264</v>
      </c>
      <c r="Z1225" s="4">
        <v>5.6586811333248601</v>
      </c>
      <c r="AA1225">
        <v>0.15690149717853699</v>
      </c>
      <c r="AB1225">
        <v>6.2051932402303596</v>
      </c>
      <c r="AC1225" s="3">
        <v>1.08515731056099</v>
      </c>
      <c r="AD1225" s="3">
        <v>-2.42644446202255E-18</v>
      </c>
      <c r="AE1225" s="3">
        <v>0.81508402687404202</v>
      </c>
      <c r="AF1225">
        <v>0</v>
      </c>
      <c r="AG1225" t="s">
        <v>39</v>
      </c>
      <c r="AH1225" t="s">
        <v>39</v>
      </c>
      <c r="AI1225" t="s">
        <v>39</v>
      </c>
      <c r="AJ1225" t="s">
        <v>39</v>
      </c>
      <c r="AK1225">
        <v>4</v>
      </c>
      <c r="AL1225" s="3">
        <f t="shared" si="74"/>
        <v>1.331344100463747</v>
      </c>
      <c r="AM1225" s="3">
        <v>17.5</v>
      </c>
      <c r="AN1225" s="3">
        <v>36.566443999999997</v>
      </c>
      <c r="AO1225" s="4">
        <f t="shared" si="75"/>
        <v>0.29415388480526394</v>
      </c>
      <c r="AP1225" s="4">
        <f t="shared" si="76"/>
        <v>5.6586811333248672</v>
      </c>
    </row>
    <row r="1226" spans="1:42" x14ac:dyDescent="0.2">
      <c r="A1226" s="1">
        <v>43991</v>
      </c>
      <c r="B1226" t="s">
        <v>42</v>
      </c>
      <c r="C1226" t="s">
        <v>38</v>
      </c>
      <c r="D1226" s="3">
        <v>16.700001</v>
      </c>
      <c r="E1226" s="3">
        <v>36.064453</v>
      </c>
      <c r="F1226" s="3">
        <v>2.15954795451808</v>
      </c>
      <c r="G1226">
        <v>7.5876760618923598</v>
      </c>
      <c r="H1226">
        <v>0.78685588786343996</v>
      </c>
      <c r="I1226">
        <v>0.91160067364576203</v>
      </c>
      <c r="J1226">
        <v>0.82131174033704601</v>
      </c>
      <c r="K1226">
        <v>0.38912638841314001</v>
      </c>
      <c r="L1226">
        <v>3.63266751602275</v>
      </c>
      <c r="M1226">
        <v>0.242415756563088</v>
      </c>
      <c r="N1226">
        <v>57.4974654681983</v>
      </c>
      <c r="O1226">
        <v>-0.96629686200820297</v>
      </c>
      <c r="P1226" s="2">
        <v>-6.0176039498593904E-17</v>
      </c>
      <c r="Q1226">
        <v>2.59445199274059</v>
      </c>
      <c r="R1226">
        <v>0.380699704864366</v>
      </c>
      <c r="S1226">
        <v>3.2831733957585501</v>
      </c>
      <c r="T1226">
        <v>0.27515610332847401</v>
      </c>
      <c r="U1226">
        <v>20.021066880835001</v>
      </c>
      <c r="V1226">
        <v>-0.31289900895336997</v>
      </c>
      <c r="W1226" s="2">
        <v>-5.23951541875344E-17</v>
      </c>
      <c r="X1226">
        <v>1.8987335049209599</v>
      </c>
      <c r="Y1226" s="4">
        <v>0.29103467567144098</v>
      </c>
      <c r="Z1226" s="4">
        <v>5.72149721612778</v>
      </c>
      <c r="AA1226">
        <v>5.1321779899431999E-2</v>
      </c>
      <c r="AB1226">
        <v>5.9941391788228797</v>
      </c>
      <c r="AC1226" s="3">
        <v>0.48249740174926697</v>
      </c>
      <c r="AD1226" s="3">
        <v>-4.4066313098500799E-17</v>
      </c>
      <c r="AE1226" s="3">
        <v>0.78640333496309101</v>
      </c>
      <c r="AF1226">
        <v>0</v>
      </c>
      <c r="AG1226" t="s">
        <v>39</v>
      </c>
      <c r="AH1226" t="s">
        <v>39</v>
      </c>
      <c r="AI1226" t="s">
        <v>39</v>
      </c>
      <c r="AJ1226" t="s">
        <v>39</v>
      </c>
      <c r="AK1226">
        <v>4</v>
      </c>
      <c r="AL1226" s="3">
        <f t="shared" si="74"/>
        <v>0.61354953660250244</v>
      </c>
      <c r="AM1226" s="3">
        <v>16.700001</v>
      </c>
      <c r="AN1226" s="3">
        <v>36.064453</v>
      </c>
      <c r="AO1226" s="4">
        <f t="shared" si="75"/>
        <v>0.29103467567144142</v>
      </c>
      <c r="AP1226" s="4">
        <f t="shared" si="76"/>
        <v>5.7214972161277862</v>
      </c>
    </row>
    <row r="1227" spans="1:42" x14ac:dyDescent="0.2">
      <c r="A1227" s="1">
        <v>43992</v>
      </c>
      <c r="B1227" t="s">
        <v>42</v>
      </c>
      <c r="C1227" t="s">
        <v>38</v>
      </c>
      <c r="D1227" s="3">
        <v>15.86</v>
      </c>
      <c r="E1227" s="3">
        <v>34.351787999999999</v>
      </c>
      <c r="F1227" s="3">
        <v>2.1659387137452701</v>
      </c>
      <c r="G1227">
        <v>7.5555824433173102</v>
      </c>
      <c r="H1227">
        <v>0.78656077162535698</v>
      </c>
      <c r="I1227">
        <v>0.91249947757354799</v>
      </c>
      <c r="J1227">
        <v>0.84424009003414302</v>
      </c>
      <c r="K1227">
        <v>0.38663130751407399</v>
      </c>
      <c r="L1227">
        <v>3.7370143379773002</v>
      </c>
      <c r="M1227">
        <v>0.145709110791786</v>
      </c>
      <c r="N1227">
        <v>62.5311717499278</v>
      </c>
      <c r="O1227">
        <v>-1.1584910478635799</v>
      </c>
      <c r="P1227" s="2">
        <v>5.5108521912483596E-16</v>
      </c>
      <c r="Q1227">
        <v>2.5747442203146198</v>
      </c>
      <c r="R1227">
        <v>0.38121600370124797</v>
      </c>
      <c r="S1227">
        <v>3.27619014458182</v>
      </c>
      <c r="T1227">
        <v>0.26905807572256302</v>
      </c>
      <c r="U1227">
        <v>19.742925183679599</v>
      </c>
      <c r="V1227">
        <v>-0.511641485934347</v>
      </c>
      <c r="W1227" s="2">
        <v>-9.2981178312356804E-18</v>
      </c>
      <c r="X1227">
        <v>1.89027155424129</v>
      </c>
      <c r="Y1227" s="4">
        <v>0.29313802125576999</v>
      </c>
      <c r="Z1227" s="4">
        <v>5.6324510330251298</v>
      </c>
      <c r="AA1227">
        <v>1.10426930687494E-2</v>
      </c>
      <c r="AB1227">
        <v>5.57169631810868</v>
      </c>
      <c r="AC1227" s="3">
        <v>0.15773380605715001</v>
      </c>
      <c r="AD1227" s="3">
        <v>-5.0567460375267002E-17</v>
      </c>
      <c r="AE1227" s="3">
        <v>0.74724307926107703</v>
      </c>
      <c r="AF1227">
        <v>0</v>
      </c>
      <c r="AG1227" t="s">
        <v>39</v>
      </c>
      <c r="AH1227" t="s">
        <v>39</v>
      </c>
      <c r="AI1227" t="s">
        <v>39</v>
      </c>
      <c r="AJ1227" t="s">
        <v>39</v>
      </c>
      <c r="AK1227">
        <v>4</v>
      </c>
      <c r="AL1227" s="3">
        <f t="shared" si="74"/>
        <v>0.21108767740362025</v>
      </c>
      <c r="AM1227" s="3">
        <v>15.86</v>
      </c>
      <c r="AN1227" s="3">
        <v>34.351787999999999</v>
      </c>
      <c r="AO1227" s="4">
        <f t="shared" si="75"/>
        <v>0.2931380212557701</v>
      </c>
      <c r="AP1227" s="4">
        <f t="shared" si="76"/>
        <v>5.6324510330251396</v>
      </c>
    </row>
    <row r="1228" spans="1:42" x14ac:dyDescent="0.2">
      <c r="A1228" s="1">
        <v>43994</v>
      </c>
      <c r="B1228" t="s">
        <v>42</v>
      </c>
      <c r="C1228" t="s">
        <v>38</v>
      </c>
      <c r="D1228" s="3">
        <v>15.25</v>
      </c>
      <c r="E1228" s="3">
        <v>32.904881000000003</v>
      </c>
      <c r="F1228" s="3">
        <v>2.15769711475409</v>
      </c>
      <c r="G1228">
        <v>7.47627810534176</v>
      </c>
      <c r="H1228">
        <v>0.78779508331567805</v>
      </c>
      <c r="I1228">
        <v>0.91341419145774905</v>
      </c>
      <c r="J1228">
        <v>0.87234567012944897</v>
      </c>
      <c r="K1228">
        <v>0.38442171433640399</v>
      </c>
      <c r="L1228">
        <v>3.8348591979982598</v>
      </c>
      <c r="M1228">
        <v>0.10544001891256601</v>
      </c>
      <c r="N1228">
        <v>62.240893789326599</v>
      </c>
      <c r="O1228">
        <v>-1.23420996205366</v>
      </c>
      <c r="P1228" s="2">
        <v>1.1974015529103699E-16</v>
      </c>
      <c r="Q1228">
        <v>2.5464990432646002</v>
      </c>
      <c r="R1228">
        <v>0.381775051420217</v>
      </c>
      <c r="S1228">
        <v>3.2665925028406799</v>
      </c>
      <c r="T1228">
        <v>0.20333189019919001</v>
      </c>
      <c r="U1228">
        <v>20.501544704532201</v>
      </c>
      <c r="V1228">
        <v>-0.57885513859183102</v>
      </c>
      <c r="W1228" s="2">
        <v>8.0317696937726095E-19</v>
      </c>
      <c r="X1228">
        <v>1.88246567085919</v>
      </c>
      <c r="Y1228" s="4">
        <v>0.297492183954645</v>
      </c>
      <c r="Z1228" s="4">
        <v>5.4690056560844296</v>
      </c>
      <c r="AA1228">
        <v>0.01</v>
      </c>
      <c r="AB1228">
        <v>4.4228667697537398</v>
      </c>
      <c r="AC1228" s="3">
        <v>-7.9505675421592207E-3</v>
      </c>
      <c r="AD1228" s="3">
        <v>-9.3956113234646507E-18</v>
      </c>
      <c r="AE1228" s="3">
        <v>0.68044951912602303</v>
      </c>
      <c r="AF1228">
        <v>0</v>
      </c>
      <c r="AG1228" t="s">
        <v>39</v>
      </c>
      <c r="AH1228" t="s">
        <v>39</v>
      </c>
      <c r="AI1228" t="s">
        <v>39</v>
      </c>
      <c r="AJ1228" t="s">
        <v>39</v>
      </c>
      <c r="AK1228">
        <v>4</v>
      </c>
      <c r="AL1228" s="3">
        <f t="shared" si="74"/>
        <v>-1.168428710534032E-2</v>
      </c>
      <c r="AM1228" s="3">
        <v>15.25</v>
      </c>
      <c r="AN1228" s="3">
        <v>32.904881000000003</v>
      </c>
      <c r="AO1228" s="4">
        <f t="shared" si="75"/>
        <v>0.29749218395464544</v>
      </c>
      <c r="AP1228" s="4">
        <f t="shared" si="76"/>
        <v>5.4690056560844411</v>
      </c>
    </row>
    <row r="1229" spans="1:42" x14ac:dyDescent="0.2">
      <c r="A1229" s="1">
        <v>43997</v>
      </c>
      <c r="B1229" t="s">
        <v>42</v>
      </c>
      <c r="C1229" t="s">
        <v>38</v>
      </c>
      <c r="D1229" s="3">
        <v>14.86</v>
      </c>
      <c r="E1229" s="3">
        <v>32.343834000000001</v>
      </c>
      <c r="F1229" s="3">
        <v>2.1765702557200499</v>
      </c>
      <c r="G1229">
        <v>7.3153310074091404</v>
      </c>
      <c r="H1229">
        <v>0.78939482636384295</v>
      </c>
      <c r="I1229">
        <v>0.91519943476945498</v>
      </c>
      <c r="J1229">
        <v>0.910063056814155</v>
      </c>
      <c r="K1229">
        <v>0.38235214916523003</v>
      </c>
      <c r="L1229">
        <v>3.9275902821981798</v>
      </c>
      <c r="M1229">
        <v>0.103747350083292</v>
      </c>
      <c r="N1229">
        <v>58.936226036361603</v>
      </c>
      <c r="O1229">
        <v>-1.4343247243416199</v>
      </c>
      <c r="P1229" s="2">
        <v>1.7656015538491901E-16</v>
      </c>
      <c r="Q1229">
        <v>2.5168489531359999</v>
      </c>
      <c r="R1229">
        <v>0.38301088026440899</v>
      </c>
      <c r="S1229">
        <v>3.23712041256459</v>
      </c>
      <c r="T1229">
        <v>0.23303937030896499</v>
      </c>
      <c r="U1229">
        <v>19.554903150109801</v>
      </c>
      <c r="V1229">
        <v>-0.76516074403054302</v>
      </c>
      <c r="W1229" s="2">
        <v>-3.6401437419897298E-17</v>
      </c>
      <c r="X1229">
        <v>1.86613370918207</v>
      </c>
      <c r="Y1229" s="4">
        <v>0.31556653892663999</v>
      </c>
      <c r="Z1229" s="4">
        <v>4.9132814210705398</v>
      </c>
      <c r="AA1229">
        <v>0.01</v>
      </c>
      <c r="AB1229">
        <v>3.40991657596788</v>
      </c>
      <c r="AC1229" s="3">
        <v>-0.25991317206833803</v>
      </c>
      <c r="AD1229" s="3">
        <v>-2.8317192340976399E-17</v>
      </c>
      <c r="AE1229" s="3">
        <v>0.580054098041344</v>
      </c>
      <c r="AF1229">
        <v>0</v>
      </c>
      <c r="AG1229" t="s">
        <v>39</v>
      </c>
      <c r="AH1229" t="s">
        <v>39</v>
      </c>
      <c r="AI1229" t="s">
        <v>39</v>
      </c>
      <c r="AJ1229" t="s">
        <v>39</v>
      </c>
      <c r="AK1229">
        <v>4</v>
      </c>
      <c r="AL1229" s="3">
        <f t="shared" si="74"/>
        <v>-0.44808436479628555</v>
      </c>
      <c r="AM1229" s="3">
        <v>14.86</v>
      </c>
      <c r="AN1229" s="3">
        <v>32.343834000000001</v>
      </c>
      <c r="AO1229" s="4">
        <f t="shared" si="75"/>
        <v>0.31556653892664038</v>
      </c>
      <c r="AP1229" s="4">
        <f t="shared" si="76"/>
        <v>4.9132814210705451</v>
      </c>
    </row>
    <row r="1230" spans="1:42" x14ac:dyDescent="0.2">
      <c r="A1230" s="1">
        <v>43998</v>
      </c>
      <c r="B1230" t="s">
        <v>42</v>
      </c>
      <c r="C1230" t="s">
        <v>38</v>
      </c>
      <c r="D1230" s="3">
        <v>14.46</v>
      </c>
      <c r="E1230" s="3">
        <v>31.507183000000001</v>
      </c>
      <c r="F1230" s="3">
        <v>2.1789199861687401</v>
      </c>
      <c r="G1230">
        <v>7.22953672171269</v>
      </c>
      <c r="H1230">
        <v>0.79079577542478496</v>
      </c>
      <c r="I1230">
        <v>0.91636582356794904</v>
      </c>
      <c r="J1230">
        <v>0.91302623787116399</v>
      </c>
      <c r="K1230">
        <v>0.38034218929178498</v>
      </c>
      <c r="L1230">
        <v>4.0168252601937002</v>
      </c>
      <c r="M1230">
        <v>9.6880265938462495E-2</v>
      </c>
      <c r="N1230">
        <v>56.643284636383903</v>
      </c>
      <c r="O1230">
        <v>-1.5403362208306299</v>
      </c>
      <c r="P1230" s="2">
        <v>-8.1736614004901401E-16</v>
      </c>
      <c r="Q1230">
        <v>2.4895486695340501</v>
      </c>
      <c r="R1230">
        <v>0.383874422120488</v>
      </c>
      <c r="S1230">
        <v>3.2159364001733999</v>
      </c>
      <c r="T1230">
        <v>0.21445649386154</v>
      </c>
      <c r="U1230">
        <v>19.368726850840801</v>
      </c>
      <c r="V1230">
        <v>-0.85073806694287901</v>
      </c>
      <c r="W1230" s="2">
        <v>-1.4517033408711899E-17</v>
      </c>
      <c r="X1230">
        <v>1.8569035024478799</v>
      </c>
      <c r="Y1230" s="4">
        <v>0.32200928960832598</v>
      </c>
      <c r="Z1230" s="4">
        <v>4.7069834091906797</v>
      </c>
      <c r="AA1230">
        <v>0.01</v>
      </c>
      <c r="AB1230">
        <v>3.1816581935223298</v>
      </c>
      <c r="AC1230" s="3">
        <v>-0.392589024580208</v>
      </c>
      <c r="AD1230" s="3">
        <v>-2.46981254892197E-18</v>
      </c>
      <c r="AE1230" s="3">
        <v>0.56756527297122805</v>
      </c>
      <c r="AF1230">
        <v>0</v>
      </c>
      <c r="AG1230" t="s">
        <v>39</v>
      </c>
      <c r="AH1230" t="s">
        <v>39</v>
      </c>
      <c r="AI1230" t="s">
        <v>39</v>
      </c>
      <c r="AJ1230" t="s">
        <v>39</v>
      </c>
      <c r="AK1230">
        <v>4</v>
      </c>
      <c r="AL1230" s="3">
        <f t="shared" si="74"/>
        <v>-0.69170726835521135</v>
      </c>
      <c r="AM1230" s="3">
        <v>14.46</v>
      </c>
      <c r="AN1230" s="3">
        <v>31.507183000000001</v>
      </c>
      <c r="AO1230" s="4">
        <f t="shared" si="75"/>
        <v>0.32200928960832603</v>
      </c>
      <c r="AP1230" s="4">
        <f t="shared" si="76"/>
        <v>4.7069834091906841</v>
      </c>
    </row>
    <row r="1231" spans="1:42" x14ac:dyDescent="0.2">
      <c r="A1231" s="1">
        <v>43999</v>
      </c>
      <c r="B1231" t="s">
        <v>42</v>
      </c>
      <c r="C1231" t="s">
        <v>38</v>
      </c>
      <c r="D1231" s="3">
        <v>14.8</v>
      </c>
      <c r="E1231" s="3">
        <v>33.751368999999997</v>
      </c>
      <c r="F1231" s="3">
        <v>2.2804979054054</v>
      </c>
      <c r="G1231">
        <v>6.90043669006669</v>
      </c>
      <c r="H1231">
        <v>0.79156341556482501</v>
      </c>
      <c r="I1231">
        <v>0.91727382382595202</v>
      </c>
      <c r="J1231">
        <v>0.91802677701062896</v>
      </c>
      <c r="K1231">
        <v>0.37811464623796798</v>
      </c>
      <c r="L1231">
        <v>4.11104389918611</v>
      </c>
      <c r="M1231">
        <v>9.7852862453582198E-2</v>
      </c>
      <c r="N1231">
        <v>53.3062242777739</v>
      </c>
      <c r="O1231">
        <v>-2.0729308486682299</v>
      </c>
      <c r="P1231" s="2">
        <v>-6.3799226318606003E-16</v>
      </c>
      <c r="Q1231">
        <v>2.4650208056380598</v>
      </c>
      <c r="R1231">
        <v>0.38474214073038798</v>
      </c>
      <c r="S1231">
        <v>3.1909633285787602</v>
      </c>
      <c r="T1231">
        <v>0.13702623078933199</v>
      </c>
      <c r="U1231">
        <v>19.849564240861</v>
      </c>
      <c r="V1231">
        <v>-1.3765372902200399</v>
      </c>
      <c r="W1231" s="2">
        <v>-1.6869491914484001E-16</v>
      </c>
      <c r="X1231">
        <v>1.84953490619857</v>
      </c>
      <c r="Y1231" s="4">
        <v>0.33025470672020102</v>
      </c>
      <c r="Z1231" s="4">
        <v>4.4337543842490499</v>
      </c>
      <c r="AA1231">
        <v>0.01</v>
      </c>
      <c r="AB1231">
        <v>3.0166673892112401</v>
      </c>
      <c r="AC1231" s="3">
        <v>-0.78030285474935901</v>
      </c>
      <c r="AD1231" s="3">
        <v>1.1126082694046199E-17</v>
      </c>
      <c r="AE1231" s="3">
        <v>0.54906278188364599</v>
      </c>
      <c r="AF1231">
        <v>0</v>
      </c>
      <c r="AG1231" t="s">
        <v>39</v>
      </c>
      <c r="AH1231" t="s">
        <v>39</v>
      </c>
      <c r="AI1231" t="s">
        <v>39</v>
      </c>
      <c r="AJ1231" t="s">
        <v>39</v>
      </c>
      <c r="AK1231">
        <v>4</v>
      </c>
      <c r="AL1231" s="3">
        <f t="shared" si="74"/>
        <v>-1.4211541566747754</v>
      </c>
      <c r="AM1231" s="3">
        <v>14.8</v>
      </c>
      <c r="AN1231" s="3">
        <v>33.751368999999997</v>
      </c>
      <c r="AO1231" s="4">
        <f t="shared" si="75"/>
        <v>0.33025470672020213</v>
      </c>
      <c r="AP1231" s="4">
        <f t="shared" si="76"/>
        <v>4.4337543842490419</v>
      </c>
    </row>
    <row r="1232" spans="1:42" x14ac:dyDescent="0.2">
      <c r="A1232" s="1">
        <v>44000</v>
      </c>
      <c r="B1232" t="s">
        <v>42</v>
      </c>
      <c r="C1232" t="s">
        <v>38</v>
      </c>
      <c r="D1232" s="3">
        <v>14.93</v>
      </c>
      <c r="E1232" s="3">
        <v>33.564354000000002</v>
      </c>
      <c r="F1232" s="3">
        <v>2.2481148024112501</v>
      </c>
      <c r="G1232">
        <v>6.8368540919819303</v>
      </c>
      <c r="H1232">
        <v>0.79257287993706105</v>
      </c>
      <c r="I1232">
        <v>0.91916631170027896</v>
      </c>
      <c r="J1232">
        <v>0.91287015620037504</v>
      </c>
      <c r="K1232">
        <v>0.37625211956614102</v>
      </c>
      <c r="L1232">
        <v>4.1921600004939403</v>
      </c>
      <c r="M1232">
        <v>9.0871789024013397E-2</v>
      </c>
      <c r="N1232">
        <v>51.987076018414299</v>
      </c>
      <c r="O1232">
        <v>-1.89081933486223</v>
      </c>
      <c r="P1232" s="2">
        <v>2.0569917297263901E-16</v>
      </c>
      <c r="Q1232">
        <v>2.44185314931002</v>
      </c>
      <c r="R1232">
        <v>0.386146174009043</v>
      </c>
      <c r="S1232">
        <v>3.1543289439568798</v>
      </c>
      <c r="T1232">
        <v>0.119441176231377</v>
      </c>
      <c r="U1232">
        <v>19.3393912425182</v>
      </c>
      <c r="V1232">
        <v>-1.1850758241420201</v>
      </c>
      <c r="W1232" s="2">
        <v>4.98715652108572E-17</v>
      </c>
      <c r="X1232">
        <v>1.83108104497544</v>
      </c>
      <c r="Y1232" s="4">
        <v>0.330254644875422</v>
      </c>
      <c r="Z1232" s="4">
        <v>4.4148540236974103</v>
      </c>
      <c r="AA1232">
        <v>0.01</v>
      </c>
      <c r="AB1232">
        <v>3.12784150627694</v>
      </c>
      <c r="AC1232" s="3">
        <v>-0.56963783444037097</v>
      </c>
      <c r="AD1232" s="3">
        <v>-8.0881482067418602E-19</v>
      </c>
      <c r="AE1232" s="3">
        <v>0.55279259011710502</v>
      </c>
      <c r="AF1232">
        <v>0</v>
      </c>
      <c r="AG1232" t="s">
        <v>39</v>
      </c>
      <c r="AH1232" t="s">
        <v>39</v>
      </c>
      <c r="AI1232" t="s">
        <v>39</v>
      </c>
      <c r="AJ1232" t="s">
        <v>39</v>
      </c>
      <c r="AK1232">
        <v>4</v>
      </c>
      <c r="AL1232" s="3">
        <f t="shared" si="74"/>
        <v>-1.0304729922658649</v>
      </c>
      <c r="AM1232" s="3">
        <v>14.93</v>
      </c>
      <c r="AN1232" s="3">
        <v>33.564354000000002</v>
      </c>
      <c r="AO1232" s="4">
        <f t="shared" si="75"/>
        <v>0.33025464487542228</v>
      </c>
      <c r="AP1232" s="4">
        <f t="shared" si="76"/>
        <v>4.4148540236974121</v>
      </c>
    </row>
    <row r="1233" spans="1:42" x14ac:dyDescent="0.2">
      <c r="A1233" s="1">
        <v>44001</v>
      </c>
      <c r="B1233" t="s">
        <v>42</v>
      </c>
      <c r="C1233" t="s">
        <v>38</v>
      </c>
      <c r="D1233" s="3">
        <v>15.39</v>
      </c>
      <c r="E1233" s="3">
        <v>34.686447000000001</v>
      </c>
      <c r="F1233" s="3">
        <v>2.25383021442495</v>
      </c>
      <c r="G1233">
        <v>6.7765805323486603</v>
      </c>
      <c r="H1233">
        <v>0.79316686527703595</v>
      </c>
      <c r="I1233">
        <v>0.92079500609028397</v>
      </c>
      <c r="J1233">
        <v>0.90842852070193203</v>
      </c>
      <c r="K1233">
        <v>0.37412808488180099</v>
      </c>
      <c r="L1233">
        <v>4.2820923908841699</v>
      </c>
      <c r="M1233">
        <v>8.8711438986905103E-2</v>
      </c>
      <c r="N1233">
        <v>50.129650434811197</v>
      </c>
      <c r="O1233">
        <v>-1.8692663783482699</v>
      </c>
      <c r="P1233" s="2">
        <v>-1.46819188751035E-16</v>
      </c>
      <c r="Q1233">
        <v>2.4197593085607401</v>
      </c>
      <c r="R1233">
        <v>0.38757000410101</v>
      </c>
      <c r="S1233">
        <v>3.1157809479141898</v>
      </c>
      <c r="T1233">
        <v>9.0933873631504097E-2</v>
      </c>
      <c r="U1233">
        <v>19.100046598576899</v>
      </c>
      <c r="V1233">
        <v>-1.16920735395368</v>
      </c>
      <c r="W1233" s="2">
        <v>3.01677086089746E-16</v>
      </c>
      <c r="X1233">
        <v>1.8147369463090699</v>
      </c>
      <c r="Y1233" s="4">
        <v>0.327146410384832</v>
      </c>
      <c r="Z1233" s="4">
        <v>4.4928831153572402</v>
      </c>
      <c r="AA1233">
        <v>0.01</v>
      </c>
      <c r="AB1233">
        <v>3.67266224084924</v>
      </c>
      <c r="AC1233" s="3">
        <v>-0.45042974041098399</v>
      </c>
      <c r="AD1233" s="3">
        <v>-1.46871447295748E-17</v>
      </c>
      <c r="AE1233" s="3">
        <v>0.55661200517988396</v>
      </c>
      <c r="AF1233">
        <v>0</v>
      </c>
      <c r="AG1233" t="s">
        <v>39</v>
      </c>
      <c r="AH1233" t="s">
        <v>39</v>
      </c>
      <c r="AI1233" t="s">
        <v>39</v>
      </c>
      <c r="AJ1233" t="s">
        <v>39</v>
      </c>
      <c r="AK1233">
        <v>4</v>
      </c>
      <c r="AL1233" s="3">
        <f t="shared" si="74"/>
        <v>-0.80923468451855551</v>
      </c>
      <c r="AM1233" s="3">
        <v>15.39</v>
      </c>
      <c r="AN1233" s="3">
        <v>34.686447000000001</v>
      </c>
      <c r="AO1233" s="4">
        <f t="shared" si="75"/>
        <v>0.32714641038483228</v>
      </c>
      <c r="AP1233" s="4">
        <f t="shared" si="76"/>
        <v>4.4928831153572464</v>
      </c>
    </row>
    <row r="1234" spans="1:42" x14ac:dyDescent="0.2">
      <c r="A1234" s="1">
        <v>44004</v>
      </c>
      <c r="B1234" t="s">
        <v>42</v>
      </c>
      <c r="C1234" t="s">
        <v>38</v>
      </c>
      <c r="D1234" s="3">
        <v>15.81</v>
      </c>
      <c r="E1234" s="3">
        <v>34.647075999999998</v>
      </c>
      <c r="F1234" s="3">
        <v>2.19146590765338</v>
      </c>
      <c r="G1234">
        <v>6.7270789263121298</v>
      </c>
      <c r="H1234">
        <v>0.79353353794486903</v>
      </c>
      <c r="I1234">
        <v>0.92267922361242805</v>
      </c>
      <c r="J1234">
        <v>0.91798821136096598</v>
      </c>
      <c r="K1234">
        <v>0.37190642289993803</v>
      </c>
      <c r="L1234">
        <v>4.3762801978487502</v>
      </c>
      <c r="M1234">
        <v>7.4902292894298797E-2</v>
      </c>
      <c r="N1234">
        <v>49.9073780056261</v>
      </c>
      <c r="O1234">
        <v>-1.4517502969510401</v>
      </c>
      <c r="P1234" s="2">
        <v>-8.5015675055366497E-16</v>
      </c>
      <c r="Q1234">
        <v>2.3984224709878901</v>
      </c>
      <c r="R1234">
        <v>0.38942415583269102</v>
      </c>
      <c r="S1234">
        <v>3.0657269611579698</v>
      </c>
      <c r="T1234">
        <v>6.5795796926547703E-2</v>
      </c>
      <c r="U1234">
        <v>19.068180004323501</v>
      </c>
      <c r="V1234">
        <v>-0.74813528452909095</v>
      </c>
      <c r="W1234" s="2">
        <v>-1.5014335261187499E-16</v>
      </c>
      <c r="X1234">
        <v>1.79482705413938</v>
      </c>
      <c r="Y1234" s="4">
        <v>0.32025592881839099</v>
      </c>
      <c r="Z1234" s="4">
        <v>4.7198014213902297</v>
      </c>
      <c r="AA1234">
        <v>0.01</v>
      </c>
      <c r="AB1234">
        <v>3.20758554866274</v>
      </c>
      <c r="AC1234" s="3">
        <v>-5.7329266116224404E-3</v>
      </c>
      <c r="AD1234" s="3">
        <v>-3.7465470043842797E-17</v>
      </c>
      <c r="AE1234" s="3">
        <v>0.51981226056452701</v>
      </c>
      <c r="AF1234">
        <v>0</v>
      </c>
      <c r="AG1234" t="s">
        <v>39</v>
      </c>
      <c r="AH1234" t="s">
        <v>39</v>
      </c>
      <c r="AI1234" t="s">
        <v>39</v>
      </c>
      <c r="AJ1234" t="s">
        <v>39</v>
      </c>
      <c r="AK1234">
        <v>4</v>
      </c>
      <c r="AL1234" s="3">
        <f t="shared" si="74"/>
        <v>-1.1028840692207461E-2</v>
      </c>
      <c r="AM1234" s="3">
        <v>15.81</v>
      </c>
      <c r="AN1234" s="3">
        <v>34.647075999999998</v>
      </c>
      <c r="AO1234" s="4">
        <f t="shared" si="75"/>
        <v>0.32025592881839104</v>
      </c>
      <c r="AP1234" s="4">
        <f t="shared" si="76"/>
        <v>4.7198014213902386</v>
      </c>
    </row>
    <row r="1235" spans="1:42" x14ac:dyDescent="0.2">
      <c r="A1235" s="1">
        <v>44005</v>
      </c>
      <c r="B1235" t="s">
        <v>42</v>
      </c>
      <c r="C1235" t="s">
        <v>38</v>
      </c>
      <c r="D1235" s="3">
        <v>15.45</v>
      </c>
      <c r="E1235" s="3">
        <v>36.468013999999997</v>
      </c>
      <c r="F1235" s="3">
        <v>2.3603892556634301</v>
      </c>
      <c r="G1235">
        <v>6.5586531378894604</v>
      </c>
      <c r="H1235">
        <v>0.79326855599691504</v>
      </c>
      <c r="I1235">
        <v>0.92432962652190298</v>
      </c>
      <c r="J1235">
        <v>0.91777680534644601</v>
      </c>
      <c r="K1235">
        <v>0.36940524117870499</v>
      </c>
      <c r="L1235">
        <v>4.47632742909098</v>
      </c>
      <c r="M1235">
        <v>7.2884231718699802E-2</v>
      </c>
      <c r="N1235">
        <v>46.590916899497401</v>
      </c>
      <c r="O1235">
        <v>-2.4978029360693599</v>
      </c>
      <c r="P1235" s="2">
        <v>-1.3275665289302899E-16</v>
      </c>
      <c r="Q1235">
        <v>2.3802655702414399</v>
      </c>
      <c r="R1235">
        <v>0.39140990378317497</v>
      </c>
      <c r="S1235">
        <v>3.00412886201027</v>
      </c>
      <c r="T1235">
        <v>5.9062300008305299E-2</v>
      </c>
      <c r="U1235">
        <v>17.638801853460901</v>
      </c>
      <c r="V1235">
        <v>-1.8280707129137901</v>
      </c>
      <c r="W1235" s="2">
        <v>-7.85222581400901E-17</v>
      </c>
      <c r="X1235">
        <v>1.7776821861849299</v>
      </c>
      <c r="Y1235" s="4">
        <v>0.30739428392201001</v>
      </c>
      <c r="Z1235" s="4">
        <v>5.0959748851736402</v>
      </c>
      <c r="AA1235">
        <v>0.01</v>
      </c>
      <c r="AB1235">
        <v>3.0226663469941699</v>
      </c>
      <c r="AC1235" s="3">
        <v>-0.85603393476148304</v>
      </c>
      <c r="AD1235" s="3">
        <v>-6.7925266106216797E-18</v>
      </c>
      <c r="AE1235" s="3">
        <v>0.51650623552147101</v>
      </c>
      <c r="AF1235">
        <v>0</v>
      </c>
      <c r="AG1235" t="s">
        <v>39</v>
      </c>
      <c r="AH1235" t="s">
        <v>39</v>
      </c>
      <c r="AI1235" t="s">
        <v>39</v>
      </c>
      <c r="AJ1235" t="s">
        <v>39</v>
      </c>
      <c r="AK1235">
        <v>4</v>
      </c>
      <c r="AL1235" s="3">
        <f t="shared" si="74"/>
        <v>-1.6573545020172327</v>
      </c>
      <c r="AM1235" s="3">
        <v>15.45</v>
      </c>
      <c r="AN1235" s="3">
        <v>36.468013999999997</v>
      </c>
      <c r="AO1235" s="4">
        <f t="shared" si="75"/>
        <v>0.30739428392201013</v>
      </c>
      <c r="AP1235" s="4">
        <f t="shared" si="76"/>
        <v>5.0959748851736428</v>
      </c>
    </row>
    <row r="1236" spans="1:42" x14ac:dyDescent="0.2">
      <c r="A1236" s="1">
        <v>44006</v>
      </c>
      <c r="B1236" t="s">
        <v>42</v>
      </c>
      <c r="C1236" t="s">
        <v>38</v>
      </c>
      <c r="D1236" s="3">
        <v>15.29</v>
      </c>
      <c r="E1236" s="3">
        <v>34.578175000000002</v>
      </c>
      <c r="F1236" s="3">
        <v>2.26148953564421</v>
      </c>
      <c r="G1236">
        <v>6.4417943265150397</v>
      </c>
      <c r="H1236">
        <v>0.79355696943183496</v>
      </c>
      <c r="I1236">
        <v>0.92614768740727704</v>
      </c>
      <c r="J1236">
        <v>0.91692845321400696</v>
      </c>
      <c r="K1236">
        <v>0.36734355943402303</v>
      </c>
      <c r="L1236">
        <v>4.5624345558483803</v>
      </c>
      <c r="M1236">
        <v>5.9318497326309498E-2</v>
      </c>
      <c r="N1236">
        <v>46.438456533066997</v>
      </c>
      <c r="O1236">
        <v>-1.9745044390809301</v>
      </c>
      <c r="P1236" s="2">
        <v>4.5526906897186404E-16</v>
      </c>
      <c r="Q1236">
        <v>2.3610433123850201</v>
      </c>
      <c r="R1236">
        <v>0.39326238362938298</v>
      </c>
      <c r="S1236">
        <v>2.9509662780903101</v>
      </c>
      <c r="T1236">
        <v>2.37064577800544E-2</v>
      </c>
      <c r="U1236">
        <v>18.476243324336799</v>
      </c>
      <c r="V1236">
        <v>-1.2592618001442699</v>
      </c>
      <c r="W1236" s="2">
        <v>-3.97203103741361E-16</v>
      </c>
      <c r="X1236">
        <v>1.7585598532082101</v>
      </c>
      <c r="Y1236" s="4">
        <v>0.30355234947619503</v>
      </c>
      <c r="Z1236" s="4">
        <v>5.2041265793014801</v>
      </c>
      <c r="AA1236">
        <v>0.01</v>
      </c>
      <c r="AB1236">
        <v>3.15438355497934</v>
      </c>
      <c r="AC1236" s="3">
        <v>-0.41041284115051802</v>
      </c>
      <c r="AD1236" s="3">
        <v>2.8963376835777702E-17</v>
      </c>
      <c r="AE1236" s="3">
        <v>0.51921459512296997</v>
      </c>
      <c r="AF1236">
        <v>0</v>
      </c>
      <c r="AG1236" t="s">
        <v>39</v>
      </c>
      <c r="AH1236" t="s">
        <v>39</v>
      </c>
      <c r="AI1236" t="s">
        <v>39</v>
      </c>
      <c r="AJ1236" t="s">
        <v>39</v>
      </c>
      <c r="AK1236">
        <v>4</v>
      </c>
      <c r="AL1236" s="3">
        <f t="shared" si="74"/>
        <v>-0.79044935370762548</v>
      </c>
      <c r="AM1236" s="3">
        <v>15.29</v>
      </c>
      <c r="AN1236" s="3">
        <v>34.578175000000002</v>
      </c>
      <c r="AO1236" s="4">
        <f t="shared" si="75"/>
        <v>0.30355234947619508</v>
      </c>
      <c r="AP1236" s="4">
        <f t="shared" si="76"/>
        <v>5.2041265793014837</v>
      </c>
    </row>
    <row r="1237" spans="1:42" x14ac:dyDescent="0.2">
      <c r="A1237" s="1">
        <v>44007</v>
      </c>
      <c r="B1237" t="s">
        <v>42</v>
      </c>
      <c r="C1237" t="s">
        <v>38</v>
      </c>
      <c r="D1237" s="3">
        <v>15.36</v>
      </c>
      <c r="E1237" s="3">
        <v>34.204143999999999</v>
      </c>
      <c r="F1237" s="3">
        <v>2.2268322916666601</v>
      </c>
      <c r="G1237">
        <v>6.3719450255811996</v>
      </c>
      <c r="H1237">
        <v>0.79414052560849402</v>
      </c>
      <c r="I1237">
        <v>0.92904795632369197</v>
      </c>
      <c r="J1237">
        <v>0.91626384833737695</v>
      </c>
      <c r="K1237">
        <v>0.36551868900040002</v>
      </c>
      <c r="L1237">
        <v>4.6406248574846503</v>
      </c>
      <c r="M1237">
        <v>5.5953642824768897E-2</v>
      </c>
      <c r="N1237">
        <v>45.161288930201898</v>
      </c>
      <c r="O1237">
        <v>-1.78287873074556</v>
      </c>
      <c r="P1237" s="2">
        <v>1.08040312807311E-16</v>
      </c>
      <c r="Q1237">
        <v>2.3417088413976601</v>
      </c>
      <c r="R1237">
        <v>0.39596434225723298</v>
      </c>
      <c r="S1237">
        <v>2.8740779049902101</v>
      </c>
      <c r="T1237">
        <v>3.7414909259438897E-2</v>
      </c>
      <c r="U1237">
        <v>16.968921217444802</v>
      </c>
      <c r="V1237">
        <v>-1.0576992864219299</v>
      </c>
      <c r="W1237" s="2">
        <v>2.5601049058465699E-17</v>
      </c>
      <c r="X1237">
        <v>1.7263667645167999</v>
      </c>
      <c r="Y1237" s="4">
        <v>0.30099129573238398</v>
      </c>
      <c r="Z1237" s="4">
        <v>5.2796178211435301</v>
      </c>
      <c r="AA1237">
        <v>0.01</v>
      </c>
      <c r="AB1237">
        <v>3.5585264825437402</v>
      </c>
      <c r="AC1237" s="3">
        <v>-0.21476744312058901</v>
      </c>
      <c r="AD1237" s="3">
        <v>1.6412110385999299E-18</v>
      </c>
      <c r="AE1237" s="3">
        <v>0.51920439864200596</v>
      </c>
      <c r="AF1237">
        <v>0</v>
      </c>
      <c r="AG1237" t="s">
        <v>39</v>
      </c>
      <c r="AH1237" t="s">
        <v>39</v>
      </c>
      <c r="AI1237" t="s">
        <v>39</v>
      </c>
      <c r="AJ1237" t="s">
        <v>39</v>
      </c>
      <c r="AK1237">
        <v>4</v>
      </c>
      <c r="AL1237" s="3">
        <f t="shared" si="74"/>
        <v>-0.41364719498201369</v>
      </c>
      <c r="AM1237" s="3">
        <v>15.36</v>
      </c>
      <c r="AN1237" s="3">
        <v>34.204143999999999</v>
      </c>
      <c r="AO1237" s="4">
        <f t="shared" si="75"/>
        <v>0.30099129573238409</v>
      </c>
      <c r="AP1237" s="4">
        <f t="shared" si="76"/>
        <v>5.2796178211435354</v>
      </c>
    </row>
    <row r="1238" spans="1:42" x14ac:dyDescent="0.2">
      <c r="A1238" s="1">
        <v>44008</v>
      </c>
      <c r="B1238" t="s">
        <v>42</v>
      </c>
      <c r="C1238" t="s">
        <v>38</v>
      </c>
      <c r="D1238" s="3">
        <v>14.87</v>
      </c>
      <c r="E1238" s="3">
        <v>32.570220999999997</v>
      </c>
      <c r="F1238" s="3">
        <v>2.1903309347679798</v>
      </c>
      <c r="G1238">
        <v>6.3141989049228497</v>
      </c>
      <c r="H1238">
        <v>0.79470994817981899</v>
      </c>
      <c r="I1238">
        <v>0.93068809662252705</v>
      </c>
      <c r="J1238">
        <v>0.92356347233752401</v>
      </c>
      <c r="K1238">
        <v>0.36387859959122298</v>
      </c>
      <c r="L1238">
        <v>4.7116452134672402</v>
      </c>
      <c r="M1238">
        <v>5.8001389261186601E-2</v>
      </c>
      <c r="N1238">
        <v>43.5815940520528</v>
      </c>
      <c r="O1238">
        <v>-1.69325161932389</v>
      </c>
      <c r="P1238" s="2">
        <v>-3.5704512263423602E-16</v>
      </c>
      <c r="Q1238">
        <v>2.3240485461765901</v>
      </c>
      <c r="R1238">
        <v>0.39844439576141299</v>
      </c>
      <c r="S1238">
        <v>2.79915146176549</v>
      </c>
      <c r="T1238">
        <v>4.6371273714275699E-2</v>
      </c>
      <c r="U1238">
        <v>16.204791881180402</v>
      </c>
      <c r="V1238">
        <v>-0.90657348792621295</v>
      </c>
      <c r="W1238" s="2">
        <v>2.09456150340736E-16</v>
      </c>
      <c r="X1238">
        <v>1.70829180946597</v>
      </c>
      <c r="Y1238" s="4">
        <v>0.30478853158238201</v>
      </c>
      <c r="Z1238" s="4">
        <v>5.1422519092209802</v>
      </c>
      <c r="AA1238">
        <v>0.01</v>
      </c>
      <c r="AB1238">
        <v>3.2737255172416102</v>
      </c>
      <c r="AC1238" s="3">
        <v>-0.19928174112466401</v>
      </c>
      <c r="AD1238" s="3">
        <v>-2.6664326129022201E-17</v>
      </c>
      <c r="AE1238" s="3">
        <v>0.49842644429601102</v>
      </c>
      <c r="AF1238">
        <v>0</v>
      </c>
      <c r="AG1238" t="s">
        <v>39</v>
      </c>
      <c r="AH1238" t="s">
        <v>39</v>
      </c>
      <c r="AI1238" t="s">
        <v>39</v>
      </c>
      <c r="AJ1238" t="s">
        <v>39</v>
      </c>
      <c r="AK1238">
        <v>4</v>
      </c>
      <c r="AL1238" s="3">
        <f t="shared" si="74"/>
        <v>-0.39982176588991802</v>
      </c>
      <c r="AM1238" s="3">
        <v>14.87</v>
      </c>
      <c r="AN1238" s="3">
        <v>32.570220999999997</v>
      </c>
      <c r="AO1238" s="4">
        <f t="shared" si="75"/>
        <v>0.30478853158238262</v>
      </c>
      <c r="AP1238" s="4">
        <f t="shared" si="76"/>
        <v>5.1422519092209846</v>
      </c>
    </row>
    <row r="1239" spans="1:42" x14ac:dyDescent="0.2">
      <c r="A1239" s="1">
        <v>44011</v>
      </c>
      <c r="B1239" t="s">
        <v>42</v>
      </c>
      <c r="C1239" t="s">
        <v>38</v>
      </c>
      <c r="D1239" s="3">
        <v>14.77</v>
      </c>
      <c r="E1239" s="3">
        <v>33.692309999999999</v>
      </c>
      <c r="F1239" s="3">
        <v>2.28113134732566</v>
      </c>
      <c r="G1239">
        <v>6.27619329408369</v>
      </c>
      <c r="H1239">
        <v>0.79436059682414195</v>
      </c>
      <c r="I1239">
        <v>0.93134199920362204</v>
      </c>
      <c r="J1239">
        <v>0.92440224671170002</v>
      </c>
      <c r="K1239">
        <v>0.36203379753489801</v>
      </c>
      <c r="L1239">
        <v>4.7864869083909998</v>
      </c>
      <c r="M1239">
        <v>6.0785037279664597E-2</v>
      </c>
      <c r="N1239">
        <v>41.542008625217697</v>
      </c>
      <c r="O1239">
        <v>-2.214241845414</v>
      </c>
      <c r="P1239" s="2">
        <v>2.4383012969808601E-16</v>
      </c>
      <c r="Q1239">
        <v>2.3108902343718798</v>
      </c>
      <c r="R1239">
        <v>0.40022015289653301</v>
      </c>
      <c r="S1239">
        <v>2.7402418976427301</v>
      </c>
      <c r="T1239">
        <v>8.7358995103876305E-2</v>
      </c>
      <c r="U1239">
        <v>15.596664545008</v>
      </c>
      <c r="V1239">
        <v>-1.4545833572801601</v>
      </c>
      <c r="W1239" s="2">
        <v>-1.07108766300711E-16</v>
      </c>
      <c r="X1239">
        <v>1.70170256763943</v>
      </c>
      <c r="Y1239" s="4">
        <v>0.303971736561018</v>
      </c>
      <c r="Z1239" s="4">
        <v>5.1402336285592902</v>
      </c>
      <c r="AA1239">
        <v>0.01</v>
      </c>
      <c r="AB1239">
        <v>3.1645657868891401</v>
      </c>
      <c r="AC1239" s="3">
        <v>-0.61174360801147498</v>
      </c>
      <c r="AD1239" s="3">
        <v>3.19275855753531E-17</v>
      </c>
      <c r="AE1239" s="3">
        <v>0.49673031513786098</v>
      </c>
      <c r="AF1239">
        <v>0</v>
      </c>
      <c r="AG1239" t="s">
        <v>39</v>
      </c>
      <c r="AH1239" t="s">
        <v>39</v>
      </c>
      <c r="AI1239" t="s">
        <v>39</v>
      </c>
      <c r="AJ1239" t="s">
        <v>39</v>
      </c>
      <c r="AK1239">
        <v>4</v>
      </c>
      <c r="AL1239" s="3">
        <f t="shared" si="74"/>
        <v>-1.2315407160960039</v>
      </c>
      <c r="AM1239" s="3">
        <v>14.77</v>
      </c>
      <c r="AN1239" s="3">
        <v>33.692309999999999</v>
      </c>
      <c r="AO1239" s="4">
        <f t="shared" si="75"/>
        <v>0.30397173656101872</v>
      </c>
      <c r="AP1239" s="4">
        <f t="shared" si="76"/>
        <v>5.1402336285592973</v>
      </c>
    </row>
    <row r="1240" spans="1:42" x14ac:dyDescent="0.2">
      <c r="A1240" s="1">
        <v>44012</v>
      </c>
      <c r="B1240" t="s">
        <v>42</v>
      </c>
      <c r="C1240" t="s">
        <v>38</v>
      </c>
      <c r="D1240" s="3">
        <v>14.64</v>
      </c>
      <c r="E1240" s="3">
        <v>33.121426</v>
      </c>
      <c r="F1240" s="3">
        <v>2.2623924863387899</v>
      </c>
      <c r="G1240">
        <v>6.2456330719321498</v>
      </c>
      <c r="H1240">
        <v>0.79386095363158804</v>
      </c>
      <c r="I1240">
        <v>0.93091681053949704</v>
      </c>
      <c r="J1240">
        <v>0.92322206997239598</v>
      </c>
      <c r="K1240">
        <v>0.36033898648721302</v>
      </c>
      <c r="L1240">
        <v>4.8550242027764599</v>
      </c>
      <c r="M1240">
        <v>3.8893111558065602E-2</v>
      </c>
      <c r="N1240">
        <v>42.549078078278598</v>
      </c>
      <c r="O1240">
        <v>-2.1499652786276702</v>
      </c>
      <c r="P1240" s="2">
        <v>-1.99158398106469E-16</v>
      </c>
      <c r="Q1240">
        <v>2.29978216249182</v>
      </c>
      <c r="R1240">
        <v>0.40104982161992397</v>
      </c>
      <c r="S1240">
        <v>2.7047335590397101</v>
      </c>
      <c r="T1240">
        <v>8.7220372198734505E-2</v>
      </c>
      <c r="U1240">
        <v>15.6718928535826</v>
      </c>
      <c r="V1240">
        <v>-1.3480755481372599</v>
      </c>
      <c r="W1240" s="2">
        <v>7.29138971422571E-17</v>
      </c>
      <c r="X1240">
        <v>1.7048778894865499</v>
      </c>
      <c r="Y1240" s="4">
        <v>0.30267804538193599</v>
      </c>
      <c r="Z1240" s="4">
        <v>5.1607763397007798</v>
      </c>
      <c r="AA1240">
        <v>0.01</v>
      </c>
      <c r="AB1240">
        <v>3.2429253772075302</v>
      </c>
      <c r="AC1240" s="3">
        <v>-0.54590482164322895</v>
      </c>
      <c r="AD1240" s="3">
        <v>1.37693675905659E-17</v>
      </c>
      <c r="AE1240" s="3">
        <v>0.50060126404280303</v>
      </c>
      <c r="AF1240">
        <v>0</v>
      </c>
      <c r="AG1240" t="s">
        <v>39</v>
      </c>
      <c r="AH1240" t="s">
        <v>39</v>
      </c>
      <c r="AI1240" t="s">
        <v>39</v>
      </c>
      <c r="AJ1240" t="s">
        <v>39</v>
      </c>
      <c r="AK1240">
        <v>4</v>
      </c>
      <c r="AL1240" s="3">
        <f t="shared" si="74"/>
        <v>-1.0904982884672707</v>
      </c>
      <c r="AM1240" s="3">
        <v>14.64</v>
      </c>
      <c r="AN1240" s="3">
        <v>33.121426</v>
      </c>
      <c r="AO1240" s="4">
        <f t="shared" si="75"/>
        <v>0.30267804538193627</v>
      </c>
      <c r="AP1240" s="4">
        <f t="shared" si="76"/>
        <v>5.1607763397007833</v>
      </c>
    </row>
    <row r="1241" spans="1:42" x14ac:dyDescent="0.2">
      <c r="A1241" s="1">
        <v>44013</v>
      </c>
      <c r="B1241" t="s">
        <v>42</v>
      </c>
      <c r="C1241" t="s">
        <v>38</v>
      </c>
      <c r="D1241" s="3">
        <v>14.85</v>
      </c>
      <c r="E1241" s="3">
        <v>33.869484</v>
      </c>
      <c r="F1241" s="3">
        <v>2.2807733333333302</v>
      </c>
      <c r="G1241">
        <v>6.2609619476269103</v>
      </c>
      <c r="H1241">
        <v>0.79374456141477201</v>
      </c>
      <c r="I1241">
        <v>0.93035644536775797</v>
      </c>
      <c r="J1241">
        <v>0.92279587639120497</v>
      </c>
      <c r="K1241">
        <v>0.35852274535114498</v>
      </c>
      <c r="L1241">
        <v>4.9294482146288798</v>
      </c>
      <c r="M1241">
        <v>4.1027854463711301E-2</v>
      </c>
      <c r="N1241">
        <v>40.932907066419602</v>
      </c>
      <c r="O1241">
        <v>-2.2224286019355599</v>
      </c>
      <c r="P1241" s="2">
        <v>-3.13714332289549E-16</v>
      </c>
      <c r="Q1241">
        <v>2.2854234600121801</v>
      </c>
      <c r="R1241">
        <v>0.40168739277726101</v>
      </c>
      <c r="S1241">
        <v>2.6743448477658398</v>
      </c>
      <c r="T1241">
        <v>8.7978396005254395E-2</v>
      </c>
      <c r="U1241">
        <v>15.684770709754201</v>
      </c>
      <c r="V1241">
        <v>-1.4292895704370301</v>
      </c>
      <c r="W1241" s="2">
        <v>-2.5861777996904998E-16</v>
      </c>
      <c r="X1241">
        <v>1.7090586846320199</v>
      </c>
      <c r="Y1241" s="4">
        <v>0.30101969085483199</v>
      </c>
      <c r="Z1241" s="4">
        <v>5.1909664783942997</v>
      </c>
      <c r="AA1241">
        <v>0.01</v>
      </c>
      <c r="AB1241">
        <v>3.3424618865743301</v>
      </c>
      <c r="AC1241" s="3">
        <v>-0.53634808148700497</v>
      </c>
      <c r="AD1241" s="3">
        <v>2.2234818153332699E-17</v>
      </c>
      <c r="AE1241" s="3">
        <v>0.50302054627733495</v>
      </c>
      <c r="AF1241">
        <v>0</v>
      </c>
      <c r="AG1241" t="s">
        <v>39</v>
      </c>
      <c r="AH1241" t="s">
        <v>39</v>
      </c>
      <c r="AI1241" t="s">
        <v>39</v>
      </c>
      <c r="AJ1241" t="s">
        <v>39</v>
      </c>
      <c r="AK1241">
        <v>4</v>
      </c>
      <c r="AL1241" s="3">
        <f t="shared" si="74"/>
        <v>-1.066254818926015</v>
      </c>
      <c r="AM1241" s="3">
        <v>14.85</v>
      </c>
      <c r="AN1241" s="3">
        <v>33.869484</v>
      </c>
      <c r="AO1241" s="4">
        <f t="shared" si="75"/>
        <v>0.30101969085483271</v>
      </c>
      <c r="AP1241" s="4">
        <f t="shared" si="76"/>
        <v>5.1909664783943015</v>
      </c>
    </row>
    <row r="1242" spans="1:42" x14ac:dyDescent="0.2">
      <c r="A1242" s="1">
        <v>44014</v>
      </c>
      <c r="B1242" t="s">
        <v>42</v>
      </c>
      <c r="C1242" t="s">
        <v>38</v>
      </c>
      <c r="D1242" s="3">
        <v>14.83</v>
      </c>
      <c r="E1242" s="3">
        <v>33.662785</v>
      </c>
      <c r="F1242" s="3">
        <v>2.2699113283884</v>
      </c>
      <c r="G1242">
        <v>6.3502272707396701</v>
      </c>
      <c r="H1242">
        <v>0.79341796231591299</v>
      </c>
      <c r="I1242">
        <v>0.92973480001687403</v>
      </c>
      <c r="J1242">
        <v>0.92785198565361904</v>
      </c>
      <c r="K1242">
        <v>0.35689611738593302</v>
      </c>
      <c r="L1242">
        <v>4.9957040918671698</v>
      </c>
      <c r="M1242">
        <v>4.84095856534889E-2</v>
      </c>
      <c r="N1242">
        <v>39.364910042699798</v>
      </c>
      <c r="O1242">
        <v>-2.17982135876459</v>
      </c>
      <c r="P1242" s="2">
        <v>-7.9833362143233399E-16</v>
      </c>
      <c r="Q1242">
        <v>2.27394301667651</v>
      </c>
      <c r="R1242">
        <v>0.40220657185179798</v>
      </c>
      <c r="S1242">
        <v>2.6475048318362502</v>
      </c>
      <c r="T1242">
        <v>8.8239315704803895E-2</v>
      </c>
      <c r="U1242">
        <v>15.7789720730377</v>
      </c>
      <c r="V1242">
        <v>-1.3568981856704001</v>
      </c>
      <c r="W1242" s="2">
        <v>-8.9985310869344898E-17</v>
      </c>
      <c r="X1242">
        <v>1.71312098495141</v>
      </c>
      <c r="Y1242" s="4">
        <v>0.30146715090280801</v>
      </c>
      <c r="Z1242" s="4">
        <v>5.1480789473781599</v>
      </c>
      <c r="AA1242">
        <v>0.01</v>
      </c>
      <c r="AB1242">
        <v>3.1236419243111602</v>
      </c>
      <c r="AC1242" s="3">
        <v>-0.46630283278194501</v>
      </c>
      <c r="AD1242" s="3">
        <v>-1.69390326418272E-17</v>
      </c>
      <c r="AE1242" s="3">
        <v>0.48754977341556499</v>
      </c>
      <c r="AF1242">
        <v>0</v>
      </c>
      <c r="AG1242" t="s">
        <v>39</v>
      </c>
      <c r="AH1242" t="s">
        <v>39</v>
      </c>
      <c r="AI1242" t="s">
        <v>39</v>
      </c>
      <c r="AJ1242" t="s">
        <v>39</v>
      </c>
      <c r="AK1242">
        <v>4</v>
      </c>
      <c r="AL1242" s="3">
        <f t="shared" si="74"/>
        <v>-0.95642098142150078</v>
      </c>
      <c r="AM1242" s="3">
        <v>14.83</v>
      </c>
      <c r="AN1242" s="3">
        <v>33.662785</v>
      </c>
      <c r="AO1242" s="4">
        <f t="shared" si="75"/>
        <v>0.30146715090280801</v>
      </c>
      <c r="AP1242" s="4">
        <f t="shared" si="76"/>
        <v>5.1480789473781599</v>
      </c>
    </row>
    <row r="1243" spans="1:42" x14ac:dyDescent="0.2">
      <c r="A1243" s="1">
        <v>44015</v>
      </c>
      <c r="B1243" t="s">
        <v>42</v>
      </c>
      <c r="C1243" t="s">
        <v>38</v>
      </c>
      <c r="D1243" s="3">
        <v>14.68</v>
      </c>
      <c r="E1243" s="3">
        <v>33.938384999999997</v>
      </c>
      <c r="F1243" s="3">
        <v>2.3118790871934598</v>
      </c>
      <c r="G1243">
        <v>6.3319084294439403</v>
      </c>
      <c r="H1243">
        <v>0.79241158868792605</v>
      </c>
      <c r="I1243">
        <v>0.92901739883168799</v>
      </c>
      <c r="J1243">
        <v>0.93004438559481595</v>
      </c>
      <c r="K1243">
        <v>0.35540315646733001</v>
      </c>
      <c r="L1243">
        <v>5.0536904996062697</v>
      </c>
      <c r="M1243">
        <v>4.9700775179345097E-2</v>
      </c>
      <c r="N1243">
        <v>38.281134340817601</v>
      </c>
      <c r="O1243">
        <v>-2.4354996540097398</v>
      </c>
      <c r="P1243" s="2">
        <v>4.5173587093216801E-16</v>
      </c>
      <c r="Q1243">
        <v>2.2677819705504199</v>
      </c>
      <c r="R1243">
        <v>0.40259461141557601</v>
      </c>
      <c r="S1243">
        <v>2.6221798323044698</v>
      </c>
      <c r="T1243">
        <v>0.12705512379647399</v>
      </c>
      <c r="U1243">
        <v>16.843647615106899</v>
      </c>
      <c r="V1243">
        <v>-1.6055907534517</v>
      </c>
      <c r="W1243" s="2">
        <v>4.68462074687536E-17</v>
      </c>
      <c r="X1243">
        <v>1.7191295449824</v>
      </c>
      <c r="Y1243" s="4">
        <v>0.298809533015232</v>
      </c>
      <c r="Z1243" s="4">
        <v>5.1962237659058301</v>
      </c>
      <c r="AA1243">
        <v>0.01</v>
      </c>
      <c r="AB1243">
        <v>2.91480060200151</v>
      </c>
      <c r="AC1243" s="3">
        <v>-0.65733673904699297</v>
      </c>
      <c r="AD1243" s="3">
        <v>1.27632279744993E-17</v>
      </c>
      <c r="AE1243" s="3">
        <v>0.47911283746346001</v>
      </c>
      <c r="AF1243">
        <v>0</v>
      </c>
      <c r="AG1243" t="s">
        <v>39</v>
      </c>
      <c r="AH1243" t="s">
        <v>39</v>
      </c>
      <c r="AI1243" t="s">
        <v>39</v>
      </c>
      <c r="AJ1243" t="s">
        <v>39</v>
      </c>
      <c r="AK1243">
        <v>4</v>
      </c>
      <c r="AL1243" s="3">
        <f t="shared" si="74"/>
        <v>-1.3719873225002563</v>
      </c>
      <c r="AM1243" s="3">
        <v>14.68</v>
      </c>
      <c r="AN1243" s="3">
        <v>33.938384999999997</v>
      </c>
      <c r="AO1243" s="4">
        <f t="shared" si="75"/>
        <v>0.29880953301523216</v>
      </c>
      <c r="AP1243" s="4">
        <f t="shared" si="76"/>
        <v>5.196223765905831</v>
      </c>
    </row>
    <row r="1244" spans="1:42" x14ac:dyDescent="0.2">
      <c r="A1244" s="1">
        <v>44018</v>
      </c>
      <c r="B1244" t="s">
        <v>42</v>
      </c>
      <c r="C1244" t="s">
        <v>38</v>
      </c>
      <c r="D1244" s="3">
        <v>15.84</v>
      </c>
      <c r="E1244" s="3">
        <v>34.410843</v>
      </c>
      <c r="F1244" s="3">
        <v>2.1724017045454498</v>
      </c>
      <c r="G1244">
        <v>6.3051637329266601</v>
      </c>
      <c r="H1244">
        <v>0.79172816159460901</v>
      </c>
      <c r="I1244">
        <v>0.92879018832070703</v>
      </c>
      <c r="J1244">
        <v>0.94240908516575606</v>
      </c>
      <c r="K1244">
        <v>0.354002909186802</v>
      </c>
      <c r="L1244">
        <v>5.1111066297929897</v>
      </c>
      <c r="M1244">
        <v>6.53871508144101E-2</v>
      </c>
      <c r="N1244">
        <v>37.882651846779297</v>
      </c>
      <c r="O1244">
        <v>-1.4526451593632801</v>
      </c>
      <c r="P1244" s="2">
        <v>-2.2881696537524402E-16</v>
      </c>
      <c r="Q1244">
        <v>2.2600883804324599</v>
      </c>
      <c r="R1244">
        <v>0.40155674041557499</v>
      </c>
      <c r="S1244">
        <v>2.6406964038965799</v>
      </c>
      <c r="T1244">
        <v>5.8797958212028899E-2</v>
      </c>
      <c r="U1244">
        <v>23.813321118313802</v>
      </c>
      <c r="V1244">
        <v>-0.618602353928699</v>
      </c>
      <c r="W1244" s="2">
        <v>-2.1986275647312101E-16</v>
      </c>
      <c r="X1244">
        <v>1.71294740092783</v>
      </c>
      <c r="Y1244" s="4">
        <v>0.304580592522954</v>
      </c>
      <c r="Z1244" s="4">
        <v>5.0015660799700896</v>
      </c>
      <c r="AA1244">
        <v>0.01</v>
      </c>
      <c r="AB1244">
        <v>2.44240220793314</v>
      </c>
      <c r="AC1244" s="3">
        <v>0.35755896987555502</v>
      </c>
      <c r="AD1244" s="3">
        <v>1.8882465036007499E-17</v>
      </c>
      <c r="AE1244" s="3">
        <v>0.441720138775959</v>
      </c>
      <c r="AF1244">
        <v>0</v>
      </c>
      <c r="AG1244" t="s">
        <v>39</v>
      </c>
      <c r="AH1244" t="s">
        <v>39</v>
      </c>
      <c r="AI1244" t="s">
        <v>39</v>
      </c>
      <c r="AJ1244" t="s">
        <v>39</v>
      </c>
      <c r="AK1244">
        <v>4</v>
      </c>
      <c r="AL1244" s="3">
        <f t="shared" si="74"/>
        <v>0.80946947736270036</v>
      </c>
      <c r="AM1244" s="3">
        <v>15.84</v>
      </c>
      <c r="AN1244" s="3">
        <v>34.410843</v>
      </c>
      <c r="AO1244" s="4">
        <f t="shared" si="75"/>
        <v>0.304580592522954</v>
      </c>
      <c r="AP1244" s="4">
        <f t="shared" si="76"/>
        <v>5.0015660799700967</v>
      </c>
    </row>
    <row r="1245" spans="1:42" x14ac:dyDescent="0.2">
      <c r="A1245" s="1">
        <v>44019</v>
      </c>
      <c r="B1245" t="s">
        <v>42</v>
      </c>
      <c r="C1245" t="s">
        <v>38</v>
      </c>
      <c r="D1245" s="3">
        <v>15.6</v>
      </c>
      <c r="E1245" s="3">
        <v>33.859642000000001</v>
      </c>
      <c r="F1245" s="3">
        <v>2.17048987179487</v>
      </c>
      <c r="G1245">
        <v>6.2960069274599997</v>
      </c>
      <c r="H1245">
        <v>0.790888160148013</v>
      </c>
      <c r="I1245">
        <v>0.93151803902260599</v>
      </c>
      <c r="J1245">
        <v>0.94480138014980197</v>
      </c>
      <c r="K1245">
        <v>0.35303808017555999</v>
      </c>
      <c r="L1245">
        <v>5.1495888903261404</v>
      </c>
      <c r="M1245">
        <v>4.7678509665566797E-2</v>
      </c>
      <c r="N1245">
        <v>38.295864197020101</v>
      </c>
      <c r="O1245">
        <v>-1.50333189743788</v>
      </c>
      <c r="P1245" s="2">
        <v>5.8008979564316802E-16</v>
      </c>
      <c r="Q1245">
        <v>2.2565855933164101</v>
      </c>
      <c r="R1245">
        <v>0.398926090120649</v>
      </c>
      <c r="S1245">
        <v>2.6929549664828398</v>
      </c>
      <c r="T1245">
        <v>7.3974002534572494E-2</v>
      </c>
      <c r="U1245">
        <v>20.757930472868502</v>
      </c>
      <c r="V1245">
        <v>-0.60044956242777203</v>
      </c>
      <c r="W1245" s="2">
        <v>-4.3236247915245902E-17</v>
      </c>
      <c r="X1245">
        <v>1.6613957715187799</v>
      </c>
      <c r="Y1245" s="4">
        <v>0.30839115018678098</v>
      </c>
      <c r="Z1245" s="4">
        <v>4.8799599901158999</v>
      </c>
      <c r="AA1245">
        <v>0.01</v>
      </c>
      <c r="AB1245">
        <v>2.3893537640421298</v>
      </c>
      <c r="AC1245" s="3">
        <v>0.27802606859145101</v>
      </c>
      <c r="AD1245" s="3">
        <v>-2.04068532905221E-17</v>
      </c>
      <c r="AE1245" s="3">
        <v>0.43622655667951599</v>
      </c>
      <c r="AF1245">
        <v>0</v>
      </c>
      <c r="AG1245" t="s">
        <v>39</v>
      </c>
      <c r="AH1245" t="s">
        <v>39</v>
      </c>
      <c r="AI1245" t="s">
        <v>39</v>
      </c>
      <c r="AJ1245" t="s">
        <v>39</v>
      </c>
      <c r="AK1245">
        <v>4</v>
      </c>
      <c r="AL1245" s="3">
        <f t="shared" si="74"/>
        <v>0.63734328947723684</v>
      </c>
      <c r="AM1245" s="3">
        <v>15.6</v>
      </c>
      <c r="AN1245" s="3">
        <v>33.859642000000001</v>
      </c>
      <c r="AO1245" s="4">
        <f t="shared" si="75"/>
        <v>0.30839115018678093</v>
      </c>
      <c r="AP1245" s="4">
        <f t="shared" si="76"/>
        <v>4.8799599901159105</v>
      </c>
    </row>
    <row r="1246" spans="1:42" x14ac:dyDescent="0.2">
      <c r="A1246" s="1">
        <v>44020</v>
      </c>
      <c r="B1246" t="s">
        <v>42</v>
      </c>
      <c r="C1246" t="s">
        <v>38</v>
      </c>
      <c r="D1246" s="3">
        <v>16.379999000000002</v>
      </c>
      <c r="E1246" s="3">
        <v>34.007286000000001</v>
      </c>
      <c r="F1246" s="3">
        <v>2.0761470131957802</v>
      </c>
      <c r="G1246">
        <v>6.2717104697478501</v>
      </c>
      <c r="H1246">
        <v>0.79048285553766395</v>
      </c>
      <c r="I1246">
        <v>0.93322329404124404</v>
      </c>
      <c r="J1246">
        <v>0.942322622780293</v>
      </c>
      <c r="K1246">
        <v>0.35195642140023198</v>
      </c>
      <c r="L1246">
        <v>5.1966650439110698</v>
      </c>
      <c r="M1246">
        <v>6.2677474705290601E-2</v>
      </c>
      <c r="N1246">
        <v>37.702418688600602</v>
      </c>
      <c r="O1246">
        <v>-0.785748726005294</v>
      </c>
      <c r="P1246" s="2">
        <v>1.4968234984813399E-16</v>
      </c>
      <c r="Q1246">
        <v>2.2498109353087901</v>
      </c>
      <c r="R1246">
        <v>0.39633346356085403</v>
      </c>
      <c r="S1246">
        <v>2.7554809919565399</v>
      </c>
      <c r="T1246">
        <v>8.0541127819646396E-2</v>
      </c>
      <c r="U1246">
        <v>19.225008349135202</v>
      </c>
      <c r="V1246">
        <v>0.14629256135889401</v>
      </c>
      <c r="W1246" s="2">
        <v>4.64246696640913E-17</v>
      </c>
      <c r="X1246">
        <v>1.62302335675238</v>
      </c>
      <c r="Y1246" s="4">
        <v>0.31412503489258198</v>
      </c>
      <c r="Z1246" s="4">
        <v>4.71672821010071</v>
      </c>
      <c r="AA1246">
        <v>0.01</v>
      </c>
      <c r="AB1246">
        <v>2.3511668880985401</v>
      </c>
      <c r="AC1246" s="3">
        <v>0.98073088854724899</v>
      </c>
      <c r="AD1246" s="3">
        <v>-8.1098322501915698E-18</v>
      </c>
      <c r="AE1246" s="3">
        <v>0.455459189258139</v>
      </c>
      <c r="AF1246">
        <v>0</v>
      </c>
      <c r="AG1246" t="s">
        <v>39</v>
      </c>
      <c r="AH1246" t="s">
        <v>39</v>
      </c>
      <c r="AI1246" t="s">
        <v>39</v>
      </c>
      <c r="AJ1246" t="s">
        <v>39</v>
      </c>
      <c r="AK1246">
        <v>4</v>
      </c>
      <c r="AL1246" s="3">
        <f t="shared" si="74"/>
        <v>2.1532793973147912</v>
      </c>
      <c r="AM1246" s="3">
        <v>16.379999000000002</v>
      </c>
      <c r="AN1246" s="3">
        <v>34.007286000000001</v>
      </c>
      <c r="AO1246" s="4">
        <f t="shared" si="75"/>
        <v>0.31412503489258287</v>
      </c>
      <c r="AP1246" s="4">
        <f t="shared" si="76"/>
        <v>4.7167282101007064</v>
      </c>
    </row>
    <row r="1247" spans="1:42" x14ac:dyDescent="0.2">
      <c r="A1247" s="1">
        <v>44021</v>
      </c>
      <c r="B1247" t="s">
        <v>42</v>
      </c>
      <c r="C1247" t="s">
        <v>38</v>
      </c>
      <c r="D1247" s="3">
        <v>16.040001</v>
      </c>
      <c r="E1247" s="3">
        <v>34.036816000000002</v>
      </c>
      <c r="F1247" s="3">
        <v>2.1219958776810501</v>
      </c>
      <c r="G1247">
        <v>6.2620316237663696</v>
      </c>
      <c r="H1247">
        <v>0.78992730540598199</v>
      </c>
      <c r="I1247">
        <v>0.93475833315513701</v>
      </c>
      <c r="J1247">
        <v>0.942285633020848</v>
      </c>
      <c r="K1247">
        <v>0.35120403619614798</v>
      </c>
      <c r="L1247">
        <v>5.22800245513415</v>
      </c>
      <c r="M1247">
        <v>6.0613465200387198E-2</v>
      </c>
      <c r="N1247">
        <v>37.1741586540181</v>
      </c>
      <c r="O1247">
        <v>-1.14186861359978</v>
      </c>
      <c r="P1247" s="2">
        <v>-3.35917491739445E-16</v>
      </c>
      <c r="Q1247">
        <v>2.2465140295945698</v>
      </c>
      <c r="R1247">
        <v>0.39416662674321401</v>
      </c>
      <c r="S1247">
        <v>2.8023709341235699</v>
      </c>
      <c r="T1247">
        <v>7.5949949526364496E-2</v>
      </c>
      <c r="U1247">
        <v>17.9717512616626</v>
      </c>
      <c r="V1247">
        <v>-0.17854688192304</v>
      </c>
      <c r="W1247" s="2">
        <v>1.78361665714721E-16</v>
      </c>
      <c r="X1247">
        <v>1.5896695862419401</v>
      </c>
      <c r="Y1247" s="4">
        <v>0.31767114767286803</v>
      </c>
      <c r="Z1247" s="4">
        <v>4.6140252894043696</v>
      </c>
      <c r="AA1247">
        <v>0.01</v>
      </c>
      <c r="AB1247">
        <v>2.5595901385976498</v>
      </c>
      <c r="AC1247" s="3">
        <v>0.61346130874538196</v>
      </c>
      <c r="AD1247" s="3">
        <v>-1.19392343234103E-17</v>
      </c>
      <c r="AE1247" s="3">
        <v>0.46189826311195997</v>
      </c>
      <c r="AF1247">
        <v>0</v>
      </c>
      <c r="AG1247" t="s">
        <v>39</v>
      </c>
      <c r="AH1247" t="s">
        <v>39</v>
      </c>
      <c r="AI1247" t="s">
        <v>39</v>
      </c>
      <c r="AJ1247" t="s">
        <v>39</v>
      </c>
      <c r="AK1247">
        <v>4</v>
      </c>
      <c r="AL1247" s="3">
        <f t="shared" si="74"/>
        <v>1.3281307979213692</v>
      </c>
      <c r="AM1247" s="3">
        <v>16.040001</v>
      </c>
      <c r="AN1247" s="3">
        <v>34.036816000000002</v>
      </c>
      <c r="AO1247" s="4">
        <f t="shared" si="75"/>
        <v>0.3176711476728683</v>
      </c>
      <c r="AP1247" s="4">
        <f t="shared" si="76"/>
        <v>4.6140252894043705</v>
      </c>
    </row>
    <row r="1248" spans="1:42" x14ac:dyDescent="0.2">
      <c r="A1248" s="1">
        <v>44022</v>
      </c>
      <c r="B1248" t="s">
        <v>42</v>
      </c>
      <c r="C1248" t="s">
        <v>38</v>
      </c>
      <c r="D1248" s="3">
        <v>16.510000000000002</v>
      </c>
      <c r="E1248" s="3">
        <v>34.991576999999999</v>
      </c>
      <c r="F1248" s="3">
        <v>2.1194171411265899</v>
      </c>
      <c r="G1248">
        <v>6.2535563771007103</v>
      </c>
      <c r="H1248">
        <v>0.78956884019935503</v>
      </c>
      <c r="I1248">
        <v>0.93599921749666903</v>
      </c>
      <c r="J1248">
        <v>0.94175251246303904</v>
      </c>
      <c r="K1248">
        <v>0.35062500627139398</v>
      </c>
      <c r="L1248">
        <v>5.2528442617081303</v>
      </c>
      <c r="M1248">
        <v>3.7699706007292402E-2</v>
      </c>
      <c r="N1248">
        <v>38.390671970310201</v>
      </c>
      <c r="O1248">
        <v>-1.01176616677908</v>
      </c>
      <c r="P1248" s="2">
        <v>-4.6664408448471298E-16</v>
      </c>
      <c r="Q1248">
        <v>2.2437385961633298</v>
      </c>
      <c r="R1248">
        <v>0.39220628679639902</v>
      </c>
      <c r="S1248">
        <v>2.8452408276001599</v>
      </c>
      <c r="T1248">
        <v>6.5300055864457196E-2</v>
      </c>
      <c r="U1248">
        <v>17.463370916408799</v>
      </c>
      <c r="V1248">
        <v>-5.9157311920476303E-2</v>
      </c>
      <c r="W1248" s="2">
        <v>9.3533037218151895E-18</v>
      </c>
      <c r="X1248">
        <v>1.5613162836397201</v>
      </c>
      <c r="Y1248" s="4">
        <v>0.32130857253864697</v>
      </c>
      <c r="Z1248" s="4">
        <v>4.5201542704687796</v>
      </c>
      <c r="AA1248">
        <v>0.01</v>
      </c>
      <c r="AB1248">
        <v>2.66716406536304</v>
      </c>
      <c r="AC1248" s="3">
        <v>0.74675207278505795</v>
      </c>
      <c r="AD1248" s="3">
        <v>-2.3303841495403401E-17</v>
      </c>
      <c r="AE1248" s="3">
        <v>0.47412139675517501</v>
      </c>
      <c r="AF1248">
        <v>0</v>
      </c>
      <c r="AG1248" t="s">
        <v>39</v>
      </c>
      <c r="AH1248" t="s">
        <v>39</v>
      </c>
      <c r="AI1248" t="s">
        <v>39</v>
      </c>
      <c r="AJ1248" t="s">
        <v>39</v>
      </c>
      <c r="AK1248">
        <v>4</v>
      </c>
      <c r="AL1248" s="3">
        <f t="shared" si="74"/>
        <v>1.5750229327251031</v>
      </c>
      <c r="AM1248" s="3">
        <v>16.510000000000002</v>
      </c>
      <c r="AN1248" s="3">
        <v>34.991576999999999</v>
      </c>
      <c r="AO1248" s="4">
        <f t="shared" si="75"/>
        <v>0.32130857253864725</v>
      </c>
      <c r="AP1248" s="4">
        <f t="shared" si="76"/>
        <v>4.5201542704687849</v>
      </c>
    </row>
    <row r="1249" spans="1:42" x14ac:dyDescent="0.2">
      <c r="A1249" s="1">
        <v>44025</v>
      </c>
      <c r="B1249" t="s">
        <v>42</v>
      </c>
      <c r="C1249" t="s">
        <v>38</v>
      </c>
      <c r="D1249" s="3">
        <v>16.23</v>
      </c>
      <c r="E1249" s="3">
        <v>33.446238999999998</v>
      </c>
      <c r="F1249" s="3">
        <v>2.0607664202094802</v>
      </c>
      <c r="G1249">
        <v>6.2262985182827899</v>
      </c>
      <c r="H1249">
        <v>0.78972518092898203</v>
      </c>
      <c r="I1249">
        <v>0.93730644719104805</v>
      </c>
      <c r="J1249">
        <v>0.939321975850678</v>
      </c>
      <c r="K1249">
        <v>0.34992326475753199</v>
      </c>
      <c r="L1249">
        <v>5.2864144538564899</v>
      </c>
      <c r="M1249">
        <v>4.9243541406138E-2</v>
      </c>
      <c r="N1249">
        <v>37.498070181970597</v>
      </c>
      <c r="O1249">
        <v>-0.76003159859719205</v>
      </c>
      <c r="P1249" s="2">
        <v>-1.7470443494649299E-16</v>
      </c>
      <c r="Q1249">
        <v>2.23693991231357</v>
      </c>
      <c r="R1249">
        <v>0.39002449080213097</v>
      </c>
      <c r="S1249">
        <v>2.8979896900365198</v>
      </c>
      <c r="T1249">
        <v>5.82071271010789E-2</v>
      </c>
      <c r="U1249">
        <v>16.8052054091069</v>
      </c>
      <c r="V1249">
        <v>0.28715797474208299</v>
      </c>
      <c r="W1249" s="2">
        <v>1.6547527237342701E-17</v>
      </c>
      <c r="X1249">
        <v>1.5311702200516599</v>
      </c>
      <c r="Y1249" s="4">
        <v>0.32370028172218501</v>
      </c>
      <c r="Z1249" s="4">
        <v>4.4727814163722899</v>
      </c>
      <c r="AA1249">
        <v>0.01</v>
      </c>
      <c r="AB1249">
        <v>2.8370782259142699</v>
      </c>
      <c r="AC1249" s="3">
        <v>0.93066159678016502</v>
      </c>
      <c r="AD1249" s="3">
        <v>1.1633489310769401E-17</v>
      </c>
      <c r="AE1249" s="3">
        <v>0.49003219546718801</v>
      </c>
      <c r="AF1249">
        <v>0</v>
      </c>
      <c r="AG1249" t="s">
        <v>39</v>
      </c>
      <c r="AH1249" t="s">
        <v>39</v>
      </c>
      <c r="AI1249" t="s">
        <v>39</v>
      </c>
      <c r="AJ1249" t="s">
        <v>39</v>
      </c>
      <c r="AK1249">
        <v>4</v>
      </c>
      <c r="AL1249" s="3">
        <f t="shared" si="74"/>
        <v>1.8991845951935642</v>
      </c>
      <c r="AM1249" s="3">
        <v>16.23</v>
      </c>
      <c r="AN1249" s="3">
        <v>33.446238999999998</v>
      </c>
      <c r="AO1249" s="4">
        <f t="shared" si="75"/>
        <v>0.32370028172218523</v>
      </c>
      <c r="AP1249" s="4">
        <f t="shared" si="76"/>
        <v>4.4727814163722979</v>
      </c>
    </row>
    <row r="1250" spans="1:42" x14ac:dyDescent="0.2">
      <c r="A1250" s="1">
        <v>44026</v>
      </c>
      <c r="B1250" t="s">
        <v>42</v>
      </c>
      <c r="C1250" t="s">
        <v>38</v>
      </c>
      <c r="D1250" s="3">
        <v>16.559999000000001</v>
      </c>
      <c r="E1250" s="3">
        <v>33.958072999999999</v>
      </c>
      <c r="F1250" s="3">
        <v>2.0506083967758602</v>
      </c>
      <c r="G1250">
        <v>6.2133391481500704</v>
      </c>
      <c r="H1250">
        <v>0.78954657066098</v>
      </c>
      <c r="I1250">
        <v>0.93864373083269603</v>
      </c>
      <c r="J1250">
        <v>0.93530788772396101</v>
      </c>
      <c r="K1250">
        <v>0.349355567411959</v>
      </c>
      <c r="L1250">
        <v>5.3128424307475504</v>
      </c>
      <c r="M1250">
        <v>5.9376562807572301E-2</v>
      </c>
      <c r="N1250">
        <v>37.050199373997799</v>
      </c>
      <c r="O1250">
        <v>-0.61628529187928704</v>
      </c>
      <c r="P1250" s="2">
        <v>1.3122228997852701E-16</v>
      </c>
      <c r="Q1250">
        <v>2.2332081038856102</v>
      </c>
      <c r="R1250">
        <v>0.38773075329531198</v>
      </c>
      <c r="S1250">
        <v>2.9554277236655002</v>
      </c>
      <c r="T1250">
        <v>6.2718432948705494E-2</v>
      </c>
      <c r="U1250">
        <v>15.7247096304345</v>
      </c>
      <c r="V1250">
        <v>0.43798205158729298</v>
      </c>
      <c r="W1250" s="2">
        <v>1.74677546732615E-16</v>
      </c>
      <c r="X1250">
        <v>1.4999844565662801</v>
      </c>
      <c r="Y1250" s="4">
        <v>0.32752514545688799</v>
      </c>
      <c r="Z1250" s="4">
        <v>4.3755274193713998</v>
      </c>
      <c r="AA1250">
        <v>1.29790463117875E-2</v>
      </c>
      <c r="AB1250">
        <v>3.0841568904116299</v>
      </c>
      <c r="AC1250" s="3">
        <v>1.06234878186797</v>
      </c>
      <c r="AD1250" s="3">
        <v>-2.3878468646820701E-17</v>
      </c>
      <c r="AE1250" s="3">
        <v>0.51368173597963696</v>
      </c>
      <c r="AF1250">
        <v>0</v>
      </c>
      <c r="AG1250" t="s">
        <v>39</v>
      </c>
      <c r="AH1250" t="s">
        <v>39</v>
      </c>
      <c r="AI1250" t="s">
        <v>39</v>
      </c>
      <c r="AJ1250" t="s">
        <v>39</v>
      </c>
      <c r="AK1250">
        <v>4</v>
      </c>
      <c r="AL1250" s="3">
        <f t="shared" si="74"/>
        <v>2.0681069764763507</v>
      </c>
      <c r="AM1250" s="3">
        <v>16.559999000000001</v>
      </c>
      <c r="AN1250" s="3">
        <v>33.958072999999999</v>
      </c>
      <c r="AO1250" s="4">
        <f t="shared" si="75"/>
        <v>0.32752514545688816</v>
      </c>
      <c r="AP1250" s="4">
        <f t="shared" si="76"/>
        <v>4.3755274193713962</v>
      </c>
    </row>
    <row r="1251" spans="1:42" x14ac:dyDescent="0.2">
      <c r="A1251" s="1">
        <v>44027</v>
      </c>
      <c r="B1251" t="s">
        <v>42</v>
      </c>
      <c r="C1251" t="s">
        <v>38</v>
      </c>
      <c r="D1251" s="3">
        <v>16.73</v>
      </c>
      <c r="E1251" s="3">
        <v>33.465922999999997</v>
      </c>
      <c r="F1251" s="3">
        <v>2.00035403466826</v>
      </c>
      <c r="G1251">
        <v>6.20646427130138</v>
      </c>
      <c r="H1251">
        <v>0.789237029356747</v>
      </c>
      <c r="I1251">
        <v>0.93929480571441704</v>
      </c>
      <c r="J1251">
        <v>0.92873293506315802</v>
      </c>
      <c r="K1251">
        <v>0.34886074583321502</v>
      </c>
      <c r="L1251">
        <v>5.3361233365063798</v>
      </c>
      <c r="M1251">
        <v>7.3899515628306003E-2</v>
      </c>
      <c r="N1251">
        <v>36.750931246591001</v>
      </c>
      <c r="O1251">
        <v>-0.28107019428331997</v>
      </c>
      <c r="P1251" s="2">
        <v>-3.1330667227269502E-16</v>
      </c>
      <c r="Q1251">
        <v>2.2308028809562601</v>
      </c>
      <c r="R1251">
        <v>0.385213971839443</v>
      </c>
      <c r="S1251">
        <v>3.0263958910237401</v>
      </c>
      <c r="T1251">
        <v>2.3289461490756599E-2</v>
      </c>
      <c r="U1251">
        <v>17.960661371591399</v>
      </c>
      <c r="V1251">
        <v>0.812062988873268</v>
      </c>
      <c r="W1251" s="2">
        <v>1.4038032888907799E-16</v>
      </c>
      <c r="X1251">
        <v>1.4757053724712801</v>
      </c>
      <c r="Y1251" s="4">
        <v>0.332125452449957</v>
      </c>
      <c r="Z1251" s="4">
        <v>4.2552917211742596</v>
      </c>
      <c r="AA1251">
        <v>3.8527074193351302E-2</v>
      </c>
      <c r="AB1251">
        <v>3.37578276761419</v>
      </c>
      <c r="AC1251" s="3">
        <v>1.3598234607952999</v>
      </c>
      <c r="AD1251" s="3">
        <v>-1.53913340406042E-17</v>
      </c>
      <c r="AE1251" s="3">
        <v>0.54904037429240304</v>
      </c>
      <c r="AF1251">
        <v>0</v>
      </c>
      <c r="AG1251" t="s">
        <v>39</v>
      </c>
      <c r="AH1251" t="s">
        <v>39</v>
      </c>
      <c r="AI1251" t="s">
        <v>39</v>
      </c>
      <c r="AJ1251" t="s">
        <v>39</v>
      </c>
      <c r="AK1251">
        <v>4</v>
      </c>
      <c r="AL1251" s="3">
        <f t="shared" si="74"/>
        <v>2.4767276223498587</v>
      </c>
      <c r="AM1251" s="3">
        <v>16.73</v>
      </c>
      <c r="AN1251" s="3">
        <v>33.465922999999997</v>
      </c>
      <c r="AO1251" s="4">
        <f t="shared" si="75"/>
        <v>0.33212545244995761</v>
      </c>
      <c r="AP1251" s="4">
        <f t="shared" si="76"/>
        <v>4.2552917211742525</v>
      </c>
    </row>
    <row r="1252" spans="1:42" x14ac:dyDescent="0.2">
      <c r="A1252" s="1">
        <v>44028</v>
      </c>
      <c r="B1252" t="s">
        <v>42</v>
      </c>
      <c r="C1252" t="s">
        <v>38</v>
      </c>
      <c r="D1252" s="3">
        <v>16.459999</v>
      </c>
      <c r="E1252" s="3">
        <v>33.465922999999997</v>
      </c>
      <c r="F1252" s="3">
        <v>2.0331667699372198</v>
      </c>
      <c r="G1252">
        <v>6.2044819319772104</v>
      </c>
      <c r="H1252">
        <v>0.78896869156317395</v>
      </c>
      <c r="I1252">
        <v>0.94196236008651002</v>
      </c>
      <c r="J1252">
        <v>0.92429073920498805</v>
      </c>
      <c r="K1252">
        <v>0.348601857760726</v>
      </c>
      <c r="L1252">
        <v>5.3477780403972002</v>
      </c>
      <c r="M1252">
        <v>8.4229727772476795E-2</v>
      </c>
      <c r="N1252">
        <v>36.505360175665899</v>
      </c>
      <c r="O1252">
        <v>-0.55406196987460798</v>
      </c>
      <c r="P1252" s="2">
        <v>-2.9745195022357001E-16</v>
      </c>
      <c r="Q1252">
        <v>2.2299018950579099</v>
      </c>
      <c r="R1252">
        <v>0.38119178213225802</v>
      </c>
      <c r="S1252">
        <v>3.13644191452717</v>
      </c>
      <c r="T1252">
        <v>1.45264265681079E-2</v>
      </c>
      <c r="U1252">
        <v>16.457997476937798</v>
      </c>
      <c r="V1252">
        <v>0.56662225640188801</v>
      </c>
      <c r="W1252" s="2">
        <v>1.27614065148495E-16</v>
      </c>
      <c r="X1252">
        <v>1.4178580349780801</v>
      </c>
      <c r="Y1252" s="4">
        <v>0.33502209193251398</v>
      </c>
      <c r="Z1252" s="4">
        <v>4.1863121963003502</v>
      </c>
      <c r="AA1252">
        <v>3.7642265482195202E-2</v>
      </c>
      <c r="AB1252">
        <v>3.8226105011406299</v>
      </c>
      <c r="AC1252" s="3">
        <v>1.0618632717871901</v>
      </c>
      <c r="AD1252" s="3">
        <v>1.7091363047061401E-17</v>
      </c>
      <c r="AE1252" s="3">
        <v>0.57014295458698006</v>
      </c>
      <c r="AF1252">
        <v>0</v>
      </c>
      <c r="AG1252" t="s">
        <v>39</v>
      </c>
      <c r="AH1252" t="s">
        <v>39</v>
      </c>
      <c r="AI1252" t="s">
        <v>39</v>
      </c>
      <c r="AJ1252" t="s">
        <v>39</v>
      </c>
      <c r="AK1252">
        <v>4</v>
      </c>
      <c r="AL1252" s="3">
        <f t="shared" si="74"/>
        <v>1.8624509226048744</v>
      </c>
      <c r="AM1252" s="3">
        <v>16.459999</v>
      </c>
      <c r="AN1252" s="3">
        <v>33.465922999999997</v>
      </c>
      <c r="AO1252" s="4">
        <f t="shared" si="75"/>
        <v>0.33502209193251448</v>
      </c>
      <c r="AP1252" s="4">
        <f t="shared" si="76"/>
        <v>4.18631219630036</v>
      </c>
    </row>
    <row r="1253" spans="1:42" x14ac:dyDescent="0.2">
      <c r="A1253" s="1">
        <v>44029</v>
      </c>
      <c r="B1253" t="s">
        <v>42</v>
      </c>
      <c r="C1253" t="s">
        <v>38</v>
      </c>
      <c r="D1253" s="3">
        <v>16.780000999999999</v>
      </c>
      <c r="E1253" s="3">
        <v>33.761211000000003</v>
      </c>
      <c r="F1253" s="3">
        <v>2.0119910004772898</v>
      </c>
      <c r="G1253">
        <v>6.2045501277042803</v>
      </c>
      <c r="H1253">
        <v>0.78862976296522203</v>
      </c>
      <c r="I1253">
        <v>0.94467666783890403</v>
      </c>
      <c r="J1253">
        <v>0.91716900437037496</v>
      </c>
      <c r="K1253">
        <v>0.34848661376210499</v>
      </c>
      <c r="L1253">
        <v>5.3524172482648398</v>
      </c>
      <c r="M1253">
        <v>9.2479624220958803E-2</v>
      </c>
      <c r="N1253">
        <v>36.528716756413402</v>
      </c>
      <c r="O1253">
        <v>-0.33774634616279697</v>
      </c>
      <c r="P1253" s="2">
        <v>1.43289134897639E-16</v>
      </c>
      <c r="Q1253">
        <v>2.22981171995146</v>
      </c>
      <c r="R1253">
        <v>0.37729877594648598</v>
      </c>
      <c r="S1253">
        <v>3.2440385038968902</v>
      </c>
      <c r="T1253">
        <v>1.6145866055657699E-2</v>
      </c>
      <c r="U1253">
        <v>14.2884460110026</v>
      </c>
      <c r="V1253">
        <v>0.79789891133203505</v>
      </c>
      <c r="W1253" s="2">
        <v>-2.0539993317303299E-17</v>
      </c>
      <c r="X1253">
        <v>1.3607639451798399</v>
      </c>
      <c r="Y1253" s="4">
        <v>0.33765786943280901</v>
      </c>
      <c r="Z1253" s="4">
        <v>4.1324743946048503</v>
      </c>
      <c r="AA1253">
        <v>6.0853911513067203E-2</v>
      </c>
      <c r="AB1253">
        <v>4.0888662063136598</v>
      </c>
      <c r="AC1253" s="3">
        <v>1.2477880296636199</v>
      </c>
      <c r="AD1253" s="3">
        <v>2.67190783387327E-17</v>
      </c>
      <c r="AE1253" s="3">
        <v>0.59758568420080904</v>
      </c>
      <c r="AF1253">
        <v>0</v>
      </c>
      <c r="AG1253" t="s">
        <v>39</v>
      </c>
      <c r="AH1253" t="s">
        <v>39</v>
      </c>
      <c r="AI1253" t="s">
        <v>39</v>
      </c>
      <c r="AJ1253" t="s">
        <v>39</v>
      </c>
      <c r="AK1253">
        <v>4</v>
      </c>
      <c r="AL1253" s="3">
        <f t="shared" si="74"/>
        <v>2.0880487311746259</v>
      </c>
      <c r="AM1253" s="3">
        <v>16.780000999999999</v>
      </c>
      <c r="AN1253" s="3">
        <v>33.761211000000003</v>
      </c>
      <c r="AO1253" s="4">
        <f t="shared" si="75"/>
        <v>0.33765786943280912</v>
      </c>
      <c r="AP1253" s="4">
        <f t="shared" si="76"/>
        <v>4.1324743946048539</v>
      </c>
    </row>
    <row r="1254" spans="1:42" x14ac:dyDescent="0.2">
      <c r="A1254" s="1">
        <v>44032</v>
      </c>
      <c r="B1254" t="s">
        <v>42</v>
      </c>
      <c r="C1254" t="s">
        <v>38</v>
      </c>
      <c r="D1254" s="3">
        <v>17.059999000000001</v>
      </c>
      <c r="E1254" s="3">
        <v>34.735661</v>
      </c>
      <c r="F1254" s="3">
        <v>2.0360881029359899</v>
      </c>
      <c r="G1254">
        <v>6.2043767991875196</v>
      </c>
      <c r="H1254">
        <v>0.78838777125714798</v>
      </c>
      <c r="I1254">
        <v>0.94671449315425005</v>
      </c>
      <c r="J1254">
        <v>0.91219538277548795</v>
      </c>
      <c r="K1254">
        <v>0.34848079911116597</v>
      </c>
      <c r="L1254">
        <v>5.3514851415737903</v>
      </c>
      <c r="M1254">
        <v>9.3103573566827899E-2</v>
      </c>
      <c r="N1254">
        <v>36.521128750227298</v>
      </c>
      <c r="O1254">
        <v>-0.39619704450834398</v>
      </c>
      <c r="P1254" s="2">
        <v>1.72675675841338E-16</v>
      </c>
      <c r="Q1254">
        <v>2.22994228203825</v>
      </c>
      <c r="R1254">
        <v>0.373765154968144</v>
      </c>
      <c r="S1254">
        <v>3.3421204548531498</v>
      </c>
      <c r="T1254">
        <v>2.2391425944086898E-2</v>
      </c>
      <c r="U1254">
        <v>12.600254491695701</v>
      </c>
      <c r="V1254">
        <v>0.73489882856091004</v>
      </c>
      <c r="W1254" s="2">
        <v>-5.9765560556090898E-17</v>
      </c>
      <c r="X1254">
        <v>1.3140678899298099</v>
      </c>
      <c r="Y1254" s="4">
        <v>0.34218895416019601</v>
      </c>
      <c r="Z1254" s="4">
        <v>4.0138889248724796</v>
      </c>
      <c r="AA1254">
        <v>5.3642472941704003E-2</v>
      </c>
      <c r="AB1254">
        <v>4.5519786639769899</v>
      </c>
      <c r="AC1254" s="3">
        <v>1.15995056547438</v>
      </c>
      <c r="AD1254" s="3">
        <v>-2.4880271454197299E-17</v>
      </c>
      <c r="AE1254" s="3">
        <v>0.62086019827359695</v>
      </c>
      <c r="AF1254">
        <v>0</v>
      </c>
      <c r="AG1254" t="s">
        <v>39</v>
      </c>
      <c r="AH1254" t="s">
        <v>39</v>
      </c>
      <c r="AI1254" t="s">
        <v>39</v>
      </c>
      <c r="AJ1254" t="s">
        <v>39</v>
      </c>
      <c r="AK1254">
        <v>4</v>
      </c>
      <c r="AL1254" s="3">
        <f t="shared" si="74"/>
        <v>1.868295904133993</v>
      </c>
      <c r="AM1254" s="3">
        <v>17.059999000000001</v>
      </c>
      <c r="AN1254" s="3">
        <v>34.735661</v>
      </c>
      <c r="AO1254" s="4">
        <f t="shared" si="75"/>
        <v>0.3421889541601969</v>
      </c>
      <c r="AP1254" s="4">
        <f t="shared" si="76"/>
        <v>4.0138889248724752</v>
      </c>
    </row>
    <row r="1255" spans="1:42" x14ac:dyDescent="0.2">
      <c r="A1255" s="1">
        <v>44033</v>
      </c>
      <c r="B1255" t="s">
        <v>42</v>
      </c>
      <c r="C1255" t="s">
        <v>38</v>
      </c>
      <c r="D1255" s="3">
        <v>17</v>
      </c>
      <c r="E1255" s="3">
        <v>34.450218</v>
      </c>
      <c r="F1255" s="3">
        <v>2.0264834117646999</v>
      </c>
      <c r="G1255">
        <v>6.2040997199299897</v>
      </c>
      <c r="H1255">
        <v>0.78831463547941005</v>
      </c>
      <c r="I1255">
        <v>0.947398128521865</v>
      </c>
      <c r="J1255">
        <v>0.90814742892648004</v>
      </c>
      <c r="K1255">
        <v>0.34851324854395799</v>
      </c>
      <c r="L1255">
        <v>5.34887896328671</v>
      </c>
      <c r="M1255">
        <v>9.3025380896417501E-2</v>
      </c>
      <c r="N1255">
        <v>36.532234244696397</v>
      </c>
      <c r="O1255">
        <v>-0.35523635151425698</v>
      </c>
      <c r="P1255" s="2">
        <v>7.9674981889876695E-17</v>
      </c>
      <c r="Q1255">
        <v>2.2300563760637599</v>
      </c>
      <c r="R1255">
        <v>0.37055614185575902</v>
      </c>
      <c r="S1255">
        <v>3.4357667521383202</v>
      </c>
      <c r="T1255">
        <v>1.6455235240171302E-2</v>
      </c>
      <c r="U1255">
        <v>12.137160923712401</v>
      </c>
      <c r="V1255">
        <v>0.79849337969184897</v>
      </c>
      <c r="W1255" s="2">
        <v>1.12107371996739E-16</v>
      </c>
      <c r="X1255">
        <v>1.28513876259819</v>
      </c>
      <c r="Y1255" s="4">
        <v>0.35037192542583601</v>
      </c>
      <c r="Z1255" s="4">
        <v>3.76818383947947</v>
      </c>
      <c r="AA1255">
        <v>9.7497684012042202E-2</v>
      </c>
      <c r="AB1255">
        <v>4.9900319707201897</v>
      </c>
      <c r="AC1255" s="3">
        <v>1.16142694852071</v>
      </c>
      <c r="AD1255" s="3">
        <v>-1.47451495458028E-18</v>
      </c>
      <c r="AE1255" s="3">
        <v>0.63931333414562896</v>
      </c>
      <c r="AF1255">
        <v>0</v>
      </c>
      <c r="AG1255" t="s">
        <v>39</v>
      </c>
      <c r="AH1255" t="s">
        <v>39</v>
      </c>
      <c r="AI1255" t="s">
        <v>39</v>
      </c>
      <c r="AJ1255" t="s">
        <v>39</v>
      </c>
      <c r="AK1255">
        <v>4</v>
      </c>
      <c r="AL1255" s="3">
        <f t="shared" si="74"/>
        <v>1.8166787496663552</v>
      </c>
      <c r="AM1255" s="3">
        <v>17</v>
      </c>
      <c r="AN1255" s="3">
        <v>34.450218</v>
      </c>
      <c r="AO1255" s="4">
        <f t="shared" si="75"/>
        <v>0.35037192542583656</v>
      </c>
      <c r="AP1255" s="4">
        <f t="shared" si="76"/>
        <v>3.7681838394794731</v>
      </c>
    </row>
    <row r="1256" spans="1:42" x14ac:dyDescent="0.2">
      <c r="A1256" s="1">
        <v>44034</v>
      </c>
      <c r="B1256" t="s">
        <v>42</v>
      </c>
      <c r="C1256" t="s">
        <v>38</v>
      </c>
      <c r="D1256" s="3">
        <v>16.690000999999999</v>
      </c>
      <c r="E1256" s="3">
        <v>34.046658000000001</v>
      </c>
      <c r="F1256" s="3">
        <v>2.0399434367918801</v>
      </c>
      <c r="G1256">
        <v>6.2040683985209597</v>
      </c>
      <c r="H1256">
        <v>0.78821757297925499</v>
      </c>
      <c r="I1256">
        <v>0.94801845696553799</v>
      </c>
      <c r="J1256">
        <v>0.89863798314805199</v>
      </c>
      <c r="K1256">
        <v>0.34857138676556099</v>
      </c>
      <c r="L1256">
        <v>5.3447163401025701</v>
      </c>
      <c r="M1256">
        <v>7.0607934775340706E-2</v>
      </c>
      <c r="N1256">
        <v>37.041897205140003</v>
      </c>
      <c r="O1256">
        <v>-0.52240613389537305</v>
      </c>
      <c r="P1256" s="2">
        <v>5.67406364948563E-18</v>
      </c>
      <c r="Q1256">
        <v>2.23030310279854</v>
      </c>
      <c r="R1256">
        <v>0.36663012193375599</v>
      </c>
      <c r="S1256">
        <v>3.5518630942601601</v>
      </c>
      <c r="T1256">
        <v>1.7291833355320099E-2</v>
      </c>
      <c r="U1256">
        <v>11.2659352770686</v>
      </c>
      <c r="V1256">
        <v>0.65560753176294195</v>
      </c>
      <c r="W1256" s="2">
        <v>6.8853776846733398E-17</v>
      </c>
      <c r="X1256">
        <v>1.25208049369534</v>
      </c>
      <c r="Y1256" s="4">
        <v>0.35046379089338803</v>
      </c>
      <c r="Z1256" s="4">
        <v>3.790287203803</v>
      </c>
      <c r="AA1256">
        <v>8.3866238365394002E-2</v>
      </c>
      <c r="AB1256">
        <v>5.43769893589812</v>
      </c>
      <c r="AC1256" s="3">
        <v>0.96759296626628899</v>
      </c>
      <c r="AD1256" s="3">
        <v>3.16923137039237E-17</v>
      </c>
      <c r="AE1256" s="3">
        <v>0.65331995446844504</v>
      </c>
      <c r="AF1256">
        <v>0</v>
      </c>
      <c r="AG1256" t="s">
        <v>39</v>
      </c>
      <c r="AH1256" t="s">
        <v>39</v>
      </c>
      <c r="AI1256" t="s">
        <v>39</v>
      </c>
      <c r="AJ1256" t="s">
        <v>39</v>
      </c>
      <c r="AK1256">
        <v>4</v>
      </c>
      <c r="AL1256" s="3">
        <f t="shared" si="74"/>
        <v>1.4810399707652326</v>
      </c>
      <c r="AM1256" s="3">
        <v>16.690000999999999</v>
      </c>
      <c r="AN1256" s="3">
        <v>34.046658000000001</v>
      </c>
      <c r="AO1256" s="4">
        <f t="shared" si="75"/>
        <v>0.35046379089338819</v>
      </c>
      <c r="AP1256" s="4">
        <f t="shared" si="76"/>
        <v>3.7902872038030058</v>
      </c>
    </row>
    <row r="1257" spans="1:42" x14ac:dyDescent="0.2">
      <c r="A1257" s="1">
        <v>44035</v>
      </c>
      <c r="B1257" t="s">
        <v>42</v>
      </c>
      <c r="C1257" t="s">
        <v>38</v>
      </c>
      <c r="D1257" s="3">
        <v>16.25</v>
      </c>
      <c r="E1257" s="3">
        <v>33.515141</v>
      </c>
      <c r="F1257" s="3">
        <v>2.06247021538461</v>
      </c>
      <c r="G1257">
        <v>6.2030358307337998</v>
      </c>
      <c r="H1257">
        <v>0.78812080928683903</v>
      </c>
      <c r="I1257">
        <v>0.94824686560675597</v>
      </c>
      <c r="J1257">
        <v>0.88926089599846103</v>
      </c>
      <c r="K1257">
        <v>0.34846419744357299</v>
      </c>
      <c r="L1257">
        <v>5.3495917778811002</v>
      </c>
      <c r="M1257">
        <v>7.05200351409037E-2</v>
      </c>
      <c r="N1257">
        <v>36.830280457622699</v>
      </c>
      <c r="O1257">
        <v>-0.77841848865428498</v>
      </c>
      <c r="P1257" s="2">
        <v>3.9967595205636598E-16</v>
      </c>
      <c r="Q1257">
        <v>2.2298865677365001</v>
      </c>
      <c r="R1257">
        <v>0.36330685595505602</v>
      </c>
      <c r="S1257">
        <v>3.6485264204960499</v>
      </c>
      <c r="T1257">
        <v>1.6150676447302E-2</v>
      </c>
      <c r="U1257">
        <v>10.706823220891501</v>
      </c>
      <c r="V1257">
        <v>0.425193075903538</v>
      </c>
      <c r="W1257" s="2">
        <v>4.72154867287022E-17</v>
      </c>
      <c r="X1257">
        <v>1.2271121849609401</v>
      </c>
      <c r="Y1257" s="4">
        <v>0.35478184651995398</v>
      </c>
      <c r="Z1257" s="4">
        <v>3.6615165576515198</v>
      </c>
      <c r="AA1257">
        <v>8.5607660692236701E-2</v>
      </c>
      <c r="AB1257">
        <v>5.7310492800665997</v>
      </c>
      <c r="AC1257" s="3">
        <v>0.69791983199182595</v>
      </c>
      <c r="AD1257" s="3">
        <v>-3.0767489250793599E-17</v>
      </c>
      <c r="AE1257" s="3">
        <v>0.66030822141395296</v>
      </c>
      <c r="AF1257">
        <v>0</v>
      </c>
      <c r="AG1257" t="s">
        <v>39</v>
      </c>
      <c r="AH1257" t="s">
        <v>39</v>
      </c>
      <c r="AI1257" t="s">
        <v>39</v>
      </c>
      <c r="AJ1257" t="s">
        <v>39</v>
      </c>
      <c r="AK1257">
        <v>4</v>
      </c>
      <c r="AL1257" s="3">
        <f t="shared" si="74"/>
        <v>1.0569606879910314</v>
      </c>
      <c r="AM1257" s="3">
        <v>16.25</v>
      </c>
      <c r="AN1257" s="3">
        <v>33.515141</v>
      </c>
      <c r="AO1257" s="4">
        <f t="shared" si="75"/>
        <v>0.35478184651995515</v>
      </c>
      <c r="AP1257" s="4">
        <f t="shared" si="76"/>
        <v>3.6615165576515167</v>
      </c>
    </row>
    <row r="1258" spans="1:42" x14ac:dyDescent="0.2">
      <c r="A1258" s="1">
        <v>44036</v>
      </c>
      <c r="B1258" t="s">
        <v>42</v>
      </c>
      <c r="C1258" t="s">
        <v>38</v>
      </c>
      <c r="D1258" s="3">
        <v>16</v>
      </c>
      <c r="E1258" s="3">
        <v>32.924563999999997</v>
      </c>
      <c r="F1258" s="3">
        <v>2.0577852499999998</v>
      </c>
      <c r="G1258">
        <v>6.2033172644767998</v>
      </c>
      <c r="H1258">
        <v>0.78806578438511199</v>
      </c>
      <c r="I1258">
        <v>0.94822976080134602</v>
      </c>
      <c r="J1258">
        <v>0.87501943003886096</v>
      </c>
      <c r="K1258">
        <v>0.348441542377665</v>
      </c>
      <c r="L1258">
        <v>5.3503315545737804</v>
      </c>
      <c r="M1258">
        <v>6.2355674417047098E-2</v>
      </c>
      <c r="N1258">
        <v>36.917679492901499</v>
      </c>
      <c r="O1258">
        <v>-0.82261741684594003</v>
      </c>
      <c r="P1258" s="2">
        <v>-1.596878011767E-16</v>
      </c>
      <c r="Q1258">
        <v>2.2299139563866301</v>
      </c>
      <c r="R1258">
        <v>0.36036071202738201</v>
      </c>
      <c r="S1258">
        <v>3.7340610374574101</v>
      </c>
      <c r="T1258">
        <v>1.0282628817969401E-2</v>
      </c>
      <c r="U1258">
        <v>10.472907002291199</v>
      </c>
      <c r="V1258">
        <v>0.40121963631146601</v>
      </c>
      <c r="W1258" s="2">
        <v>-6.98781310592977E-17</v>
      </c>
      <c r="X1258">
        <v>1.2072398792468799</v>
      </c>
      <c r="Y1258" s="4">
        <v>0.35340614872716603</v>
      </c>
      <c r="Z1258" s="4">
        <v>3.7218644139305401</v>
      </c>
      <c r="AA1258">
        <v>8.8784706801311106E-2</v>
      </c>
      <c r="AB1258">
        <v>5.9904420292401301</v>
      </c>
      <c r="AC1258" s="3">
        <v>0.64239222430834997</v>
      </c>
      <c r="AD1258" s="3">
        <v>1.5697079053245099E-17</v>
      </c>
      <c r="AE1258" s="3">
        <v>0.66646927621451402</v>
      </c>
      <c r="AF1258">
        <v>0</v>
      </c>
      <c r="AG1258" t="s">
        <v>39</v>
      </c>
      <c r="AH1258" t="s">
        <v>39</v>
      </c>
      <c r="AI1258" t="s">
        <v>39</v>
      </c>
      <c r="AJ1258" t="s">
        <v>39</v>
      </c>
      <c r="AK1258">
        <v>4</v>
      </c>
      <c r="AL1258" s="3">
        <f t="shared" si="74"/>
        <v>0.96387372566831653</v>
      </c>
      <c r="AM1258" s="3">
        <v>16</v>
      </c>
      <c r="AN1258" s="3">
        <v>32.924563999999997</v>
      </c>
      <c r="AO1258" s="4">
        <f t="shared" si="75"/>
        <v>0.35340614872716658</v>
      </c>
      <c r="AP1258" s="4">
        <f t="shared" si="76"/>
        <v>3.7218644139305344</v>
      </c>
    </row>
    <row r="1259" spans="1:42" x14ac:dyDescent="0.2">
      <c r="A1259" s="1">
        <v>44039</v>
      </c>
      <c r="B1259" t="s">
        <v>42</v>
      </c>
      <c r="C1259" t="s">
        <v>38</v>
      </c>
      <c r="D1259" s="3">
        <v>15.73</v>
      </c>
      <c r="E1259" s="3">
        <v>32.875351000000002</v>
      </c>
      <c r="F1259" s="3">
        <v>2.0899778130959898</v>
      </c>
      <c r="G1259">
        <v>6.2039987448370901</v>
      </c>
      <c r="H1259">
        <v>0.78800512070317996</v>
      </c>
      <c r="I1259">
        <v>0.94830452100557505</v>
      </c>
      <c r="J1259">
        <v>0.85314845125090999</v>
      </c>
      <c r="K1259">
        <v>0.348423024862273</v>
      </c>
      <c r="L1259">
        <v>5.3507512362658698</v>
      </c>
      <c r="M1259">
        <v>5.8389487218300097E-2</v>
      </c>
      <c r="N1259">
        <v>36.739710279750902</v>
      </c>
      <c r="O1259">
        <v>-1.0752804750948199</v>
      </c>
      <c r="P1259" s="2">
        <v>-7.1088534364660504E-17</v>
      </c>
      <c r="Q1259">
        <v>2.2300297313101498</v>
      </c>
      <c r="R1259">
        <v>0.356917770041703</v>
      </c>
      <c r="S1259">
        <v>3.8328360646829198</v>
      </c>
      <c r="T1259">
        <v>0.01</v>
      </c>
      <c r="U1259">
        <v>9.9637139170719902</v>
      </c>
      <c r="V1259">
        <v>0.16336696705880399</v>
      </c>
      <c r="W1259" s="2">
        <v>-2.0116178688078799E-17</v>
      </c>
      <c r="X1259">
        <v>1.1830335029372401</v>
      </c>
      <c r="Y1259" s="4">
        <v>0.343706256176396</v>
      </c>
      <c r="Z1259" s="4">
        <v>4.05601377854103</v>
      </c>
      <c r="AA1259">
        <v>8.1838861105699601E-2</v>
      </c>
      <c r="AB1259">
        <v>6.2091938826744304</v>
      </c>
      <c r="AC1259" s="3">
        <v>0.37452240876402698</v>
      </c>
      <c r="AD1259" s="3">
        <v>-1.17532936508291E-17</v>
      </c>
      <c r="AE1259" s="3">
        <v>0.66345308562607397</v>
      </c>
      <c r="AF1259">
        <v>0</v>
      </c>
      <c r="AG1259" t="s">
        <v>39</v>
      </c>
      <c r="AH1259" t="s">
        <v>39</v>
      </c>
      <c r="AI1259" t="s">
        <v>39</v>
      </c>
      <c r="AJ1259" t="s">
        <v>39</v>
      </c>
      <c r="AK1259">
        <v>4</v>
      </c>
      <c r="AL1259" s="3">
        <f t="shared" si="74"/>
        <v>0.56450473572009274</v>
      </c>
      <c r="AM1259" s="3">
        <v>15.73</v>
      </c>
      <c r="AN1259" s="3">
        <v>32.875351000000002</v>
      </c>
      <c r="AO1259" s="4">
        <f t="shared" si="75"/>
        <v>0.34370625617639611</v>
      </c>
      <c r="AP1259" s="4">
        <f t="shared" si="76"/>
        <v>4.0560137785410344</v>
      </c>
    </row>
    <row r="1260" spans="1:42" x14ac:dyDescent="0.2">
      <c r="A1260" s="1">
        <v>44040</v>
      </c>
      <c r="B1260" t="s">
        <v>42</v>
      </c>
      <c r="C1260" t="s">
        <v>38</v>
      </c>
      <c r="D1260" s="3">
        <v>15.5</v>
      </c>
      <c r="E1260" s="3">
        <v>32.855663</v>
      </c>
      <c r="F1260" s="3">
        <v>2.11972019354838</v>
      </c>
      <c r="G1260">
        <v>6.2070041705179904</v>
      </c>
      <c r="H1260">
        <v>0.78791468500460804</v>
      </c>
      <c r="I1260">
        <v>0.94810411647512305</v>
      </c>
      <c r="J1260">
        <v>0.84125576710823602</v>
      </c>
      <c r="K1260">
        <v>0.34846223849508101</v>
      </c>
      <c r="L1260">
        <v>5.3479223939031098</v>
      </c>
      <c r="M1260">
        <v>3.7491935558185002E-2</v>
      </c>
      <c r="N1260">
        <v>37.4238289482483</v>
      </c>
      <c r="O1260">
        <v>-1.2968802701231299</v>
      </c>
      <c r="P1260" s="2">
        <v>-1.3071748544701801E-16</v>
      </c>
      <c r="Q1260">
        <v>2.2307452172477999</v>
      </c>
      <c r="R1260">
        <v>0.35373793945959697</v>
      </c>
      <c r="S1260">
        <v>3.9225016500945</v>
      </c>
      <c r="T1260">
        <v>0.01</v>
      </c>
      <c r="U1260">
        <v>9.5511849877863799</v>
      </c>
      <c r="V1260">
        <v>-4.47961792934485E-2</v>
      </c>
      <c r="W1260" s="2">
        <v>6.9838069789024396E-17</v>
      </c>
      <c r="X1260">
        <v>1.1628860029027299</v>
      </c>
      <c r="Y1260" s="4">
        <v>0.34270616754702998</v>
      </c>
      <c r="Z1260" s="4">
        <v>4.0931397025817597</v>
      </c>
      <c r="AA1260">
        <v>9.4071126733041494E-2</v>
      </c>
      <c r="AB1260">
        <v>6.4113752250904197</v>
      </c>
      <c r="AC1260" s="3">
        <v>0.14702194847146399</v>
      </c>
      <c r="AD1260" s="3">
        <v>7.25222833175553E-18</v>
      </c>
      <c r="AE1260" s="3">
        <v>0.66370581862319999</v>
      </c>
      <c r="AF1260">
        <v>0</v>
      </c>
      <c r="AG1260" t="s">
        <v>39</v>
      </c>
      <c r="AH1260" t="s">
        <v>39</v>
      </c>
      <c r="AI1260" t="s">
        <v>39</v>
      </c>
      <c r="AJ1260" t="s">
        <v>39</v>
      </c>
      <c r="AK1260">
        <v>4</v>
      </c>
      <c r="AL1260" s="3">
        <f t="shared" si="74"/>
        <v>0.22151673881125261</v>
      </c>
      <c r="AM1260" s="3">
        <v>15.5</v>
      </c>
      <c r="AN1260" s="3">
        <v>32.855663</v>
      </c>
      <c r="AO1260" s="4">
        <f t="shared" si="75"/>
        <v>0.34270616754703026</v>
      </c>
      <c r="AP1260" s="4">
        <f t="shared" si="76"/>
        <v>4.0931397025817731</v>
      </c>
    </row>
    <row r="1261" spans="1:42" x14ac:dyDescent="0.2">
      <c r="A1261" s="1">
        <v>44041</v>
      </c>
      <c r="B1261" t="s">
        <v>42</v>
      </c>
      <c r="C1261" t="s">
        <v>38</v>
      </c>
      <c r="D1261" s="3">
        <v>16.030000999999999</v>
      </c>
      <c r="E1261" s="3">
        <v>32.954093999999998</v>
      </c>
      <c r="F1261" s="3">
        <v>2.0557761662023601</v>
      </c>
      <c r="G1261">
        <v>6.1976358806470202</v>
      </c>
      <c r="H1261">
        <v>0.78799376678572497</v>
      </c>
      <c r="I1261">
        <v>0.947786365824554</v>
      </c>
      <c r="J1261">
        <v>0.81804361211304799</v>
      </c>
      <c r="K1261">
        <v>0.34821603143471302</v>
      </c>
      <c r="L1261">
        <v>5.3608606849768803</v>
      </c>
      <c r="M1261">
        <v>5.71822333898468E-2</v>
      </c>
      <c r="N1261">
        <v>37.182616122119001</v>
      </c>
      <c r="O1261">
        <v>-0.80600351718339402</v>
      </c>
      <c r="P1261" s="2">
        <v>-3.7512506122217002E-16</v>
      </c>
      <c r="Q1261">
        <v>2.2283281835199999</v>
      </c>
      <c r="R1261">
        <v>0.350934634580501</v>
      </c>
      <c r="S1261">
        <v>4.0047353894260302</v>
      </c>
      <c r="T1261">
        <v>0.01</v>
      </c>
      <c r="U1261">
        <v>9.6793011001274394</v>
      </c>
      <c r="V1261">
        <v>0.46053267475248499</v>
      </c>
      <c r="W1261" s="2">
        <v>5.9572572569388501E-18</v>
      </c>
      <c r="X1261">
        <v>1.1468489307302501</v>
      </c>
      <c r="Y1261" s="4">
        <v>0.33325222550587502</v>
      </c>
      <c r="Z1261" s="4">
        <v>4.4269517724848999</v>
      </c>
      <c r="AA1261">
        <v>8.4511231269622303E-2</v>
      </c>
      <c r="AB1261">
        <v>6.23881158170723</v>
      </c>
      <c r="AC1261" s="3">
        <v>0.62102406248527298</v>
      </c>
      <c r="AD1261" s="3">
        <v>-2.5738959574805799E-17</v>
      </c>
      <c r="AE1261" s="3">
        <v>0.66477641933795795</v>
      </c>
      <c r="AF1261">
        <v>0</v>
      </c>
      <c r="AG1261" t="s">
        <v>39</v>
      </c>
      <c r="AH1261" t="s">
        <v>39</v>
      </c>
      <c r="AI1261" t="s">
        <v>39</v>
      </c>
      <c r="AJ1261" t="s">
        <v>39</v>
      </c>
      <c r="AK1261">
        <v>4</v>
      </c>
      <c r="AL1261" s="3">
        <f t="shared" si="74"/>
        <v>0.93418485436613807</v>
      </c>
      <c r="AM1261" s="3">
        <v>16.030000999999999</v>
      </c>
      <c r="AN1261" s="3">
        <v>32.954093999999998</v>
      </c>
      <c r="AO1261" s="4">
        <f t="shared" si="75"/>
        <v>0.33325222550587569</v>
      </c>
      <c r="AP1261" s="4">
        <f t="shared" si="76"/>
        <v>4.4269517724849035</v>
      </c>
    </row>
    <row r="1262" spans="1:42" x14ac:dyDescent="0.2">
      <c r="A1262" s="1">
        <v>44042</v>
      </c>
      <c r="B1262" t="s">
        <v>42</v>
      </c>
      <c r="C1262" t="s">
        <v>38</v>
      </c>
      <c r="D1262" s="3">
        <v>16.329999999999998</v>
      </c>
      <c r="E1262" s="3">
        <v>34.538803000000001</v>
      </c>
      <c r="F1262" s="3">
        <v>2.11505223515003</v>
      </c>
      <c r="G1262">
        <v>6.2000897337454504</v>
      </c>
      <c r="H1262">
        <v>0.78777026323242305</v>
      </c>
      <c r="I1262">
        <v>0.94828219435143402</v>
      </c>
      <c r="J1262">
        <v>0.79129616402912994</v>
      </c>
      <c r="K1262">
        <v>0.34812470211058499</v>
      </c>
      <c r="L1262">
        <v>5.3633032202733899</v>
      </c>
      <c r="M1262">
        <v>4.5797342282782497E-2</v>
      </c>
      <c r="N1262">
        <v>37.236210832015701</v>
      </c>
      <c r="O1262">
        <v>-1.05711372590456</v>
      </c>
      <c r="P1262" s="2">
        <v>-3.3225332207731301E-16</v>
      </c>
      <c r="Q1262">
        <v>2.22868952299955</v>
      </c>
      <c r="R1262">
        <v>0.34666619151016298</v>
      </c>
      <c r="S1262">
        <v>4.1280059101403799</v>
      </c>
      <c r="T1262">
        <v>0.01</v>
      </c>
      <c r="U1262">
        <v>8.9653100178421194</v>
      </c>
      <c r="V1262">
        <v>0.22855879452981201</v>
      </c>
      <c r="W1262" s="2">
        <v>1.7721392929492799E-17</v>
      </c>
      <c r="X1262">
        <v>1.11419696356415</v>
      </c>
      <c r="Y1262" s="4">
        <v>0.32435894351107603</v>
      </c>
      <c r="Z1262" s="4">
        <v>4.73812417009683</v>
      </c>
      <c r="AA1262">
        <v>8.1218830453328103E-2</v>
      </c>
      <c r="AB1262">
        <v>6.3756813101823102</v>
      </c>
      <c r="AC1262" s="3">
        <v>0.388906178685962</v>
      </c>
      <c r="AD1262" s="3">
        <v>-3.4389808709067703E-17</v>
      </c>
      <c r="AE1262" s="3">
        <v>0.66281793107605003</v>
      </c>
      <c r="AF1262">
        <v>0</v>
      </c>
      <c r="AG1262" t="s">
        <v>39</v>
      </c>
      <c r="AH1262" t="s">
        <v>39</v>
      </c>
      <c r="AI1262" t="s">
        <v>39</v>
      </c>
      <c r="AJ1262" t="s">
        <v>39</v>
      </c>
      <c r="AK1262">
        <v>4</v>
      </c>
      <c r="AL1262" s="3">
        <f t="shared" si="74"/>
        <v>0.58674661690970453</v>
      </c>
      <c r="AM1262" s="3">
        <v>16.329999999999998</v>
      </c>
      <c r="AN1262" s="3">
        <v>34.538803000000001</v>
      </c>
      <c r="AO1262" s="4">
        <f t="shared" si="75"/>
        <v>0.3243589435110768</v>
      </c>
      <c r="AP1262" s="4">
        <f t="shared" si="76"/>
        <v>4.7381241700968264</v>
      </c>
    </row>
    <row r="1263" spans="1:42" x14ac:dyDescent="0.2">
      <c r="A1263" s="1">
        <v>44043</v>
      </c>
      <c r="B1263" t="s">
        <v>42</v>
      </c>
      <c r="C1263" t="s">
        <v>38</v>
      </c>
      <c r="D1263" s="3">
        <v>15.86</v>
      </c>
      <c r="E1263" s="3">
        <v>33.357650999999997</v>
      </c>
      <c r="F1263" s="3">
        <v>2.10325668348045</v>
      </c>
      <c r="G1263">
        <v>6.1998713220684003</v>
      </c>
      <c r="H1263">
        <v>0.787742416875852</v>
      </c>
      <c r="I1263">
        <v>0.94823871531295401</v>
      </c>
      <c r="J1263">
        <v>0.76362988730707404</v>
      </c>
      <c r="K1263">
        <v>0.34809478046234699</v>
      </c>
      <c r="L1263">
        <v>5.3645771986069501</v>
      </c>
      <c r="M1263">
        <v>4.2370347865417303E-2</v>
      </c>
      <c r="N1263">
        <v>37.2166402964978</v>
      </c>
      <c r="O1263">
        <v>-1.1162014001915499</v>
      </c>
      <c r="P1263" s="2">
        <v>1.14276643703448E-16</v>
      </c>
      <c r="Q1263">
        <v>2.22858795175972</v>
      </c>
      <c r="R1263">
        <v>0.34303575999427699</v>
      </c>
      <c r="S1263">
        <v>4.2325643172941296</v>
      </c>
      <c r="T1263">
        <v>0.01</v>
      </c>
      <c r="U1263">
        <v>8.4588064741984894</v>
      </c>
      <c r="V1263">
        <v>0.184568520296996</v>
      </c>
      <c r="W1263" s="2">
        <v>-3.9817324784530101E-17</v>
      </c>
      <c r="X1263">
        <v>1.09054938879807</v>
      </c>
      <c r="Y1263" s="4">
        <v>0.31598113191072502</v>
      </c>
      <c r="Z1263" s="4">
        <v>5.0296617748827099</v>
      </c>
      <c r="AA1263">
        <v>8.2395236669824595E-2</v>
      </c>
      <c r="AB1263">
        <v>6.52730842124007</v>
      </c>
      <c r="AC1263" s="3">
        <v>0.28994990425434802</v>
      </c>
      <c r="AD1263" s="3">
        <v>-8.1748843805406996E-19</v>
      </c>
      <c r="AE1263" s="3">
        <v>0.66138394137625001</v>
      </c>
      <c r="AF1263">
        <v>0</v>
      </c>
      <c r="AG1263" t="s">
        <v>39</v>
      </c>
      <c r="AH1263" t="s">
        <v>39</v>
      </c>
      <c r="AI1263" t="s">
        <v>39</v>
      </c>
      <c r="AJ1263" t="s">
        <v>39</v>
      </c>
      <c r="AK1263">
        <v>4</v>
      </c>
      <c r="AL1263" s="3">
        <f t="shared" si="74"/>
        <v>0.4383987667601994</v>
      </c>
      <c r="AM1263" s="3">
        <v>15.86</v>
      </c>
      <c r="AN1263" s="3">
        <v>33.357650999999997</v>
      </c>
      <c r="AO1263" s="4">
        <f t="shared" si="75"/>
        <v>0.31598113191072508</v>
      </c>
      <c r="AP1263" s="4">
        <f t="shared" si="76"/>
        <v>5.0296617748827224</v>
      </c>
    </row>
    <row r="1264" spans="1:42" x14ac:dyDescent="0.2">
      <c r="A1264" s="1">
        <v>44046</v>
      </c>
      <c r="B1264" t="s">
        <v>42</v>
      </c>
      <c r="C1264" t="s">
        <v>38</v>
      </c>
      <c r="D1264" s="3">
        <v>15.65</v>
      </c>
      <c r="E1264" s="3">
        <v>33.219852000000003</v>
      </c>
      <c r="F1264" s="3">
        <v>2.1226742492012698</v>
      </c>
      <c r="G1264">
        <v>6.2006519770474098</v>
      </c>
      <c r="H1264">
        <v>0.78772065222476295</v>
      </c>
      <c r="I1264">
        <v>0.94749176855496697</v>
      </c>
      <c r="J1264">
        <v>0.70261579443161304</v>
      </c>
      <c r="K1264">
        <v>0.34810182594135802</v>
      </c>
      <c r="L1264">
        <v>5.3640077921763396</v>
      </c>
      <c r="M1264">
        <v>2.3558295210759E-2</v>
      </c>
      <c r="N1264">
        <v>38.070326321460001</v>
      </c>
      <c r="O1264">
        <v>-1.27789893087802</v>
      </c>
      <c r="P1264" s="2">
        <v>-1.56393994976689E-17</v>
      </c>
      <c r="Q1264">
        <v>2.2287642502731999</v>
      </c>
      <c r="R1264">
        <v>0.340050111983417</v>
      </c>
      <c r="S1264">
        <v>4.3181368250933501</v>
      </c>
      <c r="T1264">
        <v>0.01</v>
      </c>
      <c r="U1264">
        <v>8.1726005773740198</v>
      </c>
      <c r="V1264">
        <v>3.5448782234112797E-2</v>
      </c>
      <c r="W1264" s="2">
        <v>-1.5848623411904199E-17</v>
      </c>
      <c r="X1264">
        <v>1.07594618495086</v>
      </c>
      <c r="Y1264" s="4">
        <v>0.294364774465247</v>
      </c>
      <c r="Z1264" s="4">
        <v>5.7645336937928402</v>
      </c>
      <c r="AA1264">
        <v>8.8506399752054293E-2</v>
      </c>
      <c r="AB1264">
        <v>6.9347407387401399</v>
      </c>
      <c r="AC1264" s="3">
        <v>0.106712064458267</v>
      </c>
      <c r="AD1264" s="3">
        <v>-4.0985552625383199E-18</v>
      </c>
      <c r="AE1264" s="3">
        <v>0.65366653552820397</v>
      </c>
      <c r="AF1264">
        <v>0</v>
      </c>
      <c r="AG1264" t="s">
        <v>39</v>
      </c>
      <c r="AH1264" t="s">
        <v>39</v>
      </c>
      <c r="AI1264" t="s">
        <v>39</v>
      </c>
      <c r="AJ1264" t="s">
        <v>39</v>
      </c>
      <c r="AK1264">
        <v>4</v>
      </c>
      <c r="AL1264" s="3">
        <f t="shared" si="74"/>
        <v>0.16325153370753009</v>
      </c>
      <c r="AM1264" s="3">
        <v>15.65</v>
      </c>
      <c r="AN1264" s="3">
        <v>33.219852000000003</v>
      </c>
      <c r="AO1264" s="4">
        <f t="shared" si="75"/>
        <v>0.29436477446524745</v>
      </c>
      <c r="AP1264" s="4">
        <f t="shared" si="76"/>
        <v>5.7645336937928349</v>
      </c>
    </row>
    <row r="1265" spans="1:42" x14ac:dyDescent="0.2">
      <c r="A1265" s="1">
        <v>44047</v>
      </c>
      <c r="B1265" t="s">
        <v>42</v>
      </c>
      <c r="C1265" t="s">
        <v>38</v>
      </c>
      <c r="D1265" s="3">
        <v>15.27</v>
      </c>
      <c r="E1265" s="3">
        <v>32.206032</v>
      </c>
      <c r="F1265" s="3">
        <v>2.1091049115913498</v>
      </c>
      <c r="G1265">
        <v>6.1883081961915902</v>
      </c>
      <c r="H1265">
        <v>0.78819960643239895</v>
      </c>
      <c r="I1265">
        <v>0.94606267085470697</v>
      </c>
      <c r="J1265">
        <v>0.67306315052840804</v>
      </c>
      <c r="K1265">
        <v>0.34817576149555302</v>
      </c>
      <c r="L1265">
        <v>5.3644440975421901</v>
      </c>
      <c r="M1265">
        <v>1.6450247461580299E-2</v>
      </c>
      <c r="N1265">
        <v>38.444431896428597</v>
      </c>
      <c r="O1265">
        <v>-1.30780381389234</v>
      </c>
      <c r="P1265" s="2">
        <v>-4.6702832573464104E-16</v>
      </c>
      <c r="Q1265">
        <v>2.2264015314451</v>
      </c>
      <c r="R1265">
        <v>0.33830056175821499</v>
      </c>
      <c r="S1265">
        <v>4.3684465524856604</v>
      </c>
      <c r="T1265">
        <v>0.01</v>
      </c>
      <c r="U1265">
        <v>8.1044878498843502</v>
      </c>
      <c r="V1265">
        <v>6.2347299112825204E-3</v>
      </c>
      <c r="W1265" s="2">
        <v>4.7192643944180603E-18</v>
      </c>
      <c r="X1265">
        <v>1.0714431816374199</v>
      </c>
      <c r="Y1265" s="4">
        <v>0.29609102624823203</v>
      </c>
      <c r="Z1265" s="4">
        <v>5.7061926460216998</v>
      </c>
      <c r="AA1265">
        <v>0.12793885907988101</v>
      </c>
      <c r="AB1265">
        <v>7.0767490599498002</v>
      </c>
      <c r="AC1265" s="3">
        <v>2.7890287714890601E-2</v>
      </c>
      <c r="AD1265" s="3">
        <v>2.84665750715541E-17</v>
      </c>
      <c r="AE1265" s="3">
        <v>0.65361269217214701</v>
      </c>
      <c r="AF1265">
        <v>0</v>
      </c>
      <c r="AG1265" t="s">
        <v>39</v>
      </c>
      <c r="AH1265" t="s">
        <v>39</v>
      </c>
      <c r="AI1265" t="s">
        <v>39</v>
      </c>
      <c r="AJ1265" t="s">
        <v>39</v>
      </c>
      <c r="AK1265">
        <v>4</v>
      </c>
      <c r="AL1265" s="3">
        <f t="shared" si="74"/>
        <v>4.2670970207452599E-2</v>
      </c>
      <c r="AM1265" s="3">
        <v>15.27</v>
      </c>
      <c r="AN1265" s="3">
        <v>32.206032</v>
      </c>
      <c r="AO1265" s="4">
        <f t="shared" si="75"/>
        <v>0.29609102624823158</v>
      </c>
      <c r="AP1265" s="4">
        <f t="shared" si="76"/>
        <v>5.7061926460217247</v>
      </c>
    </row>
    <row r="1266" spans="1:42" x14ac:dyDescent="0.2">
      <c r="A1266" s="1">
        <v>44048</v>
      </c>
      <c r="B1266" t="s">
        <v>42</v>
      </c>
      <c r="C1266" t="s">
        <v>38</v>
      </c>
      <c r="D1266" s="3">
        <v>15.8</v>
      </c>
      <c r="E1266" s="3">
        <v>32.235560999999997</v>
      </c>
      <c r="F1266" s="3">
        <v>2.0402253797468299</v>
      </c>
      <c r="G1266">
        <v>6.1665506837611597</v>
      </c>
      <c r="H1266">
        <v>0.78875802100371695</v>
      </c>
      <c r="I1266">
        <v>0.94395085104889598</v>
      </c>
      <c r="J1266">
        <v>0.61299490924047995</v>
      </c>
      <c r="K1266">
        <v>0.34798948508031002</v>
      </c>
      <c r="L1266">
        <v>5.3777617909327002</v>
      </c>
      <c r="M1266">
        <v>2.62378224608379E-2</v>
      </c>
      <c r="N1266">
        <v>37.8153001544269</v>
      </c>
      <c r="O1266">
        <v>-0.79539806459762197</v>
      </c>
      <c r="P1266" s="2">
        <v>-2.1097338286091201E-16</v>
      </c>
      <c r="Q1266">
        <v>2.2215636618159</v>
      </c>
      <c r="R1266">
        <v>0.33743716089953801</v>
      </c>
      <c r="S1266">
        <v>4.3982382210494899</v>
      </c>
      <c r="T1266">
        <v>0.01</v>
      </c>
      <c r="U1266">
        <v>8.1259664552153197</v>
      </c>
      <c r="V1266">
        <v>0.52428559510663497</v>
      </c>
      <c r="W1266" s="2">
        <v>2.72837308301632E-17</v>
      </c>
      <c r="X1266">
        <v>1.07179675301841</v>
      </c>
      <c r="Y1266" s="4">
        <v>0.278042318155861</v>
      </c>
      <c r="Z1266" s="4">
        <v>6.3293327701507502</v>
      </c>
      <c r="AA1266">
        <v>0.10101127652627399</v>
      </c>
      <c r="AB1266">
        <v>6.9966597235361601</v>
      </c>
      <c r="AC1266" s="3">
        <v>0.50781712235454701</v>
      </c>
      <c r="AD1266" s="3">
        <v>5.9154070530809101E-18</v>
      </c>
      <c r="AE1266" s="3">
        <v>0.65501088010963504</v>
      </c>
      <c r="AF1266">
        <v>0</v>
      </c>
      <c r="AG1266" t="s">
        <v>39</v>
      </c>
      <c r="AH1266" t="s">
        <v>39</v>
      </c>
      <c r="AI1266" t="s">
        <v>39</v>
      </c>
      <c r="AJ1266" t="s">
        <v>39</v>
      </c>
      <c r="AK1266">
        <v>4</v>
      </c>
      <c r="AL1266" s="3">
        <f t="shared" si="74"/>
        <v>0.77528043850134076</v>
      </c>
      <c r="AM1266" s="3">
        <v>15.8</v>
      </c>
      <c r="AN1266" s="3">
        <v>32.235560999999997</v>
      </c>
      <c r="AO1266" s="4">
        <f t="shared" si="75"/>
        <v>0.27804231815586206</v>
      </c>
      <c r="AP1266" s="4">
        <f t="shared" si="76"/>
        <v>6.3293327701507547</v>
      </c>
    </row>
    <row r="1267" spans="1:42" x14ac:dyDescent="0.2">
      <c r="A1267" s="1">
        <v>44049</v>
      </c>
      <c r="B1267" t="s">
        <v>42</v>
      </c>
      <c r="C1267" t="s">
        <v>38</v>
      </c>
      <c r="D1267" s="3">
        <v>15.85</v>
      </c>
      <c r="E1267" s="3">
        <v>32.855663</v>
      </c>
      <c r="F1267" s="3">
        <v>2.0729124921135602</v>
      </c>
      <c r="G1267">
        <v>6.1613088141077901</v>
      </c>
      <c r="H1267">
        <v>0.78880836151122602</v>
      </c>
      <c r="I1267">
        <v>0.94122664043353899</v>
      </c>
      <c r="J1267">
        <v>0.57807571188566298</v>
      </c>
      <c r="K1267">
        <v>0.34785128884757899</v>
      </c>
      <c r="L1267">
        <v>5.3851425330228002</v>
      </c>
      <c r="M1267">
        <v>1.6695819266175201E-2</v>
      </c>
      <c r="N1267">
        <v>38.316735313393501</v>
      </c>
      <c r="O1267">
        <v>-0.964027253514539</v>
      </c>
      <c r="P1267" s="2">
        <v>6.2921803184456896E-16</v>
      </c>
      <c r="Q1267">
        <v>2.2201858641274201</v>
      </c>
      <c r="R1267">
        <v>0.33532233245908599</v>
      </c>
      <c r="S1267">
        <v>4.4639675956927798</v>
      </c>
      <c r="T1267">
        <v>0.01</v>
      </c>
      <c r="U1267">
        <v>8.2295076251964208</v>
      </c>
      <c r="V1267">
        <v>0.368794852657507</v>
      </c>
      <c r="W1267" s="2">
        <v>-2.8470932209034801E-17</v>
      </c>
      <c r="X1267">
        <v>1.06864641339107</v>
      </c>
      <c r="Y1267" s="4">
        <v>0.26597462920405401</v>
      </c>
      <c r="Z1267" s="4">
        <v>6.7498286536089198</v>
      </c>
      <c r="AA1267">
        <v>7.4334551280952593E-2</v>
      </c>
      <c r="AB1267">
        <v>7.6907575630519203</v>
      </c>
      <c r="AC1267" s="3">
        <v>0.36139856271270798</v>
      </c>
      <c r="AD1267" s="3">
        <v>1.8474805019152898E-18</v>
      </c>
      <c r="AE1267" s="3">
        <v>0.65446843005557997</v>
      </c>
      <c r="AF1267">
        <v>0</v>
      </c>
      <c r="AG1267" t="s">
        <v>39</v>
      </c>
      <c r="AH1267" t="s">
        <v>39</v>
      </c>
      <c r="AI1267" t="s">
        <v>39</v>
      </c>
      <c r="AJ1267" t="s">
        <v>39</v>
      </c>
      <c r="AK1267">
        <v>4</v>
      </c>
      <c r="AL1267" s="3">
        <f t="shared" si="74"/>
        <v>0.55220167408535903</v>
      </c>
      <c r="AM1267" s="3">
        <v>15.85</v>
      </c>
      <c r="AN1267" s="3">
        <v>32.855663</v>
      </c>
      <c r="AO1267" s="4">
        <f t="shared" si="75"/>
        <v>0.26597462920405518</v>
      </c>
      <c r="AP1267" s="4">
        <f t="shared" si="76"/>
        <v>6.7498286536088994</v>
      </c>
    </row>
    <row r="1268" spans="1:42" x14ac:dyDescent="0.2">
      <c r="A1268" s="1">
        <v>44050</v>
      </c>
      <c r="B1268" t="s">
        <v>42</v>
      </c>
      <c r="C1268" t="s">
        <v>38</v>
      </c>
      <c r="D1268" s="3">
        <v>15.99</v>
      </c>
      <c r="E1268" s="3">
        <v>31.674515</v>
      </c>
      <c r="F1268" s="3">
        <v>1.9808952470293899</v>
      </c>
      <c r="G1268">
        <v>6.1441679737237598</v>
      </c>
      <c r="H1268">
        <v>0.78934568282289197</v>
      </c>
      <c r="I1268">
        <v>0.93836875398043895</v>
      </c>
      <c r="J1268">
        <v>0.54374860117378698</v>
      </c>
      <c r="K1268">
        <v>0.347709804785576</v>
      </c>
      <c r="L1268">
        <v>5.39707323315577</v>
      </c>
      <c r="M1268">
        <v>2.08531126847608E-2</v>
      </c>
      <c r="N1268">
        <v>37.9752907266191</v>
      </c>
      <c r="O1268">
        <v>-0.42061266048359403</v>
      </c>
      <c r="P1268" s="2">
        <v>7.0115148496224797E-16</v>
      </c>
      <c r="Q1268">
        <v>2.2162448526735998</v>
      </c>
      <c r="R1268">
        <v>0.331778237040252</v>
      </c>
      <c r="S1268">
        <v>4.5762655012676996</v>
      </c>
      <c r="T1268">
        <v>0.01</v>
      </c>
      <c r="U1268">
        <v>8.0990700926859898</v>
      </c>
      <c r="V1268">
        <v>0.90481975292728301</v>
      </c>
      <c r="W1268" s="2">
        <v>-1.2129706961072599E-16</v>
      </c>
      <c r="X1268">
        <v>1.0621130928068301</v>
      </c>
      <c r="Y1268" s="4">
        <v>0.27188401536830098</v>
      </c>
      <c r="Z1268" s="4">
        <v>6.5590387762272302</v>
      </c>
      <c r="AA1268">
        <v>0.11578530193608901</v>
      </c>
      <c r="AB1268">
        <v>7.5655477104205699</v>
      </c>
      <c r="AC1268" s="3">
        <v>0.81916690072926301</v>
      </c>
      <c r="AD1268" s="3">
        <v>-5.6814362242585401E-17</v>
      </c>
      <c r="AE1268" s="3">
        <v>0.66197685408525497</v>
      </c>
      <c r="AF1268">
        <v>0</v>
      </c>
      <c r="AG1268" t="s">
        <v>39</v>
      </c>
      <c r="AH1268" t="s">
        <v>39</v>
      </c>
      <c r="AI1268" t="s">
        <v>39</v>
      </c>
      <c r="AJ1268" t="s">
        <v>39</v>
      </c>
      <c r="AK1268">
        <v>4</v>
      </c>
      <c r="AL1268" s="3">
        <f t="shared" ref="AL1268:AL1331" si="77">(AC1268-AD1268)/AE1268</f>
        <v>1.2374555026719467</v>
      </c>
      <c r="AM1268" s="3">
        <v>15.99</v>
      </c>
      <c r="AN1268" s="3">
        <v>31.674515</v>
      </c>
      <c r="AO1268" s="4">
        <f t="shared" ref="AO1268:AO1331" si="78">SLOPE(AM1219:AM1268,AN1219:AN1268)</f>
        <v>0.27188401536830192</v>
      </c>
      <c r="AP1268" s="4">
        <f t="shared" ref="AP1268:AP1331" si="79">INTERCEPT(AM1219:AM1268,AN1219:AN1268)</f>
        <v>6.5590387762272275</v>
      </c>
    </row>
    <row r="1269" spans="1:42" x14ac:dyDescent="0.2">
      <c r="A1269" s="1">
        <v>44053</v>
      </c>
      <c r="B1269" t="s">
        <v>42</v>
      </c>
      <c r="C1269" t="s">
        <v>38</v>
      </c>
      <c r="D1269" s="3">
        <v>15.86</v>
      </c>
      <c r="E1269" s="3">
        <v>31.526869000000001</v>
      </c>
      <c r="F1269" s="3">
        <v>1.9878227616645601</v>
      </c>
      <c r="G1269">
        <v>6.1338258144138402</v>
      </c>
      <c r="H1269">
        <v>0.78968799434038395</v>
      </c>
      <c r="I1269">
        <v>0.93605959175401998</v>
      </c>
      <c r="J1269">
        <v>0.44898674576049202</v>
      </c>
      <c r="K1269">
        <v>0.34757278170737199</v>
      </c>
      <c r="L1269">
        <v>5.4070131851093404</v>
      </c>
      <c r="M1269">
        <v>3.73540374931896E-2</v>
      </c>
      <c r="N1269">
        <v>37.563122180153897</v>
      </c>
      <c r="O1269">
        <v>-0.50489474196326201</v>
      </c>
      <c r="P1269" s="2">
        <v>7.6568525825271294E-18</v>
      </c>
      <c r="Q1269">
        <v>2.2136790575243102</v>
      </c>
      <c r="R1269">
        <v>0.327664024684924</v>
      </c>
      <c r="S1269">
        <v>4.7033702378428002</v>
      </c>
      <c r="T1269">
        <v>0.01</v>
      </c>
      <c r="U1269">
        <v>7.8760270360237898</v>
      </c>
      <c r="V1269">
        <v>0.82640897990282203</v>
      </c>
      <c r="W1269" s="2">
        <v>2.7477152497734601E-17</v>
      </c>
      <c r="X1269">
        <v>1.05023977828572</v>
      </c>
      <c r="Y1269" s="4">
        <v>0.24128555423161499</v>
      </c>
      <c r="Z1269" s="4">
        <v>7.6096168846442298</v>
      </c>
      <c r="AA1269">
        <v>0.15908905952015201</v>
      </c>
      <c r="AB1269">
        <v>8.2061209962788002</v>
      </c>
      <c r="AC1269" s="3">
        <v>0.64340505550321803</v>
      </c>
      <c r="AD1269" s="3">
        <v>2.7419472942158399E-17</v>
      </c>
      <c r="AE1269" s="3">
        <v>0.66767970073473304</v>
      </c>
      <c r="AF1269">
        <v>0</v>
      </c>
      <c r="AG1269" t="s">
        <v>39</v>
      </c>
      <c r="AH1269" t="s">
        <v>39</v>
      </c>
      <c r="AI1269" t="s">
        <v>39</v>
      </c>
      <c r="AJ1269" t="s">
        <v>39</v>
      </c>
      <c r="AK1269">
        <v>4</v>
      </c>
      <c r="AL1269" s="3">
        <f t="shared" si="77"/>
        <v>0.9636432780496359</v>
      </c>
      <c r="AM1269" s="3">
        <v>15.86</v>
      </c>
      <c r="AN1269" s="3">
        <v>31.526869000000001</v>
      </c>
      <c r="AO1269" s="4">
        <f t="shared" si="78"/>
        <v>0.24128555423161452</v>
      </c>
      <c r="AP1269" s="4">
        <f t="shared" si="79"/>
        <v>7.6096168846442804</v>
      </c>
    </row>
    <row r="1270" spans="1:42" x14ac:dyDescent="0.2">
      <c r="A1270" s="1">
        <v>44054</v>
      </c>
      <c r="B1270" t="s">
        <v>42</v>
      </c>
      <c r="C1270" t="s">
        <v>38</v>
      </c>
      <c r="D1270" s="3">
        <v>16.420000000000002</v>
      </c>
      <c r="E1270" s="3">
        <v>31.812315000000002</v>
      </c>
      <c r="F1270" s="3">
        <v>1.93741260657734</v>
      </c>
      <c r="G1270">
        <v>6.1339937396960602</v>
      </c>
      <c r="H1270">
        <v>0.78975513584415002</v>
      </c>
      <c r="I1270">
        <v>0.93293915626372403</v>
      </c>
      <c r="J1270">
        <v>0.34082301175628799</v>
      </c>
      <c r="K1270">
        <v>0.347499819904452</v>
      </c>
      <c r="L1270">
        <v>5.4116521775237896</v>
      </c>
      <c r="M1270">
        <v>6.6226802071143995E-2</v>
      </c>
      <c r="N1270">
        <v>38.0915900209244</v>
      </c>
      <c r="O1270">
        <v>-4.6425910767501001E-2</v>
      </c>
      <c r="P1270" s="2">
        <v>2.9683322314878701E-16</v>
      </c>
      <c r="Q1270">
        <v>2.2134070680161102</v>
      </c>
      <c r="R1270">
        <v>0.32451575008589101</v>
      </c>
      <c r="S1270">
        <v>4.8056454610197097</v>
      </c>
      <c r="T1270">
        <v>0.01</v>
      </c>
      <c r="U1270">
        <v>7.6848880802972204</v>
      </c>
      <c r="V1270">
        <v>1.29075727478664</v>
      </c>
      <c r="W1270" s="2">
        <v>-3.2420247042530499E-17</v>
      </c>
      <c r="X1270">
        <v>1.0484427151270099</v>
      </c>
      <c r="Y1270" s="4">
        <v>0.194457153837584</v>
      </c>
      <c r="Z1270" s="4">
        <v>9.2198860094163102</v>
      </c>
      <c r="AA1270">
        <v>0.24057518807615899</v>
      </c>
      <c r="AB1270">
        <v>8.5175767299711396</v>
      </c>
      <c r="AC1270" s="3">
        <v>1.0139817586989801</v>
      </c>
      <c r="AD1270" s="3">
        <v>2.0480579038251099E-17</v>
      </c>
      <c r="AE1270" s="3">
        <v>0.68208942931095995</v>
      </c>
      <c r="AF1270">
        <v>0</v>
      </c>
      <c r="AG1270" t="s">
        <v>39</v>
      </c>
      <c r="AH1270" t="s">
        <v>39</v>
      </c>
      <c r="AI1270" t="s">
        <v>39</v>
      </c>
      <c r="AJ1270" t="s">
        <v>39</v>
      </c>
      <c r="AK1270">
        <v>4</v>
      </c>
      <c r="AL1270" s="3">
        <f t="shared" si="77"/>
        <v>1.4865818397498032</v>
      </c>
      <c r="AM1270" s="3">
        <v>16.420000000000002</v>
      </c>
      <c r="AN1270" s="3">
        <v>31.812315000000002</v>
      </c>
      <c r="AO1270" s="4">
        <f t="shared" si="78"/>
        <v>0.19445715383758411</v>
      </c>
      <c r="AP1270" s="4">
        <f t="shared" si="79"/>
        <v>9.2198860094163315</v>
      </c>
    </row>
    <row r="1271" spans="1:42" x14ac:dyDescent="0.2">
      <c r="A1271" s="1">
        <v>44055</v>
      </c>
      <c r="B1271" t="s">
        <v>42</v>
      </c>
      <c r="C1271" t="s">
        <v>38</v>
      </c>
      <c r="D1271" s="3">
        <v>16.02</v>
      </c>
      <c r="E1271" s="3">
        <v>31.477654999999999</v>
      </c>
      <c r="F1271" s="3">
        <v>1.9648973158551799</v>
      </c>
      <c r="G1271">
        <v>6.1294342400213599</v>
      </c>
      <c r="H1271">
        <v>0.79008938463717104</v>
      </c>
      <c r="I1271">
        <v>0.92985849813980903</v>
      </c>
      <c r="J1271">
        <v>0.31076707296710199</v>
      </c>
      <c r="K1271">
        <v>0.34770028050652602</v>
      </c>
      <c r="L1271">
        <v>5.4002767752800098</v>
      </c>
      <c r="M1271">
        <v>7.6587827309892706E-2</v>
      </c>
      <c r="N1271">
        <v>39.188091663261702</v>
      </c>
      <c r="O1271">
        <v>-0.32506624846768101</v>
      </c>
      <c r="P1271" s="2">
        <v>2.69763161461766E-16</v>
      </c>
      <c r="Q1271">
        <v>2.2130401019487</v>
      </c>
      <c r="R1271">
        <v>0.32256689844140901</v>
      </c>
      <c r="S1271">
        <v>4.8705100197070701</v>
      </c>
      <c r="T1271">
        <v>0.01</v>
      </c>
      <c r="U1271">
        <v>7.8468863159735198</v>
      </c>
      <c r="V1271">
        <v>0.99584043673418798</v>
      </c>
      <c r="W1271" s="2">
        <v>1.10254687324395E-17</v>
      </c>
      <c r="X1271">
        <v>1.04934951211731</v>
      </c>
      <c r="Y1271" s="4">
        <v>0.16912237220232201</v>
      </c>
      <c r="Z1271" s="4">
        <v>10.1049163036494</v>
      </c>
      <c r="AA1271">
        <v>0.25180888601096701</v>
      </c>
      <c r="AB1271">
        <v>9.2217546515565196</v>
      </c>
      <c r="AC1271" s="3">
        <v>0.59150801138426301</v>
      </c>
      <c r="AD1271" s="3">
        <v>1.4695276245868499E-17</v>
      </c>
      <c r="AE1271" s="3">
        <v>0.67661458323369905</v>
      </c>
      <c r="AF1271">
        <v>0</v>
      </c>
      <c r="AG1271" t="s">
        <v>39</v>
      </c>
      <c r="AH1271" t="s">
        <v>39</v>
      </c>
      <c r="AI1271" t="s">
        <v>39</v>
      </c>
      <c r="AJ1271" t="s">
        <v>39</v>
      </c>
      <c r="AK1271">
        <v>4</v>
      </c>
      <c r="AL1271" s="3">
        <f t="shared" si="77"/>
        <v>0.8742170595219928</v>
      </c>
      <c r="AM1271" s="3">
        <v>16.02</v>
      </c>
      <c r="AN1271" s="3">
        <v>31.477654999999999</v>
      </c>
      <c r="AO1271" s="4">
        <f t="shared" si="78"/>
        <v>0.16912237220232257</v>
      </c>
      <c r="AP1271" s="4">
        <f t="shared" si="79"/>
        <v>10.104916303649436</v>
      </c>
    </row>
    <row r="1272" spans="1:42" x14ac:dyDescent="0.2">
      <c r="A1272" s="1">
        <v>44056</v>
      </c>
      <c r="B1272" t="s">
        <v>42</v>
      </c>
      <c r="C1272" t="s">
        <v>38</v>
      </c>
      <c r="D1272" s="3">
        <v>15.75</v>
      </c>
      <c r="E1272" s="3">
        <v>30.936295000000001</v>
      </c>
      <c r="F1272" s="3">
        <v>1.9642092063492</v>
      </c>
      <c r="G1272">
        <v>6.10744548486496</v>
      </c>
      <c r="H1272">
        <v>0.79102156975390503</v>
      </c>
      <c r="I1272">
        <v>0.926350355676126</v>
      </c>
      <c r="J1272">
        <v>0.29942851499821299</v>
      </c>
      <c r="K1272">
        <v>0.34820785475105198</v>
      </c>
      <c r="L1272">
        <v>5.3730942641611099</v>
      </c>
      <c r="M1272">
        <v>7.5780107555732806E-2</v>
      </c>
      <c r="N1272">
        <v>38.902582023797599</v>
      </c>
      <c r="O1272">
        <v>-0.39535518005681802</v>
      </c>
      <c r="P1272" s="2">
        <v>6.6987648067451305E-16</v>
      </c>
      <c r="Q1272">
        <v>2.2101271677649299</v>
      </c>
      <c r="R1272">
        <v>0.31933791090699398</v>
      </c>
      <c r="S1272">
        <v>4.9722405701200003</v>
      </c>
      <c r="T1272">
        <v>0.01</v>
      </c>
      <c r="U1272">
        <v>7.79295311601458</v>
      </c>
      <c r="V1272">
        <v>0.89862761337750996</v>
      </c>
      <c r="W1272" s="2">
        <v>9.1467632079567095E-17</v>
      </c>
      <c r="X1272">
        <v>1.04550296971803</v>
      </c>
      <c r="Y1272" s="4">
        <v>0.156684675513207</v>
      </c>
      <c r="Z1272" s="4">
        <v>10.5316233343394</v>
      </c>
      <c r="AA1272">
        <v>0.27621578245994</v>
      </c>
      <c r="AB1272">
        <v>9.5208388433517008</v>
      </c>
      <c r="AC1272" s="3">
        <v>0.37113332200472299</v>
      </c>
      <c r="AD1272" s="3">
        <v>2.61363196710218E-17</v>
      </c>
      <c r="AE1272" s="3">
        <v>0.67892186707399005</v>
      </c>
      <c r="AF1272">
        <v>0</v>
      </c>
      <c r="AG1272" t="s">
        <v>39</v>
      </c>
      <c r="AH1272" t="s">
        <v>39</v>
      </c>
      <c r="AI1272" t="s">
        <v>39</v>
      </c>
      <c r="AJ1272" t="s">
        <v>39</v>
      </c>
      <c r="AK1272">
        <v>4</v>
      </c>
      <c r="AL1272" s="3">
        <f t="shared" si="77"/>
        <v>0.54665100654988363</v>
      </c>
      <c r="AM1272" s="3">
        <v>15.75</v>
      </c>
      <c r="AN1272" s="3">
        <v>30.936295000000001</v>
      </c>
      <c r="AO1272" s="4">
        <f t="shared" si="78"/>
        <v>0.15668467551320786</v>
      </c>
      <c r="AP1272" s="4">
        <f t="shared" si="79"/>
        <v>10.5316233343394</v>
      </c>
    </row>
    <row r="1273" spans="1:42" x14ac:dyDescent="0.2">
      <c r="A1273" s="1">
        <v>44057</v>
      </c>
      <c r="B1273" t="s">
        <v>42</v>
      </c>
      <c r="C1273" t="s">
        <v>38</v>
      </c>
      <c r="D1273" s="3">
        <v>16.149999999999999</v>
      </c>
      <c r="E1273" s="3">
        <v>30.857551999999998</v>
      </c>
      <c r="F1273" s="3">
        <v>1.9106843343653199</v>
      </c>
      <c r="G1273">
        <v>6.0902735932053602</v>
      </c>
      <c r="H1273">
        <v>0.79175856401081501</v>
      </c>
      <c r="I1273">
        <v>0.92141133372984196</v>
      </c>
      <c r="J1273">
        <v>0.26923435269353102</v>
      </c>
      <c r="K1273">
        <v>0.34852361570402102</v>
      </c>
      <c r="L1273">
        <v>5.35522736278672</v>
      </c>
      <c r="M1273">
        <v>9.0253402476669103E-2</v>
      </c>
      <c r="N1273">
        <v>40.260919036929003</v>
      </c>
      <c r="O1273">
        <v>4.0187042398425903E-2</v>
      </c>
      <c r="P1273" s="2">
        <v>5.6205460749990296E-16</v>
      </c>
      <c r="Q1273">
        <v>2.2076015194935699</v>
      </c>
      <c r="R1273">
        <v>0.316136932922925</v>
      </c>
      <c r="S1273">
        <v>5.0773776557470303</v>
      </c>
      <c r="T1273">
        <v>0.01</v>
      </c>
      <c r="U1273">
        <v>7.6792637929553296</v>
      </c>
      <c r="V1273">
        <v>1.3174104974632701</v>
      </c>
      <c r="W1273" s="2">
        <v>-7.5130873744555495E-17</v>
      </c>
      <c r="X1273">
        <v>1.0470468921535201</v>
      </c>
      <c r="Y1273" s="4">
        <v>0.13625798346439999</v>
      </c>
      <c r="Z1273" s="4">
        <v>11.236111151785099</v>
      </c>
      <c r="AA1273">
        <v>0.310474117569909</v>
      </c>
      <c r="AB1273">
        <v>9.4497718755957703</v>
      </c>
      <c r="AC1273" s="3">
        <v>0.709301038046939</v>
      </c>
      <c r="AD1273" s="3">
        <v>2.2260839005472299E-17</v>
      </c>
      <c r="AE1273" s="3">
        <v>0.68690819342578302</v>
      </c>
      <c r="AF1273">
        <v>0</v>
      </c>
      <c r="AG1273" t="s">
        <v>39</v>
      </c>
      <c r="AH1273" t="s">
        <v>39</v>
      </c>
      <c r="AI1273" t="s">
        <v>39</v>
      </c>
      <c r="AJ1273" t="s">
        <v>39</v>
      </c>
      <c r="AK1273">
        <v>4</v>
      </c>
      <c r="AL1273" s="3">
        <f t="shared" si="77"/>
        <v>1.0325994722955294</v>
      </c>
      <c r="AM1273" s="3">
        <v>16.149999999999999</v>
      </c>
      <c r="AN1273" s="3">
        <v>30.857551999999998</v>
      </c>
      <c r="AO1273" s="4">
        <f t="shared" si="78"/>
        <v>0.13625798346440099</v>
      </c>
      <c r="AP1273" s="4">
        <f t="shared" si="79"/>
        <v>11.236111151785165</v>
      </c>
    </row>
    <row r="1274" spans="1:42" x14ac:dyDescent="0.2">
      <c r="A1274" s="1">
        <v>44060</v>
      </c>
      <c r="B1274" t="s">
        <v>42</v>
      </c>
      <c r="C1274" t="s">
        <v>38</v>
      </c>
      <c r="D1274" s="3">
        <v>15.35</v>
      </c>
      <c r="E1274" s="3">
        <v>29.91263</v>
      </c>
      <c r="F1274" s="3">
        <v>1.9487055374592801</v>
      </c>
      <c r="G1274">
        <v>6.0476623639864604</v>
      </c>
      <c r="H1274">
        <v>0.79344247348720298</v>
      </c>
      <c r="I1274">
        <v>0.916795289992685</v>
      </c>
      <c r="J1274">
        <v>0.30106774792695401</v>
      </c>
      <c r="K1274">
        <v>0.34942450906155598</v>
      </c>
      <c r="L1274">
        <v>5.3107261108292603</v>
      </c>
      <c r="M1274">
        <v>8.2353178135694705E-2</v>
      </c>
      <c r="N1274">
        <v>39.920718471678903</v>
      </c>
      <c r="O1274">
        <v>-0.41293216331926003</v>
      </c>
      <c r="P1274" s="2">
        <v>5.02475665242752E-17</v>
      </c>
      <c r="Q1274">
        <v>2.2015369055744198</v>
      </c>
      <c r="R1274">
        <v>0.31324071069035297</v>
      </c>
      <c r="S1274">
        <v>5.1691761840158001</v>
      </c>
      <c r="T1274">
        <v>0.01</v>
      </c>
      <c r="U1274">
        <v>7.7722789755466701</v>
      </c>
      <c r="V1274">
        <v>0.81097033616661196</v>
      </c>
      <c r="W1274" s="2">
        <v>1.3549491389985801E-17</v>
      </c>
      <c r="X1274">
        <v>1.04557984608123</v>
      </c>
      <c r="Y1274" s="4">
        <v>0.158778342473927</v>
      </c>
      <c r="Z1274" s="4">
        <v>10.4938563604432</v>
      </c>
      <c r="AA1274">
        <v>4.8735974811435601E-2</v>
      </c>
      <c r="AB1274">
        <v>16.925980202509201</v>
      </c>
      <c r="AC1274" s="3">
        <v>0.10666582912087599</v>
      </c>
      <c r="AD1274" s="3">
        <v>-1.6843758375920101E-17</v>
      </c>
      <c r="AE1274" s="3">
        <v>0.68276807337256096</v>
      </c>
      <c r="AF1274">
        <v>0</v>
      </c>
      <c r="AG1274" t="s">
        <v>39</v>
      </c>
      <c r="AH1274" t="s">
        <v>39</v>
      </c>
      <c r="AI1274" t="s">
        <v>39</v>
      </c>
      <c r="AJ1274" t="s">
        <v>39</v>
      </c>
      <c r="AK1274">
        <v>4</v>
      </c>
      <c r="AL1274" s="3">
        <f t="shared" si="77"/>
        <v>0.15622556660272024</v>
      </c>
      <c r="AM1274" s="3">
        <v>15.35</v>
      </c>
      <c r="AN1274" s="3">
        <v>29.91263</v>
      </c>
      <c r="AO1274" s="4">
        <f t="shared" si="78"/>
        <v>0.15877834247392925</v>
      </c>
      <c r="AP1274" s="4">
        <f t="shared" si="79"/>
        <v>10.493856360443189</v>
      </c>
    </row>
    <row r="1275" spans="1:42" x14ac:dyDescent="0.2">
      <c r="A1275" s="1">
        <v>44061</v>
      </c>
      <c r="B1275" t="s">
        <v>42</v>
      </c>
      <c r="C1275" t="s">
        <v>38</v>
      </c>
      <c r="D1275" s="3">
        <v>16</v>
      </c>
      <c r="E1275" s="3">
        <v>30.906765</v>
      </c>
      <c r="F1275" s="3">
        <v>1.9316728125</v>
      </c>
      <c r="G1275">
        <v>6.0043188313277902</v>
      </c>
      <c r="H1275">
        <v>0.79498195099830504</v>
      </c>
      <c r="I1275">
        <v>0.91111317281719495</v>
      </c>
      <c r="J1275">
        <v>0.19009332204527399</v>
      </c>
      <c r="K1275">
        <v>0.35029840670075102</v>
      </c>
      <c r="L1275">
        <v>5.2684111359732997</v>
      </c>
      <c r="M1275">
        <v>8.7212780819910199E-2</v>
      </c>
      <c r="N1275">
        <v>40.850423875853799</v>
      </c>
      <c r="O1275">
        <v>-9.5001671747859007E-2</v>
      </c>
      <c r="P1275" s="2">
        <v>-1.6501684458984599E-16</v>
      </c>
      <c r="Q1275">
        <v>2.1952294702480302</v>
      </c>
      <c r="R1275">
        <v>0.30980320635659903</v>
      </c>
      <c r="S1275">
        <v>5.2793056681107302</v>
      </c>
      <c r="T1275">
        <v>0.01</v>
      </c>
      <c r="U1275">
        <v>7.8298954349341496</v>
      </c>
      <c r="V1275">
        <v>1.1456794367793199</v>
      </c>
      <c r="W1275" s="2">
        <v>6.1189768529867902E-17</v>
      </c>
      <c r="X1275">
        <v>1.0453421880996201</v>
      </c>
      <c r="Y1275" s="4">
        <v>9.6600107837569602E-2</v>
      </c>
      <c r="Z1275" s="4">
        <v>12.5526196537259</v>
      </c>
      <c r="AA1275">
        <v>0.125628765921073</v>
      </c>
      <c r="AB1275">
        <v>12.4955046951623</v>
      </c>
      <c r="AC1275" s="3">
        <v>0.46178351436357801</v>
      </c>
      <c r="AD1275" s="3">
        <v>-2.83627288322207E-18</v>
      </c>
      <c r="AE1275" s="3">
        <v>0.66117758618447697</v>
      </c>
      <c r="AF1275">
        <v>0</v>
      </c>
      <c r="AG1275" t="s">
        <v>39</v>
      </c>
      <c r="AH1275" t="s">
        <v>39</v>
      </c>
      <c r="AI1275" t="s">
        <v>39</v>
      </c>
      <c r="AJ1275" t="s">
        <v>39</v>
      </c>
      <c r="AK1275">
        <v>4</v>
      </c>
      <c r="AL1275" s="3">
        <f t="shared" si="77"/>
        <v>0.69842584505690508</v>
      </c>
      <c r="AM1275" s="3">
        <v>16</v>
      </c>
      <c r="AN1275" s="3">
        <v>30.906765</v>
      </c>
      <c r="AO1275" s="4">
        <f t="shared" si="78"/>
        <v>9.6600107837570268E-2</v>
      </c>
      <c r="AP1275" s="4">
        <f t="shared" si="79"/>
        <v>12.552619653725978</v>
      </c>
    </row>
    <row r="1276" spans="1:42" x14ac:dyDescent="0.2">
      <c r="A1276" s="1">
        <v>44062</v>
      </c>
      <c r="B1276" t="s">
        <v>42</v>
      </c>
      <c r="C1276" t="s">
        <v>38</v>
      </c>
      <c r="D1276" s="3">
        <v>16.370000999999998</v>
      </c>
      <c r="E1276" s="3">
        <v>30.51305</v>
      </c>
      <c r="F1276" s="3">
        <v>1.8639614011019301</v>
      </c>
      <c r="G1276">
        <v>5.9457398728111404</v>
      </c>
      <c r="H1276">
        <v>0.79697472924850399</v>
      </c>
      <c r="I1276">
        <v>0.90367634939061203</v>
      </c>
      <c r="J1276">
        <v>9.3550660327057597E-2</v>
      </c>
      <c r="K1276">
        <v>0.35122782130845698</v>
      </c>
      <c r="L1276">
        <v>5.2238748139154003</v>
      </c>
      <c r="M1276">
        <v>9.7368212267418097E-2</v>
      </c>
      <c r="N1276">
        <v>40.785142085951101</v>
      </c>
      <c r="O1276">
        <v>0.42909411310856799</v>
      </c>
      <c r="P1276" s="2">
        <v>-4.4285321937342903E-18</v>
      </c>
      <c r="Q1276">
        <v>2.1859460127253101</v>
      </c>
      <c r="R1276">
        <v>0.30389701096875199</v>
      </c>
      <c r="S1276">
        <v>5.4661422785936704</v>
      </c>
      <c r="T1276">
        <v>0.01</v>
      </c>
      <c r="U1276">
        <v>7.6714048146971496</v>
      </c>
      <c r="V1276">
        <v>1.6310340308662401</v>
      </c>
      <c r="W1276" s="2">
        <v>2.2046600656189201E-17</v>
      </c>
      <c r="X1276">
        <v>1.0423981170418799</v>
      </c>
      <c r="Y1276" s="4">
        <v>4.7116410089170203E-2</v>
      </c>
      <c r="Z1276" s="4">
        <v>14.199261281694101</v>
      </c>
      <c r="AA1276">
        <v>0.295200754855513</v>
      </c>
      <c r="AB1276">
        <v>11.002115150979099</v>
      </c>
      <c r="AC1276" s="3">
        <v>0.73307434143444705</v>
      </c>
      <c r="AD1276" s="3">
        <v>-3.2883851891485301E-18</v>
      </c>
      <c r="AE1276" s="3">
        <v>0.66280835142778305</v>
      </c>
      <c r="AF1276">
        <v>0</v>
      </c>
      <c r="AG1276" t="s">
        <v>39</v>
      </c>
      <c r="AH1276" t="s">
        <v>39</v>
      </c>
      <c r="AI1276" t="s">
        <v>39</v>
      </c>
      <c r="AJ1276" t="s">
        <v>39</v>
      </c>
      <c r="AK1276">
        <v>4</v>
      </c>
      <c r="AL1276" s="3">
        <f t="shared" si="77"/>
        <v>1.1060125296479761</v>
      </c>
      <c r="AM1276" s="3">
        <v>16.370000999999998</v>
      </c>
      <c r="AN1276" s="3">
        <v>30.51305</v>
      </c>
      <c r="AO1276" s="4">
        <f t="shared" si="78"/>
        <v>4.7116410089170405E-2</v>
      </c>
      <c r="AP1276" s="4">
        <f t="shared" si="79"/>
        <v>14.19926128169419</v>
      </c>
    </row>
    <row r="1277" spans="1:42" x14ac:dyDescent="0.2">
      <c r="A1277" s="1">
        <v>44063</v>
      </c>
      <c r="B1277" t="s">
        <v>42</v>
      </c>
      <c r="C1277" t="s">
        <v>38</v>
      </c>
      <c r="D1277" s="3">
        <v>16.440000999999999</v>
      </c>
      <c r="E1277" s="3">
        <v>31.349696999999999</v>
      </c>
      <c r="F1277" s="3">
        <v>1.90691575991996</v>
      </c>
      <c r="G1277">
        <v>5.8782386068720198</v>
      </c>
      <c r="H1277">
        <v>0.79921056311532801</v>
      </c>
      <c r="I1277">
        <v>0.89546097260111401</v>
      </c>
      <c r="J1277">
        <v>6.1522987678270198E-2</v>
      </c>
      <c r="K1277">
        <v>0.35233124161144802</v>
      </c>
      <c r="L1277">
        <v>5.1714115345709901</v>
      </c>
      <c r="M1277">
        <v>9.6045556050175396E-2</v>
      </c>
      <c r="N1277">
        <v>39.869556335814998</v>
      </c>
      <c r="O1277">
        <v>0.223111797276309</v>
      </c>
      <c r="P1277" s="2">
        <v>-5.0494504411080502E-16</v>
      </c>
      <c r="Q1277">
        <v>2.1752052200330301</v>
      </c>
      <c r="R1277">
        <v>0.29660014070139901</v>
      </c>
      <c r="S1277">
        <v>5.6919133983873103</v>
      </c>
      <c r="T1277">
        <v>0.01</v>
      </c>
      <c r="U1277">
        <v>7.7143631708238596</v>
      </c>
      <c r="V1277">
        <v>1.44976306046645</v>
      </c>
      <c r="W1277" s="2">
        <v>-1.08812264754121E-16</v>
      </c>
      <c r="X1277">
        <v>1.0318174644667999</v>
      </c>
      <c r="Y1277" s="4">
        <v>3.0962266452150299E-2</v>
      </c>
      <c r="Z1277" s="4">
        <v>14.748926103936601</v>
      </c>
      <c r="AA1277">
        <v>0.37374742127973598</v>
      </c>
      <c r="AB1277">
        <v>11.7361869820226</v>
      </c>
      <c r="AC1277" s="3">
        <v>0.72041722435515498</v>
      </c>
      <c r="AD1277" s="3">
        <v>-3.25022127267704E-17</v>
      </c>
      <c r="AE1277" s="3">
        <v>0.67119414180857095</v>
      </c>
      <c r="AF1277">
        <v>0</v>
      </c>
      <c r="AG1277" t="s">
        <v>39</v>
      </c>
      <c r="AH1277" t="s">
        <v>39</v>
      </c>
      <c r="AI1277" t="s">
        <v>39</v>
      </c>
      <c r="AJ1277" t="s">
        <v>39</v>
      </c>
      <c r="AK1277">
        <v>4</v>
      </c>
      <c r="AL1277" s="3">
        <f t="shared" si="77"/>
        <v>1.0733365795087986</v>
      </c>
      <c r="AM1277" s="3">
        <v>16.440000999999999</v>
      </c>
      <c r="AN1277" s="3">
        <v>31.349696999999999</v>
      </c>
      <c r="AO1277" s="4">
        <f t="shared" si="78"/>
        <v>3.0962266452150153E-2</v>
      </c>
      <c r="AP1277" s="4">
        <f t="shared" si="79"/>
        <v>14.748926103936673</v>
      </c>
    </row>
    <row r="1278" spans="1:42" x14ac:dyDescent="0.2">
      <c r="A1278" s="1">
        <v>44064</v>
      </c>
      <c r="B1278" t="s">
        <v>42</v>
      </c>
      <c r="C1278" t="s">
        <v>38</v>
      </c>
      <c r="D1278" s="3">
        <v>17.18</v>
      </c>
      <c r="E1278" s="3">
        <v>31.802472999999999</v>
      </c>
      <c r="F1278" s="3">
        <v>1.85113346915017</v>
      </c>
      <c r="G1278">
        <v>5.8280002278689196</v>
      </c>
      <c r="H1278">
        <v>0.80083378568251196</v>
      </c>
      <c r="I1278">
        <v>0.883596357815149</v>
      </c>
      <c r="J1278">
        <v>1.6544164353262201E-2</v>
      </c>
      <c r="K1278">
        <v>0.35294373085053499</v>
      </c>
      <c r="L1278">
        <v>5.1400458283534904</v>
      </c>
      <c r="M1278">
        <v>0.13054687049081601</v>
      </c>
      <c r="N1278">
        <v>38.892955637001599</v>
      </c>
      <c r="O1278">
        <v>0.81547070075305805</v>
      </c>
      <c r="P1278" s="2">
        <v>-4.26617508680893E-16</v>
      </c>
      <c r="Q1278">
        <v>2.1666289956207798</v>
      </c>
      <c r="R1278">
        <v>0.28638505322722801</v>
      </c>
      <c r="S1278">
        <v>6.0091989732845299</v>
      </c>
      <c r="T1278">
        <v>0.01</v>
      </c>
      <c r="U1278">
        <v>7.13732229489763</v>
      </c>
      <c r="V1278">
        <v>2.06304810385295</v>
      </c>
      <c r="W1278" s="2">
        <v>3.4408240145999902E-17</v>
      </c>
      <c r="X1278">
        <v>1.0191155534206</v>
      </c>
      <c r="Y1278" s="4">
        <v>8.5435913341893304E-3</v>
      </c>
      <c r="Z1278" s="4">
        <v>15.5305132782374</v>
      </c>
      <c r="AA1278">
        <v>0.42334594842726903</v>
      </c>
      <c r="AB1278">
        <v>10.3214852436765</v>
      </c>
      <c r="AC1278" s="3">
        <v>1.37777938903394</v>
      </c>
      <c r="AD1278" s="3">
        <v>2.18575157973077E-18</v>
      </c>
      <c r="AE1278" s="3">
        <v>0.69658954715138299</v>
      </c>
      <c r="AF1278">
        <v>0</v>
      </c>
      <c r="AG1278" t="s">
        <v>39</v>
      </c>
      <c r="AH1278" t="s">
        <v>39</v>
      </c>
      <c r="AI1278" t="s">
        <v>39</v>
      </c>
      <c r="AJ1278" t="s">
        <v>39</v>
      </c>
      <c r="AK1278">
        <v>4</v>
      </c>
      <c r="AL1278" s="3">
        <f t="shared" si="77"/>
        <v>1.9778927126716139</v>
      </c>
      <c r="AM1278" s="3">
        <v>17.18</v>
      </c>
      <c r="AN1278" s="3">
        <v>31.802472999999999</v>
      </c>
      <c r="AO1278" s="4">
        <f t="shared" si="78"/>
        <v>8.5435913341894813E-3</v>
      </c>
      <c r="AP1278" s="4">
        <f t="shared" si="79"/>
        <v>15.530513278237466</v>
      </c>
    </row>
    <row r="1279" spans="1:42" x14ac:dyDescent="0.2">
      <c r="A1279" s="1">
        <v>44067</v>
      </c>
      <c r="B1279" t="s">
        <v>42</v>
      </c>
      <c r="C1279" t="s">
        <v>38</v>
      </c>
      <c r="D1279" s="3">
        <v>17.129999000000002</v>
      </c>
      <c r="E1279" s="3">
        <v>29.863416999999998</v>
      </c>
      <c r="F1279" s="3">
        <v>1.7433402652270999</v>
      </c>
      <c r="G1279">
        <v>5.7948939010726601</v>
      </c>
      <c r="H1279">
        <v>0.80199050638417602</v>
      </c>
      <c r="I1279">
        <v>0.86617719927199099</v>
      </c>
      <c r="J1279">
        <v>-8.3896897095883397E-2</v>
      </c>
      <c r="K1279">
        <v>0.353157447817743</v>
      </c>
      <c r="L1279">
        <v>5.1263338736344597</v>
      </c>
      <c r="M1279">
        <v>0.18150955392085499</v>
      </c>
      <c r="N1279">
        <v>37.864502857556403</v>
      </c>
      <c r="O1279">
        <v>1.4571769955285101</v>
      </c>
      <c r="P1279" s="2">
        <v>7.9079104375878701E-17</v>
      </c>
      <c r="Q1279">
        <v>2.1604443292777402</v>
      </c>
      <c r="R1279">
        <v>0.27716281843391499</v>
      </c>
      <c r="S1279">
        <v>6.3026089227878099</v>
      </c>
      <c r="T1279">
        <v>0.01</v>
      </c>
      <c r="U1279">
        <v>6.9585876616587798</v>
      </c>
      <c r="V1279">
        <v>2.5503612534248701</v>
      </c>
      <c r="W1279" s="2">
        <v>1.31353261600963E-17</v>
      </c>
      <c r="X1279">
        <v>1.0277151637336599</v>
      </c>
      <c r="Y1279" s="4">
        <v>-4.17362724077961E-2</v>
      </c>
      <c r="Z1279" s="4">
        <v>17.238658824428601</v>
      </c>
      <c r="AA1279">
        <v>0.313937535390233</v>
      </c>
      <c r="AB1279">
        <v>11.5958521443028</v>
      </c>
      <c r="AC1279" s="3">
        <v>1.13772788251095</v>
      </c>
      <c r="AD1279" s="3">
        <v>-3.83243783930176E-17</v>
      </c>
      <c r="AE1279" s="3">
        <v>0.70467891165173502</v>
      </c>
      <c r="AF1279">
        <v>0</v>
      </c>
      <c r="AG1279" t="s">
        <v>39</v>
      </c>
      <c r="AH1279" t="s">
        <v>39</v>
      </c>
      <c r="AI1279" t="s">
        <v>39</v>
      </c>
      <c r="AJ1279" t="s">
        <v>39</v>
      </c>
      <c r="AK1279">
        <v>4</v>
      </c>
      <c r="AL1279" s="3">
        <f t="shared" si="77"/>
        <v>1.6145337453680402</v>
      </c>
      <c r="AM1279" s="3">
        <v>17.129999000000002</v>
      </c>
      <c r="AN1279" s="3">
        <v>29.863416999999998</v>
      </c>
      <c r="AO1279" s="4">
        <f t="shared" si="78"/>
        <v>-4.1736272407797065E-2</v>
      </c>
      <c r="AP1279" s="4">
        <f t="shared" si="79"/>
        <v>17.23865882442869</v>
      </c>
    </row>
    <row r="1280" spans="1:42" x14ac:dyDescent="0.2">
      <c r="A1280" s="1">
        <v>44068</v>
      </c>
      <c r="B1280" t="s">
        <v>42</v>
      </c>
      <c r="C1280" t="s">
        <v>38</v>
      </c>
      <c r="D1280" s="3">
        <v>18.540001</v>
      </c>
      <c r="E1280" s="3">
        <v>30.227603999999999</v>
      </c>
      <c r="F1280" s="3">
        <v>1.63039926481125</v>
      </c>
      <c r="G1280">
        <v>5.7944889342408104</v>
      </c>
      <c r="H1280">
        <v>0.80202144897371697</v>
      </c>
      <c r="I1280">
        <v>0.83621478611787903</v>
      </c>
      <c r="J1280">
        <v>-0.24883836977436699</v>
      </c>
      <c r="K1280">
        <v>0.35299026497706298</v>
      </c>
      <c r="L1280">
        <v>5.1319636231937702</v>
      </c>
      <c r="M1280">
        <v>0.28938281581191699</v>
      </c>
      <c r="N1280">
        <v>36.326646680030201</v>
      </c>
      <c r="O1280">
        <v>2.7379874312244801</v>
      </c>
      <c r="P1280" s="2">
        <v>1.4344515159025999E-16</v>
      </c>
      <c r="Q1280">
        <v>2.15996030475918</v>
      </c>
      <c r="R1280">
        <v>0.269402044570903</v>
      </c>
      <c r="S1280">
        <v>6.5638255951883302</v>
      </c>
      <c r="T1280">
        <v>0.01</v>
      </c>
      <c r="U1280">
        <v>6.7486319033189801</v>
      </c>
      <c r="V1280">
        <v>3.8327970847320398</v>
      </c>
      <c r="W1280" s="2">
        <v>4.7774284528401198E-18</v>
      </c>
      <c r="X1280">
        <v>1.0760245924357501</v>
      </c>
      <c r="Y1280" s="4">
        <v>-0.131933401886972</v>
      </c>
      <c r="Z1280" s="4">
        <v>20.298924124840902</v>
      </c>
      <c r="AA1280">
        <v>0.55445913266626501</v>
      </c>
      <c r="AB1280">
        <v>6.47948705185342</v>
      </c>
      <c r="AC1280" s="3">
        <v>2.2291075017713302</v>
      </c>
      <c r="AD1280" s="3">
        <v>2.3631270551494E-17</v>
      </c>
      <c r="AE1280" s="3">
        <v>0.75028016743127202</v>
      </c>
      <c r="AF1280">
        <v>0</v>
      </c>
      <c r="AG1280" t="s">
        <v>39</v>
      </c>
      <c r="AH1280" t="s">
        <v>39</v>
      </c>
      <c r="AI1280" t="s">
        <v>39</v>
      </c>
      <c r="AJ1280" t="s">
        <v>39</v>
      </c>
      <c r="AK1280">
        <v>4</v>
      </c>
      <c r="AL1280" s="3">
        <f t="shared" si="77"/>
        <v>2.9710334866015544</v>
      </c>
      <c r="AM1280" s="3">
        <v>18.540001</v>
      </c>
      <c r="AN1280" s="3">
        <v>30.227603999999999</v>
      </c>
      <c r="AO1280" s="4">
        <f t="shared" si="78"/>
        <v>-0.13193340188697331</v>
      </c>
      <c r="AP1280" s="4">
        <f t="shared" si="79"/>
        <v>20.298924124840944</v>
      </c>
    </row>
    <row r="1281" spans="1:42" x14ac:dyDescent="0.2">
      <c r="A1281" s="1">
        <v>44069</v>
      </c>
      <c r="B1281" t="s">
        <v>42</v>
      </c>
      <c r="C1281" t="s">
        <v>38</v>
      </c>
      <c r="D1281" s="3">
        <v>18.469999000000001</v>
      </c>
      <c r="E1281" s="3">
        <v>29.479544000000001</v>
      </c>
      <c r="F1281" s="3">
        <v>1.59607718441132</v>
      </c>
      <c r="G1281">
        <v>5.7872541653835698</v>
      </c>
      <c r="H1281">
        <v>0.80226401660831004</v>
      </c>
      <c r="I1281">
        <v>0.80929005428327905</v>
      </c>
      <c r="J1281">
        <v>-0.34327886229647397</v>
      </c>
      <c r="K1281">
        <v>0.35303345502763001</v>
      </c>
      <c r="L1281">
        <v>5.129454834773</v>
      </c>
      <c r="M1281">
        <v>0.331419753635738</v>
      </c>
      <c r="N1281">
        <v>35.142020058925503</v>
      </c>
      <c r="O1281">
        <v>2.9332788942679402</v>
      </c>
      <c r="P1281" s="2">
        <v>-2.43723444204313E-16</v>
      </c>
      <c r="Q1281">
        <v>2.1586007320841198</v>
      </c>
      <c r="R1281">
        <v>0.266165069276043</v>
      </c>
      <c r="S1281">
        <v>6.6923778461577097</v>
      </c>
      <c r="T1281">
        <v>1.5929289340031998E-2</v>
      </c>
      <c r="U1281">
        <v>7.4337290013354904</v>
      </c>
      <c r="V1281">
        <v>3.9311962828561202</v>
      </c>
      <c r="W1281" s="2">
        <v>-2.3114149483305299E-16</v>
      </c>
      <c r="X1281">
        <v>1.1322311789363799</v>
      </c>
      <c r="Y1281" s="4">
        <v>-0.18618696508147101</v>
      </c>
      <c r="Z1281" s="4">
        <v>22.1487262322619</v>
      </c>
      <c r="AA1281">
        <v>0.45871571964932001</v>
      </c>
      <c r="AB1281">
        <v>7.20354136206796</v>
      </c>
      <c r="AC1281" s="3">
        <v>1.80997959708376</v>
      </c>
      <c r="AD1281" s="3">
        <v>-4.4994390158148403E-18</v>
      </c>
      <c r="AE1281" s="3">
        <v>0.78504871077101301</v>
      </c>
      <c r="AF1281">
        <v>0</v>
      </c>
      <c r="AG1281" t="s">
        <v>39</v>
      </c>
      <c r="AH1281" t="s">
        <v>39</v>
      </c>
      <c r="AI1281" t="s">
        <v>39</v>
      </c>
      <c r="AJ1281" t="s">
        <v>39</v>
      </c>
      <c r="AK1281">
        <v>4</v>
      </c>
      <c r="AL1281" s="3">
        <f t="shared" si="77"/>
        <v>2.3055634284223467</v>
      </c>
      <c r="AM1281" s="3">
        <v>18.469999000000001</v>
      </c>
      <c r="AN1281" s="3">
        <v>29.479544000000001</v>
      </c>
      <c r="AO1281" s="4">
        <f t="shared" si="78"/>
        <v>-0.1861869650814714</v>
      </c>
      <c r="AP1281" s="4">
        <f t="shared" si="79"/>
        <v>22.148726232261936</v>
      </c>
    </row>
    <row r="1282" spans="1:42" x14ac:dyDescent="0.2">
      <c r="A1282" s="1">
        <v>44070</v>
      </c>
      <c r="B1282" t="s">
        <v>42</v>
      </c>
      <c r="C1282" t="s">
        <v>38</v>
      </c>
      <c r="D1282" s="3">
        <v>18.459999</v>
      </c>
      <c r="E1282" s="3">
        <v>27.274729000000001</v>
      </c>
      <c r="F1282" s="3">
        <v>1.4775043595614401</v>
      </c>
      <c r="G1282">
        <v>5.8335766366798998</v>
      </c>
      <c r="H1282">
        <v>0.80085802788771898</v>
      </c>
      <c r="I1282">
        <v>0.77471383433567498</v>
      </c>
      <c r="J1282">
        <v>-0.45543496487589302</v>
      </c>
      <c r="K1282">
        <v>0.35204462802557901</v>
      </c>
      <c r="L1282">
        <v>5.1697750105544999</v>
      </c>
      <c r="M1282">
        <v>0.38955999988936502</v>
      </c>
      <c r="N1282">
        <v>37.651971103891903</v>
      </c>
      <c r="O1282">
        <v>3.6883021641420002</v>
      </c>
      <c r="P1282" s="2">
        <v>-4.9198492502178202E-17</v>
      </c>
      <c r="Q1282">
        <v>2.1655212956799401</v>
      </c>
      <c r="R1282">
        <v>0.26248451100506998</v>
      </c>
      <c r="S1282">
        <v>6.8423413743890302</v>
      </c>
      <c r="T1282">
        <v>2.7620054634964399E-2</v>
      </c>
      <c r="U1282">
        <v>7.9836086541460203</v>
      </c>
      <c r="V1282">
        <v>4.4584637212501299</v>
      </c>
      <c r="W1282" s="2">
        <v>-7.7129275188880803E-17</v>
      </c>
      <c r="X1282">
        <v>1.2016700776593601</v>
      </c>
      <c r="Y1282" s="4">
        <v>-0.233632499990236</v>
      </c>
      <c r="Z1282" s="4">
        <v>23.753284116677701</v>
      </c>
      <c r="AA1282">
        <v>0.36934194885167498</v>
      </c>
      <c r="AB1282">
        <v>7.5518549166463202</v>
      </c>
      <c r="AC1282" s="3">
        <v>1.07897800614838</v>
      </c>
      <c r="AD1282" s="3">
        <v>-2.6285397469738501E-17</v>
      </c>
      <c r="AE1282" s="3">
        <v>0.79213452216515401</v>
      </c>
      <c r="AF1282">
        <v>0</v>
      </c>
      <c r="AG1282" t="s">
        <v>39</v>
      </c>
      <c r="AH1282" t="s">
        <v>39</v>
      </c>
      <c r="AI1282" t="s">
        <v>39</v>
      </c>
      <c r="AJ1282" t="s">
        <v>39</v>
      </c>
      <c r="AK1282">
        <v>4</v>
      </c>
      <c r="AL1282" s="3">
        <f t="shared" si="77"/>
        <v>1.3621146105325546</v>
      </c>
      <c r="AM1282" s="3">
        <v>18.459999</v>
      </c>
      <c r="AN1282" s="3">
        <v>27.274729000000001</v>
      </c>
      <c r="AO1282" s="4">
        <f t="shared" si="78"/>
        <v>-0.2336324999902358</v>
      </c>
      <c r="AP1282" s="4">
        <f t="shared" si="79"/>
        <v>23.753284116677797</v>
      </c>
    </row>
    <row r="1283" spans="1:42" x14ac:dyDescent="0.2">
      <c r="A1283" s="1">
        <v>44071</v>
      </c>
      <c r="B1283" t="s">
        <v>42</v>
      </c>
      <c r="C1283" t="s">
        <v>38</v>
      </c>
      <c r="D1283" s="3">
        <v>19.16</v>
      </c>
      <c r="E1283" s="3">
        <v>27.166456</v>
      </c>
      <c r="F1283" s="3">
        <v>1.4178734864300599</v>
      </c>
      <c r="G1283">
        <v>5.8488290257289099</v>
      </c>
      <c r="H1283">
        <v>0.80041856939087996</v>
      </c>
      <c r="I1283">
        <v>0.72921111989076803</v>
      </c>
      <c r="J1283">
        <v>-0.54856848949162695</v>
      </c>
      <c r="K1283">
        <v>0.35143931401754602</v>
      </c>
      <c r="L1283">
        <v>5.1922886658643996</v>
      </c>
      <c r="M1283">
        <v>0.484782657876423</v>
      </c>
      <c r="N1283">
        <v>35.525216943261803</v>
      </c>
      <c r="O1283">
        <v>4.4203506732077296</v>
      </c>
      <c r="P1283" s="2">
        <v>-3.9710595922670598E-16</v>
      </c>
      <c r="Q1283">
        <v>2.1670985589170702</v>
      </c>
      <c r="R1283">
        <v>0.25441121290045299</v>
      </c>
      <c r="S1283">
        <v>7.1259562403609999</v>
      </c>
      <c r="T1283">
        <v>6.8553010480587998E-2</v>
      </c>
      <c r="U1283">
        <v>8.4726416816880104</v>
      </c>
      <c r="V1283">
        <v>5.1225927384721901</v>
      </c>
      <c r="W1283" s="2">
        <v>3.2557290197132698E-17</v>
      </c>
      <c r="X1283">
        <v>1.28629772110267</v>
      </c>
      <c r="Y1283" s="4">
        <v>-0.28589336585605601</v>
      </c>
      <c r="Z1283" s="4">
        <v>25.501125756173199</v>
      </c>
      <c r="AA1283">
        <v>0.37776882813226198</v>
      </c>
      <c r="AB1283">
        <v>6.8684006034125904</v>
      </c>
      <c r="AC1283" s="3">
        <v>1.42558378804724</v>
      </c>
      <c r="AD1283" s="3">
        <v>-3.07913416985883E-19</v>
      </c>
      <c r="AE1283" s="3">
        <v>0.82308461481660899</v>
      </c>
      <c r="AF1283">
        <v>0</v>
      </c>
      <c r="AG1283" t="s">
        <v>39</v>
      </c>
      <c r="AH1283" t="s">
        <v>39</v>
      </c>
      <c r="AI1283" t="s">
        <v>39</v>
      </c>
      <c r="AJ1283" t="s">
        <v>39</v>
      </c>
      <c r="AK1283">
        <v>4</v>
      </c>
      <c r="AL1283" s="3">
        <f t="shared" si="77"/>
        <v>1.7320015006778779</v>
      </c>
      <c r="AM1283" s="3">
        <v>19.16</v>
      </c>
      <c r="AN1283" s="3">
        <v>27.166456</v>
      </c>
      <c r="AO1283" s="4">
        <f t="shared" si="78"/>
        <v>-0.28589336585605657</v>
      </c>
      <c r="AP1283" s="4">
        <f t="shared" si="79"/>
        <v>25.501125756173209</v>
      </c>
    </row>
    <row r="1284" spans="1:42" x14ac:dyDescent="0.2">
      <c r="A1284" s="1">
        <v>44074</v>
      </c>
      <c r="B1284" t="s">
        <v>42</v>
      </c>
      <c r="C1284" t="s">
        <v>38</v>
      </c>
      <c r="D1284" s="3">
        <v>18.82</v>
      </c>
      <c r="E1284" s="3">
        <v>26.526668999999998</v>
      </c>
      <c r="F1284" s="3">
        <v>1.4094935706695</v>
      </c>
      <c r="G1284">
        <v>5.8676005060308603</v>
      </c>
      <c r="H1284">
        <v>0.79990780969168096</v>
      </c>
      <c r="I1284">
        <v>0.67963392816300106</v>
      </c>
      <c r="J1284">
        <v>-0.61420446740142498</v>
      </c>
      <c r="K1284">
        <v>0.35060059944840999</v>
      </c>
      <c r="L1284">
        <v>5.2232452072025399</v>
      </c>
      <c r="M1284">
        <v>0.479227463394651</v>
      </c>
      <c r="N1284">
        <v>35.526926337772402</v>
      </c>
      <c r="O1284">
        <v>4.2964887400278604</v>
      </c>
      <c r="P1284" s="2">
        <v>-2.32043551040561E-16</v>
      </c>
      <c r="Q1284">
        <v>2.1687697531229002</v>
      </c>
      <c r="R1284">
        <v>0.24547838818248799</v>
      </c>
      <c r="S1284">
        <v>7.43318973788924</v>
      </c>
      <c r="T1284">
        <v>5.5173543717945799E-2</v>
      </c>
      <c r="U1284">
        <v>9.6837414989227799</v>
      </c>
      <c r="V1284">
        <v>4.87508631214037</v>
      </c>
      <c r="W1284" s="2">
        <v>-3.4694469519536099E-17</v>
      </c>
      <c r="X1284">
        <v>1.35876914469847</v>
      </c>
      <c r="Y1284" s="4">
        <v>-0.31414675459500202</v>
      </c>
      <c r="Z1284" s="4">
        <v>26.433461527788001</v>
      </c>
      <c r="AA1284">
        <v>0.25444465912544201</v>
      </c>
      <c r="AB1284">
        <v>7.1095146917016701</v>
      </c>
      <c r="AC1284" s="3">
        <v>0.71980544877783403</v>
      </c>
      <c r="AD1284" s="3">
        <v>-7.8771624639761798E-17</v>
      </c>
      <c r="AE1284" s="3">
        <v>0.83041444069294601</v>
      </c>
      <c r="AF1284">
        <v>0</v>
      </c>
      <c r="AG1284" t="s">
        <v>39</v>
      </c>
      <c r="AH1284" t="s">
        <v>39</v>
      </c>
      <c r="AI1284" t="s">
        <v>39</v>
      </c>
      <c r="AJ1284" t="s">
        <v>39</v>
      </c>
      <c r="AK1284">
        <v>4</v>
      </c>
      <c r="AL1284" s="3">
        <f t="shared" si="77"/>
        <v>0.86680266323064747</v>
      </c>
      <c r="AM1284" s="3">
        <v>18.82</v>
      </c>
      <c r="AN1284" s="3">
        <v>26.526668999999998</v>
      </c>
      <c r="AO1284" s="4">
        <f t="shared" si="78"/>
        <v>-0.31414675459500252</v>
      </c>
      <c r="AP1284" s="4">
        <f t="shared" si="79"/>
        <v>26.433461527788022</v>
      </c>
    </row>
    <row r="1285" spans="1:42" x14ac:dyDescent="0.2">
      <c r="A1285" s="1">
        <v>44075</v>
      </c>
      <c r="B1285" t="s">
        <v>42</v>
      </c>
      <c r="C1285" t="s">
        <v>38</v>
      </c>
      <c r="D1285" s="3">
        <v>19.489999999999998</v>
      </c>
      <c r="E1285" s="3">
        <v>27.451899999999998</v>
      </c>
      <c r="F1285" s="3">
        <v>1.40851205746536</v>
      </c>
      <c r="G1285">
        <v>5.9123165036332397</v>
      </c>
      <c r="H1285">
        <v>0.79852983344934103</v>
      </c>
      <c r="I1285">
        <v>0.62721819517732802</v>
      </c>
      <c r="J1285">
        <v>-0.66303280533754205</v>
      </c>
      <c r="K1285">
        <v>0.34935972856292402</v>
      </c>
      <c r="L1285">
        <v>5.2707159613691896</v>
      </c>
      <c r="M1285">
        <v>0.49201600139832902</v>
      </c>
      <c r="N1285">
        <v>36.265082248627202</v>
      </c>
      <c r="O1285">
        <v>4.6286957060942298</v>
      </c>
      <c r="P1285" s="2">
        <v>1.7359030879404701E-16</v>
      </c>
      <c r="Q1285">
        <v>2.1746082963518201</v>
      </c>
      <c r="R1285">
        <v>0.237679992496209</v>
      </c>
      <c r="S1285">
        <v>7.7081814745799697</v>
      </c>
      <c r="T1285">
        <v>9.8323637285906901E-2</v>
      </c>
      <c r="U1285">
        <v>10.4012268738692</v>
      </c>
      <c r="V1285">
        <v>5.2570511394133304</v>
      </c>
      <c r="W1285" s="2">
        <v>1.24483756636095E-17</v>
      </c>
      <c r="X1285">
        <v>1.4386637499416</v>
      </c>
      <c r="Y1285" s="4">
        <v>-0.36122233084379302</v>
      </c>
      <c r="Z1285" s="4">
        <v>27.979634576357402</v>
      </c>
      <c r="AA1285">
        <v>0.323922650116167</v>
      </c>
      <c r="AB1285">
        <v>6.2721217117768902</v>
      </c>
      <c r="AC1285" s="3">
        <v>1.42660472773331</v>
      </c>
      <c r="AD1285" s="3">
        <v>5.3125906451789702E-18</v>
      </c>
      <c r="AE1285" s="3">
        <v>0.85574808534633895</v>
      </c>
      <c r="AF1285">
        <v>0</v>
      </c>
      <c r="AG1285" t="s">
        <v>39</v>
      </c>
      <c r="AH1285" t="s">
        <v>39</v>
      </c>
      <c r="AI1285" t="s">
        <v>39</v>
      </c>
      <c r="AJ1285" t="s">
        <v>39</v>
      </c>
      <c r="AK1285">
        <v>4</v>
      </c>
      <c r="AL1285" s="3">
        <f t="shared" si="77"/>
        <v>1.667084919221214</v>
      </c>
      <c r="AM1285" s="3">
        <v>19.489999999999998</v>
      </c>
      <c r="AN1285" s="3">
        <v>27.451899999999998</v>
      </c>
      <c r="AO1285" s="4">
        <f t="shared" si="78"/>
        <v>-0.3612223308437939</v>
      </c>
      <c r="AP1285" s="4">
        <f t="shared" si="79"/>
        <v>27.979634576357427</v>
      </c>
    </row>
    <row r="1286" spans="1:42" x14ac:dyDescent="0.2">
      <c r="A1286" s="1">
        <v>44076</v>
      </c>
      <c r="B1286" t="s">
        <v>42</v>
      </c>
      <c r="C1286" t="s">
        <v>38</v>
      </c>
      <c r="D1286" s="3">
        <v>19.75</v>
      </c>
      <c r="E1286" s="3">
        <v>27.284571</v>
      </c>
      <c r="F1286" s="3">
        <v>1.38149726582278</v>
      </c>
      <c r="G1286">
        <v>5.9445724683287597</v>
      </c>
      <c r="H1286">
        <v>0.79753090266193505</v>
      </c>
      <c r="I1286">
        <v>0.58234148501580096</v>
      </c>
      <c r="J1286">
        <v>-0.69825132617999797</v>
      </c>
      <c r="K1286">
        <v>0.34831653207940499</v>
      </c>
      <c r="L1286">
        <v>5.3098581181052298</v>
      </c>
      <c r="M1286">
        <v>0.53447035947602095</v>
      </c>
      <c r="N1286">
        <v>35.269704353988303</v>
      </c>
      <c r="O1286">
        <v>4.9364747319004501</v>
      </c>
      <c r="P1286" s="2">
        <v>6.7213595800197298E-17</v>
      </c>
      <c r="Q1286">
        <v>2.1783945040520498</v>
      </c>
      <c r="R1286">
        <v>0.23212569483072301</v>
      </c>
      <c r="S1286">
        <v>7.9202454601806496</v>
      </c>
      <c r="T1286">
        <v>0.15606052680128499</v>
      </c>
      <c r="U1286">
        <v>11.315515626525601</v>
      </c>
      <c r="V1286">
        <v>5.49630453828612</v>
      </c>
      <c r="W1286" s="2">
        <v>2.26402230296685E-16</v>
      </c>
      <c r="X1286">
        <v>1.5218605707744499</v>
      </c>
      <c r="Y1286" s="4">
        <v>-0.393095247055883</v>
      </c>
      <c r="Z1286" s="4">
        <v>29.041989920812799</v>
      </c>
      <c r="AA1286">
        <v>0.32449197307972699</v>
      </c>
      <c r="AB1286">
        <v>6.2970087061664799</v>
      </c>
      <c r="AC1286" s="3">
        <v>1.43344525724589</v>
      </c>
      <c r="AD1286" s="3">
        <v>8.7733639797527005E-18</v>
      </c>
      <c r="AE1286" s="3">
        <v>0.88273897857331296</v>
      </c>
      <c r="AF1286">
        <v>0</v>
      </c>
      <c r="AG1286" t="s">
        <v>39</v>
      </c>
      <c r="AH1286" t="s">
        <v>39</v>
      </c>
      <c r="AI1286" t="s">
        <v>39</v>
      </c>
      <c r="AJ1286" t="s">
        <v>39</v>
      </c>
      <c r="AK1286">
        <v>4</v>
      </c>
      <c r="AL1286" s="3">
        <f t="shared" si="77"/>
        <v>1.6238608377332915</v>
      </c>
      <c r="AM1286" s="3">
        <v>19.75</v>
      </c>
      <c r="AN1286" s="3">
        <v>27.284571</v>
      </c>
      <c r="AO1286" s="4">
        <f t="shared" si="78"/>
        <v>-0.39309524705588311</v>
      </c>
      <c r="AP1286" s="4">
        <f t="shared" si="79"/>
        <v>29.041989920812885</v>
      </c>
    </row>
    <row r="1287" spans="1:42" x14ac:dyDescent="0.2">
      <c r="A1287" s="1">
        <v>44077</v>
      </c>
      <c r="B1287" t="s">
        <v>42</v>
      </c>
      <c r="C1287" t="s">
        <v>38</v>
      </c>
      <c r="D1287" s="3">
        <v>19.549999</v>
      </c>
      <c r="E1287" s="3">
        <v>27.127085000000001</v>
      </c>
      <c r="F1287" s="3">
        <v>1.38757475128259</v>
      </c>
      <c r="G1287">
        <v>5.9774146294204202</v>
      </c>
      <c r="H1287">
        <v>0.796518676779712</v>
      </c>
      <c r="I1287">
        <v>0.54416086013921805</v>
      </c>
      <c r="J1287">
        <v>-0.72550941411063496</v>
      </c>
      <c r="K1287">
        <v>0.34713621010678902</v>
      </c>
      <c r="L1287">
        <v>5.3538181965522504</v>
      </c>
      <c r="M1287">
        <v>0.52722781224535697</v>
      </c>
      <c r="N1287">
        <v>35.248456327640099</v>
      </c>
      <c r="O1287">
        <v>4.7793873253029799</v>
      </c>
      <c r="P1287" s="2">
        <v>1.74162767541119E-16</v>
      </c>
      <c r="Q1287">
        <v>2.1818833005395399</v>
      </c>
      <c r="R1287">
        <v>0.227010042952562</v>
      </c>
      <c r="S1287">
        <v>8.1176400985630597</v>
      </c>
      <c r="T1287">
        <v>0.20082215616532001</v>
      </c>
      <c r="U1287">
        <v>13.1442080958458</v>
      </c>
      <c r="V1287">
        <v>5.2742381704091104</v>
      </c>
      <c r="W1287" s="2">
        <v>1.4421797089880699E-16</v>
      </c>
      <c r="X1287">
        <v>1.5945868177103699</v>
      </c>
      <c r="Y1287" s="4">
        <v>-0.413632710304497</v>
      </c>
      <c r="Z1287" s="4">
        <v>29.7282535559354</v>
      </c>
      <c r="AA1287">
        <v>0.22985676221996601</v>
      </c>
      <c r="AB1287">
        <v>7.2171263846863898</v>
      </c>
      <c r="AC1287" s="3">
        <v>1.04239513527505</v>
      </c>
      <c r="AD1287" s="3">
        <v>4.6945954068622299E-17</v>
      </c>
      <c r="AE1287" s="3">
        <v>0.89615140792513004</v>
      </c>
      <c r="AF1287">
        <v>0</v>
      </c>
      <c r="AG1287" t="s">
        <v>39</v>
      </c>
      <c r="AH1287" t="s">
        <v>39</v>
      </c>
      <c r="AI1287" t="s">
        <v>39</v>
      </c>
      <c r="AJ1287" t="s">
        <v>39</v>
      </c>
      <c r="AK1287">
        <v>4</v>
      </c>
      <c r="AL1287" s="3">
        <f t="shared" si="77"/>
        <v>1.1631908693738704</v>
      </c>
      <c r="AM1287" s="3">
        <v>19.549999</v>
      </c>
      <c r="AN1287" s="3">
        <v>27.127085000000001</v>
      </c>
      <c r="AO1287" s="4">
        <f t="shared" si="78"/>
        <v>-0.4136327103044975</v>
      </c>
      <c r="AP1287" s="4">
        <f t="shared" si="79"/>
        <v>29.728253555935432</v>
      </c>
    </row>
    <row r="1288" spans="1:42" x14ac:dyDescent="0.2">
      <c r="A1288" s="1">
        <v>44078</v>
      </c>
      <c r="B1288" t="s">
        <v>42</v>
      </c>
      <c r="C1288" t="s">
        <v>38</v>
      </c>
      <c r="D1288" s="3">
        <v>19.129999000000002</v>
      </c>
      <c r="E1288" s="3">
        <v>27.343630000000001</v>
      </c>
      <c r="F1288" s="3">
        <v>1.4293586737772399</v>
      </c>
      <c r="G1288">
        <v>6.0003780750843898</v>
      </c>
      <c r="H1288">
        <v>0.79581328271270502</v>
      </c>
      <c r="I1288">
        <v>0.52714193861005199</v>
      </c>
      <c r="J1288">
        <v>-0.75246997653326597</v>
      </c>
      <c r="K1288">
        <v>0.34596354095305498</v>
      </c>
      <c r="L1288">
        <v>5.39659899489045</v>
      </c>
      <c r="M1288">
        <v>0.49764643844573597</v>
      </c>
      <c r="N1288">
        <v>35.431726390561202</v>
      </c>
      <c r="O1288">
        <v>4.27350094779933</v>
      </c>
      <c r="P1288" s="2">
        <v>-7.6783024383075801E-16</v>
      </c>
      <c r="Q1288">
        <v>2.1833630018697701</v>
      </c>
      <c r="R1288">
        <v>0.22723258189870599</v>
      </c>
      <c r="S1288">
        <v>8.1610869554924292</v>
      </c>
      <c r="T1288">
        <v>0.15660208556169899</v>
      </c>
      <c r="U1288">
        <v>15.127230474152899</v>
      </c>
      <c r="V1288">
        <v>4.7555484011246403</v>
      </c>
      <c r="W1288" s="2">
        <v>-1.51489931710102E-16</v>
      </c>
      <c r="X1288">
        <v>1.64597756863943</v>
      </c>
      <c r="Y1288" s="4">
        <v>-0.42229289561817501</v>
      </c>
      <c r="Z1288" s="4">
        <v>30.0468176158784</v>
      </c>
      <c r="AA1288">
        <v>0.214401362069675</v>
      </c>
      <c r="AB1288">
        <v>6.9052480890125798</v>
      </c>
      <c r="AC1288" s="3">
        <v>0.63020207353358304</v>
      </c>
      <c r="AD1288" s="3">
        <v>-5.5294310796760701E-17</v>
      </c>
      <c r="AE1288" s="3">
        <v>0.87863496211533298</v>
      </c>
      <c r="AF1288">
        <v>0</v>
      </c>
      <c r="AG1288" t="s">
        <v>39</v>
      </c>
      <c r="AH1288" t="s">
        <v>39</v>
      </c>
      <c r="AI1288" t="s">
        <v>39</v>
      </c>
      <c r="AJ1288" t="s">
        <v>39</v>
      </c>
      <c r="AK1288">
        <v>4</v>
      </c>
      <c r="AL1288" s="3">
        <f t="shared" si="77"/>
        <v>0.71725130538438586</v>
      </c>
      <c r="AM1288" s="3">
        <v>19.129999000000002</v>
      </c>
      <c r="AN1288" s="3">
        <v>27.343630000000001</v>
      </c>
      <c r="AO1288" s="4">
        <f t="shared" si="78"/>
        <v>-0.42229289561817568</v>
      </c>
      <c r="AP1288" s="4">
        <f t="shared" si="79"/>
        <v>30.046817615878439</v>
      </c>
    </row>
    <row r="1289" spans="1:42" x14ac:dyDescent="0.2">
      <c r="A1289" s="1">
        <v>44082</v>
      </c>
      <c r="B1289" t="s">
        <v>42</v>
      </c>
      <c r="C1289" t="s">
        <v>38</v>
      </c>
      <c r="D1289" s="3">
        <v>19.739999999999998</v>
      </c>
      <c r="E1289" s="3">
        <v>28.298393000000001</v>
      </c>
      <c r="F1289" s="3">
        <v>1.43355587639311</v>
      </c>
      <c r="G1289">
        <v>6.0577637324002698</v>
      </c>
      <c r="H1289">
        <v>0.79405312889438195</v>
      </c>
      <c r="I1289">
        <v>0.51538417483186305</v>
      </c>
      <c r="J1289">
        <v>-0.76222068097728302</v>
      </c>
      <c r="K1289">
        <v>0.344745472631797</v>
      </c>
      <c r="L1289">
        <v>5.4446326813401704</v>
      </c>
      <c r="M1289">
        <v>0.513439872576537</v>
      </c>
      <c r="N1289">
        <v>35.570264571807499</v>
      </c>
      <c r="O1289">
        <v>4.5396244491544504</v>
      </c>
      <c r="P1289" s="2">
        <v>3.42677275444458E-17</v>
      </c>
      <c r="Q1289">
        <v>2.1914583991823098</v>
      </c>
      <c r="R1289">
        <v>0.23612033004785399</v>
      </c>
      <c r="S1289">
        <v>7.9540843583279601</v>
      </c>
      <c r="T1289">
        <v>0.24052468510777</v>
      </c>
      <c r="U1289">
        <v>15.870689480521699</v>
      </c>
      <c r="V1289">
        <v>5.1040897466881399</v>
      </c>
      <c r="W1289" s="2">
        <v>1.9035467646588699E-16</v>
      </c>
      <c r="X1289">
        <v>1.6982044971069701</v>
      </c>
      <c r="Y1289" s="4">
        <v>-0.43574923395690301</v>
      </c>
      <c r="Z1289" s="4">
        <v>30.528998230002301</v>
      </c>
      <c r="AA1289">
        <v>0.22066318880906</v>
      </c>
      <c r="AB1289">
        <v>6.2698311051831901</v>
      </c>
      <c r="AC1289" s="3">
        <v>1.54200484195902</v>
      </c>
      <c r="AD1289" s="3">
        <v>-4.7774284528401198E-17</v>
      </c>
      <c r="AE1289" s="3">
        <v>0.89479115193286496</v>
      </c>
      <c r="AF1289">
        <v>0</v>
      </c>
      <c r="AG1289" t="s">
        <v>39</v>
      </c>
      <c r="AH1289" t="s">
        <v>39</v>
      </c>
      <c r="AI1289" t="s">
        <v>39</v>
      </c>
      <c r="AJ1289" t="s">
        <v>39</v>
      </c>
      <c r="AK1289">
        <v>4</v>
      </c>
      <c r="AL1289" s="3">
        <f t="shared" si="77"/>
        <v>1.7233125725797462</v>
      </c>
      <c r="AM1289" s="3">
        <v>19.739999999999998</v>
      </c>
      <c r="AN1289" s="3">
        <v>28.298393000000001</v>
      </c>
      <c r="AO1289" s="4">
        <f t="shared" si="78"/>
        <v>-0.43574923395690285</v>
      </c>
      <c r="AP1289" s="4">
        <f t="shared" si="79"/>
        <v>30.528998230002358</v>
      </c>
    </row>
    <row r="1290" spans="1:42" x14ac:dyDescent="0.2">
      <c r="A1290" s="1">
        <v>44083</v>
      </c>
      <c r="B1290" t="s">
        <v>42</v>
      </c>
      <c r="C1290" t="s">
        <v>38</v>
      </c>
      <c r="D1290" s="3">
        <v>19.370000999999998</v>
      </c>
      <c r="E1290" s="3">
        <v>27.550331</v>
      </c>
      <c r="F1290" s="3">
        <v>1.4223195445369301</v>
      </c>
      <c r="G1290">
        <v>6.1000075014551296</v>
      </c>
      <c r="H1290">
        <v>0.79278505397890497</v>
      </c>
      <c r="I1290">
        <v>0.50940688873446804</v>
      </c>
      <c r="J1290">
        <v>-0.78039909511634897</v>
      </c>
      <c r="K1290">
        <v>0.34359123108504003</v>
      </c>
      <c r="L1290">
        <v>5.4887248608337904</v>
      </c>
      <c r="M1290">
        <v>0.50609530725492602</v>
      </c>
      <c r="N1290">
        <v>35.7427452637152</v>
      </c>
      <c r="O1290">
        <v>4.4152239940758102</v>
      </c>
      <c r="P1290" s="2">
        <v>3.0932548189532802E-16</v>
      </c>
      <c r="Q1290">
        <v>2.1966352905769702</v>
      </c>
      <c r="R1290">
        <v>0.24433002784854499</v>
      </c>
      <c r="S1290">
        <v>7.7700310177411698</v>
      </c>
      <c r="T1290">
        <v>0.100674822980274</v>
      </c>
      <c r="U1290">
        <v>23.367338339918199</v>
      </c>
      <c r="V1290">
        <v>4.8685968417921703</v>
      </c>
      <c r="W1290" s="2">
        <v>9.8601682374521703E-18</v>
      </c>
      <c r="X1290">
        <v>1.7383314323341399</v>
      </c>
      <c r="Y1290" s="4">
        <v>-0.440665011243487</v>
      </c>
      <c r="Z1290" s="4">
        <v>30.730975606790601</v>
      </c>
      <c r="AA1290">
        <v>0.17639715663966299</v>
      </c>
      <c r="AB1290">
        <v>6.23364934034083</v>
      </c>
      <c r="AC1290" s="3">
        <v>0.77949231308610001</v>
      </c>
      <c r="AD1290" s="3">
        <v>-1.77462211592427E-17</v>
      </c>
      <c r="AE1290" s="3">
        <v>0.87730300643603898</v>
      </c>
      <c r="AF1290">
        <v>0</v>
      </c>
      <c r="AG1290" t="s">
        <v>39</v>
      </c>
      <c r="AH1290" t="s">
        <v>39</v>
      </c>
      <c r="AI1290" t="s">
        <v>39</v>
      </c>
      <c r="AJ1290" t="s">
        <v>39</v>
      </c>
      <c r="AK1290">
        <v>4</v>
      </c>
      <c r="AL1290" s="3">
        <f t="shared" si="77"/>
        <v>0.88850979350078174</v>
      </c>
      <c r="AM1290" s="3">
        <v>19.370000999999998</v>
      </c>
      <c r="AN1290" s="3">
        <v>27.550331</v>
      </c>
      <c r="AO1290" s="4">
        <f t="shared" si="78"/>
        <v>-0.44066501124348689</v>
      </c>
      <c r="AP1290" s="4">
        <f t="shared" si="79"/>
        <v>30.730975606790686</v>
      </c>
    </row>
    <row r="1291" spans="1:42" x14ac:dyDescent="0.2">
      <c r="A1291" s="1">
        <v>44084</v>
      </c>
      <c r="B1291" t="s">
        <v>42</v>
      </c>
      <c r="C1291" t="s">
        <v>38</v>
      </c>
      <c r="D1291" s="3">
        <v>19.09</v>
      </c>
      <c r="E1291" s="3">
        <v>26.881011999999998</v>
      </c>
      <c r="F1291" s="3">
        <v>1.40812006286013</v>
      </c>
      <c r="G1291">
        <v>6.1482908083904597</v>
      </c>
      <c r="H1291">
        <v>0.79137663201048103</v>
      </c>
      <c r="I1291">
        <v>0.52101466696900101</v>
      </c>
      <c r="J1291">
        <v>-0.79003693882208403</v>
      </c>
      <c r="K1291">
        <v>0.34229521239800398</v>
      </c>
      <c r="L1291">
        <v>5.53834554070324</v>
      </c>
      <c r="M1291">
        <v>0.49994600619162599</v>
      </c>
      <c r="N1291">
        <v>36.0019068992558</v>
      </c>
      <c r="O1291">
        <v>4.3504127472834302</v>
      </c>
      <c r="P1291" s="2">
        <v>-1.9076407120621701E-16</v>
      </c>
      <c r="Q1291">
        <v>2.20249933265492</v>
      </c>
      <c r="R1291">
        <v>0.25188957403139001</v>
      </c>
      <c r="S1291">
        <v>7.6251110524481298</v>
      </c>
      <c r="T1291">
        <v>0.45304117182707399</v>
      </c>
      <c r="U1291">
        <v>20.858416420551599</v>
      </c>
      <c r="V1291">
        <v>4.6938422853391604</v>
      </c>
      <c r="W1291" s="2">
        <v>4.1152498075902601E-16</v>
      </c>
      <c r="X1291">
        <v>1.72804066227778</v>
      </c>
      <c r="Y1291" s="4">
        <v>-0.436835305821549</v>
      </c>
      <c r="Z1291" s="4">
        <v>30.633240416703899</v>
      </c>
      <c r="AA1291">
        <v>0.11058247212990201</v>
      </c>
      <c r="AB1291">
        <v>6.2154264141400102</v>
      </c>
      <c r="AC1291" s="3">
        <v>0.19933468110875699</v>
      </c>
      <c r="AD1291" s="3">
        <v>-1.1616142076009601E-17</v>
      </c>
      <c r="AE1291" s="3">
        <v>0.86673056572485296</v>
      </c>
      <c r="AF1291">
        <v>0</v>
      </c>
      <c r="AG1291" t="s">
        <v>39</v>
      </c>
      <c r="AH1291" t="s">
        <v>39</v>
      </c>
      <c r="AI1291" t="s">
        <v>39</v>
      </c>
      <c r="AJ1291" t="s">
        <v>39</v>
      </c>
      <c r="AK1291">
        <v>4</v>
      </c>
      <c r="AL1291" s="3">
        <f t="shared" si="77"/>
        <v>0.22998459843406119</v>
      </c>
      <c r="AM1291" s="3">
        <v>19.09</v>
      </c>
      <c r="AN1291" s="3">
        <v>26.881011999999998</v>
      </c>
      <c r="AO1291" s="4">
        <f t="shared" si="78"/>
        <v>-0.4368353058215495</v>
      </c>
      <c r="AP1291" s="4">
        <f t="shared" si="79"/>
        <v>30.633240416703991</v>
      </c>
    </row>
    <row r="1292" spans="1:42" x14ac:dyDescent="0.2">
      <c r="A1292" s="1">
        <v>44085</v>
      </c>
      <c r="B1292" t="s">
        <v>42</v>
      </c>
      <c r="C1292" t="s">
        <v>38</v>
      </c>
      <c r="D1292" s="3">
        <v>18.809999000000001</v>
      </c>
      <c r="E1292" s="3">
        <v>27.451899999999998</v>
      </c>
      <c r="F1292" s="3">
        <v>1.45943123122973</v>
      </c>
      <c r="G1292">
        <v>6.1734137149318302</v>
      </c>
      <c r="H1292">
        <v>0.79068392730967196</v>
      </c>
      <c r="I1292">
        <v>0.51213883506015601</v>
      </c>
      <c r="J1292">
        <v>-0.79680174491856304</v>
      </c>
      <c r="K1292">
        <v>0.34147669046703999</v>
      </c>
      <c r="L1292">
        <v>5.5691582021151698</v>
      </c>
      <c r="M1292">
        <v>0.478841844430897</v>
      </c>
      <c r="N1292">
        <v>36.222695845410897</v>
      </c>
      <c r="O1292">
        <v>3.8666568388526699</v>
      </c>
      <c r="P1292" s="2">
        <v>-1.5792922525292801E-16</v>
      </c>
      <c r="Q1292">
        <v>2.20507907612962</v>
      </c>
      <c r="R1292">
        <v>0.25113549407202701</v>
      </c>
      <c r="S1292">
        <v>7.6976116727199901</v>
      </c>
      <c r="T1292">
        <v>0.40301169770738698</v>
      </c>
      <c r="U1292">
        <v>23.0194353592487</v>
      </c>
      <c r="V1292">
        <v>4.2182408575641102</v>
      </c>
      <c r="W1292" s="2">
        <v>-1.0380585280245199E-16</v>
      </c>
      <c r="X1292">
        <v>1.7601582517530701</v>
      </c>
      <c r="Y1292" s="4">
        <v>-0.43157603887544599</v>
      </c>
      <c r="Z1292" s="4">
        <v>30.493141178711902</v>
      </c>
      <c r="AA1292">
        <v>9.0498413032400804E-2</v>
      </c>
      <c r="AB1292">
        <v>6.07711937352137</v>
      </c>
      <c r="AC1292" s="3">
        <v>0.16444008289289799</v>
      </c>
      <c r="AD1292" s="3">
        <v>-4.5102810375396901E-18</v>
      </c>
      <c r="AE1292" s="3">
        <v>0.85226133576519203</v>
      </c>
      <c r="AF1292">
        <v>0</v>
      </c>
      <c r="AG1292" t="s">
        <v>39</v>
      </c>
      <c r="AH1292" t="s">
        <v>39</v>
      </c>
      <c r="AI1292" t="s">
        <v>39</v>
      </c>
      <c r="AJ1292" t="s">
        <v>39</v>
      </c>
      <c r="AK1292">
        <v>4</v>
      </c>
      <c r="AL1292" s="3">
        <f t="shared" si="77"/>
        <v>0.19294560951220149</v>
      </c>
      <c r="AM1292" s="3">
        <v>18.809999000000001</v>
      </c>
      <c r="AN1292" s="3">
        <v>27.451899999999998</v>
      </c>
      <c r="AO1292" s="4">
        <f t="shared" si="78"/>
        <v>-0.43157603887544616</v>
      </c>
      <c r="AP1292" s="4">
        <f t="shared" si="79"/>
        <v>30.493141178711966</v>
      </c>
    </row>
    <row r="1293" spans="1:42" x14ac:dyDescent="0.2">
      <c r="A1293" s="1">
        <v>44088</v>
      </c>
      <c r="B1293" t="s">
        <v>42</v>
      </c>
      <c r="C1293" t="s">
        <v>38</v>
      </c>
      <c r="D1293" s="3">
        <v>18.41</v>
      </c>
      <c r="E1293" s="3">
        <v>29.637029999999999</v>
      </c>
      <c r="F1293" s="3">
        <v>1.6098332428028199</v>
      </c>
      <c r="G1293">
        <v>6.1749819494991796</v>
      </c>
      <c r="H1293">
        <v>0.79068060223970504</v>
      </c>
      <c r="I1293">
        <v>0.50043129463754499</v>
      </c>
      <c r="J1293">
        <v>-0.79562577315596505</v>
      </c>
      <c r="K1293">
        <v>0.34118776231390302</v>
      </c>
      <c r="L1293">
        <v>5.5790618750598098</v>
      </c>
      <c r="M1293">
        <v>0.38584353926890502</v>
      </c>
      <c r="N1293">
        <v>37.882469556542397</v>
      </c>
      <c r="O1293">
        <v>2.71914617761013</v>
      </c>
      <c r="P1293" s="2">
        <v>-2.8449465006019602E-16</v>
      </c>
      <c r="Q1293">
        <v>2.2045405388015502</v>
      </c>
      <c r="R1293">
        <v>0.24668604894254201</v>
      </c>
      <c r="S1293">
        <v>7.8718039235631103</v>
      </c>
      <c r="T1293">
        <v>0.179439309921162</v>
      </c>
      <c r="U1293">
        <v>30.579769985094</v>
      </c>
      <c r="V1293">
        <v>3.2271542433452698</v>
      </c>
      <c r="W1293" s="2">
        <v>-1.7069679003611699E-16</v>
      </c>
      <c r="X1293">
        <v>1.77441644278587</v>
      </c>
      <c r="Y1293" s="4">
        <v>-0.42620093258708103</v>
      </c>
      <c r="Z1293" s="4">
        <v>30.3619959421838</v>
      </c>
      <c r="AA1293">
        <v>0.22672281484047099</v>
      </c>
      <c r="AB1293">
        <v>6.1429922599694997</v>
      </c>
      <c r="AC1293" s="3">
        <v>0.67933388292743002</v>
      </c>
      <c r="AD1293" s="3">
        <v>-1.22482319425687E-17</v>
      </c>
      <c r="AE1293" s="3">
        <v>0.84094268989737297</v>
      </c>
      <c r="AF1293">
        <v>0</v>
      </c>
      <c r="AG1293" t="s">
        <v>39</v>
      </c>
      <c r="AH1293" t="s">
        <v>39</v>
      </c>
      <c r="AI1293" t="s">
        <v>39</v>
      </c>
      <c r="AJ1293" t="s">
        <v>39</v>
      </c>
      <c r="AK1293">
        <v>4</v>
      </c>
      <c r="AL1293" s="3">
        <f t="shared" si="77"/>
        <v>0.80782423236277212</v>
      </c>
      <c r="AM1293" s="3">
        <v>18.41</v>
      </c>
      <c r="AN1293" s="3">
        <v>29.637029999999999</v>
      </c>
      <c r="AO1293" s="4">
        <f t="shared" si="78"/>
        <v>-0.42620093258708092</v>
      </c>
      <c r="AP1293" s="4">
        <f t="shared" si="79"/>
        <v>30.361995942183871</v>
      </c>
    </row>
    <row r="1294" spans="1:42" x14ac:dyDescent="0.2">
      <c r="A1294" s="1">
        <v>44089</v>
      </c>
      <c r="B1294" t="s">
        <v>42</v>
      </c>
      <c r="C1294" t="s">
        <v>38</v>
      </c>
      <c r="D1294" s="3">
        <v>18</v>
      </c>
      <c r="E1294" s="3">
        <v>29.233471000000002</v>
      </c>
      <c r="F1294" s="3">
        <v>1.6240817222222199</v>
      </c>
      <c r="G1294">
        <v>6.1725140590786403</v>
      </c>
      <c r="H1294">
        <v>0.790837262137979</v>
      </c>
      <c r="I1294">
        <v>0.498617684049663</v>
      </c>
      <c r="J1294">
        <v>-0.79471759540614095</v>
      </c>
      <c r="K1294">
        <v>0.340880724408338</v>
      </c>
      <c r="L1294">
        <v>5.5888477686265396</v>
      </c>
      <c r="M1294">
        <v>0.37580038651926401</v>
      </c>
      <c r="N1294">
        <v>37.872828991010103</v>
      </c>
      <c r="O1294">
        <v>2.4460254599232698</v>
      </c>
      <c r="P1294" s="2">
        <v>-2.1050002019240499E-16</v>
      </c>
      <c r="Q1294">
        <v>2.2031350161001999</v>
      </c>
      <c r="R1294">
        <v>0.24850621431700501</v>
      </c>
      <c r="S1294">
        <v>7.8309394284492999</v>
      </c>
      <c r="T1294">
        <v>0.45390552618512198</v>
      </c>
      <c r="U1294">
        <v>36.106042021999102</v>
      </c>
      <c r="V1294">
        <v>2.9043613619947299</v>
      </c>
      <c r="W1294" s="2">
        <v>1.6766796284706201E-16</v>
      </c>
      <c r="X1294">
        <v>1.7898693719769201</v>
      </c>
      <c r="Y1294" s="4">
        <v>-0.42820952529149198</v>
      </c>
      <c r="Z1294" s="4">
        <v>30.4238658379399</v>
      </c>
      <c r="AA1294">
        <v>0.18922033405635399</v>
      </c>
      <c r="AB1294">
        <v>6.2252572665527204</v>
      </c>
      <c r="AC1294" s="3">
        <v>9.4184901592647405E-2</v>
      </c>
      <c r="AD1294" s="3">
        <v>1.83838675619357E-17</v>
      </c>
      <c r="AE1294" s="3">
        <v>0.84078986494567298</v>
      </c>
      <c r="AF1294">
        <v>0</v>
      </c>
      <c r="AG1294" t="s">
        <v>39</v>
      </c>
      <c r="AH1294" t="s">
        <v>39</v>
      </c>
      <c r="AI1294" t="s">
        <v>39</v>
      </c>
      <c r="AJ1294" t="s">
        <v>39</v>
      </c>
      <c r="AK1294">
        <v>4</v>
      </c>
      <c r="AL1294" s="3">
        <f t="shared" si="77"/>
        <v>0.11201954913994246</v>
      </c>
      <c r="AM1294" s="3">
        <v>18</v>
      </c>
      <c r="AN1294" s="3">
        <v>29.233471000000002</v>
      </c>
      <c r="AO1294" s="4">
        <f t="shared" si="78"/>
        <v>-0.42820952529149242</v>
      </c>
      <c r="AP1294" s="4">
        <f t="shared" si="79"/>
        <v>30.423865837939964</v>
      </c>
    </row>
    <row r="1295" spans="1:42" x14ac:dyDescent="0.2">
      <c r="A1295" s="1">
        <v>44090</v>
      </c>
      <c r="B1295" t="s">
        <v>42</v>
      </c>
      <c r="C1295" t="s">
        <v>38</v>
      </c>
      <c r="D1295" s="3">
        <v>18</v>
      </c>
      <c r="E1295" s="3">
        <v>29.922474000000001</v>
      </c>
      <c r="F1295" s="3">
        <v>1.66235966666666</v>
      </c>
      <c r="G1295">
        <v>6.1723943629182196</v>
      </c>
      <c r="H1295">
        <v>0.79089787200710304</v>
      </c>
      <c r="I1295">
        <v>0.48660445290044502</v>
      </c>
      <c r="J1295">
        <v>-0.79136247978255703</v>
      </c>
      <c r="K1295">
        <v>0.34052226219507598</v>
      </c>
      <c r="L1295">
        <v>5.6006381943657102</v>
      </c>
      <c r="M1295">
        <v>0.35427873421334399</v>
      </c>
      <c r="N1295">
        <v>38.477323367086797</v>
      </c>
      <c r="O1295">
        <v>2.2100932686808998</v>
      </c>
      <c r="P1295" s="2">
        <v>-8.3088050328861102E-17</v>
      </c>
      <c r="Q1295">
        <v>2.20204980927722</v>
      </c>
      <c r="R1295">
        <v>0.245277917076202</v>
      </c>
      <c r="S1295">
        <v>7.9571126551582498</v>
      </c>
      <c r="T1295">
        <v>0.46559677410714301</v>
      </c>
      <c r="U1295">
        <v>39.495181728062001</v>
      </c>
      <c r="V1295">
        <v>2.7035652483549102</v>
      </c>
      <c r="W1295" s="2">
        <v>2.47753206839007E-17</v>
      </c>
      <c r="X1295">
        <v>1.8038046298394801</v>
      </c>
      <c r="Y1295" s="4">
        <v>-0.42703136214023701</v>
      </c>
      <c r="Z1295" s="4">
        <v>30.4014027703412</v>
      </c>
      <c r="AA1295">
        <v>0.21022817317152001</v>
      </c>
      <c r="AB1295">
        <v>6.4110707756349399</v>
      </c>
      <c r="AC1295" s="3">
        <v>0.37643206048458999</v>
      </c>
      <c r="AD1295" s="3">
        <v>-8.0197350496580197E-17</v>
      </c>
      <c r="AE1295" s="3">
        <v>0.84121853216292897</v>
      </c>
      <c r="AF1295">
        <v>0</v>
      </c>
      <c r="AG1295" t="s">
        <v>39</v>
      </c>
      <c r="AH1295" t="s">
        <v>39</v>
      </c>
      <c r="AI1295" t="s">
        <v>39</v>
      </c>
      <c r="AJ1295" t="s">
        <v>39</v>
      </c>
      <c r="AK1295">
        <v>4</v>
      </c>
      <c r="AL1295" s="3">
        <f t="shared" si="77"/>
        <v>0.44748426965429944</v>
      </c>
      <c r="AM1295" s="3">
        <v>18</v>
      </c>
      <c r="AN1295" s="3">
        <v>29.922474000000001</v>
      </c>
      <c r="AO1295" s="4">
        <f t="shared" si="78"/>
        <v>-0.42703136214023713</v>
      </c>
      <c r="AP1295" s="4">
        <f t="shared" si="79"/>
        <v>30.401402770341242</v>
      </c>
    </row>
    <row r="1296" spans="1:42" x14ac:dyDescent="0.2">
      <c r="A1296" s="1">
        <v>44091</v>
      </c>
      <c r="B1296" t="s">
        <v>42</v>
      </c>
      <c r="C1296" t="s">
        <v>38</v>
      </c>
      <c r="D1296" s="3">
        <v>17.799999</v>
      </c>
      <c r="E1296" s="3">
        <v>29.351585</v>
      </c>
      <c r="F1296" s="3">
        <v>1.64896554207671</v>
      </c>
      <c r="G1296">
        <v>6.1660828330293</v>
      </c>
      <c r="H1296">
        <v>0.79118065849290098</v>
      </c>
      <c r="I1296">
        <v>0.47260810942397502</v>
      </c>
      <c r="J1296">
        <v>-0.79306746569640596</v>
      </c>
      <c r="K1296">
        <v>0.34023002474435599</v>
      </c>
      <c r="L1296">
        <v>5.6091642784233002</v>
      </c>
      <c r="M1296">
        <v>0.35937790327128</v>
      </c>
      <c r="N1296">
        <v>38.103044251161101</v>
      </c>
      <c r="O1296">
        <v>2.2045442307405998</v>
      </c>
      <c r="P1296" s="2">
        <v>-7.9582174183911998E-17</v>
      </c>
      <c r="Q1296">
        <v>2.1999177696587702</v>
      </c>
      <c r="R1296">
        <v>0.239529771490957</v>
      </c>
      <c r="S1296">
        <v>8.1628435788021108</v>
      </c>
      <c r="T1296">
        <v>0.43911017665991797</v>
      </c>
      <c r="U1296">
        <v>39.389127204532102</v>
      </c>
      <c r="V1296">
        <v>2.6065769732504802</v>
      </c>
      <c r="W1296" s="2">
        <v>-1.8447049443537299E-17</v>
      </c>
      <c r="X1296">
        <v>1.8123767142187699</v>
      </c>
      <c r="Y1296" s="4">
        <v>-0.43130773739870998</v>
      </c>
      <c r="Z1296" s="4">
        <v>30.523013050766899</v>
      </c>
      <c r="AA1296">
        <v>0.20215157368315301</v>
      </c>
      <c r="AB1296">
        <v>6.2953801533018803</v>
      </c>
      <c r="AC1296" s="3">
        <v>-6.3448335351029603E-2</v>
      </c>
      <c r="AD1296" s="3">
        <v>-2.6132796013961201E-17</v>
      </c>
      <c r="AE1296" s="3">
        <v>0.83807790583427799</v>
      </c>
      <c r="AF1296">
        <v>0</v>
      </c>
      <c r="AG1296" t="s">
        <v>39</v>
      </c>
      <c r="AH1296" t="s">
        <v>39</v>
      </c>
      <c r="AI1296" t="s">
        <v>39</v>
      </c>
      <c r="AJ1296" t="s">
        <v>39</v>
      </c>
      <c r="AK1296">
        <v>4</v>
      </c>
      <c r="AL1296" s="3">
        <f t="shared" si="77"/>
        <v>-7.5706965795583073E-2</v>
      </c>
      <c r="AM1296" s="3">
        <v>17.799999</v>
      </c>
      <c r="AN1296" s="3">
        <v>29.351585</v>
      </c>
      <c r="AO1296" s="4">
        <f t="shared" si="78"/>
        <v>-0.43130773739871103</v>
      </c>
      <c r="AP1296" s="4">
        <f t="shared" si="79"/>
        <v>30.523013050766977</v>
      </c>
    </row>
    <row r="1297" spans="1:42" x14ac:dyDescent="0.2">
      <c r="A1297" s="1">
        <v>44092</v>
      </c>
      <c r="B1297" t="s">
        <v>42</v>
      </c>
      <c r="C1297" t="s">
        <v>38</v>
      </c>
      <c r="D1297" s="3">
        <v>17.450001</v>
      </c>
      <c r="E1297" s="3">
        <v>28.888967999999998</v>
      </c>
      <c r="F1297" s="3">
        <v>1.6555281572763201</v>
      </c>
      <c r="G1297">
        <v>6.1623939677434203</v>
      </c>
      <c r="H1297">
        <v>0.79143567614035604</v>
      </c>
      <c r="I1297">
        <v>0.455459793461233</v>
      </c>
      <c r="J1297">
        <v>-0.78809740746703005</v>
      </c>
      <c r="K1297">
        <v>0.339893038475239</v>
      </c>
      <c r="L1297">
        <v>5.6194406004431601</v>
      </c>
      <c r="M1297">
        <v>0.35888561554920301</v>
      </c>
      <c r="N1297">
        <v>37.860483332275599</v>
      </c>
      <c r="O1297">
        <v>2.01140128762286</v>
      </c>
      <c r="P1297" s="2">
        <v>4.1909184456123601E-17</v>
      </c>
      <c r="Q1297">
        <v>2.19812851003545</v>
      </c>
      <c r="R1297">
        <v>0.233354420450537</v>
      </c>
      <c r="S1297">
        <v>8.3756311412653393</v>
      </c>
      <c r="T1297">
        <v>0.451493070764652</v>
      </c>
      <c r="U1297">
        <v>44.2694774733637</v>
      </c>
      <c r="V1297">
        <v>2.3330014736805098</v>
      </c>
      <c r="W1297" s="2">
        <v>-1.5072665338067201E-16</v>
      </c>
      <c r="X1297">
        <v>1.82102581997001</v>
      </c>
      <c r="Y1297" s="4">
        <v>-0.42908287179613203</v>
      </c>
      <c r="Z1297" s="4">
        <v>30.437854307805601</v>
      </c>
      <c r="AA1297">
        <v>0.166193506822996</v>
      </c>
      <c r="AB1297">
        <v>6.5894311432088903</v>
      </c>
      <c r="AC1297" s="3">
        <v>-0.59209195513905</v>
      </c>
      <c r="AD1297" s="3">
        <v>9.6338952440544399E-17</v>
      </c>
      <c r="AE1297" s="3">
        <v>0.84199098981336196</v>
      </c>
      <c r="AF1297">
        <v>0</v>
      </c>
      <c r="AG1297" t="s">
        <v>39</v>
      </c>
      <c r="AH1297" t="s">
        <v>39</v>
      </c>
      <c r="AI1297" t="s">
        <v>39</v>
      </c>
      <c r="AJ1297" t="s">
        <v>39</v>
      </c>
      <c r="AK1297">
        <v>4</v>
      </c>
      <c r="AL1297" s="3">
        <f t="shared" si="77"/>
        <v>-0.70320462131108419</v>
      </c>
      <c r="AM1297" s="3">
        <v>17.450001</v>
      </c>
      <c r="AN1297" s="3">
        <v>28.888967999999998</v>
      </c>
      <c r="AO1297" s="4">
        <f t="shared" si="78"/>
        <v>-0.42908287179613308</v>
      </c>
      <c r="AP1297" s="4">
        <f t="shared" si="79"/>
        <v>30.437854307805644</v>
      </c>
    </row>
    <row r="1298" spans="1:42" x14ac:dyDescent="0.2">
      <c r="A1298" s="1">
        <v>44095</v>
      </c>
      <c r="B1298" t="s">
        <v>42</v>
      </c>
      <c r="C1298" t="s">
        <v>38</v>
      </c>
      <c r="D1298" s="3">
        <v>16.530000999999999</v>
      </c>
      <c r="E1298" s="3">
        <v>28.593679000000002</v>
      </c>
      <c r="F1298" s="3">
        <v>1.7298050375193501</v>
      </c>
      <c r="G1298">
        <v>6.1517480366481596</v>
      </c>
      <c r="H1298">
        <v>0.79202620388929501</v>
      </c>
      <c r="I1298">
        <v>0.43056255813403999</v>
      </c>
      <c r="J1298">
        <v>-0.77859719492429502</v>
      </c>
      <c r="K1298">
        <v>0.33976210616402902</v>
      </c>
      <c r="L1298">
        <v>5.6205911526475596</v>
      </c>
      <c r="M1298">
        <v>0.31243299670117203</v>
      </c>
      <c r="N1298">
        <v>38.832680878341201</v>
      </c>
      <c r="O1298">
        <v>1.19436124733423</v>
      </c>
      <c r="P1298" s="2">
        <v>2.71002838225786E-16</v>
      </c>
      <c r="Q1298">
        <v>2.1954988466010699</v>
      </c>
      <c r="R1298">
        <v>0.22207180134999599</v>
      </c>
      <c r="S1298">
        <v>8.7405735724333695</v>
      </c>
      <c r="T1298">
        <v>0.40835672436645998</v>
      </c>
      <c r="U1298">
        <v>45.419666667622998</v>
      </c>
      <c r="V1298">
        <v>1.4395776248130601</v>
      </c>
      <c r="W1298" s="2">
        <v>3.4533226972444099E-16</v>
      </c>
      <c r="X1298">
        <v>1.8160076873494599</v>
      </c>
      <c r="Y1298" s="4">
        <v>-0.43164522428102597</v>
      </c>
      <c r="Z1298" s="4">
        <v>30.462433823906601</v>
      </c>
      <c r="AA1298">
        <v>0.363465323519443</v>
      </c>
      <c r="AB1298">
        <v>5.96729810756504</v>
      </c>
      <c r="AC1298" s="3">
        <v>-1.59010783893198</v>
      </c>
      <c r="AD1298" s="3">
        <v>-1.67227343084164E-17</v>
      </c>
      <c r="AE1298" s="3">
        <v>0.85825300754401901</v>
      </c>
      <c r="AF1298">
        <v>0</v>
      </c>
      <c r="AG1298" t="s">
        <v>39</v>
      </c>
      <c r="AH1298" t="s">
        <v>39</v>
      </c>
      <c r="AI1298" t="s">
        <v>39</v>
      </c>
      <c r="AJ1298" t="s">
        <v>39</v>
      </c>
      <c r="AK1298">
        <v>4</v>
      </c>
      <c r="AL1298" s="3">
        <f t="shared" si="77"/>
        <v>-1.8527262065556174</v>
      </c>
      <c r="AM1298" s="3">
        <v>16.530000999999999</v>
      </c>
      <c r="AN1298" s="3">
        <v>28.593679000000002</v>
      </c>
      <c r="AO1298" s="4">
        <f t="shared" si="78"/>
        <v>-0.43164522428102575</v>
      </c>
      <c r="AP1298" s="4">
        <f t="shared" si="79"/>
        <v>30.462433823906643</v>
      </c>
    </row>
    <row r="1299" spans="1:42" x14ac:dyDescent="0.2">
      <c r="A1299" s="1">
        <v>44096</v>
      </c>
      <c r="B1299" t="s">
        <v>42</v>
      </c>
      <c r="C1299" t="s">
        <v>38</v>
      </c>
      <c r="D1299" s="3">
        <v>16.350000000000001</v>
      </c>
      <c r="E1299" s="3">
        <v>28.337765000000001</v>
      </c>
      <c r="F1299" s="3">
        <v>1.7331966360856199</v>
      </c>
      <c r="G1299">
        <v>6.13253940186463</v>
      </c>
      <c r="H1299">
        <v>0.79290528694958595</v>
      </c>
      <c r="I1299">
        <v>0.41504601746616299</v>
      </c>
      <c r="J1299">
        <v>-0.75409671807627998</v>
      </c>
      <c r="K1299">
        <v>0.33966723092198697</v>
      </c>
      <c r="L1299">
        <v>5.6187259470491098</v>
      </c>
      <c r="M1299">
        <v>0.31150323062685598</v>
      </c>
      <c r="N1299">
        <v>38.561797871675502</v>
      </c>
      <c r="O1299">
        <v>1.1058638848828599</v>
      </c>
      <c r="P1299" s="2">
        <v>1.84057630248091E-16</v>
      </c>
      <c r="Q1299">
        <v>2.1912699155459099</v>
      </c>
      <c r="R1299">
        <v>0.217046265873476</v>
      </c>
      <c r="S1299">
        <v>8.9077672453589898</v>
      </c>
      <c r="T1299">
        <v>0.21066923573044</v>
      </c>
      <c r="U1299">
        <v>50.074644880432601</v>
      </c>
      <c r="V1299">
        <v>1.2916266781908901</v>
      </c>
      <c r="W1299" s="2">
        <v>3.62607513459956E-16</v>
      </c>
      <c r="X1299">
        <v>1.81828400143899</v>
      </c>
      <c r="Y1299" s="4">
        <v>-0.41816413945779701</v>
      </c>
      <c r="Z1299" s="4">
        <v>30.006032019269199</v>
      </c>
      <c r="AA1299">
        <v>0.44073859489483902</v>
      </c>
      <c r="AB1299">
        <v>6.6229264806501202</v>
      </c>
      <c r="AC1299" s="3">
        <v>-1.8061949038869201</v>
      </c>
      <c r="AD1299" s="3">
        <v>-1.44892778330962E-17</v>
      </c>
      <c r="AE1299" s="3">
        <v>0.89724131923999795</v>
      </c>
      <c r="AF1299">
        <v>0</v>
      </c>
      <c r="AG1299" t="s">
        <v>39</v>
      </c>
      <c r="AH1299" t="s">
        <v>39</v>
      </c>
      <c r="AI1299" t="s">
        <v>39</v>
      </c>
      <c r="AJ1299" t="s">
        <v>39</v>
      </c>
      <c r="AK1299">
        <v>4</v>
      </c>
      <c r="AL1299" s="3">
        <f t="shared" si="77"/>
        <v>-2.0130536402590611</v>
      </c>
      <c r="AM1299" s="3">
        <v>16.350000000000001</v>
      </c>
      <c r="AN1299" s="3">
        <v>28.337765000000001</v>
      </c>
      <c r="AO1299" s="4">
        <f t="shared" si="78"/>
        <v>-0.41816413945779785</v>
      </c>
      <c r="AP1299" s="4">
        <f t="shared" si="79"/>
        <v>30.006032019269234</v>
      </c>
    </row>
    <row r="1300" spans="1:42" x14ac:dyDescent="0.2">
      <c r="A1300" s="1">
        <v>44097</v>
      </c>
      <c r="B1300" t="s">
        <v>42</v>
      </c>
      <c r="C1300" t="s">
        <v>38</v>
      </c>
      <c r="D1300" s="3">
        <v>16.200001</v>
      </c>
      <c r="E1300" s="3">
        <v>27.904675999999998</v>
      </c>
      <c r="F1300" s="3">
        <v>1.7225107578697001</v>
      </c>
      <c r="G1300">
        <v>6.1191085937946399</v>
      </c>
      <c r="H1300">
        <v>0.79364286650984806</v>
      </c>
      <c r="I1300">
        <v>0.41434672290565699</v>
      </c>
      <c r="J1300">
        <v>-0.72799812897974003</v>
      </c>
      <c r="K1300">
        <v>0.33940824120681401</v>
      </c>
      <c r="L1300">
        <v>5.6232887018407496</v>
      </c>
      <c r="M1300">
        <v>0.30696171031316</v>
      </c>
      <c r="N1300">
        <v>38.533872402746397</v>
      </c>
      <c r="O1300">
        <v>1.10563529555323</v>
      </c>
      <c r="P1300" s="2">
        <v>-1.03372171933457E-16</v>
      </c>
      <c r="Q1300">
        <v>2.1876540366711201</v>
      </c>
      <c r="R1300">
        <v>0.217556431575538</v>
      </c>
      <c r="S1300">
        <v>8.8956245975358605</v>
      </c>
      <c r="T1300">
        <v>0.20746657990994199</v>
      </c>
      <c r="U1300">
        <v>50.118880105440297</v>
      </c>
      <c r="V1300">
        <v>1.23353466763256</v>
      </c>
      <c r="W1300" s="2">
        <v>-1.0574874309554599E-17</v>
      </c>
      <c r="X1300">
        <v>1.8200825138794099</v>
      </c>
      <c r="Y1300" s="4">
        <v>-0.40680696920582998</v>
      </c>
      <c r="Z1300" s="4">
        <v>29.600215124406098</v>
      </c>
      <c r="AA1300">
        <v>0.54120779055188595</v>
      </c>
      <c r="AB1300">
        <v>7.0981730272123702</v>
      </c>
      <c r="AC1300" s="3">
        <v>-2.0483974541754302</v>
      </c>
      <c r="AD1300" s="3">
        <v>-3.6316435969574399E-17</v>
      </c>
      <c r="AE1300" s="3">
        <v>0.93940229936938602</v>
      </c>
      <c r="AF1300">
        <v>0</v>
      </c>
      <c r="AG1300" t="s">
        <v>39</v>
      </c>
      <c r="AH1300" t="s">
        <v>39</v>
      </c>
      <c r="AI1300" t="s">
        <v>39</v>
      </c>
      <c r="AJ1300" t="s">
        <v>39</v>
      </c>
      <c r="AK1300">
        <v>4</v>
      </c>
      <c r="AL1300" s="3">
        <f t="shared" si="77"/>
        <v>-2.180532723360912</v>
      </c>
      <c r="AM1300" s="3">
        <v>16.200001</v>
      </c>
      <c r="AN1300" s="3">
        <v>27.904675999999998</v>
      </c>
      <c r="AO1300" s="4">
        <f t="shared" si="78"/>
        <v>-0.40680696920583037</v>
      </c>
      <c r="AP1300" s="4">
        <f t="shared" si="79"/>
        <v>29.60021512440612</v>
      </c>
    </row>
    <row r="1301" spans="1:42" x14ac:dyDescent="0.2">
      <c r="A1301" s="1">
        <v>44098</v>
      </c>
      <c r="B1301" t="s">
        <v>42</v>
      </c>
      <c r="C1301" t="s">
        <v>38</v>
      </c>
      <c r="D1301" s="3">
        <v>16.16</v>
      </c>
      <c r="E1301" s="3">
        <v>28.554307999999999</v>
      </c>
      <c r="F1301" s="3">
        <v>1.7669745049504899</v>
      </c>
      <c r="G1301">
        <v>6.0989870877210501</v>
      </c>
      <c r="H1301">
        <v>0.79454745908616398</v>
      </c>
      <c r="I1301">
        <v>0.41202590942698097</v>
      </c>
      <c r="J1301">
        <v>-0.71101130639508003</v>
      </c>
      <c r="K1301">
        <v>0.339326475455967</v>
      </c>
      <c r="L1301">
        <v>5.6202098269542997</v>
      </c>
      <c r="M1301">
        <v>0.301537319423205</v>
      </c>
      <c r="N1301">
        <v>38.340242469284298</v>
      </c>
      <c r="O1301">
        <v>0.85055748032155498</v>
      </c>
      <c r="P1301" s="2">
        <v>-2.89802903896685E-16</v>
      </c>
      <c r="Q1301">
        <v>2.1832580486955702</v>
      </c>
      <c r="R1301">
        <v>0.216239666222245</v>
      </c>
      <c r="S1301">
        <v>8.9377668812611404</v>
      </c>
      <c r="T1301">
        <v>0.224966735942599</v>
      </c>
      <c r="U1301">
        <v>50.524447953749998</v>
      </c>
      <c r="V1301">
        <v>1.0476590876116401</v>
      </c>
      <c r="W1301" s="2">
        <v>1.08427156142454E-16</v>
      </c>
      <c r="X1301">
        <v>1.8214176113292899</v>
      </c>
      <c r="Y1301" s="4">
        <v>-0.40181059172618699</v>
      </c>
      <c r="Z1301" s="4">
        <v>29.396252274662501</v>
      </c>
      <c r="AA1301">
        <v>0.53444214224927</v>
      </c>
      <c r="AB1301">
        <v>7.9292566371686899</v>
      </c>
      <c r="AC1301" s="3">
        <v>-1.7628288808507599</v>
      </c>
      <c r="AD1301" s="3">
        <v>-5.0996533385028102E-17</v>
      </c>
      <c r="AE1301" s="3">
        <v>0.96759919113297999</v>
      </c>
      <c r="AF1301">
        <v>0</v>
      </c>
      <c r="AG1301" t="s">
        <v>39</v>
      </c>
      <c r="AH1301" t="s">
        <v>39</v>
      </c>
      <c r="AI1301" t="s">
        <v>39</v>
      </c>
      <c r="AJ1301" t="s">
        <v>39</v>
      </c>
      <c r="AK1301">
        <v>4</v>
      </c>
      <c r="AL1301" s="3">
        <f t="shared" si="77"/>
        <v>-1.8218585722324041</v>
      </c>
      <c r="AM1301" s="3">
        <v>16.16</v>
      </c>
      <c r="AN1301" s="3">
        <v>28.554307999999999</v>
      </c>
      <c r="AO1301" s="4">
        <f t="shared" si="78"/>
        <v>-0.40181059172618716</v>
      </c>
      <c r="AP1301" s="4">
        <f t="shared" si="79"/>
        <v>29.396252274662565</v>
      </c>
    </row>
    <row r="1302" spans="1:42" x14ac:dyDescent="0.2">
      <c r="A1302" s="1">
        <v>44099</v>
      </c>
      <c r="B1302" t="s">
        <v>42</v>
      </c>
      <c r="C1302" t="s">
        <v>38</v>
      </c>
      <c r="D1302" s="3">
        <v>16.170000000000002</v>
      </c>
      <c r="E1302" s="3">
        <v>28.160592999999999</v>
      </c>
      <c r="F1302" s="3">
        <v>1.7415332714904099</v>
      </c>
      <c r="G1302">
        <v>6.0853690287173601</v>
      </c>
      <c r="H1302">
        <v>0.79527240243585096</v>
      </c>
      <c r="I1302">
        <v>0.41063361570915102</v>
      </c>
      <c r="J1302">
        <v>-0.68789502786840595</v>
      </c>
      <c r="K1302">
        <v>0.33910660564241601</v>
      </c>
      <c r="L1302">
        <v>5.6232105003840402</v>
      </c>
      <c r="M1302">
        <v>0.31143758495629698</v>
      </c>
      <c r="N1302">
        <v>37.820228426872802</v>
      </c>
      <c r="O1302">
        <v>0.99734639450836104</v>
      </c>
      <c r="P1302" s="2">
        <v>-1.8190744049961701E-17</v>
      </c>
      <c r="Q1302">
        <v>2.1797039000559999</v>
      </c>
      <c r="R1302">
        <v>0.215940188807179</v>
      </c>
      <c r="S1302">
        <v>8.9517657211027899</v>
      </c>
      <c r="T1302">
        <v>0.12683503247728201</v>
      </c>
      <c r="U1302">
        <v>51.057167323947297</v>
      </c>
      <c r="V1302">
        <v>1.1372305095550801</v>
      </c>
      <c r="W1302" s="2">
        <v>-3.7302105848624401E-16</v>
      </c>
      <c r="X1302">
        <v>1.82371760036856</v>
      </c>
      <c r="Y1302" s="4">
        <v>-0.39205137897884301</v>
      </c>
      <c r="Z1302" s="4">
        <v>29.050783460067699</v>
      </c>
      <c r="AA1302">
        <v>0.56037541725265105</v>
      </c>
      <c r="AB1302">
        <v>8.7734535961508104</v>
      </c>
      <c r="AC1302" s="3">
        <v>-1.84038414155575</v>
      </c>
      <c r="AD1302" s="3">
        <v>-9.7708299784393603E-18</v>
      </c>
      <c r="AE1302" s="3">
        <v>1.0012515333450001</v>
      </c>
      <c r="AF1302">
        <v>0</v>
      </c>
      <c r="AG1302" t="s">
        <v>39</v>
      </c>
      <c r="AH1302" t="s">
        <v>39</v>
      </c>
      <c r="AI1302" t="s">
        <v>39</v>
      </c>
      <c r="AJ1302" t="s">
        <v>39</v>
      </c>
      <c r="AK1302">
        <v>4</v>
      </c>
      <c r="AL1302" s="3">
        <f t="shared" si="77"/>
        <v>-1.8380837184911567</v>
      </c>
      <c r="AM1302" s="3">
        <v>16.170000000000002</v>
      </c>
      <c r="AN1302" s="3">
        <v>28.160592999999999</v>
      </c>
      <c r="AO1302" s="4">
        <f t="shared" si="78"/>
        <v>-0.39205137897884401</v>
      </c>
      <c r="AP1302" s="4">
        <f t="shared" si="79"/>
        <v>29.050783460067741</v>
      </c>
    </row>
    <row r="1303" spans="1:42" x14ac:dyDescent="0.2">
      <c r="A1303" s="1">
        <v>44102</v>
      </c>
      <c r="B1303" t="s">
        <v>42</v>
      </c>
      <c r="C1303" t="s">
        <v>38</v>
      </c>
      <c r="D1303" s="3">
        <v>15.65</v>
      </c>
      <c r="E1303" s="3">
        <v>26.654624999999999</v>
      </c>
      <c r="F1303" s="3">
        <v>1.7031709265175701</v>
      </c>
      <c r="G1303">
        <v>6.0799361992319199</v>
      </c>
      <c r="H1303">
        <v>0.79594431739801097</v>
      </c>
      <c r="I1303">
        <v>0.41018457016529702</v>
      </c>
      <c r="J1303">
        <v>-0.63869344584888899</v>
      </c>
      <c r="K1303">
        <v>0.33876313472307701</v>
      </c>
      <c r="L1303">
        <v>5.6317548014520504</v>
      </c>
      <c r="M1303">
        <v>0.29052027913188</v>
      </c>
      <c r="N1303">
        <v>38.708791447416097</v>
      </c>
      <c r="O1303">
        <v>0.98864087867980699</v>
      </c>
      <c r="P1303" s="2">
        <v>1.28877377519875E-16</v>
      </c>
      <c r="Q1303">
        <v>2.1772501672867999</v>
      </c>
      <c r="R1303">
        <v>0.21606529516470199</v>
      </c>
      <c r="S1303">
        <v>8.9490527483647302</v>
      </c>
      <c r="T1303">
        <v>0.133679229843881</v>
      </c>
      <c r="U1303">
        <v>51.414601062604</v>
      </c>
      <c r="V1303">
        <v>0.94180783350581099</v>
      </c>
      <c r="W1303" s="2">
        <v>-1.5597289085289501E-16</v>
      </c>
      <c r="X1303">
        <v>1.82421739496553</v>
      </c>
      <c r="Y1303" s="4">
        <v>-0.36649897762067402</v>
      </c>
      <c r="Z1303" s="4">
        <v>28.198372406084601</v>
      </c>
      <c r="AA1303">
        <v>0.73884702316774498</v>
      </c>
      <c r="AB1303">
        <v>8.8445293070132607</v>
      </c>
      <c r="AC1303" s="3">
        <v>-2.7794795947221802</v>
      </c>
      <c r="AD1303" s="3">
        <v>4.9968709725511897E-17</v>
      </c>
      <c r="AE1303" s="3">
        <v>1.0728793667240599</v>
      </c>
      <c r="AF1303">
        <v>0</v>
      </c>
      <c r="AG1303" t="s">
        <v>39</v>
      </c>
      <c r="AH1303" t="s">
        <v>39</v>
      </c>
      <c r="AI1303" t="s">
        <v>39</v>
      </c>
      <c r="AJ1303" t="s">
        <v>39</v>
      </c>
      <c r="AK1303">
        <v>4</v>
      </c>
      <c r="AL1303" s="3">
        <f t="shared" si="77"/>
        <v>-2.5906729879698123</v>
      </c>
      <c r="AM1303" s="3">
        <v>15.65</v>
      </c>
      <c r="AN1303" s="3">
        <v>26.654624999999999</v>
      </c>
      <c r="AO1303" s="4">
        <f t="shared" si="78"/>
        <v>-0.36649897762067468</v>
      </c>
      <c r="AP1303" s="4">
        <f t="shared" si="79"/>
        <v>28.198372406084665</v>
      </c>
    </row>
    <row r="1304" spans="1:42" x14ac:dyDescent="0.2">
      <c r="A1304" s="1">
        <v>44103</v>
      </c>
      <c r="B1304" t="s">
        <v>42</v>
      </c>
      <c r="C1304" t="s">
        <v>38</v>
      </c>
      <c r="D1304" s="3">
        <v>15.19</v>
      </c>
      <c r="E1304" s="3">
        <v>26.841640000000002</v>
      </c>
      <c r="F1304" s="3">
        <v>1.7670599078341001</v>
      </c>
      <c r="G1304">
        <v>6.05188132994863</v>
      </c>
      <c r="H1304">
        <v>0.79734351846506502</v>
      </c>
      <c r="I1304">
        <v>0.40823748369636897</v>
      </c>
      <c r="J1304">
        <v>-0.59842283022926601</v>
      </c>
      <c r="K1304">
        <v>0.33877768889740001</v>
      </c>
      <c r="L1304">
        <v>5.6228293456845604</v>
      </c>
      <c r="M1304">
        <v>0.27499558155397702</v>
      </c>
      <c r="N1304">
        <v>38.640823709787703</v>
      </c>
      <c r="O1304">
        <v>0.47382188889941401</v>
      </c>
      <c r="P1304" s="2">
        <v>3.0947141550774402E-17</v>
      </c>
      <c r="Q1304">
        <v>2.1713465552499902</v>
      </c>
      <c r="R1304">
        <v>0.218651886984954</v>
      </c>
      <c r="S1304">
        <v>8.8696048477309102</v>
      </c>
      <c r="T1304">
        <v>0.49238430312690101</v>
      </c>
      <c r="U1304">
        <v>58.790428875270898</v>
      </c>
      <c r="V1304">
        <v>0.45141991649826302</v>
      </c>
      <c r="W1304" s="2">
        <v>-1.22164431348714E-16</v>
      </c>
      <c r="X1304">
        <v>1.8235894961232499</v>
      </c>
      <c r="Y1304" s="4">
        <v>-0.35535264084461798</v>
      </c>
      <c r="Z1304" s="4">
        <v>27.767200483240401</v>
      </c>
      <c r="AA1304">
        <v>0.86107662797270201</v>
      </c>
      <c r="AB1304">
        <v>9.4480589436031401</v>
      </c>
      <c r="AC1304" s="3">
        <v>-3.0389528246399302</v>
      </c>
      <c r="AD1304" s="3">
        <v>9.3857213667725105E-17</v>
      </c>
      <c r="AE1304" s="3">
        <v>1.1377886079210699</v>
      </c>
      <c r="AF1304">
        <v>0</v>
      </c>
      <c r="AG1304" t="s">
        <v>39</v>
      </c>
      <c r="AH1304" t="s">
        <v>39</v>
      </c>
      <c r="AI1304" t="s">
        <v>39</v>
      </c>
      <c r="AJ1304" t="s">
        <v>39</v>
      </c>
      <c r="AK1304">
        <v>4</v>
      </c>
      <c r="AL1304" s="3">
        <f t="shared" si="77"/>
        <v>-2.6709292073090847</v>
      </c>
      <c r="AM1304" s="3">
        <v>15.19</v>
      </c>
      <c r="AN1304" s="3">
        <v>26.841640000000002</v>
      </c>
      <c r="AO1304" s="4">
        <f t="shared" si="78"/>
        <v>-0.35535264084461832</v>
      </c>
      <c r="AP1304" s="4">
        <f t="shared" si="79"/>
        <v>27.76720048324048</v>
      </c>
    </row>
    <row r="1305" spans="1:42" x14ac:dyDescent="0.2">
      <c r="A1305" s="1">
        <v>44104</v>
      </c>
      <c r="B1305" t="s">
        <v>42</v>
      </c>
      <c r="C1305" t="s">
        <v>38</v>
      </c>
      <c r="D1305" s="3">
        <v>14.78</v>
      </c>
      <c r="E1305" s="3">
        <v>26.979441000000001</v>
      </c>
      <c r="F1305" s="3">
        <v>1.8254019621109601</v>
      </c>
      <c r="G1305">
        <v>6.0209363652656798</v>
      </c>
      <c r="H1305">
        <v>0.798876840988065</v>
      </c>
      <c r="I1305">
        <v>0.392638331762652</v>
      </c>
      <c r="J1305">
        <v>-0.551607199578378</v>
      </c>
      <c r="K1305">
        <v>0.33894271979868201</v>
      </c>
      <c r="L1305">
        <v>5.6068037977838499</v>
      </c>
      <c r="M1305">
        <v>0.25538785756266702</v>
      </c>
      <c r="N1305">
        <v>38.8152641710941</v>
      </c>
      <c r="O1305">
        <v>2.8711091028046601E-2</v>
      </c>
      <c r="P1305" s="2">
        <v>-5.12595201744917E-17</v>
      </c>
      <c r="Q1305">
        <v>2.1652603987600099</v>
      </c>
      <c r="R1305">
        <v>0.21297075371173901</v>
      </c>
      <c r="S1305">
        <v>9.0484837925247099</v>
      </c>
      <c r="T1305">
        <v>0.55460029525225396</v>
      </c>
      <c r="U1305">
        <v>58.4152021526845</v>
      </c>
      <c r="V1305">
        <v>-1.4315677016129701E-2</v>
      </c>
      <c r="W1305" s="2">
        <v>1.9122421338448301E-16</v>
      </c>
      <c r="X1305">
        <v>1.8210894269032001</v>
      </c>
      <c r="Y1305" s="4">
        <v>-0.34188601023688397</v>
      </c>
      <c r="Z1305" s="4">
        <v>27.265883486225199</v>
      </c>
      <c r="AA1305">
        <v>0.93794253407024797</v>
      </c>
      <c r="AB1305">
        <v>10.2099352627065</v>
      </c>
      <c r="AC1305" s="3">
        <v>-3.2619900443138601</v>
      </c>
      <c r="AD1305" s="3">
        <v>5.7740270897888006E-17</v>
      </c>
      <c r="AE1305" s="3">
        <v>1.21465706262972</v>
      </c>
      <c r="AF1305">
        <v>0</v>
      </c>
      <c r="AG1305" t="s">
        <v>39</v>
      </c>
      <c r="AH1305" t="s">
        <v>39</v>
      </c>
      <c r="AI1305" t="s">
        <v>39</v>
      </c>
      <c r="AJ1305" t="s">
        <v>39</v>
      </c>
      <c r="AK1305">
        <v>4</v>
      </c>
      <c r="AL1305" s="3">
        <f t="shared" si="77"/>
        <v>-2.6855234655711673</v>
      </c>
      <c r="AM1305" s="3">
        <v>14.78</v>
      </c>
      <c r="AN1305" s="3">
        <v>26.979441000000001</v>
      </c>
      <c r="AO1305" s="4">
        <f t="shared" si="78"/>
        <v>-0.34188601023688497</v>
      </c>
      <c r="AP1305" s="4">
        <f t="shared" si="79"/>
        <v>27.265883486225299</v>
      </c>
    </row>
    <row r="1306" spans="1:42" x14ac:dyDescent="0.2">
      <c r="A1306" s="1">
        <v>44105</v>
      </c>
      <c r="B1306" t="s">
        <v>42</v>
      </c>
      <c r="C1306" t="s">
        <v>38</v>
      </c>
      <c r="D1306" s="3">
        <v>15.16</v>
      </c>
      <c r="E1306" s="3">
        <v>27.560172999999999</v>
      </c>
      <c r="F1306" s="3">
        <v>1.8179533641160901</v>
      </c>
      <c r="G1306">
        <v>5.9852335664713001</v>
      </c>
      <c r="H1306">
        <v>0.80040701640234901</v>
      </c>
      <c r="I1306">
        <v>0.372917220707351</v>
      </c>
      <c r="J1306">
        <v>-0.52125380188926196</v>
      </c>
      <c r="K1306">
        <v>0.339023272516701</v>
      </c>
      <c r="L1306">
        <v>5.59360936903387</v>
      </c>
      <c r="M1306">
        <v>0.25688687373721603</v>
      </c>
      <c r="N1306">
        <v>38.359702799719699</v>
      </c>
      <c r="O1306">
        <v>0.22285058937968699</v>
      </c>
      <c r="P1306" s="2">
        <v>-6.0358077043354205E-17</v>
      </c>
      <c r="Q1306">
        <v>2.1580153944589999</v>
      </c>
      <c r="R1306">
        <v>0.206373073825769</v>
      </c>
      <c r="S1306">
        <v>9.2564627658777905</v>
      </c>
      <c r="T1306">
        <v>0.60684259817542097</v>
      </c>
      <c r="U1306">
        <v>66.662716615202498</v>
      </c>
      <c r="V1306">
        <v>0.21585961694222999</v>
      </c>
      <c r="W1306" s="2">
        <v>-3.6549084071746302E-16</v>
      </c>
      <c r="X1306">
        <v>1.8190402856369501</v>
      </c>
      <c r="Y1306" s="4">
        <v>-0.33530360526688302</v>
      </c>
      <c r="Z1306" s="4">
        <v>26.9943990600358</v>
      </c>
      <c r="AA1306">
        <v>0.88373155778253298</v>
      </c>
      <c r="AB1306">
        <v>12.647168517196199</v>
      </c>
      <c r="AC1306" s="3">
        <v>-2.5933736913568501</v>
      </c>
      <c r="AD1306" s="3">
        <v>-1.0095223268447001E-16</v>
      </c>
      <c r="AE1306" s="3">
        <v>1.2622497770933601</v>
      </c>
      <c r="AF1306">
        <v>0</v>
      </c>
      <c r="AG1306" t="s">
        <v>39</v>
      </c>
      <c r="AH1306" t="s">
        <v>39</v>
      </c>
      <c r="AI1306" t="s">
        <v>39</v>
      </c>
      <c r="AJ1306" t="s">
        <v>39</v>
      </c>
      <c r="AK1306">
        <v>4</v>
      </c>
      <c r="AL1306" s="3">
        <f t="shared" si="77"/>
        <v>-2.0545645865184698</v>
      </c>
      <c r="AM1306" s="3">
        <v>15.16</v>
      </c>
      <c r="AN1306" s="3">
        <v>27.560172999999999</v>
      </c>
      <c r="AO1306" s="4">
        <f t="shared" si="78"/>
        <v>-0.33530360526688424</v>
      </c>
      <c r="AP1306" s="4">
        <f t="shared" si="79"/>
        <v>26.994399060035903</v>
      </c>
    </row>
    <row r="1307" spans="1:42" x14ac:dyDescent="0.2">
      <c r="A1307" s="1">
        <v>44106</v>
      </c>
      <c r="B1307" t="s">
        <v>42</v>
      </c>
      <c r="C1307" t="s">
        <v>38</v>
      </c>
      <c r="D1307" s="3">
        <v>14.8</v>
      </c>
      <c r="E1307" s="3">
        <v>26.684155000000001</v>
      </c>
      <c r="F1307" s="3">
        <v>1.80298344594594</v>
      </c>
      <c r="G1307">
        <v>5.9537435685420697</v>
      </c>
      <c r="H1307">
        <v>0.80192449524019105</v>
      </c>
      <c r="I1307">
        <v>0.34533068625895902</v>
      </c>
      <c r="J1307">
        <v>-0.45974411988351099</v>
      </c>
      <c r="K1307">
        <v>0.33903401836355901</v>
      </c>
      <c r="L1307">
        <v>5.5831104815590598</v>
      </c>
      <c r="M1307">
        <v>0.23696888861221099</v>
      </c>
      <c r="N1307">
        <v>38.710687539749301</v>
      </c>
      <c r="O1307">
        <v>0.170053222154879</v>
      </c>
      <c r="P1307" s="2">
        <v>-2.9094695402909202E-16</v>
      </c>
      <c r="Q1307">
        <v>2.15127499318432</v>
      </c>
      <c r="R1307">
        <v>0.193296436090338</v>
      </c>
      <c r="S1307">
        <v>9.6663156212575601</v>
      </c>
      <c r="T1307">
        <v>0.65152910275037801</v>
      </c>
      <c r="U1307">
        <v>68.985128236189695</v>
      </c>
      <c r="V1307">
        <v>-2.42676828397437E-2</v>
      </c>
      <c r="W1307" s="2">
        <v>2.98740795556112E-17</v>
      </c>
      <c r="X1307">
        <v>1.80996996023788</v>
      </c>
      <c r="Y1307" s="4">
        <v>-0.30395823204222699</v>
      </c>
      <c r="Z1307" s="4">
        <v>25.9879898894362</v>
      </c>
      <c r="AA1307">
        <v>0.94502066081859404</v>
      </c>
      <c r="AB1307">
        <v>13.1149955635808</v>
      </c>
      <c r="AC1307" s="3">
        <v>-3.0771213120955001</v>
      </c>
      <c r="AD1307" s="3">
        <v>8.0864134832658805E-17</v>
      </c>
      <c r="AE1307" s="3">
        <v>1.3389042882106099</v>
      </c>
      <c r="AF1307">
        <v>0</v>
      </c>
      <c r="AG1307" t="s">
        <v>39</v>
      </c>
      <c r="AH1307" t="s">
        <v>39</v>
      </c>
      <c r="AI1307" t="s">
        <v>39</v>
      </c>
      <c r="AJ1307" t="s">
        <v>39</v>
      </c>
      <c r="AK1307">
        <v>4</v>
      </c>
      <c r="AL1307" s="3">
        <f t="shared" si="77"/>
        <v>-2.2982384470572912</v>
      </c>
      <c r="AM1307" s="3">
        <v>14.8</v>
      </c>
      <c r="AN1307" s="3">
        <v>26.684155000000001</v>
      </c>
      <c r="AO1307" s="4">
        <f t="shared" si="78"/>
        <v>-0.30395823204222649</v>
      </c>
      <c r="AP1307" s="4">
        <f t="shared" si="79"/>
        <v>25.98798988943625</v>
      </c>
    </row>
    <row r="1308" spans="1:42" x14ac:dyDescent="0.2">
      <c r="A1308" s="1">
        <v>44109</v>
      </c>
      <c r="B1308" t="s">
        <v>42</v>
      </c>
      <c r="C1308" t="s">
        <v>38</v>
      </c>
      <c r="D1308" s="3">
        <v>14.92</v>
      </c>
      <c r="E1308" s="3">
        <v>27.284571</v>
      </c>
      <c r="F1308" s="3">
        <v>1.82872459785522</v>
      </c>
      <c r="G1308">
        <v>5.9106272632452601</v>
      </c>
      <c r="H1308">
        <v>0.803730766782776</v>
      </c>
      <c r="I1308">
        <v>0.31861975484099497</v>
      </c>
      <c r="J1308">
        <v>-0.41112076445029699</v>
      </c>
      <c r="K1308">
        <v>0.33922317291638698</v>
      </c>
      <c r="L1308">
        <v>5.5646709399240599</v>
      </c>
      <c r="M1308">
        <v>0.22326266032723699</v>
      </c>
      <c r="N1308">
        <v>38.660396838885298</v>
      </c>
      <c r="O1308">
        <v>9.9770313793497101E-2</v>
      </c>
      <c r="P1308" s="2">
        <v>1.6875159581340699E-16</v>
      </c>
      <c r="Q1308">
        <v>2.1427116805981798</v>
      </c>
      <c r="R1308">
        <v>0.17959983725362499</v>
      </c>
      <c r="S1308">
        <v>10.0971453648646</v>
      </c>
      <c r="T1308">
        <v>0.650668542760938</v>
      </c>
      <c r="U1308">
        <v>90.609276450233295</v>
      </c>
      <c r="V1308">
        <v>-7.7449875999589704E-2</v>
      </c>
      <c r="W1308" s="2">
        <v>8.4827002193310601E-17</v>
      </c>
      <c r="X1308">
        <v>1.79834234096629</v>
      </c>
      <c r="Y1308" s="4">
        <v>-0.278420687477407</v>
      </c>
      <c r="Z1308" s="4">
        <v>25.175995545983501</v>
      </c>
      <c r="AA1308">
        <v>0.91422570120814906</v>
      </c>
      <c r="AB1308">
        <v>16.223651014600101</v>
      </c>
      <c r="AC1308" s="3">
        <v>-2.6594065306374599</v>
      </c>
      <c r="AD1308" s="3">
        <v>-7.1782857435920196E-17</v>
      </c>
      <c r="AE1308" s="3">
        <v>1.3940075242915799</v>
      </c>
      <c r="AF1308">
        <v>0</v>
      </c>
      <c r="AG1308" t="s">
        <v>39</v>
      </c>
      <c r="AH1308" t="s">
        <v>39</v>
      </c>
      <c r="AI1308" t="s">
        <v>39</v>
      </c>
      <c r="AJ1308" t="s">
        <v>39</v>
      </c>
      <c r="AK1308">
        <v>4</v>
      </c>
      <c r="AL1308" s="3">
        <f t="shared" si="77"/>
        <v>-1.9077418767799998</v>
      </c>
      <c r="AM1308" s="3">
        <v>14.92</v>
      </c>
      <c r="AN1308" s="3">
        <v>27.284571</v>
      </c>
      <c r="AO1308" s="4">
        <f t="shared" si="78"/>
        <v>-0.27842068747740739</v>
      </c>
      <c r="AP1308" s="4">
        <f t="shared" si="79"/>
        <v>25.175995545983596</v>
      </c>
    </row>
    <row r="1309" spans="1:42" x14ac:dyDescent="0.2">
      <c r="A1309" s="1">
        <v>44110</v>
      </c>
      <c r="B1309" t="s">
        <v>42</v>
      </c>
      <c r="C1309" t="s">
        <v>38</v>
      </c>
      <c r="D1309" s="3">
        <v>14.76</v>
      </c>
      <c r="E1309" s="3">
        <v>26.999127999999999</v>
      </c>
      <c r="F1309" s="3">
        <v>1.8292092140921401</v>
      </c>
      <c r="G1309">
        <v>5.8603227199307399</v>
      </c>
      <c r="H1309">
        <v>0.80584136507248805</v>
      </c>
      <c r="I1309">
        <v>0.30496215885546002</v>
      </c>
      <c r="J1309">
        <v>-0.35337851476540999</v>
      </c>
      <c r="K1309">
        <v>0.33965791099757298</v>
      </c>
      <c r="L1309">
        <v>5.5367906704786201</v>
      </c>
      <c r="M1309">
        <v>0.22893336136925499</v>
      </c>
      <c r="N1309">
        <v>37.897942794503798</v>
      </c>
      <c r="O1309">
        <v>5.2741914285283902E-2</v>
      </c>
      <c r="P1309" s="2">
        <v>-1.12143909609951E-17</v>
      </c>
      <c r="Q1309">
        <v>2.1332984502631498</v>
      </c>
      <c r="R1309">
        <v>0.16951754607487399</v>
      </c>
      <c r="S1309">
        <v>10.425553063448699</v>
      </c>
      <c r="T1309">
        <v>0.69719891679672896</v>
      </c>
      <c r="U1309">
        <v>75.857985854097905</v>
      </c>
      <c r="V1309">
        <v>-0.24237898817012701</v>
      </c>
      <c r="W1309" s="2">
        <v>-7.2388275929036096E-17</v>
      </c>
      <c r="X1309">
        <v>1.7748971017419399</v>
      </c>
      <c r="Y1309" s="4">
        <v>-0.244938908412902</v>
      </c>
      <c r="Z1309" s="4">
        <v>24.136490842717802</v>
      </c>
      <c r="AA1309">
        <v>0.92059387539419102</v>
      </c>
      <c r="AB1309">
        <v>18.097396977218299</v>
      </c>
      <c r="AC1309" s="3">
        <v>-2.7633539022976401</v>
      </c>
      <c r="AD1309" s="3">
        <v>1.06763556328992E-16</v>
      </c>
      <c r="AE1309" s="3">
        <v>1.45073207383812</v>
      </c>
      <c r="AF1309">
        <v>0</v>
      </c>
      <c r="AG1309" t="s">
        <v>39</v>
      </c>
      <c r="AH1309" t="s">
        <v>39</v>
      </c>
      <c r="AI1309" t="s">
        <v>39</v>
      </c>
      <c r="AJ1309" t="s">
        <v>39</v>
      </c>
      <c r="AK1309">
        <v>4</v>
      </c>
      <c r="AL1309" s="3">
        <f t="shared" si="77"/>
        <v>-1.9047996195374592</v>
      </c>
      <c r="AM1309" s="3">
        <v>14.76</v>
      </c>
      <c r="AN1309" s="3">
        <v>26.999127999999999</v>
      </c>
      <c r="AO1309" s="4">
        <f t="shared" si="78"/>
        <v>-0.24493890841290247</v>
      </c>
      <c r="AP1309" s="4">
        <f t="shared" si="79"/>
        <v>24.136490842717873</v>
      </c>
    </row>
    <row r="1310" spans="1:42" x14ac:dyDescent="0.2">
      <c r="A1310" s="1">
        <v>44111</v>
      </c>
      <c r="B1310" t="s">
        <v>42</v>
      </c>
      <c r="C1310" t="s">
        <v>38</v>
      </c>
      <c r="D1310" s="3">
        <v>14.6</v>
      </c>
      <c r="E1310" s="3">
        <v>26.821954999999999</v>
      </c>
      <c r="F1310" s="3">
        <v>1.83712020547945</v>
      </c>
      <c r="G1310">
        <v>5.8184572770737697</v>
      </c>
      <c r="H1310">
        <v>0.80773179220204505</v>
      </c>
      <c r="I1310">
        <v>0.29713505976791699</v>
      </c>
      <c r="J1310">
        <v>-0.28863940613487798</v>
      </c>
      <c r="K1310">
        <v>0.34001508539738801</v>
      </c>
      <c r="L1310">
        <v>5.5123192395714904</v>
      </c>
      <c r="M1310">
        <v>0.229369054583629</v>
      </c>
      <c r="N1310">
        <v>37.388860117242999</v>
      </c>
      <c r="O1310">
        <v>-3.2188559421404001E-2</v>
      </c>
      <c r="P1310" s="2">
        <v>-1.8360870278604599E-16</v>
      </c>
      <c r="Q1310">
        <v>2.1252674927348401</v>
      </c>
      <c r="R1310">
        <v>0.16335075598698001</v>
      </c>
      <c r="S1310">
        <v>10.6301830588163</v>
      </c>
      <c r="T1310">
        <v>0.73895118153089201</v>
      </c>
      <c r="U1310">
        <v>65.291992515356498</v>
      </c>
      <c r="V1310">
        <v>-0.41156968511505798</v>
      </c>
      <c r="W1310" s="2">
        <v>-1.99334038858411E-16</v>
      </c>
      <c r="X1310">
        <v>1.75859102142366</v>
      </c>
      <c r="Y1310" s="4">
        <v>-0.204951729065495</v>
      </c>
      <c r="Z1310" s="4">
        <v>22.9145296218373</v>
      </c>
      <c r="AA1310">
        <v>0.94896114628461503</v>
      </c>
      <c r="AB1310">
        <v>20.311591457120201</v>
      </c>
      <c r="AC1310" s="3">
        <v>-2.81732356767042</v>
      </c>
      <c r="AD1310" s="3">
        <v>-3.8987910122578699E-17</v>
      </c>
      <c r="AE1310" s="3">
        <v>1.5056628466303901</v>
      </c>
      <c r="AF1310">
        <v>0</v>
      </c>
      <c r="AG1310" t="s">
        <v>39</v>
      </c>
      <c r="AH1310" t="s">
        <v>39</v>
      </c>
      <c r="AI1310" t="s">
        <v>39</v>
      </c>
      <c r="AJ1310" t="s">
        <v>39</v>
      </c>
      <c r="AK1310">
        <v>4</v>
      </c>
      <c r="AL1310" s="3">
        <f t="shared" si="77"/>
        <v>-1.8711516817828582</v>
      </c>
      <c r="AM1310" s="3">
        <v>14.6</v>
      </c>
      <c r="AN1310" s="3">
        <v>26.821954999999999</v>
      </c>
      <c r="AO1310" s="4">
        <f t="shared" si="78"/>
        <v>-0.20495172906549564</v>
      </c>
      <c r="AP1310" s="4">
        <f t="shared" si="79"/>
        <v>22.914529621837342</v>
      </c>
    </row>
    <row r="1311" spans="1:42" x14ac:dyDescent="0.2">
      <c r="A1311" s="1">
        <v>44112</v>
      </c>
      <c r="B1311" t="s">
        <v>42</v>
      </c>
      <c r="C1311" t="s">
        <v>38</v>
      </c>
      <c r="D1311" s="3">
        <v>14.98</v>
      </c>
      <c r="E1311" s="3">
        <v>27.402687</v>
      </c>
      <c r="F1311" s="3">
        <v>1.82928484646194</v>
      </c>
      <c r="G1311">
        <v>5.7829339426565802</v>
      </c>
      <c r="H1311">
        <v>0.80929296357846203</v>
      </c>
      <c r="I1311">
        <v>0.28845231663698501</v>
      </c>
      <c r="J1311">
        <v>-0.251219176274386</v>
      </c>
      <c r="K1311">
        <v>0.340174949170577</v>
      </c>
      <c r="L1311">
        <v>5.4961723434231802</v>
      </c>
      <c r="M1311">
        <v>0.223724714057844</v>
      </c>
      <c r="N1311">
        <v>37.138816062465601</v>
      </c>
      <c r="O1311">
        <v>0.16211999921458201</v>
      </c>
      <c r="P1311" s="2">
        <v>-2.11660333357399E-16</v>
      </c>
      <c r="Q1311">
        <v>2.1179772707350901</v>
      </c>
      <c r="R1311">
        <v>0.15781873848158501</v>
      </c>
      <c r="S1311">
        <v>10.8119780231884</v>
      </c>
      <c r="T1311">
        <v>0.69775496347534705</v>
      </c>
      <c r="U1311">
        <v>66.238563698250402</v>
      </c>
      <c r="V1311">
        <v>-0.15663551653420901</v>
      </c>
      <c r="W1311" s="2">
        <v>-2.2204460492503101E-16</v>
      </c>
      <c r="X1311">
        <v>1.74955620009358</v>
      </c>
      <c r="Y1311" s="4">
        <v>-0.18421644456640701</v>
      </c>
      <c r="Z1311" s="4">
        <v>22.264091475278999</v>
      </c>
      <c r="AA1311">
        <v>0.92741745836548195</v>
      </c>
      <c r="AB1311">
        <v>25.763609139612502</v>
      </c>
      <c r="AC1311" s="3">
        <v>-2.2360659045729201</v>
      </c>
      <c r="AD1311" s="3">
        <v>-6.9978745020904404E-17</v>
      </c>
      <c r="AE1311" s="3">
        <v>1.5402527993817801</v>
      </c>
      <c r="AF1311">
        <v>0</v>
      </c>
      <c r="AG1311" t="s">
        <v>39</v>
      </c>
      <c r="AH1311" t="s">
        <v>39</v>
      </c>
      <c r="AI1311" t="s">
        <v>39</v>
      </c>
      <c r="AJ1311" t="s">
        <v>39</v>
      </c>
      <c r="AK1311">
        <v>4</v>
      </c>
      <c r="AL1311" s="3">
        <f t="shared" si="77"/>
        <v>-1.451752534045335</v>
      </c>
      <c r="AM1311" s="3">
        <v>14.98</v>
      </c>
      <c r="AN1311" s="3">
        <v>27.402687</v>
      </c>
      <c r="AO1311" s="4">
        <f t="shared" si="78"/>
        <v>-0.18421644456640804</v>
      </c>
      <c r="AP1311" s="4">
        <f t="shared" si="79"/>
        <v>22.264091475279049</v>
      </c>
    </row>
    <row r="1312" spans="1:42" x14ac:dyDescent="0.2">
      <c r="A1312" s="1">
        <v>44113</v>
      </c>
      <c r="B1312" t="s">
        <v>42</v>
      </c>
      <c r="C1312" t="s">
        <v>38</v>
      </c>
      <c r="D1312" s="3">
        <v>14.79</v>
      </c>
      <c r="E1312" s="3">
        <v>26.940071</v>
      </c>
      <c r="F1312" s="3">
        <v>1.8215058147396801</v>
      </c>
      <c r="G1312">
        <v>5.7449192305162997</v>
      </c>
      <c r="H1312">
        <v>0.81102099524288296</v>
      </c>
      <c r="I1312">
        <v>0.27741383155239102</v>
      </c>
      <c r="J1312">
        <v>-0.215131963177563</v>
      </c>
      <c r="K1312">
        <v>0.340498126475062</v>
      </c>
      <c r="L1312">
        <v>5.4741010689300102</v>
      </c>
      <c r="M1312">
        <v>0.21956750578989401</v>
      </c>
      <c r="N1312">
        <v>36.816981932657697</v>
      </c>
      <c r="O1312">
        <v>0.14285522846483001</v>
      </c>
      <c r="P1312" s="2">
        <v>-5.4129769243293998E-17</v>
      </c>
      <c r="Q1312">
        <v>2.1105537532629399</v>
      </c>
      <c r="R1312">
        <v>0.151037821408435</v>
      </c>
      <c r="S1312">
        <v>11.0316156435093</v>
      </c>
      <c r="T1312">
        <v>0.69979434677867303</v>
      </c>
      <c r="U1312">
        <v>60.0802665408278</v>
      </c>
      <c r="V1312">
        <v>-0.31058527593796897</v>
      </c>
      <c r="W1312" s="2">
        <v>-1.0650161308412001E-16</v>
      </c>
      <c r="X1312">
        <v>1.73911312996561</v>
      </c>
      <c r="Y1312" s="4">
        <v>-0.16918589684872301</v>
      </c>
      <c r="Z1312" s="4">
        <v>21.7678086671046</v>
      </c>
      <c r="AA1312">
        <v>0.92456017393729495</v>
      </c>
      <c r="AB1312">
        <v>26.663922878911801</v>
      </c>
      <c r="AC1312" s="3">
        <v>-2.4199285938013899</v>
      </c>
      <c r="AD1312" s="3">
        <v>1.06867639737551E-16</v>
      </c>
      <c r="AE1312" s="3">
        <v>1.5788774916294599</v>
      </c>
      <c r="AF1312">
        <v>0</v>
      </c>
      <c r="AG1312" t="s">
        <v>39</v>
      </c>
      <c r="AH1312" t="s">
        <v>39</v>
      </c>
      <c r="AI1312" t="s">
        <v>39</v>
      </c>
      <c r="AJ1312" t="s">
        <v>39</v>
      </c>
      <c r="AK1312">
        <v>4</v>
      </c>
      <c r="AL1312" s="3">
        <f t="shared" si="77"/>
        <v>-1.5326892723664927</v>
      </c>
      <c r="AM1312" s="3">
        <v>14.79</v>
      </c>
      <c r="AN1312" s="3">
        <v>26.940071</v>
      </c>
      <c r="AO1312" s="4">
        <f t="shared" si="78"/>
        <v>-0.16918589684872293</v>
      </c>
      <c r="AP1312" s="4">
        <f t="shared" si="79"/>
        <v>21.76780866710466</v>
      </c>
    </row>
    <row r="1313" spans="1:42" x14ac:dyDescent="0.2">
      <c r="A1313" s="1">
        <v>44117</v>
      </c>
      <c r="B1313" t="s">
        <v>42</v>
      </c>
      <c r="C1313" t="s">
        <v>38</v>
      </c>
      <c r="D1313" s="3">
        <v>14.7</v>
      </c>
      <c r="E1313" s="3">
        <v>26.231379</v>
      </c>
      <c r="F1313" s="3">
        <v>1.7844475510204001</v>
      </c>
      <c r="G1313">
        <v>5.7086409558865698</v>
      </c>
      <c r="H1313">
        <v>0.81276740230501399</v>
      </c>
      <c r="I1313">
        <v>0.27515496664835798</v>
      </c>
      <c r="J1313">
        <v>-0.15463116333051599</v>
      </c>
      <c r="K1313">
        <v>0.34081355496868099</v>
      </c>
      <c r="L1313">
        <v>5.4531212504974702</v>
      </c>
      <c r="M1313">
        <v>0.232922441421754</v>
      </c>
      <c r="N1313">
        <v>36.043559121897403</v>
      </c>
      <c r="O1313">
        <v>0.30686922078170698</v>
      </c>
      <c r="P1313" s="2">
        <v>-1.24421089750526E-16</v>
      </c>
      <c r="Q1313">
        <v>2.1033753177733598</v>
      </c>
      <c r="R1313">
        <v>0.149589096800511</v>
      </c>
      <c r="S1313">
        <v>11.0794021141025</v>
      </c>
      <c r="T1313">
        <v>0.72553999294070703</v>
      </c>
      <c r="U1313">
        <v>61.219147114470204</v>
      </c>
      <c r="V1313">
        <v>-0.30333040654443999</v>
      </c>
      <c r="W1313" s="2">
        <v>-8.7859407249535302E-17</v>
      </c>
      <c r="X1313">
        <v>1.7378315680774099</v>
      </c>
      <c r="Y1313" s="4">
        <v>-0.12665738046237199</v>
      </c>
      <c r="Z1313" s="4">
        <v>20.488700666783402</v>
      </c>
      <c r="AA1313">
        <v>0.91783079413331803</v>
      </c>
      <c r="AB1313">
        <v>29.615811401433799</v>
      </c>
      <c r="AC1313" s="3">
        <v>-2.4663029167278099</v>
      </c>
      <c r="AD1313" s="3">
        <v>-2.0911224141162399E-16</v>
      </c>
      <c r="AE1313" s="3">
        <v>1.61958147050696</v>
      </c>
      <c r="AF1313">
        <v>0</v>
      </c>
      <c r="AG1313" t="s">
        <v>39</v>
      </c>
      <c r="AH1313" t="s">
        <v>39</v>
      </c>
      <c r="AI1313" t="s">
        <v>39</v>
      </c>
      <c r="AJ1313" t="s">
        <v>39</v>
      </c>
      <c r="AK1313">
        <v>4</v>
      </c>
      <c r="AL1313" s="3">
        <f t="shared" si="77"/>
        <v>-1.5228026262586283</v>
      </c>
      <c r="AM1313" s="3">
        <v>14.7</v>
      </c>
      <c r="AN1313" s="3">
        <v>26.231379</v>
      </c>
      <c r="AO1313" s="4">
        <f t="shared" si="78"/>
        <v>-0.12665738046237301</v>
      </c>
      <c r="AP1313" s="4">
        <f t="shared" si="79"/>
        <v>20.488700666783512</v>
      </c>
    </row>
    <row r="1314" spans="1:42" x14ac:dyDescent="0.2">
      <c r="A1314" s="1">
        <v>44118</v>
      </c>
      <c r="B1314" t="s">
        <v>42</v>
      </c>
      <c r="C1314" t="s">
        <v>38</v>
      </c>
      <c r="D1314" s="3">
        <v>16.200001</v>
      </c>
      <c r="E1314" s="3">
        <v>26.123107999999998</v>
      </c>
      <c r="F1314" s="3">
        <v>1.61253743132484</v>
      </c>
      <c r="G1314">
        <v>5.7090768951341397</v>
      </c>
      <c r="H1314">
        <v>0.81313477429399394</v>
      </c>
      <c r="I1314">
        <v>0.26543767003353202</v>
      </c>
      <c r="J1314">
        <v>-0.11594194659720999</v>
      </c>
      <c r="K1314">
        <v>0.34020124186418599</v>
      </c>
      <c r="L1314">
        <v>5.4726169389165298</v>
      </c>
      <c r="M1314">
        <v>0.26728884213262699</v>
      </c>
      <c r="N1314">
        <v>33.988901193190102</v>
      </c>
      <c r="O1314">
        <v>1.8402702781311899</v>
      </c>
      <c r="P1314" s="2">
        <v>-2.18990624245574E-16</v>
      </c>
      <c r="Q1314">
        <v>2.10125266510568</v>
      </c>
      <c r="R1314">
        <v>0.14359029301520401</v>
      </c>
      <c r="S1314">
        <v>11.2787528728797</v>
      </c>
      <c r="T1314">
        <v>0.55077856653464896</v>
      </c>
      <c r="U1314">
        <v>54.849610245558402</v>
      </c>
      <c r="V1314">
        <v>1.1702233949323899</v>
      </c>
      <c r="W1314" s="2">
        <v>-1.94844140821714E-16</v>
      </c>
      <c r="X1314">
        <v>1.73843313096733</v>
      </c>
      <c r="Y1314" s="4">
        <v>-9.73904752411828E-2</v>
      </c>
      <c r="Z1314" s="4">
        <v>19.6381917937194</v>
      </c>
      <c r="AA1314">
        <v>0.72203707195706102</v>
      </c>
      <c r="AB1314">
        <v>41.5812891851117</v>
      </c>
      <c r="AC1314" s="3">
        <v>-0.89404889082268801</v>
      </c>
      <c r="AD1314" s="3">
        <v>-4.0843630561004898E-16</v>
      </c>
      <c r="AE1314" s="3">
        <v>1.62210587792407</v>
      </c>
      <c r="AF1314">
        <v>0</v>
      </c>
      <c r="AG1314" t="s">
        <v>39</v>
      </c>
      <c r="AH1314" t="s">
        <v>39</v>
      </c>
      <c r="AI1314" t="s">
        <v>39</v>
      </c>
      <c r="AJ1314" t="s">
        <v>39</v>
      </c>
      <c r="AK1314">
        <v>4</v>
      </c>
      <c r="AL1314" s="3">
        <f t="shared" si="77"/>
        <v>-0.55116555768040787</v>
      </c>
      <c r="AM1314" s="3">
        <v>16.200001</v>
      </c>
      <c r="AN1314" s="3">
        <v>26.123107999999998</v>
      </c>
      <c r="AO1314" s="4">
        <f t="shared" si="78"/>
        <v>-9.73904752411833E-2</v>
      </c>
      <c r="AP1314" s="4">
        <f t="shared" si="79"/>
        <v>19.638191793719447</v>
      </c>
    </row>
    <row r="1315" spans="1:42" x14ac:dyDescent="0.2">
      <c r="A1315" s="1">
        <v>44119</v>
      </c>
      <c r="B1315" t="s">
        <v>42</v>
      </c>
      <c r="C1315" t="s">
        <v>38</v>
      </c>
      <c r="D1315" s="3">
        <v>16.219999000000001</v>
      </c>
      <c r="E1315" s="3">
        <v>26.270752000000002</v>
      </c>
      <c r="F1315" s="3">
        <v>1.6196518877713799</v>
      </c>
      <c r="G1315">
        <v>5.7205891882418403</v>
      </c>
      <c r="H1315">
        <v>0.81311153314844098</v>
      </c>
      <c r="I1315">
        <v>0.25607803641971</v>
      </c>
      <c r="J1315">
        <v>-7.2931798906808606E-2</v>
      </c>
      <c r="K1315">
        <v>0.33934923951722001</v>
      </c>
      <c r="L1315">
        <v>5.5020654959033202</v>
      </c>
      <c r="M1315">
        <v>0.24508532265699801</v>
      </c>
      <c r="N1315">
        <v>34.5858222928792</v>
      </c>
      <c r="O1315">
        <v>1.8029737913511801</v>
      </c>
      <c r="P1315" s="2">
        <v>-1.76467347678954E-16</v>
      </c>
      <c r="Q1315">
        <v>2.10072352303201</v>
      </c>
      <c r="R1315">
        <v>0.137630817030122</v>
      </c>
      <c r="S1315">
        <v>11.4790932892718</v>
      </c>
      <c r="T1315">
        <v>0.54800888812942805</v>
      </c>
      <c r="U1315">
        <v>54.176627462050597</v>
      </c>
      <c r="V1315">
        <v>1.1252406489723901</v>
      </c>
      <c r="W1315" s="2">
        <v>-2.5311350237977498E-16</v>
      </c>
      <c r="X1315">
        <v>1.7369356103931</v>
      </c>
      <c r="Y1315" s="4">
        <v>-6.1720480618959399E-2</v>
      </c>
      <c r="Z1315" s="4">
        <v>18.6217833414807</v>
      </c>
      <c r="AA1315">
        <v>0.78930032673608697</v>
      </c>
      <c r="AB1315">
        <v>42.235900059604397</v>
      </c>
      <c r="AC1315" s="3">
        <v>-0.78034090181924898</v>
      </c>
      <c r="AD1315" s="3">
        <v>1.6482041426124599E-17</v>
      </c>
      <c r="AE1315" s="3">
        <v>1.6157453865384499</v>
      </c>
      <c r="AF1315">
        <v>0</v>
      </c>
      <c r="AG1315" t="s">
        <v>39</v>
      </c>
      <c r="AH1315" t="s">
        <v>39</v>
      </c>
      <c r="AI1315" t="s">
        <v>39</v>
      </c>
      <c r="AJ1315" t="s">
        <v>39</v>
      </c>
      <c r="AK1315">
        <v>4</v>
      </c>
      <c r="AL1315" s="3">
        <f t="shared" si="77"/>
        <v>-0.48296031560457697</v>
      </c>
      <c r="AM1315" s="3">
        <v>16.219999000000001</v>
      </c>
      <c r="AN1315" s="3">
        <v>26.270752000000002</v>
      </c>
      <c r="AO1315" s="4">
        <f t="shared" si="78"/>
        <v>-6.1720480618959322E-2</v>
      </c>
      <c r="AP1315" s="4">
        <f t="shared" si="79"/>
        <v>18.621783341480739</v>
      </c>
    </row>
    <row r="1316" spans="1:42" x14ac:dyDescent="0.2">
      <c r="A1316" s="1">
        <v>44120</v>
      </c>
      <c r="B1316" t="s">
        <v>42</v>
      </c>
      <c r="C1316" t="s">
        <v>38</v>
      </c>
      <c r="D1316" s="3">
        <v>16.260000000000002</v>
      </c>
      <c r="E1316" s="3">
        <v>25.404572999999999</v>
      </c>
      <c r="F1316" s="3">
        <v>1.56239686346863</v>
      </c>
      <c r="G1316">
        <v>5.7333905668533802</v>
      </c>
      <c r="H1316">
        <v>0.81305069399441199</v>
      </c>
      <c r="I1316">
        <v>0.246572457043648</v>
      </c>
      <c r="J1316">
        <v>-3.5652667891061897E-2</v>
      </c>
      <c r="K1316">
        <v>0.33818614773267203</v>
      </c>
      <c r="L1316">
        <v>5.5418035687204901</v>
      </c>
      <c r="M1316">
        <v>0.246328551488284</v>
      </c>
      <c r="N1316">
        <v>34.320631511585503</v>
      </c>
      <c r="O1316">
        <v>2.1267217536160401</v>
      </c>
      <c r="P1316" s="2">
        <v>-1.8041991511896701E-17</v>
      </c>
      <c r="Q1316">
        <v>2.0993877292438299</v>
      </c>
      <c r="R1316">
        <v>0.13131338233100001</v>
      </c>
      <c r="S1316">
        <v>11.690174662001199</v>
      </c>
      <c r="T1316">
        <v>0.51196183498865</v>
      </c>
      <c r="U1316">
        <v>52.029436695600502</v>
      </c>
      <c r="V1316">
        <v>1.23386493069398</v>
      </c>
      <c r="W1316" s="2">
        <v>-4.5859149810922798E-17</v>
      </c>
      <c r="X1316">
        <v>1.7367399915833801</v>
      </c>
      <c r="Y1316" s="4">
        <v>-3.0296902656433301E-2</v>
      </c>
      <c r="Z1316" s="4">
        <v>17.7248828484448</v>
      </c>
      <c r="AA1316">
        <v>0.78546149430843604</v>
      </c>
      <c r="AB1316">
        <v>44.560482647831897</v>
      </c>
      <c r="AC1316" s="3">
        <v>-0.69520297323563196</v>
      </c>
      <c r="AD1316" s="3">
        <v>-1.6499388660884401E-17</v>
      </c>
      <c r="AE1316" s="3">
        <v>1.6142462577055501</v>
      </c>
      <c r="AF1316">
        <v>0</v>
      </c>
      <c r="AG1316" t="s">
        <v>39</v>
      </c>
      <c r="AH1316" t="s">
        <v>39</v>
      </c>
      <c r="AI1316" t="s">
        <v>39</v>
      </c>
      <c r="AJ1316" t="s">
        <v>39</v>
      </c>
      <c r="AK1316">
        <v>4</v>
      </c>
      <c r="AL1316" s="3">
        <f t="shared" si="77"/>
        <v>-0.43066723550827762</v>
      </c>
      <c r="AM1316" s="3">
        <v>16.260000000000002</v>
      </c>
      <c r="AN1316" s="3">
        <v>25.404572999999999</v>
      </c>
      <c r="AO1316" s="4">
        <f t="shared" si="78"/>
        <v>-3.0296902656433557E-2</v>
      </c>
      <c r="AP1316" s="4">
        <f t="shared" si="79"/>
        <v>17.724882848444892</v>
      </c>
    </row>
    <row r="1317" spans="1:42" x14ac:dyDescent="0.2">
      <c r="A1317" s="1">
        <v>44123</v>
      </c>
      <c r="B1317" t="s">
        <v>42</v>
      </c>
      <c r="C1317" t="s">
        <v>38</v>
      </c>
      <c r="D1317" s="3">
        <v>15.8</v>
      </c>
      <c r="E1317" s="3">
        <v>26.280594000000001</v>
      </c>
      <c r="F1317" s="3">
        <v>1.6633287341772101</v>
      </c>
      <c r="G1317">
        <v>5.7252625831463302</v>
      </c>
      <c r="H1317">
        <v>0.81359962271325104</v>
      </c>
      <c r="I1317">
        <v>0.242226587340093</v>
      </c>
      <c r="J1317">
        <v>9.5609923124426698E-3</v>
      </c>
      <c r="K1317">
        <v>0.33743274631772102</v>
      </c>
      <c r="L1317">
        <v>5.5635562579136799</v>
      </c>
      <c r="M1317">
        <v>0.22467627455758399</v>
      </c>
      <c r="N1317">
        <v>34.519196068423497</v>
      </c>
      <c r="O1317">
        <v>1.36851073380527</v>
      </c>
      <c r="P1317" s="2">
        <v>-1.5505782421931699E-16</v>
      </c>
      <c r="Q1317">
        <v>2.0949228677363401</v>
      </c>
      <c r="R1317">
        <v>0.128343634435784</v>
      </c>
      <c r="S1317">
        <v>11.791158218079101</v>
      </c>
      <c r="T1317">
        <v>0.53070835594264099</v>
      </c>
      <c r="U1317">
        <v>52.9361363444525</v>
      </c>
      <c r="V1317">
        <v>0.635894832829628</v>
      </c>
      <c r="W1317" s="2">
        <v>-1.28455406034344E-16</v>
      </c>
      <c r="X1317">
        <v>1.7363075461486099</v>
      </c>
      <c r="Y1317" s="4">
        <v>8.4706677443169304E-3</v>
      </c>
      <c r="Z1317" s="4">
        <v>16.617534790965401</v>
      </c>
      <c r="AA1317">
        <v>0.77885188135600703</v>
      </c>
      <c r="AB1317">
        <v>43.417331570658597</v>
      </c>
      <c r="AC1317" s="3">
        <v>-1.04014897086277</v>
      </c>
      <c r="AD1317" s="3">
        <v>-7.42331543457375E-17</v>
      </c>
      <c r="AE1317" s="3">
        <v>1.6158523299163201</v>
      </c>
      <c r="AF1317">
        <v>0</v>
      </c>
      <c r="AG1317" t="s">
        <v>39</v>
      </c>
      <c r="AH1317" t="s">
        <v>39</v>
      </c>
      <c r="AI1317" t="s">
        <v>39</v>
      </c>
      <c r="AJ1317" t="s">
        <v>39</v>
      </c>
      <c r="AK1317">
        <v>4</v>
      </c>
      <c r="AL1317" s="3">
        <f t="shared" si="77"/>
        <v>-0.64371536408691266</v>
      </c>
      <c r="AM1317" s="3">
        <v>15.8</v>
      </c>
      <c r="AN1317" s="3">
        <v>26.280594000000001</v>
      </c>
      <c r="AO1317" s="4">
        <f t="shared" si="78"/>
        <v>8.4706677443170848E-3</v>
      </c>
      <c r="AP1317" s="4">
        <f t="shared" si="79"/>
        <v>16.617534790965479</v>
      </c>
    </row>
    <row r="1318" spans="1:42" x14ac:dyDescent="0.2">
      <c r="A1318" s="1">
        <v>44124</v>
      </c>
      <c r="B1318" t="s">
        <v>42</v>
      </c>
      <c r="C1318" t="s">
        <v>38</v>
      </c>
      <c r="D1318" s="3">
        <v>16.09</v>
      </c>
      <c r="E1318" s="3">
        <v>26.231379</v>
      </c>
      <c r="F1318" s="3">
        <v>1.63029080174021</v>
      </c>
      <c r="G1318">
        <v>5.7294392904808902</v>
      </c>
      <c r="H1318">
        <v>0.81369907168623001</v>
      </c>
      <c r="I1318">
        <v>0.23847776378789701</v>
      </c>
      <c r="J1318">
        <v>4.1670342789646597E-2</v>
      </c>
      <c r="K1318">
        <v>0.33644549807864599</v>
      </c>
      <c r="L1318">
        <v>5.5955297300288898</v>
      </c>
      <c r="M1318">
        <v>0.24032941320017301</v>
      </c>
      <c r="N1318">
        <v>33.886568584482497</v>
      </c>
      <c r="O1318">
        <v>1.6690408970263599</v>
      </c>
      <c r="P1318" s="2">
        <v>-2.3102179891321099E-17</v>
      </c>
      <c r="Q1318">
        <v>2.0923028842076201</v>
      </c>
      <c r="R1318">
        <v>0.12565039549877799</v>
      </c>
      <c r="S1318">
        <v>11.8844017861369</v>
      </c>
      <c r="T1318">
        <v>0.50081777358521595</v>
      </c>
      <c r="U1318">
        <v>51.845076459371299</v>
      </c>
      <c r="V1318">
        <v>0.90961506803464098</v>
      </c>
      <c r="W1318" s="2">
        <v>2.68241158452031E-16</v>
      </c>
      <c r="X1318">
        <v>1.7374773262149601</v>
      </c>
      <c r="Y1318" s="4">
        <v>3.7620421188675097E-2</v>
      </c>
      <c r="Z1318" s="4">
        <v>15.7947509161908</v>
      </c>
      <c r="AA1318">
        <v>0.73532105378176604</v>
      </c>
      <c r="AB1318">
        <v>48.443493043253902</v>
      </c>
      <c r="AC1318" s="3">
        <v>-0.69158644253064006</v>
      </c>
      <c r="AD1318" s="3">
        <v>-1.05325904248276E-16</v>
      </c>
      <c r="AE1318" s="3">
        <v>1.6134883340902</v>
      </c>
      <c r="AF1318">
        <v>0</v>
      </c>
      <c r="AG1318" t="s">
        <v>39</v>
      </c>
      <c r="AH1318" t="s">
        <v>39</v>
      </c>
      <c r="AI1318" t="s">
        <v>39</v>
      </c>
      <c r="AJ1318" t="s">
        <v>39</v>
      </c>
      <c r="AK1318">
        <v>4</v>
      </c>
      <c r="AL1318" s="3">
        <f t="shared" si="77"/>
        <v>-0.42862810217999242</v>
      </c>
      <c r="AM1318" s="3">
        <v>16.09</v>
      </c>
      <c r="AN1318" s="3">
        <v>26.231379</v>
      </c>
      <c r="AO1318" s="4">
        <f t="shared" si="78"/>
        <v>3.7620421188675146E-2</v>
      </c>
      <c r="AP1318" s="4">
        <f t="shared" si="79"/>
        <v>15.794750916190869</v>
      </c>
    </row>
    <row r="1319" spans="1:42" x14ac:dyDescent="0.2">
      <c r="A1319" s="1">
        <v>44125</v>
      </c>
      <c r="B1319" t="s">
        <v>42</v>
      </c>
      <c r="C1319" t="s">
        <v>38</v>
      </c>
      <c r="D1319" s="3">
        <v>15.88</v>
      </c>
      <c r="E1319" s="3">
        <v>25.955777999999999</v>
      </c>
      <c r="F1319" s="3">
        <v>1.63449483627204</v>
      </c>
      <c r="G1319">
        <v>5.73797238100566</v>
      </c>
      <c r="H1319">
        <v>0.81369604053939804</v>
      </c>
      <c r="I1319">
        <v>0.23414664341098601</v>
      </c>
      <c r="J1319">
        <v>8.2124590840893005E-2</v>
      </c>
      <c r="K1319">
        <v>0.33545791427584698</v>
      </c>
      <c r="L1319">
        <v>5.6281397943159996</v>
      </c>
      <c r="M1319">
        <v>0.23577040989595299</v>
      </c>
      <c r="N1319">
        <v>33.885797667500597</v>
      </c>
      <c r="O1319">
        <v>1.5447890543970699</v>
      </c>
      <c r="P1319" s="2">
        <v>1.2248275310655601E-16</v>
      </c>
      <c r="Q1319">
        <v>2.0905289197424</v>
      </c>
      <c r="R1319">
        <v>0.12273882832642399</v>
      </c>
      <c r="S1319">
        <v>11.9821336916478</v>
      </c>
      <c r="T1319">
        <v>0.60081699951384904</v>
      </c>
      <c r="U1319">
        <v>58.948069488339698</v>
      </c>
      <c r="V1319">
        <v>0.71208452833131997</v>
      </c>
      <c r="W1319" s="2">
        <v>-7.5305213453891096E-17</v>
      </c>
      <c r="X1319">
        <v>1.7380370433996599</v>
      </c>
      <c r="Y1319" s="4">
        <v>7.5403343259309294E-2</v>
      </c>
      <c r="Z1319" s="4">
        <v>14.7333003538426</v>
      </c>
      <c r="AA1319">
        <v>0.802891949331341</v>
      </c>
      <c r="AB1319">
        <v>46.584114005317602</v>
      </c>
      <c r="AC1319" s="3">
        <v>-0.81045279193902997</v>
      </c>
      <c r="AD1319" s="3">
        <v>5.5511151231257802E-17</v>
      </c>
      <c r="AE1319" s="3">
        <v>1.6091864704243199</v>
      </c>
      <c r="AF1319">
        <v>0</v>
      </c>
      <c r="AG1319" t="s">
        <v>39</v>
      </c>
      <c r="AH1319" t="s">
        <v>39</v>
      </c>
      <c r="AI1319" t="s">
        <v>39</v>
      </c>
      <c r="AJ1319" t="s">
        <v>39</v>
      </c>
      <c r="AK1319">
        <v>4</v>
      </c>
      <c r="AL1319" s="3">
        <f t="shared" si="77"/>
        <v>-0.5036413161771891</v>
      </c>
      <c r="AM1319" s="3">
        <v>15.88</v>
      </c>
      <c r="AN1319" s="3">
        <v>25.955777999999999</v>
      </c>
      <c r="AO1319" s="4">
        <f t="shared" si="78"/>
        <v>7.5403343259309322E-2</v>
      </c>
      <c r="AP1319" s="4">
        <f t="shared" si="79"/>
        <v>14.733300353842601</v>
      </c>
    </row>
    <row r="1320" spans="1:42" x14ac:dyDescent="0.2">
      <c r="A1320" s="1">
        <v>44126</v>
      </c>
      <c r="B1320" t="s">
        <v>42</v>
      </c>
      <c r="C1320" t="s">
        <v>38</v>
      </c>
      <c r="D1320" s="3">
        <v>15.75</v>
      </c>
      <c r="E1320" s="3">
        <v>26.044363000000001</v>
      </c>
      <c r="F1320" s="3">
        <v>1.6536103492063401</v>
      </c>
      <c r="G1320">
        <v>5.7437368263891004</v>
      </c>
      <c r="H1320">
        <v>0.81381363671673801</v>
      </c>
      <c r="I1320">
        <v>0.22526859392402501</v>
      </c>
      <c r="J1320">
        <v>0.11322674032661501</v>
      </c>
      <c r="K1320">
        <v>0.33459653137352802</v>
      </c>
      <c r="L1320">
        <v>5.6558535608496996</v>
      </c>
      <c r="M1320">
        <v>0.24159241733339201</v>
      </c>
      <c r="N1320">
        <v>33.686425558054196</v>
      </c>
      <c r="O1320">
        <v>1.3797929175172301</v>
      </c>
      <c r="P1320" s="2">
        <v>1.08275367838306E-16</v>
      </c>
      <c r="Q1320">
        <v>2.08851497269097</v>
      </c>
      <c r="R1320">
        <v>0.117296584581289</v>
      </c>
      <c r="S1320">
        <v>12.1632751309709</v>
      </c>
      <c r="T1320">
        <v>0.62024504993839602</v>
      </c>
      <c r="U1320">
        <v>59.337483883600797</v>
      </c>
      <c r="V1320">
        <v>0.53181004153375699</v>
      </c>
      <c r="W1320" s="2">
        <v>3.5547086107978703E-17</v>
      </c>
      <c r="X1320">
        <v>1.73274291985276</v>
      </c>
      <c r="Y1320" s="4">
        <v>0.107583931271062</v>
      </c>
      <c r="Z1320" s="4">
        <v>13.8243382678945</v>
      </c>
      <c r="AA1320">
        <v>0.707356110327371</v>
      </c>
      <c r="AB1320">
        <v>51.509376712692003</v>
      </c>
      <c r="AC1320" s="3">
        <v>-0.87629322688516997</v>
      </c>
      <c r="AD1320" s="3">
        <v>1.0448456336242801E-16</v>
      </c>
      <c r="AE1320" s="3">
        <v>1.6107153261613401</v>
      </c>
      <c r="AF1320">
        <v>0</v>
      </c>
      <c r="AG1320" t="s">
        <v>39</v>
      </c>
      <c r="AH1320" t="s">
        <v>39</v>
      </c>
      <c r="AI1320" t="s">
        <v>39</v>
      </c>
      <c r="AJ1320" t="s">
        <v>39</v>
      </c>
      <c r="AK1320">
        <v>4</v>
      </c>
      <c r="AL1320" s="3">
        <f t="shared" si="77"/>
        <v>-0.54403978943538944</v>
      </c>
      <c r="AM1320" s="3">
        <v>15.75</v>
      </c>
      <c r="AN1320" s="3">
        <v>26.044363000000001</v>
      </c>
      <c r="AO1320" s="4">
        <f t="shared" si="78"/>
        <v>0.10758393127106225</v>
      </c>
      <c r="AP1320" s="4">
        <f t="shared" si="79"/>
        <v>13.824338267894575</v>
      </c>
    </row>
    <row r="1321" spans="1:42" x14ac:dyDescent="0.2">
      <c r="A1321" s="1">
        <v>44127</v>
      </c>
      <c r="B1321" t="s">
        <v>42</v>
      </c>
      <c r="C1321" t="s">
        <v>38</v>
      </c>
      <c r="D1321" s="3">
        <v>15.42</v>
      </c>
      <c r="E1321" s="3">
        <v>25.640803999999999</v>
      </c>
      <c r="F1321" s="3">
        <v>1.66282775616083</v>
      </c>
      <c r="G1321">
        <v>5.7517531644761704</v>
      </c>
      <c r="H1321">
        <v>0.81396404158944502</v>
      </c>
      <c r="I1321">
        <v>0.21978251298221799</v>
      </c>
      <c r="J1321">
        <v>0.16187119489210999</v>
      </c>
      <c r="K1321">
        <v>0.33384008730646902</v>
      </c>
      <c r="L1321">
        <v>5.6804383021631901</v>
      </c>
      <c r="M1321">
        <v>0.252337647066741</v>
      </c>
      <c r="N1321">
        <v>33.5062260585605</v>
      </c>
      <c r="O1321">
        <v>1.1796334518687499</v>
      </c>
      <c r="P1321" s="2">
        <v>7.27673130085371E-17</v>
      </c>
      <c r="Q1321">
        <v>2.0872223800650298</v>
      </c>
      <c r="R1321">
        <v>0.113384684685278</v>
      </c>
      <c r="S1321">
        <v>12.296363187149501</v>
      </c>
      <c r="T1321">
        <v>0.65194844615065595</v>
      </c>
      <c r="U1321">
        <v>58.754644833398501</v>
      </c>
      <c r="V1321">
        <v>0.21636233623346299</v>
      </c>
      <c r="W1321" s="2">
        <v>1.0773662777879801E-16</v>
      </c>
      <c r="X1321">
        <v>1.7262600626715101</v>
      </c>
      <c r="Y1321" s="4">
        <v>0.157991002685645</v>
      </c>
      <c r="Z1321" s="4">
        <v>12.414364857824999</v>
      </c>
      <c r="AA1321">
        <v>0.60551148444088798</v>
      </c>
      <c r="AB1321">
        <v>55.214776939619803</v>
      </c>
      <c r="AC1321" s="3">
        <v>-1.0453811914511899</v>
      </c>
      <c r="AD1321" s="3">
        <v>2.81868712398436E-16</v>
      </c>
      <c r="AE1321" s="3">
        <v>1.6080976234339499</v>
      </c>
      <c r="AF1321">
        <v>0</v>
      </c>
      <c r="AG1321" t="s">
        <v>39</v>
      </c>
      <c r="AH1321" t="s">
        <v>39</v>
      </c>
      <c r="AI1321" t="s">
        <v>39</v>
      </c>
      <c r="AJ1321" t="s">
        <v>39</v>
      </c>
      <c r="AK1321">
        <v>4</v>
      </c>
      <c r="AL1321" s="3">
        <f t="shared" si="77"/>
        <v>-0.65007321459680489</v>
      </c>
      <c r="AM1321" s="3">
        <v>15.42</v>
      </c>
      <c r="AN1321" s="3">
        <v>25.640803999999999</v>
      </c>
      <c r="AO1321" s="4">
        <f t="shared" si="78"/>
        <v>0.15799100268564617</v>
      </c>
      <c r="AP1321" s="4">
        <f t="shared" si="79"/>
        <v>12.414364857825065</v>
      </c>
    </row>
    <row r="1322" spans="1:42" x14ac:dyDescent="0.2">
      <c r="A1322" s="1">
        <v>44130</v>
      </c>
      <c r="B1322" t="s">
        <v>42</v>
      </c>
      <c r="C1322" t="s">
        <v>38</v>
      </c>
      <c r="D1322" s="3">
        <v>15.22</v>
      </c>
      <c r="E1322" s="3">
        <v>25.069914000000001</v>
      </c>
      <c r="F1322" s="3">
        <v>1.6471691195795</v>
      </c>
      <c r="G1322">
        <v>5.7674581855523801</v>
      </c>
      <c r="H1322">
        <v>0.81387911143002201</v>
      </c>
      <c r="I1322">
        <v>0.217380474755863</v>
      </c>
      <c r="J1322">
        <v>0.220294203906271</v>
      </c>
      <c r="K1322">
        <v>0.33302439414367802</v>
      </c>
      <c r="L1322">
        <v>5.7091736812339304</v>
      </c>
      <c r="M1322">
        <v>0.16330145973100199</v>
      </c>
      <c r="N1322">
        <v>38.054141040191197</v>
      </c>
      <c r="O1322">
        <v>1.1619333976819499</v>
      </c>
      <c r="P1322" s="2">
        <v>-3.79808164086004E-16</v>
      </c>
      <c r="Q1322">
        <v>2.0873445207436201</v>
      </c>
      <c r="R1322">
        <v>0.110876906349405</v>
      </c>
      <c r="S1322">
        <v>12.3855212043155</v>
      </c>
      <c r="T1322">
        <v>0.67423951012982897</v>
      </c>
      <c r="U1322">
        <v>59.310681649136697</v>
      </c>
      <c r="V1322">
        <v>5.48042889187998E-2</v>
      </c>
      <c r="W1322" s="2">
        <v>1.1545969800901E-16</v>
      </c>
      <c r="X1322">
        <v>1.71992689610592</v>
      </c>
      <c r="Y1322" s="4">
        <v>0.21692504338231999</v>
      </c>
      <c r="Z1322" s="4">
        <v>10.7800749997204</v>
      </c>
      <c r="AA1322">
        <v>0.64741269716174599</v>
      </c>
      <c r="AB1322">
        <v>52.127927153232697</v>
      </c>
      <c r="AC1322" s="3">
        <v>-0.99836718176145101</v>
      </c>
      <c r="AD1322" s="3">
        <v>-1.3221845493460699E-16</v>
      </c>
      <c r="AE1322" s="3">
        <v>1.5982404636893</v>
      </c>
      <c r="AF1322">
        <v>0</v>
      </c>
      <c r="AG1322" t="s">
        <v>39</v>
      </c>
      <c r="AH1322" t="s">
        <v>39</v>
      </c>
      <c r="AI1322" t="s">
        <v>39</v>
      </c>
      <c r="AJ1322" t="s">
        <v>39</v>
      </c>
      <c r="AK1322">
        <v>4</v>
      </c>
      <c r="AL1322" s="3">
        <f t="shared" si="77"/>
        <v>-0.6246664406536605</v>
      </c>
      <c r="AM1322" s="3">
        <v>15.22</v>
      </c>
      <c r="AN1322" s="3">
        <v>25.069914000000001</v>
      </c>
      <c r="AO1322" s="4">
        <f t="shared" si="78"/>
        <v>0.21692504338232144</v>
      </c>
      <c r="AP1322" s="4">
        <f t="shared" si="79"/>
        <v>10.780074999720384</v>
      </c>
    </row>
    <row r="1323" spans="1:42" x14ac:dyDescent="0.2">
      <c r="A1323" s="1">
        <v>44131</v>
      </c>
      <c r="B1323" t="s">
        <v>42</v>
      </c>
      <c r="C1323" t="s">
        <v>38</v>
      </c>
      <c r="D1323" s="3">
        <v>15</v>
      </c>
      <c r="E1323" s="3">
        <v>24.548241000000001</v>
      </c>
      <c r="F1323" s="3">
        <v>1.6365494</v>
      </c>
      <c r="G1323">
        <v>5.7456192785882401</v>
      </c>
      <c r="H1323">
        <v>0.81444602139042499</v>
      </c>
      <c r="I1323">
        <v>0.22033366604058</v>
      </c>
      <c r="J1323">
        <v>0.27538346554604598</v>
      </c>
      <c r="K1323">
        <v>0.33138984034137298</v>
      </c>
      <c r="L1323">
        <v>5.7567207136858798</v>
      </c>
      <c r="M1323">
        <v>0.19189801337943499</v>
      </c>
      <c r="N1323">
        <v>36.758425695583398</v>
      </c>
      <c r="O1323">
        <v>1.1082416206625501</v>
      </c>
      <c r="P1323" s="2">
        <v>6.2560200075889505E-17</v>
      </c>
      <c r="Q1323">
        <v>2.0768252763159798</v>
      </c>
      <c r="R1323">
        <v>0.110850194776483</v>
      </c>
      <c r="S1323">
        <v>12.3996721226024</v>
      </c>
      <c r="T1323">
        <v>0.69731062504935704</v>
      </c>
      <c r="U1323">
        <v>60.3768978173051</v>
      </c>
      <c r="V1323">
        <v>-0.120849418872519</v>
      </c>
      <c r="W1323" s="2">
        <v>1.23018348979764E-16</v>
      </c>
      <c r="X1323">
        <v>1.7124912849632401</v>
      </c>
      <c r="Y1323" s="4">
        <v>0.27283183637625902</v>
      </c>
      <c r="Z1323" s="4">
        <v>9.2336318251233909</v>
      </c>
      <c r="AA1323">
        <v>0.41444829077877599</v>
      </c>
      <c r="AB1323">
        <v>70.738286901405402</v>
      </c>
      <c r="AC1323" s="3">
        <v>-0.93117349696037799</v>
      </c>
      <c r="AD1323" s="3">
        <v>5.6617037447193002E-18</v>
      </c>
      <c r="AE1323" s="3">
        <v>1.59209933620054</v>
      </c>
      <c r="AF1323">
        <v>0</v>
      </c>
      <c r="AG1323" t="s">
        <v>39</v>
      </c>
      <c r="AH1323" t="s">
        <v>39</v>
      </c>
      <c r="AI1323" t="s">
        <v>39</v>
      </c>
      <c r="AJ1323" t="s">
        <v>39</v>
      </c>
      <c r="AK1323">
        <v>4</v>
      </c>
      <c r="AL1323" s="3">
        <f t="shared" si="77"/>
        <v>-0.5848714811869552</v>
      </c>
      <c r="AM1323" s="3">
        <v>15</v>
      </c>
      <c r="AN1323" s="3">
        <v>24.548241000000001</v>
      </c>
      <c r="AO1323" s="4">
        <f t="shared" si="78"/>
        <v>0.27283183637626107</v>
      </c>
      <c r="AP1323" s="4">
        <f t="shared" si="79"/>
        <v>9.2336318251233518</v>
      </c>
    </row>
    <row r="1324" spans="1:42" x14ac:dyDescent="0.2">
      <c r="A1324" s="1">
        <v>44132</v>
      </c>
      <c r="B1324" t="s">
        <v>42</v>
      </c>
      <c r="C1324" t="s">
        <v>38</v>
      </c>
      <c r="D1324" s="3">
        <v>13.45</v>
      </c>
      <c r="E1324" s="3">
        <v>22.983217</v>
      </c>
      <c r="F1324" s="3">
        <v>1.7087893680297399</v>
      </c>
      <c r="G1324">
        <v>5.7227287200255699</v>
      </c>
      <c r="H1324">
        <v>0.81581994837723903</v>
      </c>
      <c r="I1324">
        <v>0.23680648269993301</v>
      </c>
      <c r="J1324">
        <v>0.37822182190748399</v>
      </c>
      <c r="K1324">
        <v>0.330704499134929</v>
      </c>
      <c r="L1324">
        <v>5.76930434216065</v>
      </c>
      <c r="M1324">
        <v>0.135483178357344</v>
      </c>
      <c r="N1324">
        <v>37.721142426602</v>
      </c>
      <c r="O1324">
        <v>8.0042391344951697E-2</v>
      </c>
      <c r="P1324" s="2">
        <v>-1.5282089829704499E-16</v>
      </c>
      <c r="Q1324">
        <v>2.0686819896166302</v>
      </c>
      <c r="R1324">
        <v>0.117436324244355</v>
      </c>
      <c r="S1324">
        <v>12.2059604261886</v>
      </c>
      <c r="T1324">
        <v>0.87705182429436601</v>
      </c>
      <c r="U1324">
        <v>51.522814417324398</v>
      </c>
      <c r="V1324">
        <v>-1.45502494997899</v>
      </c>
      <c r="W1324" s="2">
        <v>2.9793268546685001E-16</v>
      </c>
      <c r="X1324">
        <v>1.70854681661801</v>
      </c>
      <c r="Y1324" s="4">
        <v>0.36520540714440902</v>
      </c>
      <c r="Z1324" s="4">
        <v>6.6838654556942103</v>
      </c>
      <c r="AA1324">
        <v>0.427080141543351</v>
      </c>
      <c r="AB1324">
        <v>44.534989804845303</v>
      </c>
      <c r="AC1324" s="3">
        <v>-1.6274605776675299</v>
      </c>
      <c r="AD1324" s="3">
        <v>5.71092652335014E-17</v>
      </c>
      <c r="AE1324" s="3">
        <v>1.5839117846342701</v>
      </c>
      <c r="AF1324">
        <v>0</v>
      </c>
      <c r="AG1324" t="s">
        <v>39</v>
      </c>
      <c r="AH1324" t="s">
        <v>39</v>
      </c>
      <c r="AI1324" t="s">
        <v>39</v>
      </c>
      <c r="AJ1324" t="s">
        <v>39</v>
      </c>
      <c r="AK1324">
        <v>4</v>
      </c>
      <c r="AL1324" s="3">
        <f t="shared" si="77"/>
        <v>-1.0274944561027528</v>
      </c>
      <c r="AM1324" s="3">
        <v>13.45</v>
      </c>
      <c r="AN1324" s="3">
        <v>22.983217</v>
      </c>
      <c r="AO1324" s="4">
        <f t="shared" si="78"/>
        <v>0.36520540714441124</v>
      </c>
      <c r="AP1324" s="4">
        <f t="shared" si="79"/>
        <v>6.6838654556941819</v>
      </c>
    </row>
    <row r="1325" spans="1:42" x14ac:dyDescent="0.2">
      <c r="A1325" s="1">
        <v>44133</v>
      </c>
      <c r="B1325" t="s">
        <v>42</v>
      </c>
      <c r="C1325" t="s">
        <v>38</v>
      </c>
      <c r="D1325" s="3">
        <v>13.58</v>
      </c>
      <c r="E1325" s="3">
        <v>23.248975999999999</v>
      </c>
      <c r="F1325" s="3">
        <v>1.71200117820324</v>
      </c>
      <c r="G1325">
        <v>5.6845597046021004</v>
      </c>
      <c r="H1325">
        <v>0.81755195364369204</v>
      </c>
      <c r="I1325">
        <v>0.24695719293104601</v>
      </c>
      <c r="J1325">
        <v>0.46062804828377202</v>
      </c>
      <c r="K1325">
        <v>0.329926994318536</v>
      </c>
      <c r="L1325">
        <v>5.78291303218524</v>
      </c>
      <c r="M1325">
        <v>0.112919755165392</v>
      </c>
      <c r="N1325">
        <v>37.6157801706185</v>
      </c>
      <c r="O1325">
        <v>0.126622195150973</v>
      </c>
      <c r="P1325" s="2">
        <v>4.7963477807499898E-18</v>
      </c>
      <c r="Q1325">
        <v>2.05690633757784</v>
      </c>
      <c r="R1325">
        <v>0.120873332115972</v>
      </c>
      <c r="S1325">
        <v>12.1076080986423</v>
      </c>
      <c r="T1325">
        <v>0.85620825083934204</v>
      </c>
      <c r="U1325">
        <v>50.414042644568198</v>
      </c>
      <c r="V1325">
        <v>-1.33778929604657</v>
      </c>
      <c r="W1325" s="2">
        <v>-1.81937798160447E-17</v>
      </c>
      <c r="X1325">
        <v>1.7040968568680199</v>
      </c>
      <c r="Y1325" s="4">
        <v>0.44929975168411801</v>
      </c>
      <c r="Z1325" s="4">
        <v>4.3832133091437102</v>
      </c>
      <c r="AA1325">
        <v>0.474936125448708</v>
      </c>
      <c r="AB1325">
        <v>41.755164523138298</v>
      </c>
      <c r="AC1325" s="3">
        <v>-1.24897245285373</v>
      </c>
      <c r="AD1325" s="3">
        <v>2.1614654510671001E-16</v>
      </c>
      <c r="AE1325" s="3">
        <v>1.56783831067664</v>
      </c>
      <c r="AF1325">
        <v>0</v>
      </c>
      <c r="AG1325" t="s">
        <v>39</v>
      </c>
      <c r="AH1325" t="s">
        <v>39</v>
      </c>
      <c r="AI1325" t="s">
        <v>39</v>
      </c>
      <c r="AJ1325" t="s">
        <v>39</v>
      </c>
      <c r="AK1325">
        <v>4</v>
      </c>
      <c r="AL1325" s="3">
        <f t="shared" si="77"/>
        <v>-0.79662070020135223</v>
      </c>
      <c r="AM1325" s="3">
        <v>13.58</v>
      </c>
      <c r="AN1325" s="3">
        <v>23.248975999999999</v>
      </c>
      <c r="AO1325" s="4">
        <f t="shared" si="78"/>
        <v>0.44929975168412001</v>
      </c>
      <c r="AP1325" s="4">
        <f t="shared" si="79"/>
        <v>4.3832133091436702</v>
      </c>
    </row>
    <row r="1326" spans="1:42" x14ac:dyDescent="0.2">
      <c r="A1326" s="1">
        <v>44134</v>
      </c>
      <c r="B1326" t="s">
        <v>42</v>
      </c>
      <c r="C1326" t="s">
        <v>38</v>
      </c>
      <c r="D1326" s="3">
        <v>12.78</v>
      </c>
      <c r="E1326" s="3">
        <v>22.559971000000001</v>
      </c>
      <c r="F1326" s="3">
        <v>1.76525594679186</v>
      </c>
      <c r="G1326">
        <v>5.6381052518419601</v>
      </c>
      <c r="H1326">
        <v>0.81978066418487106</v>
      </c>
      <c r="I1326">
        <v>0.26491066149172199</v>
      </c>
      <c r="J1326">
        <v>0.53776653933921104</v>
      </c>
      <c r="K1326">
        <v>0.32948823937794502</v>
      </c>
      <c r="L1326">
        <v>5.78186373107848</v>
      </c>
      <c r="M1326">
        <v>0.105758160576509</v>
      </c>
      <c r="N1326">
        <v>36.953279334240797</v>
      </c>
      <c r="O1326">
        <v>-0.435108856285983</v>
      </c>
      <c r="P1326" s="2">
        <v>1.8879656952380799E-16</v>
      </c>
      <c r="Q1326">
        <v>2.04420350747808</v>
      </c>
      <c r="R1326">
        <v>0.12850514867316001</v>
      </c>
      <c r="S1326">
        <v>11.8760868953215</v>
      </c>
      <c r="T1326">
        <v>0.92939690383956397</v>
      </c>
      <c r="U1326">
        <v>48.6795993410799</v>
      </c>
      <c r="V1326">
        <v>-1.9951593227387301</v>
      </c>
      <c r="W1326" s="2">
        <v>6.0841956472934494E-17</v>
      </c>
      <c r="X1326">
        <v>1.7075721020244301</v>
      </c>
      <c r="Y1326" s="4">
        <v>0.52853037824952298</v>
      </c>
      <c r="Z1326" s="4">
        <v>2.2207939435114299</v>
      </c>
      <c r="AA1326">
        <v>0.252273345871243</v>
      </c>
      <c r="AB1326">
        <v>44.081653763450497</v>
      </c>
      <c r="AC1326" s="3">
        <v>-1.3644239494397099</v>
      </c>
      <c r="AD1326" s="3">
        <v>1.1262041646475899E-16</v>
      </c>
      <c r="AE1326" s="3">
        <v>1.5610939857875199</v>
      </c>
      <c r="AF1326">
        <v>0</v>
      </c>
      <c r="AG1326" t="s">
        <v>39</v>
      </c>
      <c r="AH1326" t="s">
        <v>39</v>
      </c>
      <c r="AI1326" t="s">
        <v>39</v>
      </c>
      <c r="AJ1326" t="s">
        <v>39</v>
      </c>
      <c r="AK1326">
        <v>4</v>
      </c>
      <c r="AL1326" s="3">
        <f t="shared" si="77"/>
        <v>-0.87401781177922078</v>
      </c>
      <c r="AM1326" s="3">
        <v>12.78</v>
      </c>
      <c r="AN1326" s="3">
        <v>22.559971000000001</v>
      </c>
      <c r="AO1326" s="4">
        <f t="shared" si="78"/>
        <v>0.52853037824952509</v>
      </c>
      <c r="AP1326" s="4">
        <f t="shared" si="79"/>
        <v>2.2207939435113975</v>
      </c>
    </row>
    <row r="1327" spans="1:42" x14ac:dyDescent="0.2">
      <c r="A1327" s="1">
        <v>44138</v>
      </c>
      <c r="B1327" t="s">
        <v>42</v>
      </c>
      <c r="C1327" t="s">
        <v>38</v>
      </c>
      <c r="D1327" s="3">
        <v>13</v>
      </c>
      <c r="E1327" s="3">
        <v>22.510757000000002</v>
      </c>
      <c r="F1327" s="3">
        <v>1.73159669230769</v>
      </c>
      <c r="G1327">
        <v>5.5934930165631798</v>
      </c>
      <c r="H1327">
        <v>0.82193404984457397</v>
      </c>
      <c r="I1327">
        <v>0.27848746814812603</v>
      </c>
      <c r="J1327">
        <v>0.60914908350393104</v>
      </c>
      <c r="K1327">
        <v>0.32894548834293003</v>
      </c>
      <c r="L1327">
        <v>5.7854409446025699</v>
      </c>
      <c r="M1327">
        <v>0.18303536094846101</v>
      </c>
      <c r="N1327">
        <v>34.917703281185197</v>
      </c>
      <c r="O1327">
        <v>-0.19025289893661201</v>
      </c>
      <c r="P1327" s="2">
        <v>-9.1545315165225594E-17</v>
      </c>
      <c r="Q1327">
        <v>2.0313879778568502</v>
      </c>
      <c r="R1327">
        <v>0.13349925619962399</v>
      </c>
      <c r="S1327">
        <v>11.7288072651391</v>
      </c>
      <c r="T1327">
        <v>0.90424014980768896</v>
      </c>
      <c r="U1327">
        <v>53.890466097351599</v>
      </c>
      <c r="V1327">
        <v>-1.7339765811296599</v>
      </c>
      <c r="W1327" s="2">
        <v>1.26895022267703E-17</v>
      </c>
      <c r="X1327">
        <v>1.70548052174108</v>
      </c>
      <c r="Y1327" s="4">
        <v>0.61306309680626203</v>
      </c>
      <c r="Z1327" s="4">
        <v>-4.6401377494183903E-2</v>
      </c>
      <c r="AA1327">
        <v>0.25102536401029202</v>
      </c>
      <c r="AB1327">
        <v>39.659975830691302</v>
      </c>
      <c r="AC1327" s="3">
        <v>-0.75411302037907202</v>
      </c>
      <c r="AD1327" s="3">
        <v>-9.8011876392689607E-18</v>
      </c>
      <c r="AE1327" s="3">
        <v>1.52418960468868</v>
      </c>
      <c r="AF1327">
        <v>0</v>
      </c>
      <c r="AG1327" t="s">
        <v>39</v>
      </c>
      <c r="AH1327" t="s">
        <v>39</v>
      </c>
      <c r="AI1327" t="s">
        <v>39</v>
      </c>
      <c r="AJ1327" t="s">
        <v>39</v>
      </c>
      <c r="AK1327">
        <v>4</v>
      </c>
      <c r="AL1327" s="3">
        <f t="shared" si="77"/>
        <v>-0.49476326177483787</v>
      </c>
      <c r="AM1327" s="3">
        <v>13</v>
      </c>
      <c r="AN1327" s="3">
        <v>22.510757000000002</v>
      </c>
      <c r="AO1327" s="4">
        <f t="shared" si="78"/>
        <v>0.61306309680626314</v>
      </c>
      <c r="AP1327" s="4">
        <f t="shared" si="79"/>
        <v>-4.640137749419182E-2</v>
      </c>
    </row>
    <row r="1328" spans="1:42" x14ac:dyDescent="0.2">
      <c r="A1328" s="1">
        <v>44139</v>
      </c>
      <c r="B1328" t="s">
        <v>42</v>
      </c>
      <c r="C1328" t="s">
        <v>38</v>
      </c>
      <c r="D1328" s="3">
        <v>14.1</v>
      </c>
      <c r="E1328" s="3">
        <v>23.426147</v>
      </c>
      <c r="F1328" s="3">
        <v>1.6614288652482201</v>
      </c>
      <c r="G1328">
        <v>5.5874399522248899</v>
      </c>
      <c r="H1328">
        <v>0.82273563356050605</v>
      </c>
      <c r="I1328">
        <v>0.27863553517772199</v>
      </c>
      <c r="J1328">
        <v>0.64967943601937395</v>
      </c>
      <c r="K1328">
        <v>0.32819461280403001</v>
      </c>
      <c r="L1328">
        <v>5.8045245430477603</v>
      </c>
      <c r="M1328">
        <v>9.4367215926259795E-2</v>
      </c>
      <c r="N1328">
        <v>37.384997407338702</v>
      </c>
      <c r="O1328">
        <v>0.60714021279693897</v>
      </c>
      <c r="P1328" s="2">
        <v>-4.9520327075058798E-16</v>
      </c>
      <c r="Q1328">
        <v>2.02638772049982</v>
      </c>
      <c r="R1328">
        <v>0.13149250797752601</v>
      </c>
      <c r="S1328">
        <v>11.8017930383738</v>
      </c>
      <c r="T1328">
        <v>0.74608471577114499</v>
      </c>
      <c r="U1328">
        <v>54.454789001494099</v>
      </c>
      <c r="V1328">
        <v>-0.78215585965402101</v>
      </c>
      <c r="W1328" s="2">
        <v>-9.1366150756222398E-17</v>
      </c>
      <c r="X1328">
        <v>1.6931273414553401</v>
      </c>
      <c r="Y1328" s="4">
        <v>0.68287040521715703</v>
      </c>
      <c r="Z1328" s="4">
        <v>-1.8861993935022801</v>
      </c>
      <c r="AA1328">
        <v>0.52848648314534596</v>
      </c>
      <c r="AB1328">
        <v>30.0083226478177</v>
      </c>
      <c r="AC1328" s="3">
        <v>-1.08231010644309E-2</v>
      </c>
      <c r="AD1328" s="3">
        <v>-1.7101224204633399E-16</v>
      </c>
      <c r="AE1328" s="3">
        <v>1.4833652335332801</v>
      </c>
      <c r="AF1328">
        <v>0</v>
      </c>
      <c r="AG1328" t="s">
        <v>39</v>
      </c>
      <c r="AH1328" t="s">
        <v>39</v>
      </c>
      <c r="AI1328" t="s">
        <v>39</v>
      </c>
      <c r="AJ1328" t="s">
        <v>39</v>
      </c>
      <c r="AK1328">
        <v>4</v>
      </c>
      <c r="AL1328" s="3">
        <f t="shared" si="77"/>
        <v>-7.2963157149441883E-3</v>
      </c>
      <c r="AM1328" s="3">
        <v>14.1</v>
      </c>
      <c r="AN1328" s="3">
        <v>23.426147</v>
      </c>
      <c r="AO1328" s="4">
        <f t="shared" si="78"/>
        <v>0.68287040521715892</v>
      </c>
      <c r="AP1328" s="4">
        <f t="shared" si="79"/>
        <v>-1.8861993935022952</v>
      </c>
    </row>
    <row r="1329" spans="1:42" x14ac:dyDescent="0.2">
      <c r="A1329" s="1">
        <v>44140</v>
      </c>
      <c r="B1329" t="s">
        <v>42</v>
      </c>
      <c r="C1329" t="s">
        <v>38</v>
      </c>
      <c r="D1329" s="3">
        <v>14.27</v>
      </c>
      <c r="E1329" s="3">
        <v>23.573792000000001</v>
      </c>
      <c r="F1329" s="3">
        <v>1.65198262088297</v>
      </c>
      <c r="G1329">
        <v>5.5492541358838299</v>
      </c>
      <c r="H1329">
        <v>0.82436327686574495</v>
      </c>
      <c r="I1329">
        <v>0.27891088224247201</v>
      </c>
      <c r="J1329">
        <v>0.66803211998878798</v>
      </c>
      <c r="K1329">
        <v>0.32719180200768</v>
      </c>
      <c r="L1329">
        <v>5.8272776730709896</v>
      </c>
      <c r="M1329">
        <v>7.7286877195664197E-2</v>
      </c>
      <c r="N1329">
        <v>37.6733623730575</v>
      </c>
      <c r="O1329">
        <v>0.72957084229477298</v>
      </c>
      <c r="P1329" s="2">
        <v>2.7627509655014902E-16</v>
      </c>
      <c r="Q1329">
        <v>2.0133366605896801</v>
      </c>
      <c r="R1329">
        <v>0.12972277816477101</v>
      </c>
      <c r="S1329">
        <v>11.8671732585474</v>
      </c>
      <c r="T1329">
        <v>0.73399371220499099</v>
      </c>
      <c r="U1329">
        <v>52.218743821984802</v>
      </c>
      <c r="V1329">
        <v>-0.65523104866592896</v>
      </c>
      <c r="W1329" s="2">
        <v>-2.6549075438086999E-17</v>
      </c>
      <c r="X1329">
        <v>1.6823347258639501</v>
      </c>
      <c r="Y1329" s="4">
        <v>0.70628876814382402</v>
      </c>
      <c r="Z1329" s="4">
        <v>-2.4855426865256498</v>
      </c>
      <c r="AA1329">
        <v>0.73439665226031703</v>
      </c>
      <c r="AB1329">
        <v>27.818151750492301</v>
      </c>
      <c r="AC1329" s="3">
        <v>0.105638174366901</v>
      </c>
      <c r="AD1329" s="3">
        <v>-2.1699357805396399E-17</v>
      </c>
      <c r="AE1329" s="3">
        <v>1.4693576526532399</v>
      </c>
      <c r="AF1329">
        <v>0</v>
      </c>
      <c r="AG1329" t="s">
        <v>39</v>
      </c>
      <c r="AH1329" t="s">
        <v>39</v>
      </c>
      <c r="AI1329" t="s">
        <v>39</v>
      </c>
      <c r="AJ1329" t="s">
        <v>39</v>
      </c>
      <c r="AK1329">
        <v>4</v>
      </c>
      <c r="AL1329" s="3">
        <f t="shared" si="77"/>
        <v>7.1894119295018932E-2</v>
      </c>
      <c r="AM1329" s="3">
        <v>14.27</v>
      </c>
      <c r="AN1329" s="3">
        <v>23.573792000000001</v>
      </c>
      <c r="AO1329" s="4">
        <f t="shared" si="78"/>
        <v>0.70628876814382513</v>
      </c>
      <c r="AP1329" s="4">
        <f t="shared" si="79"/>
        <v>-2.4855426865256547</v>
      </c>
    </row>
    <row r="1330" spans="1:42" x14ac:dyDescent="0.2">
      <c r="A1330" s="1">
        <v>44141</v>
      </c>
      <c r="B1330" t="s">
        <v>42</v>
      </c>
      <c r="C1330" t="s">
        <v>38</v>
      </c>
      <c r="D1330" s="3">
        <v>14.8</v>
      </c>
      <c r="E1330" s="3">
        <v>24.134837999999998</v>
      </c>
      <c r="F1330" s="3">
        <v>1.63073229729729</v>
      </c>
      <c r="G1330">
        <v>5.5063666966667402</v>
      </c>
      <c r="H1330">
        <v>0.82595669382404102</v>
      </c>
      <c r="I1330">
        <v>0.27276701299879802</v>
      </c>
      <c r="J1330">
        <v>0.66412089624848403</v>
      </c>
      <c r="K1330">
        <v>0.32594445443005798</v>
      </c>
      <c r="L1330">
        <v>5.8584756827441096</v>
      </c>
      <c r="M1330">
        <v>6.9590246266158104E-2</v>
      </c>
      <c r="N1330">
        <v>36.9322407334869</v>
      </c>
      <c r="O1330">
        <v>1.07490771258805</v>
      </c>
      <c r="P1330" s="2">
        <v>-1.5138021045024699E-16</v>
      </c>
      <c r="Q1330">
        <v>1.9982833372629001</v>
      </c>
      <c r="R1330">
        <v>0.12547099614728799</v>
      </c>
      <c r="S1330">
        <v>12.008037698073499</v>
      </c>
      <c r="T1330">
        <v>0.63446582555710795</v>
      </c>
      <c r="U1330">
        <v>67.508857177610196</v>
      </c>
      <c r="V1330">
        <v>-0.236259863787007</v>
      </c>
      <c r="W1330" s="2">
        <v>2.02757949319121E-16</v>
      </c>
      <c r="X1330">
        <v>1.6729377065295501</v>
      </c>
      <c r="Y1330" s="4">
        <v>0.70948870289130195</v>
      </c>
      <c r="Z1330" s="4">
        <v>-2.5597048997254799</v>
      </c>
      <c r="AA1330">
        <v>0.80440448719763202</v>
      </c>
      <c r="AB1330">
        <v>27.781376422783101</v>
      </c>
      <c r="AC1330" s="3">
        <v>0.23630999261375699</v>
      </c>
      <c r="AD1330" s="3">
        <v>5.1097364187069298E-17</v>
      </c>
      <c r="AE1330" s="3">
        <v>1.4689712422730801</v>
      </c>
      <c r="AF1330">
        <v>0</v>
      </c>
      <c r="AG1330" t="s">
        <v>39</v>
      </c>
      <c r="AH1330" t="s">
        <v>39</v>
      </c>
      <c r="AI1330" t="s">
        <v>39</v>
      </c>
      <c r="AJ1330" t="s">
        <v>39</v>
      </c>
      <c r="AK1330">
        <v>4</v>
      </c>
      <c r="AL1330" s="3">
        <f t="shared" si="77"/>
        <v>0.1608676778778132</v>
      </c>
      <c r="AM1330" s="3">
        <v>14.8</v>
      </c>
      <c r="AN1330" s="3">
        <v>24.134837999999998</v>
      </c>
      <c r="AO1330" s="4">
        <f t="shared" si="78"/>
        <v>0.70948870289130428</v>
      </c>
      <c r="AP1330" s="4">
        <f t="shared" si="79"/>
        <v>-2.5597048997255101</v>
      </c>
    </row>
    <row r="1331" spans="1:42" x14ac:dyDescent="0.2">
      <c r="A1331" s="1">
        <v>44144</v>
      </c>
      <c r="B1331" t="s">
        <v>42</v>
      </c>
      <c r="C1331" t="s">
        <v>38</v>
      </c>
      <c r="D1331" s="3">
        <v>14.4</v>
      </c>
      <c r="E1331" s="3">
        <v>25.758918999999999</v>
      </c>
      <c r="F1331" s="3">
        <v>1.7888138194444401</v>
      </c>
      <c r="G1331">
        <v>5.4524844871929599</v>
      </c>
      <c r="H1331">
        <v>0.82766544254723895</v>
      </c>
      <c r="I1331">
        <v>0.25933447220839401</v>
      </c>
      <c r="J1331">
        <v>0.65566083208386206</v>
      </c>
      <c r="K1331">
        <v>0.32492941670192499</v>
      </c>
      <c r="L1331">
        <v>5.8777669822695602</v>
      </c>
      <c r="M1331">
        <v>7.7846632220424705E-2</v>
      </c>
      <c r="N1331">
        <v>35.397544859188301</v>
      </c>
      <c r="O1331">
        <v>0.15240249218829199</v>
      </c>
      <c r="P1331" s="2">
        <v>-2.8052430170455401E-17</v>
      </c>
      <c r="Q1331">
        <v>1.98168300009982</v>
      </c>
      <c r="R1331">
        <v>0.117813708223278</v>
      </c>
      <c r="S1331">
        <v>12.2538692596136</v>
      </c>
      <c r="T1331">
        <v>0.69643793619226002</v>
      </c>
      <c r="U1331">
        <v>58.373130888576704</v>
      </c>
      <c r="V1331">
        <v>-0.88862302682671201</v>
      </c>
      <c r="W1331" s="2">
        <v>-1.0738979150382E-16</v>
      </c>
      <c r="X1331">
        <v>1.65185495168903</v>
      </c>
      <c r="Y1331" s="4">
        <v>0.71459159116613902</v>
      </c>
      <c r="Z1331" s="4">
        <v>-2.7241598753346401</v>
      </c>
      <c r="AA1331">
        <v>0.76278125819250298</v>
      </c>
      <c r="AB1331">
        <v>30.1711814333249</v>
      </c>
      <c r="AC1331" s="3">
        <v>-1.28294703959506</v>
      </c>
      <c r="AD1331" s="3">
        <v>3.5095624323355697E-17</v>
      </c>
      <c r="AE1331" s="3">
        <v>1.4805513642032999</v>
      </c>
      <c r="AF1331">
        <v>0</v>
      </c>
      <c r="AG1331" t="s">
        <v>39</v>
      </c>
      <c r="AH1331" t="s">
        <v>39</v>
      </c>
      <c r="AI1331" t="s">
        <v>39</v>
      </c>
      <c r="AJ1331" t="s">
        <v>39</v>
      </c>
      <c r="AK1331">
        <v>4</v>
      </c>
      <c r="AL1331" s="3">
        <f t="shared" si="77"/>
        <v>-0.86653328659450268</v>
      </c>
      <c r="AM1331" s="3">
        <v>14.4</v>
      </c>
      <c r="AN1331" s="3">
        <v>25.758918999999999</v>
      </c>
      <c r="AO1331" s="4">
        <f t="shared" si="78"/>
        <v>0.71459159116613835</v>
      </c>
      <c r="AP1331" s="4">
        <f t="shared" si="79"/>
        <v>-2.7241598753345961</v>
      </c>
    </row>
    <row r="1332" spans="1:42" x14ac:dyDescent="0.2">
      <c r="A1332" s="1">
        <v>44145</v>
      </c>
      <c r="B1332" t="s">
        <v>42</v>
      </c>
      <c r="C1332" t="s">
        <v>38</v>
      </c>
      <c r="D1332" s="3">
        <v>14.95</v>
      </c>
      <c r="E1332" s="3">
        <v>27.038498000000001</v>
      </c>
      <c r="F1332" s="3">
        <v>1.80859518394648</v>
      </c>
      <c r="G1332">
        <v>5.4104530678698204</v>
      </c>
      <c r="H1332">
        <v>0.82905872455469898</v>
      </c>
      <c r="I1332">
        <v>0.23977997661624201</v>
      </c>
      <c r="J1332">
        <v>0.65002867846672097</v>
      </c>
      <c r="K1332">
        <v>0.32421686805369498</v>
      </c>
      <c r="L1332">
        <v>5.8891360602188403</v>
      </c>
      <c r="M1332">
        <v>0.140872069002139</v>
      </c>
      <c r="N1332">
        <v>33.340294628439501</v>
      </c>
      <c r="O1332">
        <v>0.294526801345043</v>
      </c>
      <c r="P1332" s="2">
        <v>-1.69235719188476E-16</v>
      </c>
      <c r="Q1332">
        <v>1.9688129644941399</v>
      </c>
      <c r="R1332">
        <v>0.10812885288186</v>
      </c>
      <c r="S1332">
        <v>12.5613691920405</v>
      </c>
      <c r="T1332">
        <v>0.60300681521146404</v>
      </c>
      <c r="U1332">
        <v>63.204185255754197</v>
      </c>
      <c r="V1332">
        <v>-0.53501096442896201</v>
      </c>
      <c r="W1332" s="2">
        <v>-2.8257604589576602E-16</v>
      </c>
      <c r="X1332">
        <v>1.6325314868257199</v>
      </c>
      <c r="Y1332" s="4">
        <v>0.70318023743415903</v>
      </c>
      <c r="Z1332" s="4">
        <v>-2.4872428997956799</v>
      </c>
      <c r="AA1332">
        <v>0.71387089627790001</v>
      </c>
      <c r="AB1332">
        <v>39.649743493926898</v>
      </c>
      <c r="AC1332" s="3">
        <v>-1.5756945437073699</v>
      </c>
      <c r="AD1332" s="3">
        <v>-1.7182436029550199E-17</v>
      </c>
      <c r="AE1332" s="3">
        <v>1.4777960859414701</v>
      </c>
      <c r="AF1332">
        <v>0</v>
      </c>
      <c r="AG1332" t="s">
        <v>39</v>
      </c>
      <c r="AH1332" t="s">
        <v>39</v>
      </c>
      <c r="AI1332" t="s">
        <v>39</v>
      </c>
      <c r="AJ1332" t="s">
        <v>39</v>
      </c>
      <c r="AK1332">
        <v>4</v>
      </c>
      <c r="AL1332" s="3">
        <f t="shared" ref="AL1332:AL1395" si="80">(AC1332-AD1332)/AE1332</f>
        <v>-1.0662462559599561</v>
      </c>
      <c r="AM1332" s="3">
        <v>14.95</v>
      </c>
      <c r="AN1332" s="3">
        <v>27.038498000000001</v>
      </c>
      <c r="AO1332" s="4">
        <f t="shared" ref="AO1332:AO1395" si="81">SLOPE(AM1283:AM1332,AN1283:AN1332)</f>
        <v>0.70318023743415925</v>
      </c>
      <c r="AP1332" s="4">
        <f t="shared" ref="AP1332:AP1395" si="82">INTERCEPT(AM1283:AM1332,AN1283:AN1332)</f>
        <v>-2.4872428997956497</v>
      </c>
    </row>
    <row r="1333" spans="1:42" x14ac:dyDescent="0.2">
      <c r="A1333" s="1">
        <v>44146</v>
      </c>
      <c r="B1333" t="s">
        <v>42</v>
      </c>
      <c r="C1333" t="s">
        <v>38</v>
      </c>
      <c r="D1333" s="3">
        <v>15.2</v>
      </c>
      <c r="E1333" s="3">
        <v>26.467608999999999</v>
      </c>
      <c r="F1333" s="3">
        <v>1.7412900657894701</v>
      </c>
      <c r="G1333">
        <v>5.4048636041503997</v>
      </c>
      <c r="H1333">
        <v>0.82949172071046695</v>
      </c>
      <c r="I1333">
        <v>0.21832796200440499</v>
      </c>
      <c r="J1333">
        <v>0.65582377273491899</v>
      </c>
      <c r="K1333">
        <v>0.32364599336931499</v>
      </c>
      <c r="L1333">
        <v>5.9031079303196696</v>
      </c>
      <c r="M1333">
        <v>0.122515284421922</v>
      </c>
      <c r="N1333">
        <v>33.224816254845997</v>
      </c>
      <c r="O1333">
        <v>0.73075646276470196</v>
      </c>
      <c r="P1333" s="2">
        <v>5.21143458248607E-17</v>
      </c>
      <c r="Q1333">
        <v>1.96470079873672</v>
      </c>
      <c r="R1333">
        <v>9.7133751491687403E-2</v>
      </c>
      <c r="S1333">
        <v>12.9132615580645</v>
      </c>
      <c r="T1333">
        <v>0.486676532075491</v>
      </c>
      <c r="U1333">
        <v>74.107512006964498</v>
      </c>
      <c r="V1333">
        <v>-0.28415971324968298</v>
      </c>
      <c r="W1333" s="2">
        <v>1.2353681445864599E-16</v>
      </c>
      <c r="X1333">
        <v>1.6068194361142201</v>
      </c>
      <c r="Y1333" s="4">
        <v>0.69491190144878801</v>
      </c>
      <c r="Z1333" s="4">
        <v>-2.33664839581136</v>
      </c>
      <c r="AA1333">
        <v>0.66540184258497104</v>
      </c>
      <c r="AB1333">
        <v>48.657559139307402</v>
      </c>
      <c r="AC1333" s="3">
        <v>-0.85600810118169601</v>
      </c>
      <c r="AD1333" s="3">
        <v>-2.9363447437424903E-17</v>
      </c>
      <c r="AE1333" s="3">
        <v>1.43668695049463</v>
      </c>
      <c r="AF1333">
        <v>0</v>
      </c>
      <c r="AG1333" t="s">
        <v>39</v>
      </c>
      <c r="AH1333" t="s">
        <v>39</v>
      </c>
      <c r="AI1333" t="s">
        <v>39</v>
      </c>
      <c r="AJ1333" t="s">
        <v>39</v>
      </c>
      <c r="AK1333">
        <v>4</v>
      </c>
      <c r="AL1333" s="3">
        <f t="shared" si="80"/>
        <v>-0.59582089256604243</v>
      </c>
      <c r="AM1333" s="3">
        <v>15.2</v>
      </c>
      <c r="AN1333" s="3">
        <v>26.467608999999999</v>
      </c>
      <c r="AO1333" s="4">
        <f t="shared" si="81"/>
        <v>0.6949119014487869</v>
      </c>
      <c r="AP1333" s="4">
        <f t="shared" si="82"/>
        <v>-2.33664839581132</v>
      </c>
    </row>
    <row r="1334" spans="1:42" x14ac:dyDescent="0.2">
      <c r="A1334" s="1">
        <v>44147</v>
      </c>
      <c r="B1334" t="s">
        <v>42</v>
      </c>
      <c r="C1334" t="s">
        <v>38</v>
      </c>
      <c r="D1334" s="3">
        <v>14.66</v>
      </c>
      <c r="E1334" s="3">
        <v>25.414417</v>
      </c>
      <c r="F1334" s="3">
        <v>1.73358915416098</v>
      </c>
      <c r="G1334">
        <v>5.3970644628444999</v>
      </c>
      <c r="H1334">
        <v>0.83004178374361504</v>
      </c>
      <c r="I1334">
        <v>0.19451353804473101</v>
      </c>
      <c r="J1334">
        <v>0.67422654707024199</v>
      </c>
      <c r="K1334">
        <v>0.322973842557913</v>
      </c>
      <c r="L1334">
        <v>5.9190320432296497</v>
      </c>
      <c r="M1334">
        <v>0.122328785156587</v>
      </c>
      <c r="N1334">
        <v>32.983942641850597</v>
      </c>
      <c r="O1334">
        <v>0.53277604191120498</v>
      </c>
      <c r="P1334" s="2">
        <v>-1.15550364415684E-16</v>
      </c>
      <c r="Q1334">
        <v>1.9595262506639299</v>
      </c>
      <c r="R1334">
        <v>8.4779744237670804E-2</v>
      </c>
      <c r="S1334">
        <v>13.3062597347354</v>
      </c>
      <c r="T1334">
        <v>0.64003315283295303</v>
      </c>
      <c r="U1334">
        <v>51.010131505568303</v>
      </c>
      <c r="V1334">
        <v>-0.80088750794494201</v>
      </c>
      <c r="W1334" s="2">
        <v>-2.2887507861168999E-16</v>
      </c>
      <c r="X1334">
        <v>1.5722105342847501</v>
      </c>
      <c r="Y1334" s="4">
        <v>0.70070289745140701</v>
      </c>
      <c r="Z1334" s="4">
        <v>-2.5583216575282601</v>
      </c>
      <c r="AA1334">
        <v>0.62131705819901195</v>
      </c>
      <c r="AB1334">
        <v>49.159194295454199</v>
      </c>
      <c r="AC1334" s="3">
        <v>-0.58963397141005103</v>
      </c>
      <c r="AD1334" s="3">
        <v>1.32250980999781E-17</v>
      </c>
      <c r="AE1334" s="3">
        <v>1.38454456855085</v>
      </c>
      <c r="AF1334">
        <v>0</v>
      </c>
      <c r="AG1334" t="s">
        <v>39</v>
      </c>
      <c r="AH1334" t="s">
        <v>39</v>
      </c>
      <c r="AI1334" t="s">
        <v>39</v>
      </c>
      <c r="AJ1334" t="s">
        <v>39</v>
      </c>
      <c r="AK1334">
        <v>4</v>
      </c>
      <c r="AL1334" s="3">
        <f t="shared" si="80"/>
        <v>-0.4258685381483952</v>
      </c>
      <c r="AM1334" s="3">
        <v>14.66</v>
      </c>
      <c r="AN1334" s="3">
        <v>25.414417</v>
      </c>
      <c r="AO1334" s="4">
        <f t="shared" si="81"/>
        <v>0.70070289745140724</v>
      </c>
      <c r="AP1334" s="4">
        <f t="shared" si="82"/>
        <v>-2.5583216575282393</v>
      </c>
    </row>
    <row r="1335" spans="1:42" x14ac:dyDescent="0.2">
      <c r="A1335" s="1">
        <v>44148</v>
      </c>
      <c r="B1335" t="s">
        <v>42</v>
      </c>
      <c r="C1335" t="s">
        <v>38</v>
      </c>
      <c r="D1335" s="3">
        <v>14.96</v>
      </c>
      <c r="E1335" s="3">
        <v>27.894832999999998</v>
      </c>
      <c r="F1335" s="3">
        <v>1.8646278743315501</v>
      </c>
      <c r="G1335">
        <v>5.3842201272066603</v>
      </c>
      <c r="H1335">
        <v>0.83058180562045403</v>
      </c>
      <c r="I1335">
        <v>0.184385206411222</v>
      </c>
      <c r="J1335">
        <v>0.66721877030131205</v>
      </c>
      <c r="K1335">
        <v>0.32260594409535198</v>
      </c>
      <c r="L1335">
        <v>5.9230013644900898</v>
      </c>
      <c r="M1335">
        <v>0.14306243204904201</v>
      </c>
      <c r="N1335">
        <v>32.466303448692997</v>
      </c>
      <c r="O1335">
        <v>3.7959700162730398E-2</v>
      </c>
      <c r="P1335" s="2">
        <v>6.4753161600067296E-17</v>
      </c>
      <c r="Q1335">
        <v>1.9546027419240699</v>
      </c>
      <c r="R1335">
        <v>7.9644951468542502E-2</v>
      </c>
      <c r="S1335">
        <v>13.4746849721994</v>
      </c>
      <c r="T1335">
        <v>0.55114011374977401</v>
      </c>
      <c r="U1335">
        <v>58.388406155319103</v>
      </c>
      <c r="V1335">
        <v>-0.73636759270755503</v>
      </c>
      <c r="W1335" s="2">
        <v>-4.9067520879741901E-17</v>
      </c>
      <c r="X1335">
        <v>1.5561345138337199</v>
      </c>
      <c r="Y1335" s="4">
        <v>0.66909853205976499</v>
      </c>
      <c r="Z1335" s="4">
        <v>-1.8147671158196701</v>
      </c>
      <c r="AA1335">
        <v>0.49588513848281202</v>
      </c>
      <c r="AB1335">
        <v>39.807538175870498</v>
      </c>
      <c r="AC1335" s="3">
        <v>-1.88962469653263</v>
      </c>
      <c r="AD1335" s="3">
        <v>1.7974770977202601E-16</v>
      </c>
      <c r="AE1335" s="3">
        <v>1.3515115711724099</v>
      </c>
      <c r="AF1335">
        <v>0</v>
      </c>
      <c r="AG1335" t="s">
        <v>39</v>
      </c>
      <c r="AH1335" t="s">
        <v>39</v>
      </c>
      <c r="AI1335" t="s">
        <v>39</v>
      </c>
      <c r="AJ1335" t="s">
        <v>39</v>
      </c>
      <c r="AK1335">
        <v>4</v>
      </c>
      <c r="AL1335" s="3">
        <f t="shared" si="80"/>
        <v>-1.398156506269064</v>
      </c>
      <c r="AM1335" s="3">
        <v>14.96</v>
      </c>
      <c r="AN1335" s="3">
        <v>27.894832999999998</v>
      </c>
      <c r="AO1335" s="4">
        <f t="shared" si="81"/>
        <v>0.66909853205976533</v>
      </c>
      <c r="AP1335" s="4">
        <f t="shared" si="82"/>
        <v>-1.8147671158196559</v>
      </c>
    </row>
    <row r="1336" spans="1:42" x14ac:dyDescent="0.2">
      <c r="A1336" s="1">
        <v>44151</v>
      </c>
      <c r="B1336" t="s">
        <v>42</v>
      </c>
      <c r="C1336" t="s">
        <v>38</v>
      </c>
      <c r="D1336" s="3">
        <v>15.87</v>
      </c>
      <c r="E1336" s="3">
        <v>28.190118999999999</v>
      </c>
      <c r="F1336" s="3">
        <v>1.7763149968494001</v>
      </c>
      <c r="G1336">
        <v>5.3828901517428704</v>
      </c>
      <c r="H1336">
        <v>0.83074936185029202</v>
      </c>
      <c r="I1336">
        <v>0.16770382351059199</v>
      </c>
      <c r="J1336">
        <v>0.67738763421497095</v>
      </c>
      <c r="K1336">
        <v>0.32216472299188398</v>
      </c>
      <c r="L1336">
        <v>5.9344534702804799</v>
      </c>
      <c r="M1336">
        <v>0.13967448613738601</v>
      </c>
      <c r="N1336">
        <v>31.8758735405797</v>
      </c>
      <c r="O1336">
        <v>0.85368465097625801</v>
      </c>
      <c r="P1336" s="2">
        <v>-1.16726073251527E-16</v>
      </c>
      <c r="Q1336">
        <v>1.95215934516852</v>
      </c>
      <c r="R1336">
        <v>7.1307775060315007E-2</v>
      </c>
      <c r="S1336">
        <v>13.7505477939212</v>
      </c>
      <c r="T1336">
        <v>0.47324153148984299</v>
      </c>
      <c r="U1336">
        <v>54.2434623121556</v>
      </c>
      <c r="V1336">
        <v>0.109277541503274</v>
      </c>
      <c r="W1336" s="2">
        <v>-2.5619751545940998E-17</v>
      </c>
      <c r="X1336">
        <v>1.5294518164347899</v>
      </c>
      <c r="Y1336" s="4">
        <v>0.64386203805931896</v>
      </c>
      <c r="Z1336" s="4">
        <v>-1.23298829883447</v>
      </c>
      <c r="AA1336">
        <v>0.38886304815252698</v>
      </c>
      <c r="AB1336">
        <v>51.719155344778102</v>
      </c>
      <c r="AC1336" s="3">
        <v>-1.0475591736402701</v>
      </c>
      <c r="AD1336" s="3">
        <v>-6.11446657194925E-17</v>
      </c>
      <c r="AE1336" s="3">
        <v>1.27323266359669</v>
      </c>
      <c r="AF1336">
        <v>0</v>
      </c>
      <c r="AG1336" t="s">
        <v>39</v>
      </c>
      <c r="AH1336" t="s">
        <v>39</v>
      </c>
      <c r="AI1336" t="s">
        <v>39</v>
      </c>
      <c r="AJ1336" t="s">
        <v>39</v>
      </c>
      <c r="AK1336">
        <v>4</v>
      </c>
      <c r="AL1336" s="3">
        <f t="shared" si="80"/>
        <v>-0.82275549755460531</v>
      </c>
      <c r="AM1336" s="3">
        <v>15.87</v>
      </c>
      <c r="AN1336" s="3">
        <v>28.190118999999999</v>
      </c>
      <c r="AO1336" s="4">
        <f t="shared" si="81"/>
        <v>0.64386203805931852</v>
      </c>
      <c r="AP1336" s="4">
        <f t="shared" si="82"/>
        <v>-1.2329882988344387</v>
      </c>
    </row>
    <row r="1337" spans="1:42" x14ac:dyDescent="0.2">
      <c r="A1337" s="1">
        <v>44152</v>
      </c>
      <c r="B1337" t="s">
        <v>42</v>
      </c>
      <c r="C1337" t="s">
        <v>38</v>
      </c>
      <c r="D1337" s="3">
        <v>15.5</v>
      </c>
      <c r="E1337" s="3">
        <v>28.505092999999999</v>
      </c>
      <c r="F1337" s="3">
        <v>1.8390382580645099</v>
      </c>
      <c r="G1337">
        <v>5.3792976215845503</v>
      </c>
      <c r="H1337">
        <v>0.83097523430356901</v>
      </c>
      <c r="I1337">
        <v>0.15078353648120499</v>
      </c>
      <c r="J1337">
        <v>0.68668206182811797</v>
      </c>
      <c r="K1337">
        <v>0.321847001355827</v>
      </c>
      <c r="L1337">
        <v>5.9404760300107</v>
      </c>
      <c r="M1337">
        <v>0.115529116827834</v>
      </c>
      <c r="N1337">
        <v>32.254057546815602</v>
      </c>
      <c r="O1337">
        <v>0.385245264570303</v>
      </c>
      <c r="P1337" s="2">
        <v>2.7647155398380301E-18</v>
      </c>
      <c r="Q1337">
        <v>1.9497036338453499</v>
      </c>
      <c r="R1337">
        <v>6.3171465292007303E-2</v>
      </c>
      <c r="S1337">
        <v>14.0167706524152</v>
      </c>
      <c r="T1337">
        <v>0.50830273794216696</v>
      </c>
      <c r="U1337">
        <v>46.725211809965302</v>
      </c>
      <c r="V1337">
        <v>-0.31747914551013801</v>
      </c>
      <c r="W1337" s="2">
        <v>2.4180397267814499E-16</v>
      </c>
      <c r="X1337">
        <v>1.50328897896241</v>
      </c>
      <c r="Y1337" s="4">
        <v>0.61575719341421198</v>
      </c>
      <c r="Z1337" s="4">
        <v>-0.58314026039456601</v>
      </c>
      <c r="AA1337">
        <v>0.44374276158633302</v>
      </c>
      <c r="AB1337">
        <v>29.314894346098299</v>
      </c>
      <c r="AC1337" s="3">
        <v>-1.4690758032965401</v>
      </c>
      <c r="AD1337" s="3">
        <v>3.6763127264638403E-17</v>
      </c>
      <c r="AE1337" s="3">
        <v>1.19898178965597</v>
      </c>
      <c r="AF1337">
        <v>0</v>
      </c>
      <c r="AG1337" t="s">
        <v>39</v>
      </c>
      <c r="AH1337" t="s">
        <v>39</v>
      </c>
      <c r="AI1337" t="s">
        <v>39</v>
      </c>
      <c r="AJ1337" t="s">
        <v>39</v>
      </c>
      <c r="AK1337">
        <v>4</v>
      </c>
      <c r="AL1337" s="3">
        <f t="shared" si="80"/>
        <v>-1.2252694878027042</v>
      </c>
      <c r="AM1337" s="3">
        <v>15.5</v>
      </c>
      <c r="AN1337" s="3">
        <v>28.505092999999999</v>
      </c>
      <c r="AO1337" s="4">
        <f t="shared" si="81"/>
        <v>0.61575719341421142</v>
      </c>
      <c r="AP1337" s="4">
        <f t="shared" si="82"/>
        <v>-0.58314026039453815</v>
      </c>
    </row>
    <row r="1338" spans="1:42" x14ac:dyDescent="0.2">
      <c r="A1338" s="1">
        <v>44153</v>
      </c>
      <c r="B1338" t="s">
        <v>42</v>
      </c>
      <c r="C1338" t="s">
        <v>38</v>
      </c>
      <c r="D1338" s="3">
        <v>14.63</v>
      </c>
      <c r="E1338" s="3">
        <v>30.020903000000001</v>
      </c>
      <c r="F1338" s="3">
        <v>2.0520097744360899</v>
      </c>
      <c r="G1338">
        <v>5.3681593098687399</v>
      </c>
      <c r="H1338">
        <v>0.83151739297980198</v>
      </c>
      <c r="I1338">
        <v>0.13821550337465799</v>
      </c>
      <c r="J1338">
        <v>0.65016665707051202</v>
      </c>
      <c r="K1338">
        <v>0.32190692715824298</v>
      </c>
      <c r="L1338">
        <v>5.9266866707263901</v>
      </c>
      <c r="M1338">
        <v>0.16862603708838</v>
      </c>
      <c r="N1338">
        <v>31.059778979920001</v>
      </c>
      <c r="O1338">
        <v>-0.96062330597207901</v>
      </c>
      <c r="P1338" s="2">
        <v>-8.1195900697439397E-18</v>
      </c>
      <c r="Q1338">
        <v>1.94666924013673</v>
      </c>
      <c r="R1338">
        <v>5.73886244455519E-2</v>
      </c>
      <c r="S1338">
        <v>14.2016155856355</v>
      </c>
      <c r="T1338">
        <v>0.45849256730728799</v>
      </c>
      <c r="U1338">
        <v>46.911522117039198</v>
      </c>
      <c r="V1338">
        <v>-1.2944739134188601</v>
      </c>
      <c r="W1338" s="2">
        <v>-8.0817297298807404E-17</v>
      </c>
      <c r="X1338">
        <v>1.48737615496186</v>
      </c>
      <c r="Y1338" s="4">
        <v>0.54335644193686805</v>
      </c>
      <c r="Z1338" s="4">
        <v>1.22621211385906</v>
      </c>
      <c r="AA1338">
        <v>0.50700566857282403</v>
      </c>
      <c r="AB1338">
        <v>17.197165115020798</v>
      </c>
      <c r="AC1338" s="3">
        <v>-2.9082631516709201</v>
      </c>
      <c r="AD1338" s="3">
        <v>-7.3465539207617697E-17</v>
      </c>
      <c r="AE1338" s="3">
        <v>1.2053921802886201</v>
      </c>
      <c r="AF1338">
        <v>0</v>
      </c>
      <c r="AG1338" t="s">
        <v>39</v>
      </c>
      <c r="AH1338" t="s">
        <v>39</v>
      </c>
      <c r="AI1338" t="s">
        <v>39</v>
      </c>
      <c r="AJ1338" t="s">
        <v>39</v>
      </c>
      <c r="AK1338">
        <v>4</v>
      </c>
      <c r="AL1338" s="3">
        <f t="shared" si="80"/>
        <v>-2.4127111484783015</v>
      </c>
      <c r="AM1338" s="3">
        <v>14.63</v>
      </c>
      <c r="AN1338" s="3">
        <v>30.020903000000001</v>
      </c>
      <c r="AO1338" s="4">
        <f t="shared" si="81"/>
        <v>0.54335644193686672</v>
      </c>
      <c r="AP1338" s="4">
        <f t="shared" si="82"/>
        <v>1.2262121138591162</v>
      </c>
    </row>
    <row r="1339" spans="1:42" x14ac:dyDescent="0.2">
      <c r="A1339" s="1">
        <v>44154</v>
      </c>
      <c r="B1339" t="s">
        <v>42</v>
      </c>
      <c r="C1339" t="s">
        <v>38</v>
      </c>
      <c r="D1339" s="3">
        <v>15.17</v>
      </c>
      <c r="E1339" s="3">
        <v>29.30237</v>
      </c>
      <c r="F1339" s="3">
        <v>1.93159986816084</v>
      </c>
      <c r="G1339">
        <v>5.3647297198128996</v>
      </c>
      <c r="H1339">
        <v>0.83176009316904698</v>
      </c>
      <c r="I1339">
        <v>0.11691567607299801</v>
      </c>
      <c r="J1339">
        <v>0.63321125894216701</v>
      </c>
      <c r="K1339">
        <v>0.32181522250926903</v>
      </c>
      <c r="L1339">
        <v>5.92413271771201</v>
      </c>
      <c r="M1339">
        <v>0.130106562560002</v>
      </c>
      <c r="N1339">
        <v>31.292620348748901</v>
      </c>
      <c r="O1339">
        <v>-0.18408143931094001</v>
      </c>
      <c r="P1339" s="2">
        <v>-2.3378093081186099E-16</v>
      </c>
      <c r="Q1339">
        <v>1.9451344086443401</v>
      </c>
      <c r="R1339">
        <v>4.78092988264689E-2</v>
      </c>
      <c r="S1339">
        <v>14.509484946745101</v>
      </c>
      <c r="T1339">
        <v>0.55569573995662302</v>
      </c>
      <c r="U1339">
        <v>38.421323047648599</v>
      </c>
      <c r="V1339">
        <v>-0.74041071039889805</v>
      </c>
      <c r="W1339" s="2">
        <v>-7.8973286243844104E-17</v>
      </c>
      <c r="X1339">
        <v>1.4586537571839999</v>
      </c>
      <c r="Y1339" s="4">
        <v>0.48741343353482403</v>
      </c>
      <c r="Z1339" s="4">
        <v>2.6181032496586001</v>
      </c>
      <c r="AA1339">
        <v>0.214884810300177</v>
      </c>
      <c r="AB1339">
        <v>29.6673842518593</v>
      </c>
      <c r="AC1339" s="3">
        <v>-1.73047202206643</v>
      </c>
      <c r="AD1339" s="3">
        <v>3.6819505777607702E-17</v>
      </c>
      <c r="AE1339" s="3">
        <v>1.1444026086471899</v>
      </c>
      <c r="AF1339">
        <v>0</v>
      </c>
      <c r="AG1339" t="s">
        <v>39</v>
      </c>
      <c r="AH1339" t="s">
        <v>39</v>
      </c>
      <c r="AI1339" t="s">
        <v>39</v>
      </c>
      <c r="AJ1339" t="s">
        <v>39</v>
      </c>
      <c r="AK1339">
        <v>4</v>
      </c>
      <c r="AL1339" s="3">
        <f t="shared" si="80"/>
        <v>-1.5121182082169831</v>
      </c>
      <c r="AM1339" s="3">
        <v>15.17</v>
      </c>
      <c r="AN1339" s="3">
        <v>29.30237</v>
      </c>
      <c r="AO1339" s="4">
        <f t="shared" si="81"/>
        <v>0.48741343353482297</v>
      </c>
      <c r="AP1339" s="4">
        <f t="shared" si="82"/>
        <v>2.6181032496586454</v>
      </c>
    </row>
    <row r="1340" spans="1:42" x14ac:dyDescent="0.2">
      <c r="A1340" s="1">
        <v>44158</v>
      </c>
      <c r="B1340" t="s">
        <v>42</v>
      </c>
      <c r="C1340" t="s">
        <v>38</v>
      </c>
      <c r="D1340" s="3">
        <v>15.07</v>
      </c>
      <c r="E1340" s="3">
        <v>29.115355000000001</v>
      </c>
      <c r="F1340" s="3">
        <v>1.93200763105507</v>
      </c>
      <c r="G1340">
        <v>5.3602240227691302</v>
      </c>
      <c r="H1340">
        <v>0.83193191977395398</v>
      </c>
      <c r="I1340">
        <v>0.109625572450768</v>
      </c>
      <c r="J1340">
        <v>0.63663202778685501</v>
      </c>
      <c r="K1340">
        <v>0.32157021090113802</v>
      </c>
      <c r="L1340">
        <v>5.9254763014471497</v>
      </c>
      <c r="M1340">
        <v>0.118260049268286</v>
      </c>
      <c r="N1340">
        <v>31.3598056395432</v>
      </c>
      <c r="O1340">
        <v>-0.21810714925866101</v>
      </c>
      <c r="P1340" s="2">
        <v>3.7386142359013799E-16</v>
      </c>
      <c r="Q1340">
        <v>1.9427654760470201</v>
      </c>
      <c r="R1340">
        <v>4.4611520322029898E-2</v>
      </c>
      <c r="S1340">
        <v>14.614825799156201</v>
      </c>
      <c r="T1340">
        <v>0.50399567416567803</v>
      </c>
      <c r="U1340">
        <v>39.8501479050149</v>
      </c>
      <c r="V1340">
        <v>-0.84370605042181002</v>
      </c>
      <c r="W1340" s="2">
        <v>-2.18411226604597E-16</v>
      </c>
      <c r="X1340">
        <v>1.4493468950260699</v>
      </c>
      <c r="Y1340" s="4">
        <v>0.450706525812203</v>
      </c>
      <c r="Z1340" s="4">
        <v>3.4984136050420598</v>
      </c>
      <c r="AA1340">
        <v>6.7904952700432106E-2</v>
      </c>
      <c r="AB1340">
        <v>36.629681062349903</v>
      </c>
      <c r="AC1340" s="3">
        <v>-1.5508941048810301</v>
      </c>
      <c r="AD1340" s="3">
        <v>-7.7529128950093394E-17</v>
      </c>
      <c r="AE1340" s="3">
        <v>1.0632044184003699</v>
      </c>
      <c r="AF1340">
        <v>0</v>
      </c>
      <c r="AG1340" t="s">
        <v>39</v>
      </c>
      <c r="AH1340" t="s">
        <v>39</v>
      </c>
      <c r="AI1340" t="s">
        <v>39</v>
      </c>
      <c r="AJ1340" t="s">
        <v>39</v>
      </c>
      <c r="AK1340">
        <v>4</v>
      </c>
      <c r="AL1340" s="3">
        <f t="shared" si="80"/>
        <v>-1.4586979493693293</v>
      </c>
      <c r="AM1340" s="3">
        <v>15.07</v>
      </c>
      <c r="AN1340" s="3">
        <v>29.115355000000001</v>
      </c>
      <c r="AO1340" s="4">
        <f t="shared" si="81"/>
        <v>0.45070652581220227</v>
      </c>
      <c r="AP1340" s="4">
        <f t="shared" si="82"/>
        <v>3.4984136050420993</v>
      </c>
    </row>
    <row r="1341" spans="1:42" x14ac:dyDescent="0.2">
      <c r="A1341" s="1">
        <v>44159</v>
      </c>
      <c r="B1341" t="s">
        <v>42</v>
      </c>
      <c r="C1341" t="s">
        <v>38</v>
      </c>
      <c r="D1341" s="3">
        <v>15.35</v>
      </c>
      <c r="E1341" s="3">
        <v>30.759122999999999</v>
      </c>
      <c r="F1341" s="3">
        <v>2.0038516612377801</v>
      </c>
      <c r="G1341">
        <v>5.3526036832717701</v>
      </c>
      <c r="H1341">
        <v>0.83221803541543904</v>
      </c>
      <c r="I1341">
        <v>0.10050883648063</v>
      </c>
      <c r="J1341">
        <v>0.64993302784520901</v>
      </c>
      <c r="K1341">
        <v>0.32142919618920601</v>
      </c>
      <c r="L1341">
        <v>5.92156745096786</v>
      </c>
      <c r="M1341">
        <v>0.135136091125832</v>
      </c>
      <c r="N1341">
        <v>31.020551605651601</v>
      </c>
      <c r="O1341">
        <v>-0.45844763234281</v>
      </c>
      <c r="P1341" s="2">
        <v>-2.4047257241033198E-16</v>
      </c>
      <c r="Q1341">
        <v>1.9399447744604901</v>
      </c>
      <c r="R1341">
        <v>4.0521047728148997E-2</v>
      </c>
      <c r="S1341">
        <v>14.7515452717639</v>
      </c>
      <c r="T1341">
        <v>0.54049291421301304</v>
      </c>
      <c r="U1341">
        <v>36.543094483516498</v>
      </c>
      <c r="V1341">
        <v>-0.64793716292298598</v>
      </c>
      <c r="W1341" s="2">
        <v>-1.79495307506272E-16</v>
      </c>
      <c r="X1341">
        <v>1.4346168713098899</v>
      </c>
      <c r="Y1341" s="4">
        <v>0.410309699359797</v>
      </c>
      <c r="Z1341" s="4">
        <v>4.4720265567879904</v>
      </c>
      <c r="AA1341">
        <v>7.19545734674613E-2</v>
      </c>
      <c r="AB1341">
        <v>20.339987149411801</v>
      </c>
      <c r="AC1341" s="3">
        <v>-1.74279306748902</v>
      </c>
      <c r="AD1341" s="3">
        <v>1.1875916916537201E-16</v>
      </c>
      <c r="AE1341" s="3">
        <v>0.97333794308177801</v>
      </c>
      <c r="AF1341">
        <v>0</v>
      </c>
      <c r="AG1341" t="s">
        <v>39</v>
      </c>
      <c r="AH1341" t="s">
        <v>39</v>
      </c>
      <c r="AI1341" t="s">
        <v>39</v>
      </c>
      <c r="AJ1341" t="s">
        <v>39</v>
      </c>
      <c r="AK1341">
        <v>4</v>
      </c>
      <c r="AL1341" s="3">
        <f t="shared" si="80"/>
        <v>-1.7905323427246624</v>
      </c>
      <c r="AM1341" s="3">
        <v>15.35</v>
      </c>
      <c r="AN1341" s="3">
        <v>30.759122999999999</v>
      </c>
      <c r="AO1341" s="4">
        <f t="shared" si="81"/>
        <v>0.41030969935979611</v>
      </c>
      <c r="AP1341" s="4">
        <f t="shared" si="82"/>
        <v>4.4720265567880286</v>
      </c>
    </row>
    <row r="1342" spans="1:42" x14ac:dyDescent="0.2">
      <c r="A1342" s="1">
        <v>44160</v>
      </c>
      <c r="B1342" t="s">
        <v>42</v>
      </c>
      <c r="C1342" t="s">
        <v>38</v>
      </c>
      <c r="D1342" s="3">
        <v>15.28</v>
      </c>
      <c r="E1342" s="3">
        <v>30.227603999999999</v>
      </c>
      <c r="F1342" s="3">
        <v>1.97824633507853</v>
      </c>
      <c r="G1342">
        <v>5.3475084948373803</v>
      </c>
      <c r="H1342">
        <v>0.83247907858248804</v>
      </c>
      <c r="I1342">
        <v>9.9691625784521495E-2</v>
      </c>
      <c r="J1342">
        <v>0.66141364075890896</v>
      </c>
      <c r="K1342">
        <v>0.32135634147977898</v>
      </c>
      <c r="L1342">
        <v>5.9169918468551499</v>
      </c>
      <c r="M1342">
        <v>0.15821687203572499</v>
      </c>
      <c r="N1342">
        <v>30.773399984375398</v>
      </c>
      <c r="O1342">
        <v>-0.35082407999468102</v>
      </c>
      <c r="P1342" s="2">
        <v>-2.7281779266252701E-17</v>
      </c>
      <c r="Q1342">
        <v>1.9380175859506299</v>
      </c>
      <c r="R1342">
        <v>3.99795010184123E-2</v>
      </c>
      <c r="S1342">
        <v>14.7764170565128</v>
      </c>
      <c r="T1342">
        <v>0.57583609628398902</v>
      </c>
      <c r="U1342">
        <v>34.637495316074798</v>
      </c>
      <c r="V1342">
        <v>-0.70490158141499204</v>
      </c>
      <c r="W1342" s="2">
        <v>-1.4736475928422901E-17</v>
      </c>
      <c r="X1342">
        <v>1.42710678699613</v>
      </c>
      <c r="Y1342" s="4">
        <v>0.37681223900345601</v>
      </c>
      <c r="Z1342" s="4">
        <v>5.2788502636889598</v>
      </c>
      <c r="AA1342">
        <v>0.265833694411994</v>
      </c>
      <c r="AB1342">
        <v>13.901756673643799</v>
      </c>
      <c r="AC1342" s="3">
        <v>-1.38898140663881</v>
      </c>
      <c r="AD1342" s="3">
        <v>-4.4846938662690398E-17</v>
      </c>
      <c r="AE1342" s="3">
        <v>0.89030736353878404</v>
      </c>
      <c r="AF1342">
        <v>0</v>
      </c>
      <c r="AG1342" t="s">
        <v>39</v>
      </c>
      <c r="AH1342" t="s">
        <v>39</v>
      </c>
      <c r="AI1342" t="s">
        <v>39</v>
      </c>
      <c r="AJ1342" t="s">
        <v>39</v>
      </c>
      <c r="AK1342">
        <v>4</v>
      </c>
      <c r="AL1342" s="3">
        <f t="shared" si="80"/>
        <v>-1.5601144767778869</v>
      </c>
      <c r="AM1342" s="3">
        <v>15.28</v>
      </c>
      <c r="AN1342" s="3">
        <v>30.227603999999999</v>
      </c>
      <c r="AO1342" s="4">
        <f t="shared" si="81"/>
        <v>0.37681223900345706</v>
      </c>
      <c r="AP1342" s="4">
        <f t="shared" si="82"/>
        <v>5.278850263688966</v>
      </c>
    </row>
    <row r="1343" spans="1:42" x14ac:dyDescent="0.2">
      <c r="A1343" s="1">
        <v>44161</v>
      </c>
      <c r="B1343" t="s">
        <v>42</v>
      </c>
      <c r="C1343" t="s">
        <v>38</v>
      </c>
      <c r="D1343" s="3">
        <v>15.09</v>
      </c>
      <c r="E1343" s="3">
        <v>31.083939000000001</v>
      </c>
      <c r="F1343" s="3">
        <v>2.0599031809145099</v>
      </c>
      <c r="G1343">
        <v>5.3489451849666096</v>
      </c>
      <c r="H1343">
        <v>0.83253422923909803</v>
      </c>
      <c r="I1343">
        <v>9.4306549687431795E-2</v>
      </c>
      <c r="J1343">
        <v>0.61140200978957804</v>
      </c>
      <c r="K1343">
        <v>0.32140291433997198</v>
      </c>
      <c r="L1343">
        <v>5.9091463887165903</v>
      </c>
      <c r="M1343">
        <v>0.127900618376875</v>
      </c>
      <c r="N1343">
        <v>31.509948700010099</v>
      </c>
      <c r="O1343">
        <v>-0.80961497248252301</v>
      </c>
      <c r="P1343" s="2">
        <v>-9.93753690448073E-17</v>
      </c>
      <c r="Q1343">
        <v>1.9381151730059201</v>
      </c>
      <c r="R1343">
        <v>3.7777785983375403E-2</v>
      </c>
      <c r="S1343">
        <v>14.8453166499348</v>
      </c>
      <c r="T1343">
        <v>0.51612163436907599</v>
      </c>
      <c r="U1343">
        <v>37.044152737411302</v>
      </c>
      <c r="V1343">
        <v>-0.92959904499711199</v>
      </c>
      <c r="W1343" s="2">
        <v>1.9990172711592501E-16</v>
      </c>
      <c r="X1343">
        <v>1.4249749112946799</v>
      </c>
      <c r="Y1343" s="4">
        <v>0.31701943277125599</v>
      </c>
      <c r="Z1343" s="4">
        <v>6.8101319344337803</v>
      </c>
      <c r="AA1343">
        <v>0.26531618006470298</v>
      </c>
      <c r="AB1343">
        <v>12.9828453477558</v>
      </c>
      <c r="AC1343" s="3">
        <v>-1.5743446445100999</v>
      </c>
      <c r="AD1343" s="3">
        <v>-9.0552565445989295E-18</v>
      </c>
      <c r="AE1343" s="3">
        <v>0.87487855478861798</v>
      </c>
      <c r="AF1343">
        <v>0</v>
      </c>
      <c r="AG1343" t="s">
        <v>39</v>
      </c>
      <c r="AH1343" t="s">
        <v>39</v>
      </c>
      <c r="AI1343" t="s">
        <v>39</v>
      </c>
      <c r="AJ1343" t="s">
        <v>39</v>
      </c>
      <c r="AK1343">
        <v>4</v>
      </c>
      <c r="AL1343" s="3">
        <f t="shared" si="80"/>
        <v>-1.7995007831578202</v>
      </c>
      <c r="AM1343" s="3">
        <v>15.09</v>
      </c>
      <c r="AN1343" s="3">
        <v>31.083939000000001</v>
      </c>
      <c r="AO1343" s="4">
        <f t="shared" si="81"/>
        <v>0.31701943277125566</v>
      </c>
      <c r="AP1343" s="4">
        <f t="shared" si="82"/>
        <v>6.8101319344337963</v>
      </c>
    </row>
    <row r="1344" spans="1:42" x14ac:dyDescent="0.2">
      <c r="A1344" s="1">
        <v>44162</v>
      </c>
      <c r="B1344" t="s">
        <v>42</v>
      </c>
      <c r="C1344" t="s">
        <v>38</v>
      </c>
      <c r="D1344" s="3">
        <v>15.5</v>
      </c>
      <c r="E1344" s="3">
        <v>31.497340999999999</v>
      </c>
      <c r="F1344" s="3">
        <v>2.0320865161290298</v>
      </c>
      <c r="G1344">
        <v>5.3406817146586398</v>
      </c>
      <c r="H1344">
        <v>0.83281778862016898</v>
      </c>
      <c r="I1344">
        <v>8.7387865556096997E-2</v>
      </c>
      <c r="J1344">
        <v>0.58234439577995301</v>
      </c>
      <c r="K1344">
        <v>0.32123725954994597</v>
      </c>
      <c r="L1344">
        <v>5.9053582918131102</v>
      </c>
      <c r="M1344">
        <v>0.22363241864619501</v>
      </c>
      <c r="N1344">
        <v>32.534543795927199</v>
      </c>
      <c r="O1344">
        <v>-0.52347779776328796</v>
      </c>
      <c r="P1344" s="2">
        <v>-5.2462808403097498E-17</v>
      </c>
      <c r="Q1344">
        <v>1.93494528971122</v>
      </c>
      <c r="R1344">
        <v>3.4759236887219998E-2</v>
      </c>
      <c r="S1344">
        <v>14.947494235636199</v>
      </c>
      <c r="T1344">
        <v>0.51827719357671997</v>
      </c>
      <c r="U1344">
        <v>35.665300766404897</v>
      </c>
      <c r="V1344">
        <v>-0.54231777277278903</v>
      </c>
      <c r="W1344" s="2">
        <v>-3.1361198360446698E-17</v>
      </c>
      <c r="X1344">
        <v>1.41485545223428</v>
      </c>
      <c r="Y1344" s="4">
        <v>0.27386171663105002</v>
      </c>
      <c r="Z1344" s="4">
        <v>7.9087898364825904</v>
      </c>
      <c r="AA1344">
        <v>0.19504664870720301</v>
      </c>
      <c r="AB1344">
        <v>13.984687064458001</v>
      </c>
      <c r="AC1344" s="3">
        <v>-1.03470571205614</v>
      </c>
      <c r="AD1344" s="3">
        <v>-1.4350499955018101E-17</v>
      </c>
      <c r="AE1344" s="3">
        <v>0.84318462670461203</v>
      </c>
      <c r="AF1344">
        <v>0</v>
      </c>
      <c r="AG1344" t="s">
        <v>39</v>
      </c>
      <c r="AH1344" t="s">
        <v>39</v>
      </c>
      <c r="AI1344" t="s">
        <v>39</v>
      </c>
      <c r="AJ1344" t="s">
        <v>39</v>
      </c>
      <c r="AK1344">
        <v>4</v>
      </c>
      <c r="AL1344" s="3">
        <f t="shared" si="80"/>
        <v>-1.2271401532782245</v>
      </c>
      <c r="AM1344" s="3">
        <v>15.5</v>
      </c>
      <c r="AN1344" s="3">
        <v>31.497340999999999</v>
      </c>
      <c r="AO1344" s="4">
        <f t="shared" si="81"/>
        <v>0.27386171663104975</v>
      </c>
      <c r="AP1344" s="4">
        <f t="shared" si="82"/>
        <v>7.9087898364826001</v>
      </c>
    </row>
    <row r="1345" spans="1:42" x14ac:dyDescent="0.2">
      <c r="A1345" s="1">
        <v>44165</v>
      </c>
      <c r="B1345" t="s">
        <v>42</v>
      </c>
      <c r="C1345" t="s">
        <v>38</v>
      </c>
      <c r="D1345" s="3">
        <v>15.56</v>
      </c>
      <c r="E1345" s="3">
        <v>32.50132</v>
      </c>
      <c r="F1345" s="3">
        <v>2.0887737789203</v>
      </c>
      <c r="G1345">
        <v>5.3381634649840004</v>
      </c>
      <c r="H1345">
        <v>0.83288278986941799</v>
      </c>
      <c r="I1345">
        <v>8.4038103282756002E-2</v>
      </c>
      <c r="J1345">
        <v>0.54187442387224605</v>
      </c>
      <c r="K1345">
        <v>0.32137422992034598</v>
      </c>
      <c r="L1345">
        <v>5.9002943712293296</v>
      </c>
      <c r="M1345">
        <v>0.231662755946169</v>
      </c>
      <c r="N1345">
        <v>32.814975590826002</v>
      </c>
      <c r="O1345">
        <v>-0.78538105762408805</v>
      </c>
      <c r="P1345" s="2">
        <v>1.2724847217593301E-16</v>
      </c>
      <c r="Q1345">
        <v>1.9351021272826501</v>
      </c>
      <c r="R1345">
        <v>3.3203203067126999E-2</v>
      </c>
      <c r="S1345">
        <v>15.003156867285201</v>
      </c>
      <c r="T1345">
        <v>0.53461093791272996</v>
      </c>
      <c r="U1345">
        <v>34.397924359597901</v>
      </c>
      <c r="V1345">
        <v>-0.52230479519490902</v>
      </c>
      <c r="W1345" s="2">
        <v>1.9847751914214801E-16</v>
      </c>
      <c r="X1345">
        <v>1.4081047088433101</v>
      </c>
      <c r="Y1345" s="4">
        <v>0.22613511364622199</v>
      </c>
      <c r="Z1345" s="4">
        <v>9.1344603083622307</v>
      </c>
      <c r="AA1345">
        <v>0.116130831243137</v>
      </c>
      <c r="AB1345">
        <v>13.8014161058907</v>
      </c>
      <c r="AC1345" s="3">
        <v>-0.92415000021448301</v>
      </c>
      <c r="AD1345" s="3">
        <v>1.8704655879719899E-17</v>
      </c>
      <c r="AE1345" s="3">
        <v>0.80826028916700299</v>
      </c>
      <c r="AF1345">
        <v>0</v>
      </c>
      <c r="AG1345" t="s">
        <v>39</v>
      </c>
      <c r="AH1345" t="s">
        <v>39</v>
      </c>
      <c r="AI1345" t="s">
        <v>39</v>
      </c>
      <c r="AJ1345" t="s">
        <v>39</v>
      </c>
      <c r="AK1345">
        <v>4</v>
      </c>
      <c r="AL1345" s="3">
        <f t="shared" si="80"/>
        <v>-1.1433816712273672</v>
      </c>
      <c r="AM1345" s="3">
        <v>15.56</v>
      </c>
      <c r="AN1345" s="3">
        <v>32.50132</v>
      </c>
      <c r="AO1345" s="4">
        <f t="shared" si="81"/>
        <v>0.22613511364622269</v>
      </c>
      <c r="AP1345" s="4">
        <f t="shared" si="82"/>
        <v>9.1344603083622324</v>
      </c>
    </row>
    <row r="1346" spans="1:42" x14ac:dyDescent="0.2">
      <c r="A1346" s="1">
        <v>44166</v>
      </c>
      <c r="B1346" t="s">
        <v>42</v>
      </c>
      <c r="C1346" t="s">
        <v>38</v>
      </c>
      <c r="D1346" s="3">
        <v>16.209999</v>
      </c>
      <c r="E1346" s="3">
        <v>35.070320000000002</v>
      </c>
      <c r="F1346" s="3">
        <v>2.1634992081122202</v>
      </c>
      <c r="G1346">
        <v>5.3302325708368397</v>
      </c>
      <c r="H1346">
        <v>0.83304277391984205</v>
      </c>
      <c r="I1346">
        <v>9.1075438314434598E-2</v>
      </c>
      <c r="J1346">
        <v>0.54073295890533901</v>
      </c>
      <c r="K1346">
        <v>0.32154405985968398</v>
      </c>
      <c r="L1346">
        <v>5.8957889810366702</v>
      </c>
      <c r="M1346">
        <v>0.22940587278499999</v>
      </c>
      <c r="N1346">
        <v>33.280857349785698</v>
      </c>
      <c r="O1346">
        <v>-0.96244305441495703</v>
      </c>
      <c r="P1346" s="2">
        <v>-1.99034799058805E-16</v>
      </c>
      <c r="Q1346">
        <v>1.93436979083608</v>
      </c>
      <c r="R1346">
        <v>3.5698136545163003E-2</v>
      </c>
      <c r="S1346">
        <v>14.9387996043535</v>
      </c>
      <c r="T1346">
        <v>0.60329872972445797</v>
      </c>
      <c r="U1346">
        <v>33.9058940834406</v>
      </c>
      <c r="V1346">
        <v>1.92543236039254E-2</v>
      </c>
      <c r="W1346" s="2">
        <v>6.7782015894177197E-17</v>
      </c>
      <c r="X1346">
        <v>1.4031191630637101</v>
      </c>
      <c r="Y1346" s="4">
        <v>0.19059913540020401</v>
      </c>
      <c r="Z1346" s="4">
        <v>10.0403149774966</v>
      </c>
      <c r="AA1346">
        <v>9.4091959012662901E-2</v>
      </c>
      <c r="AB1346">
        <v>12.2264923168824</v>
      </c>
      <c r="AC1346" s="3">
        <v>-0.51468864770510803</v>
      </c>
      <c r="AD1346" s="3">
        <v>4.4519509606599697E-17</v>
      </c>
      <c r="AE1346" s="3">
        <v>0.75673284066358604</v>
      </c>
      <c r="AF1346">
        <v>0</v>
      </c>
      <c r="AG1346" t="s">
        <v>39</v>
      </c>
      <c r="AH1346" t="s">
        <v>39</v>
      </c>
      <c r="AI1346" t="s">
        <v>39</v>
      </c>
      <c r="AJ1346" t="s">
        <v>39</v>
      </c>
      <c r="AK1346">
        <v>4</v>
      </c>
      <c r="AL1346" s="3">
        <f t="shared" si="80"/>
        <v>-0.68014577939259613</v>
      </c>
      <c r="AM1346" s="3">
        <v>16.209999</v>
      </c>
      <c r="AN1346" s="3">
        <v>35.070320000000002</v>
      </c>
      <c r="AO1346" s="4">
        <f t="shared" si="81"/>
        <v>0.19059913540020409</v>
      </c>
      <c r="AP1346" s="4">
        <f t="shared" si="82"/>
        <v>10.040314977496621</v>
      </c>
    </row>
    <row r="1347" spans="1:42" x14ac:dyDescent="0.2">
      <c r="A1347" s="1">
        <v>44167</v>
      </c>
      <c r="B1347" t="s">
        <v>42</v>
      </c>
      <c r="C1347" t="s">
        <v>38</v>
      </c>
      <c r="D1347" s="3">
        <v>17.260000000000002</v>
      </c>
      <c r="E1347" s="3">
        <v>35.975867999999998</v>
      </c>
      <c r="F1347" s="3">
        <v>2.0843492468134399</v>
      </c>
      <c r="G1347">
        <v>5.3008930241348304</v>
      </c>
      <c r="H1347">
        <v>0.83373961599254598</v>
      </c>
      <c r="I1347">
        <v>0.102257456875854</v>
      </c>
      <c r="J1347">
        <v>0.60715899683253105</v>
      </c>
      <c r="K1347">
        <v>0.32201349016198499</v>
      </c>
      <c r="L1347">
        <v>5.8865374313012504</v>
      </c>
      <c r="M1347">
        <v>0.20283737061946699</v>
      </c>
      <c r="N1347">
        <v>33.271427805269802</v>
      </c>
      <c r="O1347">
        <v>-0.21125224758813299</v>
      </c>
      <c r="P1347" s="2">
        <v>-4.4644789167630399E-17</v>
      </c>
      <c r="Q1347">
        <v>1.9307506828093199</v>
      </c>
      <c r="R1347">
        <v>4.0027821319111999E-2</v>
      </c>
      <c r="S1347">
        <v>14.818299895928099</v>
      </c>
      <c r="T1347">
        <v>0.626079479191606</v>
      </c>
      <c r="U1347">
        <v>32.072885641158898</v>
      </c>
      <c r="V1347">
        <v>1.0016644879679399</v>
      </c>
      <c r="W1347" s="2">
        <v>-5.5511151231257802E-17</v>
      </c>
      <c r="X1347">
        <v>1.40595219127383</v>
      </c>
      <c r="Y1347" s="4">
        <v>0.19073624084413099</v>
      </c>
      <c r="Z1347" s="4">
        <v>10.005762921496199</v>
      </c>
      <c r="AA1347">
        <v>0.29024287620258499</v>
      </c>
      <c r="AB1347">
        <v>8.8373843781527004</v>
      </c>
      <c r="AC1347" s="3">
        <v>0.39233525507904499</v>
      </c>
      <c r="AD1347" s="3">
        <v>-4.87890977618477E-18</v>
      </c>
      <c r="AE1347" s="3">
        <v>0.70740182066291302</v>
      </c>
      <c r="AF1347">
        <v>0</v>
      </c>
      <c r="AG1347" t="s">
        <v>39</v>
      </c>
      <c r="AH1347" t="s">
        <v>39</v>
      </c>
      <c r="AI1347" t="s">
        <v>39</v>
      </c>
      <c r="AJ1347" t="s">
        <v>39</v>
      </c>
      <c r="AK1347">
        <v>4</v>
      </c>
      <c r="AL1347" s="3">
        <f t="shared" si="80"/>
        <v>0.55461442650993442</v>
      </c>
      <c r="AM1347" s="3">
        <v>17.260000000000002</v>
      </c>
      <c r="AN1347" s="3">
        <v>35.975867999999998</v>
      </c>
      <c r="AO1347" s="4">
        <f t="shared" si="81"/>
        <v>0.19073624084413132</v>
      </c>
      <c r="AP1347" s="4">
        <f t="shared" si="82"/>
        <v>10.005762921496277</v>
      </c>
    </row>
    <row r="1348" spans="1:42" x14ac:dyDescent="0.2">
      <c r="A1348" s="1">
        <v>44168</v>
      </c>
      <c r="B1348" t="s">
        <v>42</v>
      </c>
      <c r="C1348" t="s">
        <v>38</v>
      </c>
      <c r="D1348" s="3">
        <v>17.549999</v>
      </c>
      <c r="E1348" s="3">
        <v>36.458171999999998</v>
      </c>
      <c r="F1348" s="3">
        <v>2.0773888363184501</v>
      </c>
      <c r="G1348">
        <v>5.2660661622598397</v>
      </c>
      <c r="H1348">
        <v>0.83447440514641502</v>
      </c>
      <c r="I1348">
        <v>0.117733066552087</v>
      </c>
      <c r="J1348">
        <v>0.66598950785515199</v>
      </c>
      <c r="K1348">
        <v>0.32267902316361102</v>
      </c>
      <c r="L1348">
        <v>5.8712551894578402</v>
      </c>
      <c r="M1348">
        <v>0.19705163654937399</v>
      </c>
      <c r="N1348">
        <v>33.194513039155702</v>
      </c>
      <c r="O1348">
        <v>-8.5543516748759901E-2</v>
      </c>
      <c r="P1348" s="2">
        <v>5.0887571066693303E-17</v>
      </c>
      <c r="Q1348">
        <v>1.9269792901254199</v>
      </c>
      <c r="R1348">
        <v>4.6005739703942498E-2</v>
      </c>
      <c r="S1348">
        <v>14.6514170629296</v>
      </c>
      <c r="T1348">
        <v>0.64244118156184205</v>
      </c>
      <c r="U1348">
        <v>31.9166619900233</v>
      </c>
      <c r="V1348">
        <v>1.22129676595674</v>
      </c>
      <c r="W1348" s="2">
        <v>-6.8606578751406706E-17</v>
      </c>
      <c r="X1348">
        <v>1.4098950190338499</v>
      </c>
      <c r="Y1348" s="4">
        <v>0.199313485513784</v>
      </c>
      <c r="Z1348" s="4">
        <v>9.7610346530785304</v>
      </c>
      <c r="AA1348">
        <v>0.32349711191348501</v>
      </c>
      <c r="AB1348">
        <v>8.2990680285944691</v>
      </c>
      <c r="AC1348" s="3">
        <v>0.52235901014039698</v>
      </c>
      <c r="AD1348" s="3">
        <v>2.0391674460107301E-17</v>
      </c>
      <c r="AE1348" s="3">
        <v>0.69522650198684499</v>
      </c>
      <c r="AF1348">
        <v>0</v>
      </c>
      <c r="AG1348" t="s">
        <v>39</v>
      </c>
      <c r="AH1348" t="s">
        <v>39</v>
      </c>
      <c r="AI1348" t="s">
        <v>39</v>
      </c>
      <c r="AJ1348" t="s">
        <v>39</v>
      </c>
      <c r="AK1348">
        <v>4</v>
      </c>
      <c r="AL1348" s="3">
        <f t="shared" si="80"/>
        <v>0.75135083120044954</v>
      </c>
      <c r="AM1348" s="3">
        <v>17.549999</v>
      </c>
      <c r="AN1348" s="3">
        <v>36.458171999999998</v>
      </c>
      <c r="AO1348" s="4">
        <f t="shared" si="81"/>
        <v>0.19931348551378464</v>
      </c>
      <c r="AP1348" s="4">
        <f t="shared" si="82"/>
        <v>9.7610346530785321</v>
      </c>
    </row>
    <row r="1349" spans="1:42" x14ac:dyDescent="0.2">
      <c r="A1349" s="1">
        <v>44169</v>
      </c>
      <c r="B1349" t="s">
        <v>42</v>
      </c>
      <c r="C1349" t="s">
        <v>38</v>
      </c>
      <c r="D1349" s="3">
        <v>17.829999999999998</v>
      </c>
      <c r="E1349" s="3">
        <v>36.093983000000001</v>
      </c>
      <c r="F1349" s="3">
        <v>2.0243400448681999</v>
      </c>
      <c r="G1349">
        <v>5.2295546937331601</v>
      </c>
      <c r="H1349">
        <v>0.83526553754420696</v>
      </c>
      <c r="I1349">
        <v>0.13594384260400599</v>
      </c>
      <c r="J1349">
        <v>0.71498428344424103</v>
      </c>
      <c r="K1349">
        <v>0.32339243944025298</v>
      </c>
      <c r="L1349">
        <v>5.85612852624108</v>
      </c>
      <c r="M1349">
        <v>0.178059533469418</v>
      </c>
      <c r="N1349">
        <v>33.442457923434397</v>
      </c>
      <c r="O1349">
        <v>0.30135026227388101</v>
      </c>
      <c r="P1349" s="2">
        <v>2.6764929248607098E-16</v>
      </c>
      <c r="Q1349">
        <v>1.9230744698366899</v>
      </c>
      <c r="R1349">
        <v>5.3880012786658701E-2</v>
      </c>
      <c r="S1349">
        <v>14.429956560911799</v>
      </c>
      <c r="T1349">
        <v>0.68468625831347596</v>
      </c>
      <c r="U1349">
        <v>35.747903907151297</v>
      </c>
      <c r="V1349">
        <v>1.4552991735267</v>
      </c>
      <c r="W1349" s="2">
        <v>1.0227062252621201E-16</v>
      </c>
      <c r="X1349">
        <v>1.4154736401938299</v>
      </c>
      <c r="Y1349" s="4">
        <v>0.211593341706308</v>
      </c>
      <c r="Z1349" s="4">
        <v>9.4211846132150097</v>
      </c>
      <c r="AA1349">
        <v>0.37993063779700298</v>
      </c>
      <c r="AB1349">
        <v>7.8557755470899098</v>
      </c>
      <c r="AC1349" s="3">
        <v>0.77156890832428304</v>
      </c>
      <c r="AD1349" s="3">
        <v>3.9118014383276998E-18</v>
      </c>
      <c r="AE1349" s="3">
        <v>0.69224803451302996</v>
      </c>
      <c r="AF1349">
        <v>0</v>
      </c>
      <c r="AG1349" t="s">
        <v>39</v>
      </c>
      <c r="AH1349" t="s">
        <v>39</v>
      </c>
      <c r="AI1349" t="s">
        <v>39</v>
      </c>
      <c r="AJ1349" t="s">
        <v>39</v>
      </c>
      <c r="AK1349">
        <v>4</v>
      </c>
      <c r="AL1349" s="3">
        <f t="shared" si="80"/>
        <v>1.114584469520455</v>
      </c>
      <c r="AM1349" s="3">
        <v>17.829999999999998</v>
      </c>
      <c r="AN1349" s="3">
        <v>36.093983000000001</v>
      </c>
      <c r="AO1349" s="4">
        <f t="shared" si="81"/>
        <v>0.211593341706309</v>
      </c>
      <c r="AP1349" s="4">
        <f t="shared" si="82"/>
        <v>9.4211846132150043</v>
      </c>
    </row>
    <row r="1350" spans="1:42" x14ac:dyDescent="0.2">
      <c r="A1350" s="1">
        <v>44172</v>
      </c>
      <c r="B1350" t="s">
        <v>42</v>
      </c>
      <c r="C1350" t="s">
        <v>38</v>
      </c>
      <c r="D1350" s="3">
        <v>17.370000999999998</v>
      </c>
      <c r="E1350" s="3">
        <v>36.172728999999997</v>
      </c>
      <c r="F1350" s="3">
        <v>2.0824828392353001</v>
      </c>
      <c r="G1350">
        <v>5.1870168452413603</v>
      </c>
      <c r="H1350">
        <v>0.83633490381403996</v>
      </c>
      <c r="I1350">
        <v>0.13412349993412401</v>
      </c>
      <c r="J1350">
        <v>0.74720106788171203</v>
      </c>
      <c r="K1350">
        <v>0.32408257881664498</v>
      </c>
      <c r="L1350">
        <v>5.8412965210780499</v>
      </c>
      <c r="M1350">
        <v>0.17094808108699999</v>
      </c>
      <c r="N1350">
        <v>33.520700397682702</v>
      </c>
      <c r="O1350">
        <v>-0.19424681823371601</v>
      </c>
      <c r="P1350" s="2">
        <v>1.8563655387188101E-17</v>
      </c>
      <c r="Q1350">
        <v>1.9174440621822699</v>
      </c>
      <c r="R1350">
        <v>5.3201844884262502E-2</v>
      </c>
      <c r="S1350">
        <v>14.449525377125999</v>
      </c>
      <c r="T1350">
        <v>0.68038144255469601</v>
      </c>
      <c r="U1350">
        <v>36.387655818000802</v>
      </c>
      <c r="V1350">
        <v>0.996019705575514</v>
      </c>
      <c r="W1350" s="2">
        <v>6.1409211049578902E-18</v>
      </c>
      <c r="X1350">
        <v>1.4148231515723</v>
      </c>
      <c r="Y1350" s="4">
        <v>0.21535957330248401</v>
      </c>
      <c r="Z1350" s="4">
        <v>9.3051448730726793</v>
      </c>
      <c r="AA1350">
        <v>0.28813008877190099</v>
      </c>
      <c r="AB1350">
        <v>7.7544908433298696</v>
      </c>
      <c r="AC1350" s="3">
        <v>0.27471264430091702</v>
      </c>
      <c r="AD1350" s="3">
        <v>4.1177998510999401E-18</v>
      </c>
      <c r="AE1350" s="3">
        <v>0.68195513582012202</v>
      </c>
      <c r="AF1350">
        <v>0</v>
      </c>
      <c r="AG1350" t="s">
        <v>39</v>
      </c>
      <c r="AH1350" t="s">
        <v>39</v>
      </c>
      <c r="AI1350" t="s">
        <v>39</v>
      </c>
      <c r="AJ1350" t="s">
        <v>39</v>
      </c>
      <c r="AK1350">
        <v>4</v>
      </c>
      <c r="AL1350" s="3">
        <f t="shared" si="80"/>
        <v>0.40283096331629864</v>
      </c>
      <c r="AM1350" s="3">
        <v>17.370000999999998</v>
      </c>
      <c r="AN1350" s="3">
        <v>36.172728999999997</v>
      </c>
      <c r="AO1350" s="4">
        <f t="shared" si="81"/>
        <v>0.21535957330248454</v>
      </c>
      <c r="AP1350" s="4">
        <f t="shared" si="82"/>
        <v>9.3051448730726705</v>
      </c>
    </row>
    <row r="1351" spans="1:42" x14ac:dyDescent="0.2">
      <c r="A1351" s="1">
        <v>44173</v>
      </c>
      <c r="B1351" t="s">
        <v>42</v>
      </c>
      <c r="C1351" t="s">
        <v>38</v>
      </c>
      <c r="D1351" s="3">
        <v>17.66</v>
      </c>
      <c r="E1351" s="3">
        <v>36.054614999999998</v>
      </c>
      <c r="F1351" s="3">
        <v>2.04159767836919</v>
      </c>
      <c r="G1351">
        <v>5.1332900717656598</v>
      </c>
      <c r="H1351">
        <v>0.83767026645606002</v>
      </c>
      <c r="I1351">
        <v>0.14242512682375699</v>
      </c>
      <c r="J1351">
        <v>0.77421656813196904</v>
      </c>
      <c r="K1351">
        <v>0.32501727355631399</v>
      </c>
      <c r="L1351">
        <v>5.8204492005545001</v>
      </c>
      <c r="M1351">
        <v>0.170868045556333</v>
      </c>
      <c r="N1351">
        <v>32.946753738629297</v>
      </c>
      <c r="O1351">
        <v>0.12117813302290301</v>
      </c>
      <c r="P1351" s="2">
        <v>1.06870567083416E-16</v>
      </c>
      <c r="Q1351">
        <v>1.91050363936353</v>
      </c>
      <c r="R1351">
        <v>5.6737344903023498E-2</v>
      </c>
      <c r="S1351">
        <v>14.350654448174099</v>
      </c>
      <c r="T1351">
        <v>0.70329378669643805</v>
      </c>
      <c r="U1351">
        <v>36.696795178045399</v>
      </c>
      <c r="V1351">
        <v>1.2637024252251099</v>
      </c>
      <c r="W1351" s="2">
        <v>1.62219196409019E-16</v>
      </c>
      <c r="X1351">
        <v>1.41918409248482</v>
      </c>
      <c r="Y1351" s="4">
        <v>0.221676089003122</v>
      </c>
      <c r="Z1351" s="4">
        <v>9.1267135858819497</v>
      </c>
      <c r="AA1351">
        <v>0.30988584230487898</v>
      </c>
      <c r="AB1351">
        <v>7.5270571171358496</v>
      </c>
      <c r="AC1351" s="3">
        <v>0.54084037040472799</v>
      </c>
      <c r="AD1351" s="3">
        <v>5.8026500271424201E-18</v>
      </c>
      <c r="AE1351" s="3">
        <v>0.67930053291856096</v>
      </c>
      <c r="AF1351">
        <v>0</v>
      </c>
      <c r="AG1351" t="s">
        <v>39</v>
      </c>
      <c r="AH1351" t="s">
        <v>39</v>
      </c>
      <c r="AI1351" t="s">
        <v>39</v>
      </c>
      <c r="AJ1351" t="s">
        <v>39</v>
      </c>
      <c r="AK1351">
        <v>4</v>
      </c>
      <c r="AL1351" s="3">
        <f t="shared" si="80"/>
        <v>0.79617245121397173</v>
      </c>
      <c r="AM1351" s="3">
        <v>17.66</v>
      </c>
      <c r="AN1351" s="3">
        <v>36.054614999999998</v>
      </c>
      <c r="AO1351" s="4">
        <f t="shared" si="81"/>
        <v>0.22167608900312263</v>
      </c>
      <c r="AP1351" s="4">
        <f t="shared" si="82"/>
        <v>9.1267135858819479</v>
      </c>
    </row>
    <row r="1352" spans="1:42" x14ac:dyDescent="0.2">
      <c r="A1352" s="1">
        <v>44174</v>
      </c>
      <c r="B1352" t="s">
        <v>42</v>
      </c>
      <c r="C1352" t="s">
        <v>38</v>
      </c>
      <c r="D1352" s="3">
        <v>17.290001</v>
      </c>
      <c r="E1352" s="3">
        <v>34.666763000000003</v>
      </c>
      <c r="F1352" s="3">
        <v>2.0050179869856501</v>
      </c>
      <c r="G1352">
        <v>5.08869246527349</v>
      </c>
      <c r="H1352">
        <v>0.83874214809796699</v>
      </c>
      <c r="I1352">
        <v>0.15187659975860901</v>
      </c>
      <c r="J1352">
        <v>0.79235047709756501</v>
      </c>
      <c r="K1352">
        <v>0.325802519278799</v>
      </c>
      <c r="L1352">
        <v>5.80400071597529</v>
      </c>
      <c r="M1352">
        <v>0.16842704673769299</v>
      </c>
      <c r="N1352">
        <v>32.669688601314498</v>
      </c>
      <c r="O1352">
        <v>0.191481563383644</v>
      </c>
      <c r="P1352" s="2">
        <v>-1.23537248139515E-16</v>
      </c>
      <c r="Q1352">
        <v>1.9048011224740999</v>
      </c>
      <c r="R1352">
        <v>6.0622960370833402E-2</v>
      </c>
      <c r="S1352">
        <v>14.244834592172399</v>
      </c>
      <c r="T1352">
        <v>0.66544528886607801</v>
      </c>
      <c r="U1352">
        <v>39.311031808438599</v>
      </c>
      <c r="V1352">
        <v>0.94356460829351296</v>
      </c>
      <c r="W1352" s="2">
        <v>3.13690046160886E-17</v>
      </c>
      <c r="X1352">
        <v>1.42120586040828</v>
      </c>
      <c r="Y1352" s="4">
        <v>0.225855191526626</v>
      </c>
      <c r="Z1352" s="4">
        <v>9.0031969102952996</v>
      </c>
      <c r="AA1352">
        <v>0.30621758513427999</v>
      </c>
      <c r="AB1352">
        <v>7.3743478980136699</v>
      </c>
      <c r="AC1352" s="3">
        <v>0.45713569273154497</v>
      </c>
      <c r="AD1352" s="3">
        <v>-9.1951186248495603E-18</v>
      </c>
      <c r="AE1352" s="3">
        <v>0.67285364012398197</v>
      </c>
      <c r="AF1352">
        <v>0</v>
      </c>
      <c r="AG1352" t="s">
        <v>39</v>
      </c>
      <c r="AH1352" t="s">
        <v>39</v>
      </c>
      <c r="AI1352" t="s">
        <v>39</v>
      </c>
      <c r="AJ1352" t="s">
        <v>39</v>
      </c>
      <c r="AK1352">
        <v>4</v>
      </c>
      <c r="AL1352" s="3">
        <f t="shared" si="80"/>
        <v>0.67939840921022854</v>
      </c>
      <c r="AM1352" s="3">
        <v>17.290001</v>
      </c>
      <c r="AN1352" s="3">
        <v>34.666763000000003</v>
      </c>
      <c r="AO1352" s="4">
        <f t="shared" si="81"/>
        <v>0.22585519152662625</v>
      </c>
      <c r="AP1352" s="4">
        <f t="shared" si="82"/>
        <v>9.0031969102952907</v>
      </c>
    </row>
    <row r="1353" spans="1:42" x14ac:dyDescent="0.2">
      <c r="A1353" s="1">
        <v>44175</v>
      </c>
      <c r="B1353" t="s">
        <v>42</v>
      </c>
      <c r="C1353" t="s">
        <v>38</v>
      </c>
      <c r="D1353" s="3">
        <v>17.200001</v>
      </c>
      <c r="E1353" s="3">
        <v>35.887282999999996</v>
      </c>
      <c r="F1353" s="3">
        <v>2.0864698205540799</v>
      </c>
      <c r="G1353">
        <v>5.0480625266028101</v>
      </c>
      <c r="H1353">
        <v>0.83975027327954299</v>
      </c>
      <c r="I1353">
        <v>0.163965736636004</v>
      </c>
      <c r="J1353">
        <v>0.80861245162221196</v>
      </c>
      <c r="K1353">
        <v>0.32651893068548199</v>
      </c>
      <c r="L1353">
        <v>5.7876934797277197</v>
      </c>
      <c r="M1353">
        <v>0.14073833149301601</v>
      </c>
      <c r="N1353">
        <v>33.597083480877203</v>
      </c>
      <c r="O1353">
        <v>-0.30556975009502402</v>
      </c>
      <c r="P1353" s="2">
        <v>-7.91554322088217E-17</v>
      </c>
      <c r="Q1353">
        <v>1.8993958820007999</v>
      </c>
      <c r="R1353">
        <v>6.5011378231531095E-2</v>
      </c>
      <c r="S1353">
        <v>14.126611542843699</v>
      </c>
      <c r="T1353">
        <v>0.63245579692996201</v>
      </c>
      <c r="U1353">
        <v>41.507664938452898</v>
      </c>
      <c r="V1353">
        <v>0.740307728341285</v>
      </c>
      <c r="W1353" s="2">
        <v>-2.8951667452314902E-17</v>
      </c>
      <c r="X1353">
        <v>1.4199906148264601</v>
      </c>
      <c r="Y1353" s="4">
        <v>0.22796459917342199</v>
      </c>
      <c r="Z1353" s="4">
        <v>8.9330105744906394</v>
      </c>
      <c r="AA1353">
        <v>0.28757120614303</v>
      </c>
      <c r="AB1353">
        <v>7.33102945146699</v>
      </c>
      <c r="AC1353" s="3">
        <v>8.5960340991193901E-2</v>
      </c>
      <c r="AD1353" s="3">
        <v>3.2729759657720801E-17</v>
      </c>
      <c r="AE1353" s="3">
        <v>0.66685689350871802</v>
      </c>
      <c r="AF1353">
        <v>0</v>
      </c>
      <c r="AG1353" t="s">
        <v>39</v>
      </c>
      <c r="AH1353" t="s">
        <v>39</v>
      </c>
      <c r="AI1353" t="s">
        <v>39</v>
      </c>
      <c r="AJ1353" t="s">
        <v>39</v>
      </c>
      <c r="AK1353">
        <v>4</v>
      </c>
      <c r="AL1353" s="3">
        <f t="shared" si="80"/>
        <v>0.12890373006254316</v>
      </c>
      <c r="AM1353" s="3">
        <v>17.200001</v>
      </c>
      <c r="AN1353" s="3">
        <v>35.887282999999996</v>
      </c>
      <c r="AO1353" s="4">
        <f t="shared" si="81"/>
        <v>0.22796459917342213</v>
      </c>
      <c r="AP1353" s="4">
        <f t="shared" si="82"/>
        <v>8.9330105744906394</v>
      </c>
    </row>
    <row r="1354" spans="1:42" x14ac:dyDescent="0.2">
      <c r="A1354" s="1">
        <v>44176</v>
      </c>
      <c r="B1354" t="s">
        <v>42</v>
      </c>
      <c r="C1354" t="s">
        <v>38</v>
      </c>
      <c r="D1354" s="3">
        <v>17.049999</v>
      </c>
      <c r="E1354" s="3">
        <v>34.647075999999998</v>
      </c>
      <c r="F1354" s="3">
        <v>2.0320866880989201</v>
      </c>
      <c r="G1354">
        <v>4.9757794237179098</v>
      </c>
      <c r="H1354">
        <v>0.84153543988639701</v>
      </c>
      <c r="I1354">
        <v>0.17408521663332499</v>
      </c>
      <c r="J1354">
        <v>0.81729467283457002</v>
      </c>
      <c r="K1354">
        <v>0.32784516352445803</v>
      </c>
      <c r="L1354">
        <v>5.7547276835564896</v>
      </c>
      <c r="M1354">
        <v>0.156404619229328</v>
      </c>
      <c r="N1354">
        <v>32.5437039690284</v>
      </c>
      <c r="O1354">
        <v>-6.3604980420833596E-2</v>
      </c>
      <c r="P1354" s="2">
        <v>-1.7445842947355601E-17</v>
      </c>
      <c r="Q1354">
        <v>1.88971245924405</v>
      </c>
      <c r="R1354">
        <v>6.8620004006688801E-2</v>
      </c>
      <c r="S1354">
        <v>14.0340129371675</v>
      </c>
      <c r="T1354">
        <v>0.59484215687511999</v>
      </c>
      <c r="U1354">
        <v>43.829494035761897</v>
      </c>
      <c r="V1354">
        <v>0.63850356889235704</v>
      </c>
      <c r="W1354" s="2">
        <v>-1.15106708886703E-16</v>
      </c>
      <c r="X1354">
        <v>1.41578258658558</v>
      </c>
      <c r="Y1354" s="4">
        <v>0.22987284067035799</v>
      </c>
      <c r="Z1354" s="4">
        <v>8.8805164402211307</v>
      </c>
      <c r="AA1354">
        <v>0.27797920236080498</v>
      </c>
      <c r="AB1354">
        <v>7.4554481342429604</v>
      </c>
      <c r="AC1354" s="3">
        <v>0.20506077873705</v>
      </c>
      <c r="AD1354" s="3">
        <v>8.8172741677383605E-18</v>
      </c>
      <c r="AE1354" s="3">
        <v>0.66724866499776803</v>
      </c>
      <c r="AF1354">
        <v>0</v>
      </c>
      <c r="AG1354" t="s">
        <v>39</v>
      </c>
      <c r="AH1354" t="s">
        <v>39</v>
      </c>
      <c r="AI1354" t="s">
        <v>39</v>
      </c>
      <c r="AJ1354" t="s">
        <v>39</v>
      </c>
      <c r="AK1354">
        <v>4</v>
      </c>
      <c r="AL1354" s="3">
        <f t="shared" si="80"/>
        <v>0.30732287600415947</v>
      </c>
      <c r="AM1354" s="3">
        <v>17.049999</v>
      </c>
      <c r="AN1354" s="3">
        <v>34.647075999999998</v>
      </c>
      <c r="AO1354" s="4">
        <f t="shared" si="81"/>
        <v>0.22987284067035887</v>
      </c>
      <c r="AP1354" s="4">
        <f t="shared" si="82"/>
        <v>8.8805164402211325</v>
      </c>
    </row>
    <row r="1355" spans="1:42" x14ac:dyDescent="0.2">
      <c r="A1355" s="1">
        <v>44179</v>
      </c>
      <c r="B1355" t="s">
        <v>42</v>
      </c>
      <c r="C1355" t="s">
        <v>38</v>
      </c>
      <c r="D1355" s="3">
        <v>17</v>
      </c>
      <c r="E1355" s="3">
        <v>33.259224000000003</v>
      </c>
      <c r="F1355" s="3">
        <v>1.95642494117647</v>
      </c>
      <c r="G1355">
        <v>4.9274079594323803</v>
      </c>
      <c r="H1355">
        <v>0.84272105806938702</v>
      </c>
      <c r="I1355">
        <v>0.181886511821891</v>
      </c>
      <c r="J1355">
        <v>0.82246361582449801</v>
      </c>
      <c r="K1355">
        <v>0.32873507368078098</v>
      </c>
      <c r="L1355">
        <v>5.7359726823264801</v>
      </c>
      <c r="M1355">
        <v>0.14396045533245599</v>
      </c>
      <c r="N1355">
        <v>32.332316558127403</v>
      </c>
      <c r="O1355">
        <v>0.33055386546788301</v>
      </c>
      <c r="P1355" s="2">
        <v>-9.0128208715678498E-17</v>
      </c>
      <c r="Q1355">
        <v>1.8832406324576101</v>
      </c>
      <c r="R1355">
        <v>7.1255021398259302E-2</v>
      </c>
      <c r="S1355">
        <v>13.9738003413773</v>
      </c>
      <c r="T1355">
        <v>0.607127537302659</v>
      </c>
      <c r="U1355">
        <v>42.5851650386765</v>
      </c>
      <c r="V1355">
        <v>0.65631294081311897</v>
      </c>
      <c r="W1355" s="2">
        <v>-8.10991898636537E-17</v>
      </c>
      <c r="X1355">
        <v>1.40834474222739</v>
      </c>
      <c r="Y1355" s="4">
        <v>0.231999917185681</v>
      </c>
      <c r="Z1355" s="4">
        <v>8.8354664911831904</v>
      </c>
      <c r="AA1355">
        <v>0.32333919806698602</v>
      </c>
      <c r="AB1355">
        <v>7.3524362662723002</v>
      </c>
      <c r="AC1355" s="3">
        <v>0.44839629515679202</v>
      </c>
      <c r="AD1355" s="3">
        <v>5.5131680470887902E-18</v>
      </c>
      <c r="AE1355" s="3">
        <v>0.66904209421316996</v>
      </c>
      <c r="AF1355">
        <v>0</v>
      </c>
      <c r="AG1355" t="s">
        <v>39</v>
      </c>
      <c r="AH1355" t="s">
        <v>39</v>
      </c>
      <c r="AI1355" t="s">
        <v>39</v>
      </c>
      <c r="AJ1355" t="s">
        <v>39</v>
      </c>
      <c r="AK1355">
        <v>4</v>
      </c>
      <c r="AL1355" s="3">
        <f t="shared" si="80"/>
        <v>0.67020640260928654</v>
      </c>
      <c r="AM1355" s="3">
        <v>17</v>
      </c>
      <c r="AN1355" s="3">
        <v>33.259224000000003</v>
      </c>
      <c r="AO1355" s="4">
        <f t="shared" si="81"/>
        <v>0.23199991718568116</v>
      </c>
      <c r="AP1355" s="4">
        <f t="shared" si="82"/>
        <v>8.8354664911831868</v>
      </c>
    </row>
    <row r="1356" spans="1:42" x14ac:dyDescent="0.2">
      <c r="A1356" s="1">
        <v>44180</v>
      </c>
      <c r="B1356" t="s">
        <v>42</v>
      </c>
      <c r="C1356" t="s">
        <v>38</v>
      </c>
      <c r="D1356" s="3">
        <v>17.040001</v>
      </c>
      <c r="E1356" s="3">
        <v>33.958072999999999</v>
      </c>
      <c r="F1356" s="3">
        <v>1.99284454267344</v>
      </c>
      <c r="G1356">
        <v>4.8770987372166896</v>
      </c>
      <c r="H1356">
        <v>0.84399706643174399</v>
      </c>
      <c r="I1356">
        <v>0.194712310015143</v>
      </c>
      <c r="J1356">
        <v>0.82834386296568596</v>
      </c>
      <c r="K1356">
        <v>0.32965617697677702</v>
      </c>
      <c r="L1356">
        <v>5.7156919788265697</v>
      </c>
      <c r="M1356">
        <v>0.103544613164279</v>
      </c>
      <c r="N1356">
        <v>33.445236593199397</v>
      </c>
      <c r="O1356">
        <v>0.12982049849508101</v>
      </c>
      <c r="P1356" s="2">
        <v>1.80934856940789E-16</v>
      </c>
      <c r="Q1356">
        <v>1.8762353526156901</v>
      </c>
      <c r="R1356">
        <v>7.61006886506881E-2</v>
      </c>
      <c r="S1356">
        <v>13.8452677318092</v>
      </c>
      <c r="T1356">
        <v>0.61339559318706205</v>
      </c>
      <c r="U1356">
        <v>41.990986016140504</v>
      </c>
      <c r="V1356">
        <v>0.61050052764038099</v>
      </c>
      <c r="W1356" s="2">
        <v>-8.2250178889964297E-17</v>
      </c>
      <c r="X1356">
        <v>1.4021667592332101</v>
      </c>
      <c r="Y1356" s="4">
        <v>0.23390024422081199</v>
      </c>
      <c r="Z1356" s="4">
        <v>8.7890159874446496</v>
      </c>
      <c r="AA1356">
        <v>0.29978221406670502</v>
      </c>
      <c r="AB1356">
        <v>7.4721997905190003</v>
      </c>
      <c r="AC1356" s="3">
        <v>0.30818344458716301</v>
      </c>
      <c r="AD1356" s="3">
        <v>-1.6819228301767599E-17</v>
      </c>
      <c r="AE1356" s="3">
        <v>0.67049429255125303</v>
      </c>
      <c r="AF1356">
        <v>0</v>
      </c>
      <c r="AG1356" t="s">
        <v>39</v>
      </c>
      <c r="AH1356" t="s">
        <v>39</v>
      </c>
      <c r="AI1356" t="s">
        <v>39</v>
      </c>
      <c r="AJ1356" t="s">
        <v>39</v>
      </c>
      <c r="AK1356">
        <v>4</v>
      </c>
      <c r="AL1356" s="3">
        <f t="shared" si="80"/>
        <v>0.45963619379147103</v>
      </c>
      <c r="AM1356" s="3">
        <v>17.040001</v>
      </c>
      <c r="AN1356" s="3">
        <v>33.958072999999999</v>
      </c>
      <c r="AO1356" s="4">
        <f t="shared" si="81"/>
        <v>0.23390024422081263</v>
      </c>
      <c r="AP1356" s="4">
        <f t="shared" si="82"/>
        <v>8.7890159874446496</v>
      </c>
    </row>
    <row r="1357" spans="1:42" x14ac:dyDescent="0.2">
      <c r="A1357" s="1">
        <v>44181</v>
      </c>
      <c r="B1357" t="s">
        <v>42</v>
      </c>
      <c r="C1357" t="s">
        <v>38</v>
      </c>
      <c r="D1357" s="3">
        <v>16.969999000000001</v>
      </c>
      <c r="E1357" s="3">
        <v>33.219852000000003</v>
      </c>
      <c r="F1357" s="3">
        <v>1.95756358029249</v>
      </c>
      <c r="G1357">
        <v>4.7965023134753899</v>
      </c>
      <c r="H1357">
        <v>0.84610170698402098</v>
      </c>
      <c r="I1357">
        <v>0.20533991501691701</v>
      </c>
      <c r="J1357">
        <v>0.83183266695562597</v>
      </c>
      <c r="K1357">
        <v>0.33113412034325901</v>
      </c>
      <c r="L1357">
        <v>5.6802981758429398</v>
      </c>
      <c r="M1357">
        <v>0.10659975773324901</v>
      </c>
      <c r="N1357">
        <v>32.608035453802103</v>
      </c>
      <c r="O1357">
        <v>0.28947435420376599</v>
      </c>
      <c r="P1357" s="2">
        <v>1.07254483072694E-16</v>
      </c>
      <c r="Q1357">
        <v>1.8645663184032599</v>
      </c>
      <c r="R1357">
        <v>8.0177193171691294E-2</v>
      </c>
      <c r="S1357">
        <v>13.738701927386799</v>
      </c>
      <c r="T1357">
        <v>0.63908081194819</v>
      </c>
      <c r="U1357">
        <v>40.7166457164642</v>
      </c>
      <c r="V1357">
        <v>0.56782258167413402</v>
      </c>
      <c r="W1357" s="2">
        <v>-1.2055894477169801E-16</v>
      </c>
      <c r="X1357">
        <v>1.39679263400011</v>
      </c>
      <c r="Y1357" s="4">
        <v>0.23542498428893299</v>
      </c>
      <c r="Z1357" s="4">
        <v>8.7580230989475591</v>
      </c>
      <c r="AA1357">
        <v>0.30691097361687297</v>
      </c>
      <c r="AB1357">
        <v>7.46595985628666</v>
      </c>
      <c r="AC1357" s="3">
        <v>0.391192765871752</v>
      </c>
      <c r="AD1357" s="3">
        <v>-3.3189596904126201E-17</v>
      </c>
      <c r="AE1357" s="3">
        <v>0.67209617271128197</v>
      </c>
      <c r="AF1357">
        <v>0</v>
      </c>
      <c r="AG1357" t="s">
        <v>39</v>
      </c>
      <c r="AH1357" t="s">
        <v>39</v>
      </c>
      <c r="AI1357" t="s">
        <v>39</v>
      </c>
      <c r="AJ1357" t="s">
        <v>39</v>
      </c>
      <c r="AK1357">
        <v>4</v>
      </c>
      <c r="AL1357" s="3">
        <f t="shared" si="80"/>
        <v>0.58204879265069109</v>
      </c>
      <c r="AM1357" s="3">
        <v>16.969999000000001</v>
      </c>
      <c r="AN1357" s="3">
        <v>33.219852000000003</v>
      </c>
      <c r="AO1357" s="4">
        <f t="shared" si="81"/>
        <v>0.23542498428893346</v>
      </c>
      <c r="AP1357" s="4">
        <f t="shared" si="82"/>
        <v>8.7580230989475538</v>
      </c>
    </row>
    <row r="1358" spans="1:42" x14ac:dyDescent="0.2">
      <c r="A1358" s="1">
        <v>44182</v>
      </c>
      <c r="B1358" t="s">
        <v>42</v>
      </c>
      <c r="C1358" t="s">
        <v>38</v>
      </c>
      <c r="D1358" s="3">
        <v>16.75</v>
      </c>
      <c r="E1358" s="3">
        <v>33.298594999999999</v>
      </c>
      <c r="F1358" s="3">
        <v>1.9879758208955201</v>
      </c>
      <c r="G1358">
        <v>4.72200833381922</v>
      </c>
      <c r="H1358">
        <v>0.84795356119962795</v>
      </c>
      <c r="I1358">
        <v>0.21433027546764799</v>
      </c>
      <c r="J1358">
        <v>0.834949346058387</v>
      </c>
      <c r="K1358">
        <v>0.33266288255572701</v>
      </c>
      <c r="L1358">
        <v>5.6413464944502296</v>
      </c>
      <c r="M1358">
        <v>0.100202180219655</v>
      </c>
      <c r="N1358">
        <v>32.2299996160665</v>
      </c>
      <c r="O1358">
        <v>3.1446907794030497E-2</v>
      </c>
      <c r="P1358" s="2">
        <v>9.0821854160580393E-18</v>
      </c>
      <c r="Q1358">
        <v>1.85423756009865</v>
      </c>
      <c r="R1358">
        <v>8.3912339692470403E-2</v>
      </c>
      <c r="S1358">
        <v>13.637725822976501</v>
      </c>
      <c r="T1358">
        <v>0.65639809466929899</v>
      </c>
      <c r="U1358">
        <v>40.081924334934897</v>
      </c>
      <c r="V1358">
        <v>0.31811116210142498</v>
      </c>
      <c r="W1358" s="2">
        <v>-2.0079207393997001E-16</v>
      </c>
      <c r="X1358">
        <v>1.39332411188825</v>
      </c>
      <c r="Y1358" s="4">
        <v>0.23571580347822699</v>
      </c>
      <c r="Z1358" s="4">
        <v>8.7579133619376197</v>
      </c>
      <c r="AA1358">
        <v>0.26904635246974501</v>
      </c>
      <c r="AB1358">
        <v>7.5232051342009099</v>
      </c>
      <c r="AC1358" s="3">
        <v>0.143081562941269</v>
      </c>
      <c r="AD1358" s="3">
        <v>-5.4934626726038599E-17</v>
      </c>
      <c r="AE1358" s="3">
        <v>0.67135816527248304</v>
      </c>
      <c r="AF1358">
        <v>0</v>
      </c>
      <c r="AG1358" t="s">
        <v>39</v>
      </c>
      <c r="AH1358" t="s">
        <v>39</v>
      </c>
      <c r="AI1358" t="s">
        <v>39</v>
      </c>
      <c r="AJ1358" t="s">
        <v>39</v>
      </c>
      <c r="AK1358">
        <v>4</v>
      </c>
      <c r="AL1358" s="3">
        <f t="shared" si="80"/>
        <v>0.21312254820524418</v>
      </c>
      <c r="AM1358" s="3">
        <v>16.75</v>
      </c>
      <c r="AN1358" s="3">
        <v>33.298594999999999</v>
      </c>
      <c r="AO1358" s="4">
        <f t="shared" si="81"/>
        <v>0.23571580347822793</v>
      </c>
      <c r="AP1358" s="4">
        <f t="shared" si="82"/>
        <v>8.757913361937625</v>
      </c>
    </row>
    <row r="1359" spans="1:42" x14ac:dyDescent="0.2">
      <c r="A1359" s="1">
        <v>44183</v>
      </c>
      <c r="B1359" t="s">
        <v>42</v>
      </c>
      <c r="C1359" t="s">
        <v>38</v>
      </c>
      <c r="D1359" s="3">
        <v>16.34</v>
      </c>
      <c r="E1359" s="3">
        <v>32.678493000000003</v>
      </c>
      <c r="F1359" s="3">
        <v>1.99990777233782</v>
      </c>
      <c r="G1359">
        <v>4.6414688435132403</v>
      </c>
      <c r="H1359">
        <v>0.84977208101925905</v>
      </c>
      <c r="I1359">
        <v>0.21845232787708499</v>
      </c>
      <c r="J1359">
        <v>0.83572209449116097</v>
      </c>
      <c r="K1359">
        <v>0.33455193090769703</v>
      </c>
      <c r="L1359">
        <v>5.5895117922199002</v>
      </c>
      <c r="M1359">
        <v>9.2320813632740598E-2</v>
      </c>
      <c r="N1359">
        <v>32.211401377098603</v>
      </c>
      <c r="O1359">
        <v>-0.18216472452357901</v>
      </c>
      <c r="P1359" s="2">
        <v>2.2862354370767299E-16</v>
      </c>
      <c r="Q1359">
        <v>1.8438518240195501</v>
      </c>
      <c r="R1359">
        <v>8.5867255298126402E-2</v>
      </c>
      <c r="S1359">
        <v>13.584308519291</v>
      </c>
      <c r="T1359">
        <v>0.62030341343889495</v>
      </c>
      <c r="U1359">
        <v>42.1932625505369</v>
      </c>
      <c r="V1359">
        <v>-5.0321020480060701E-2</v>
      </c>
      <c r="W1359" s="2">
        <v>4.64072682192229E-17</v>
      </c>
      <c r="X1359">
        <v>1.3917349733837701</v>
      </c>
      <c r="Y1359" s="4">
        <v>0.234460297075436</v>
      </c>
      <c r="Z1359" s="4">
        <v>8.7991141187790092</v>
      </c>
      <c r="AA1359">
        <v>0.22728751945967199</v>
      </c>
      <c r="AB1359">
        <v>7.4842200938990198</v>
      </c>
      <c r="AC1359" s="3">
        <v>-0.12092329553659099</v>
      </c>
      <c r="AD1359" s="3">
        <v>2.4127835146492399E-17</v>
      </c>
      <c r="AE1359" s="3">
        <v>0.66954532375303899</v>
      </c>
      <c r="AF1359">
        <v>0</v>
      </c>
      <c r="AG1359" t="s">
        <v>39</v>
      </c>
      <c r="AH1359" t="s">
        <v>39</v>
      </c>
      <c r="AI1359" t="s">
        <v>39</v>
      </c>
      <c r="AJ1359" t="s">
        <v>39</v>
      </c>
      <c r="AK1359">
        <v>4</v>
      </c>
      <c r="AL1359" s="3">
        <f t="shared" si="80"/>
        <v>-0.18060509310822018</v>
      </c>
      <c r="AM1359" s="3">
        <v>16.34</v>
      </c>
      <c r="AN1359" s="3">
        <v>32.678493000000003</v>
      </c>
      <c r="AO1359" s="4">
        <f t="shared" si="81"/>
        <v>0.23446029707543656</v>
      </c>
      <c r="AP1359" s="4">
        <f t="shared" si="82"/>
        <v>8.7991141187790163</v>
      </c>
    </row>
    <row r="1360" spans="1:42" x14ac:dyDescent="0.2">
      <c r="A1360" s="1">
        <v>44186</v>
      </c>
      <c r="B1360" t="s">
        <v>42</v>
      </c>
      <c r="C1360" t="s">
        <v>38</v>
      </c>
      <c r="D1360" s="3">
        <v>16.010000000000002</v>
      </c>
      <c r="E1360" s="3">
        <v>32.225718999999998</v>
      </c>
      <c r="F1360" s="3">
        <v>2.0128494066208602</v>
      </c>
      <c r="G1360">
        <v>4.5531660443740201</v>
      </c>
      <c r="H1360">
        <v>0.85187940085609404</v>
      </c>
      <c r="I1360">
        <v>0.22778948044564301</v>
      </c>
      <c r="J1360">
        <v>0.83462907120513097</v>
      </c>
      <c r="K1360">
        <v>0.33664215334988901</v>
      </c>
      <c r="L1360">
        <v>5.5311686098201696</v>
      </c>
      <c r="M1360">
        <v>9.1741198437614302E-2</v>
      </c>
      <c r="N1360">
        <v>31.568398468242801</v>
      </c>
      <c r="O1360">
        <v>-0.36970404722863098</v>
      </c>
      <c r="P1360" s="2">
        <v>8.0750944125851295E-17</v>
      </c>
      <c r="Q1360">
        <v>1.8319416069943599</v>
      </c>
      <c r="R1360">
        <v>9.0439732274413695E-2</v>
      </c>
      <c r="S1360">
        <v>13.4539085874514</v>
      </c>
      <c r="T1360">
        <v>0.61637926111585695</v>
      </c>
      <c r="U1360">
        <v>41.819436324834697</v>
      </c>
      <c r="V1360">
        <v>-0.35839398616191898</v>
      </c>
      <c r="W1360" s="2">
        <v>1.1451777026660801E-17</v>
      </c>
      <c r="X1360">
        <v>1.3873076077995199</v>
      </c>
      <c r="Y1360" s="4">
        <v>0.232111770720871</v>
      </c>
      <c r="Z1360" s="4">
        <v>8.8702711029644608</v>
      </c>
      <c r="AA1360">
        <v>0.24406339024502599</v>
      </c>
      <c r="AB1360">
        <v>7.3294504765183497</v>
      </c>
      <c r="AC1360" s="3">
        <v>-0.34023980280768301</v>
      </c>
      <c r="AD1360" s="3">
        <v>8.5744128811016096E-18</v>
      </c>
      <c r="AE1360" s="3">
        <v>0.66764327735968798</v>
      </c>
      <c r="AF1360">
        <v>0</v>
      </c>
      <c r="AG1360" t="s">
        <v>39</v>
      </c>
      <c r="AH1360" t="s">
        <v>39</v>
      </c>
      <c r="AI1360" t="s">
        <v>39</v>
      </c>
      <c r="AJ1360" t="s">
        <v>39</v>
      </c>
      <c r="AK1360">
        <v>4</v>
      </c>
      <c r="AL1360" s="3">
        <f t="shared" si="80"/>
        <v>-0.50961316371404319</v>
      </c>
      <c r="AM1360" s="3">
        <v>16.010000000000002</v>
      </c>
      <c r="AN1360" s="3">
        <v>32.225718999999998</v>
      </c>
      <c r="AO1360" s="4">
        <f t="shared" si="81"/>
        <v>0.23211177072087105</v>
      </c>
      <c r="AP1360" s="4">
        <f t="shared" si="82"/>
        <v>8.8702711029644643</v>
      </c>
    </row>
    <row r="1361" spans="1:42" x14ac:dyDescent="0.2">
      <c r="A1361" s="1">
        <v>44187</v>
      </c>
      <c r="B1361" t="s">
        <v>42</v>
      </c>
      <c r="C1361" t="s">
        <v>38</v>
      </c>
      <c r="D1361" s="3">
        <v>15.74</v>
      </c>
      <c r="E1361" s="3">
        <v>31.694201</v>
      </c>
      <c r="F1361" s="3">
        <v>2.013608703939</v>
      </c>
      <c r="G1361">
        <v>4.4731819810849904</v>
      </c>
      <c r="H1361">
        <v>0.85389132925378897</v>
      </c>
      <c r="I1361">
        <v>0.23451503577505101</v>
      </c>
      <c r="J1361">
        <v>0.83216879497998697</v>
      </c>
      <c r="K1361">
        <v>0.33855696786830702</v>
      </c>
      <c r="L1361">
        <v>5.4780572923249604</v>
      </c>
      <c r="M1361">
        <v>7.1713146492519295E-2</v>
      </c>
      <c r="N1361">
        <v>32.420592730088899</v>
      </c>
      <c r="O1361">
        <v>-0.46834988189364901</v>
      </c>
      <c r="P1361" s="2">
        <v>1.34724913516959E-16</v>
      </c>
      <c r="Q1361">
        <v>1.8206969092093801</v>
      </c>
      <c r="R1361">
        <v>9.3509139892167997E-2</v>
      </c>
      <c r="S1361">
        <v>13.36716771265</v>
      </c>
      <c r="T1361">
        <v>0.62306914368730604</v>
      </c>
      <c r="U1361">
        <v>40.872746031347397</v>
      </c>
      <c r="V1361">
        <v>-0.590865187729538</v>
      </c>
      <c r="W1361" s="2">
        <v>-1.49767784979326E-16</v>
      </c>
      <c r="X1361">
        <v>1.3833805117961</v>
      </c>
      <c r="Y1361" s="4">
        <v>0.23032148333225699</v>
      </c>
      <c r="Z1361" s="4">
        <v>8.9177650176219903</v>
      </c>
      <c r="AA1361">
        <v>0.227121317068018</v>
      </c>
      <c r="AB1361">
        <v>7.3239912998176404</v>
      </c>
      <c r="AC1361" s="3">
        <v>-0.47762040497269298</v>
      </c>
      <c r="AD1361" s="3">
        <v>3.5303791140472897E-17</v>
      </c>
      <c r="AE1361" s="3">
        <v>0.670237257590934</v>
      </c>
      <c r="AF1361">
        <v>0</v>
      </c>
      <c r="AG1361" t="s">
        <v>39</v>
      </c>
      <c r="AH1361" t="s">
        <v>39</v>
      </c>
      <c r="AI1361" t="s">
        <v>39</v>
      </c>
      <c r="AJ1361" t="s">
        <v>39</v>
      </c>
      <c r="AK1361">
        <v>4</v>
      </c>
      <c r="AL1361" s="3">
        <f t="shared" si="80"/>
        <v>-0.712613928222115</v>
      </c>
      <c r="AM1361" s="3">
        <v>15.74</v>
      </c>
      <c r="AN1361" s="3">
        <v>31.694201</v>
      </c>
      <c r="AO1361" s="4">
        <f t="shared" si="81"/>
        <v>0.23032148333225713</v>
      </c>
      <c r="AP1361" s="4">
        <f t="shared" si="82"/>
        <v>8.9177650176219849</v>
      </c>
    </row>
    <row r="1362" spans="1:42" x14ac:dyDescent="0.2">
      <c r="A1362" s="1">
        <v>44188</v>
      </c>
      <c r="B1362" t="s">
        <v>42</v>
      </c>
      <c r="C1362" t="s">
        <v>38</v>
      </c>
      <c r="D1362" s="3">
        <v>16.059999000000001</v>
      </c>
      <c r="E1362" s="3">
        <v>32.393047000000003</v>
      </c>
      <c r="F1362" s="3">
        <v>2.0170018067871598</v>
      </c>
      <c r="G1362">
        <v>4.3624447226565604</v>
      </c>
      <c r="H1362">
        <v>0.85672858087147097</v>
      </c>
      <c r="I1362">
        <v>0.240633544527495</v>
      </c>
      <c r="J1362">
        <v>0.83079915746039501</v>
      </c>
      <c r="K1362">
        <v>0.34118569577845498</v>
      </c>
      <c r="L1362">
        <v>5.4039602605063903</v>
      </c>
      <c r="M1362">
        <v>9.5808996138337002E-2</v>
      </c>
      <c r="N1362">
        <v>30.337085543463601</v>
      </c>
      <c r="O1362">
        <v>-0.39600553958559398</v>
      </c>
      <c r="P1362" s="2">
        <v>5.8999896981881597E-17</v>
      </c>
      <c r="Q1362">
        <v>1.80438162965709</v>
      </c>
      <c r="R1362">
        <v>9.6174274285629205E-2</v>
      </c>
      <c r="S1362">
        <v>13.293907340844299</v>
      </c>
      <c r="T1362">
        <v>0.57839072269278502</v>
      </c>
      <c r="U1362">
        <v>42.921262996467</v>
      </c>
      <c r="V1362">
        <v>-0.34928612796965702</v>
      </c>
      <c r="W1362" s="2">
        <v>-1.14267753245633E-16</v>
      </c>
      <c r="X1362">
        <v>1.37941790914316</v>
      </c>
      <c r="Y1362" s="4">
        <v>0.228437124287379</v>
      </c>
      <c r="Z1362" s="4">
        <v>8.9732116134562894</v>
      </c>
      <c r="AA1362">
        <v>0.21830749549312001</v>
      </c>
      <c r="AB1362">
        <v>7.3830189628621197</v>
      </c>
      <c r="AC1362" s="3">
        <v>-0.31298711704221799</v>
      </c>
      <c r="AD1362" s="3">
        <v>1.9169778611716201E-17</v>
      </c>
      <c r="AE1362" s="3">
        <v>0.67004697627432397</v>
      </c>
      <c r="AF1362">
        <v>0</v>
      </c>
      <c r="AG1362" t="s">
        <v>39</v>
      </c>
      <c r="AH1362" t="s">
        <v>39</v>
      </c>
      <c r="AI1362" t="s">
        <v>39</v>
      </c>
      <c r="AJ1362" t="s">
        <v>39</v>
      </c>
      <c r="AK1362">
        <v>4</v>
      </c>
      <c r="AL1362" s="3">
        <f t="shared" si="80"/>
        <v>-0.4671121997781808</v>
      </c>
      <c r="AM1362" s="3">
        <v>16.059999000000001</v>
      </c>
      <c r="AN1362" s="3">
        <v>32.393047000000003</v>
      </c>
      <c r="AO1362" s="4">
        <f t="shared" si="81"/>
        <v>0.22843712428737947</v>
      </c>
      <c r="AP1362" s="4">
        <f t="shared" si="82"/>
        <v>8.9732116134562929</v>
      </c>
    </row>
    <row r="1363" spans="1:42" x14ac:dyDescent="0.2">
      <c r="A1363" s="1">
        <v>44193</v>
      </c>
      <c r="B1363" t="s">
        <v>42</v>
      </c>
      <c r="C1363" t="s">
        <v>38</v>
      </c>
      <c r="D1363" s="3">
        <v>16.18</v>
      </c>
      <c r="E1363" s="3">
        <v>32.560378999999998</v>
      </c>
      <c r="F1363" s="3">
        <v>2.0123843634116101</v>
      </c>
      <c r="G1363">
        <v>4.29127468243182</v>
      </c>
      <c r="H1363">
        <v>0.85800369321526404</v>
      </c>
      <c r="I1363">
        <v>0.24667033278697001</v>
      </c>
      <c r="J1363">
        <v>0.82911673557787802</v>
      </c>
      <c r="K1363">
        <v>0.34335399566366098</v>
      </c>
      <c r="L1363">
        <v>5.3414483628795599</v>
      </c>
      <c r="M1363">
        <v>0.11338238961866599</v>
      </c>
      <c r="N1363">
        <v>29.397851729904701</v>
      </c>
      <c r="O1363">
        <v>-0.34118459285274999</v>
      </c>
      <c r="P1363" s="2">
        <v>-3.0856176988502899E-17</v>
      </c>
      <c r="Q1363">
        <v>1.79565937087602</v>
      </c>
      <c r="R1363">
        <v>9.8243039787418093E-2</v>
      </c>
      <c r="S1363">
        <v>13.242129386152699</v>
      </c>
      <c r="T1363">
        <v>0.54112330137950304</v>
      </c>
      <c r="U1363">
        <v>44.164291537553503</v>
      </c>
      <c r="V1363">
        <v>-0.26095999574318701</v>
      </c>
      <c r="W1363" s="2">
        <v>1.72934583320127E-17</v>
      </c>
      <c r="X1363">
        <v>1.37243612120952</v>
      </c>
      <c r="Y1363" s="4">
        <v>0.22676506839966501</v>
      </c>
      <c r="Z1363" s="4">
        <v>9.0230577973376604</v>
      </c>
      <c r="AA1363">
        <v>0.28106430794284398</v>
      </c>
      <c r="AB1363">
        <v>10.3882451982265</v>
      </c>
      <c r="AC1363" s="3">
        <v>-0.22661436839168</v>
      </c>
      <c r="AD1363" s="3">
        <v>9.3978644311043501E-18</v>
      </c>
      <c r="AE1363" s="3">
        <v>0.66974769995760397</v>
      </c>
      <c r="AF1363">
        <v>0</v>
      </c>
      <c r="AG1363" t="s">
        <v>39</v>
      </c>
      <c r="AH1363" t="s">
        <v>39</v>
      </c>
      <c r="AI1363" t="s">
        <v>39</v>
      </c>
      <c r="AJ1363" t="s">
        <v>39</v>
      </c>
      <c r="AK1363">
        <v>4</v>
      </c>
      <c r="AL1363" s="3">
        <f t="shared" si="80"/>
        <v>-0.33835781504889834</v>
      </c>
      <c r="AM1363" s="3">
        <v>16.18</v>
      </c>
      <c r="AN1363" s="3">
        <v>32.560378999999998</v>
      </c>
      <c r="AO1363" s="4">
        <f t="shared" si="81"/>
        <v>0.2267650683996652</v>
      </c>
      <c r="AP1363" s="4">
        <f t="shared" si="82"/>
        <v>9.0230577973376551</v>
      </c>
    </row>
    <row r="1364" spans="1:42" x14ac:dyDescent="0.2">
      <c r="A1364" s="1">
        <v>44194</v>
      </c>
      <c r="B1364" t="s">
        <v>42</v>
      </c>
      <c r="C1364" t="s">
        <v>38</v>
      </c>
      <c r="D1364" s="3">
        <v>16.170000000000002</v>
      </c>
      <c r="E1364" s="3">
        <v>32.737549000000001</v>
      </c>
      <c r="F1364" s="3">
        <v>2.02458559059987</v>
      </c>
      <c r="G1364">
        <v>4.2457386132196104</v>
      </c>
      <c r="H1364">
        <v>0.85864211459074002</v>
      </c>
      <c r="I1364">
        <v>0.25633855834228397</v>
      </c>
      <c r="J1364">
        <v>0.84225489736398995</v>
      </c>
      <c r="K1364">
        <v>0.34489362716493399</v>
      </c>
      <c r="L1364">
        <v>5.2972359230875803</v>
      </c>
      <c r="M1364">
        <v>0.16255282827659101</v>
      </c>
      <c r="N1364">
        <v>28.839693509875701</v>
      </c>
      <c r="O1364">
        <v>-0.41820794218737301</v>
      </c>
      <c r="P1364" s="2">
        <v>-7.2481734156304404E-17</v>
      </c>
      <c r="Q1364">
        <v>1.79044751235427</v>
      </c>
      <c r="R1364">
        <v>0.101864354914977</v>
      </c>
      <c r="S1364">
        <v>13.1451134021901</v>
      </c>
      <c r="T1364">
        <v>0.51570238795568502</v>
      </c>
      <c r="U1364">
        <v>44.362732284100801</v>
      </c>
      <c r="V1364">
        <v>-0.30990271257258201</v>
      </c>
      <c r="W1364" s="2">
        <v>-1.27642688085849E-16</v>
      </c>
      <c r="X1364">
        <v>1.3632052591638699</v>
      </c>
      <c r="Y1364" s="4">
        <v>0.23037101197767901</v>
      </c>
      <c r="Z1364" s="4">
        <v>8.8859603842263795</v>
      </c>
      <c r="AA1364">
        <v>0.22333613629031701</v>
      </c>
      <c r="AB1364">
        <v>9.6126543724521003</v>
      </c>
      <c r="AC1364" s="3">
        <v>-0.257742677025252</v>
      </c>
      <c r="AD1364" s="3">
        <v>3.2932640989247101E-18</v>
      </c>
      <c r="AE1364" s="3">
        <v>0.64565696169728304</v>
      </c>
      <c r="AF1364">
        <v>0</v>
      </c>
      <c r="AG1364" t="s">
        <v>39</v>
      </c>
      <c r="AH1364" t="s">
        <v>39</v>
      </c>
      <c r="AI1364" t="s">
        <v>39</v>
      </c>
      <c r="AJ1364" t="s">
        <v>39</v>
      </c>
      <c r="AK1364">
        <v>4</v>
      </c>
      <c r="AL1364" s="3">
        <f t="shared" si="80"/>
        <v>-0.39919445203178172</v>
      </c>
      <c r="AM1364" s="3">
        <v>16.170000000000002</v>
      </c>
      <c r="AN1364" s="3">
        <v>32.737549000000001</v>
      </c>
      <c r="AO1364" s="4">
        <f t="shared" si="81"/>
        <v>0.23037101197767948</v>
      </c>
      <c r="AP1364" s="4">
        <f t="shared" si="82"/>
        <v>8.8859603842263812</v>
      </c>
    </row>
    <row r="1365" spans="1:42" x14ac:dyDescent="0.2">
      <c r="A1365" s="1">
        <v>44195</v>
      </c>
      <c r="B1365" t="s">
        <v>42</v>
      </c>
      <c r="C1365" t="s">
        <v>38</v>
      </c>
      <c r="D1365" s="3">
        <v>16.18</v>
      </c>
      <c r="E1365" s="3">
        <v>32.402889000000002</v>
      </c>
      <c r="F1365" s="3">
        <v>2.0026507416563599</v>
      </c>
      <c r="G1365">
        <v>4.2335378829064503</v>
      </c>
      <c r="H1365">
        <v>0.857823533487583</v>
      </c>
      <c r="I1365">
        <v>0.26557473174330798</v>
      </c>
      <c r="J1365">
        <v>0.85617455566435596</v>
      </c>
      <c r="K1365">
        <v>0.34538596506919</v>
      </c>
      <c r="L1365">
        <v>5.2822257227203604</v>
      </c>
      <c r="M1365">
        <v>0.16096216416447701</v>
      </c>
      <c r="N1365">
        <v>28.8103403620504</v>
      </c>
      <c r="O1365">
        <v>-0.29372881101520598</v>
      </c>
      <c r="P1365" s="2">
        <v>2.1055097769451201E-16</v>
      </c>
      <c r="Q1365">
        <v>1.7900875157428899</v>
      </c>
      <c r="R1365">
        <v>0.10513136737386899</v>
      </c>
      <c r="S1365">
        <v>13.0597324206751</v>
      </c>
      <c r="T1365">
        <v>0.51571205101001305</v>
      </c>
      <c r="U1365">
        <v>43.105885323036802</v>
      </c>
      <c r="V1365">
        <v>-0.28629244810889498</v>
      </c>
      <c r="W1365" s="2">
        <v>5.4505445296060198E-17</v>
      </c>
      <c r="X1365">
        <v>1.3528204936541901</v>
      </c>
      <c r="Y1365" s="4">
        <v>0.23450661269165601</v>
      </c>
      <c r="Z1365" s="4">
        <v>8.7342579242531997</v>
      </c>
      <c r="AA1365">
        <v>8.67955874583652E-2</v>
      </c>
      <c r="AB1365">
        <v>9.4586653846326101</v>
      </c>
      <c r="AC1365" s="3">
        <v>-0.15294966506694899</v>
      </c>
      <c r="AD1365" s="3">
        <v>7.5238209759631499E-18</v>
      </c>
      <c r="AE1365" s="3">
        <v>0.61865721237790305</v>
      </c>
      <c r="AF1365">
        <v>0</v>
      </c>
      <c r="AG1365" t="s">
        <v>39</v>
      </c>
      <c r="AH1365" t="s">
        <v>39</v>
      </c>
      <c r="AI1365" t="s">
        <v>39</v>
      </c>
      <c r="AJ1365" t="s">
        <v>39</v>
      </c>
      <c r="AK1365">
        <v>4</v>
      </c>
      <c r="AL1365" s="3">
        <f t="shared" si="80"/>
        <v>-0.24722845221356701</v>
      </c>
      <c r="AM1365" s="3">
        <v>16.18</v>
      </c>
      <c r="AN1365" s="3">
        <v>32.402889000000002</v>
      </c>
      <c r="AO1365" s="4">
        <f t="shared" si="81"/>
        <v>0.23450661269165657</v>
      </c>
      <c r="AP1365" s="4">
        <f t="shared" si="82"/>
        <v>8.7342579242532068</v>
      </c>
    </row>
    <row r="1366" spans="1:42" x14ac:dyDescent="0.2">
      <c r="A1366" s="1">
        <v>44200</v>
      </c>
      <c r="B1366" t="s">
        <v>42</v>
      </c>
      <c r="C1366" t="s">
        <v>38</v>
      </c>
      <c r="D1366" s="3">
        <v>15.81</v>
      </c>
      <c r="E1366" s="3">
        <v>33.465922999999997</v>
      </c>
      <c r="F1366" s="3">
        <v>2.1167566729917699</v>
      </c>
      <c r="G1366">
        <v>4.2280875443050201</v>
      </c>
      <c r="H1366">
        <v>0.85678972104208495</v>
      </c>
      <c r="I1366">
        <v>0.27295743209978501</v>
      </c>
      <c r="J1366">
        <v>0.87194834305010305</v>
      </c>
      <c r="K1366">
        <v>0.34574295564081597</v>
      </c>
      <c r="L1366">
        <v>5.26824308564494</v>
      </c>
      <c r="M1366">
        <v>0.17581357949670501</v>
      </c>
      <c r="N1366">
        <v>28.419525414570501</v>
      </c>
      <c r="O1366">
        <v>-1.0288502169129301</v>
      </c>
      <c r="P1366" s="2">
        <v>3.26999712030318E-17</v>
      </c>
      <c r="Q1366">
        <v>1.7909965951132301</v>
      </c>
      <c r="R1366">
        <v>0.107772509126338</v>
      </c>
      <c r="S1366">
        <v>12.988302859775599</v>
      </c>
      <c r="T1366">
        <v>0.50244192091748696</v>
      </c>
      <c r="U1366">
        <v>41.253982898905903</v>
      </c>
      <c r="V1366">
        <v>-0.78500935171443698</v>
      </c>
      <c r="W1366" s="2">
        <v>2.3329428666674E-17</v>
      </c>
      <c r="X1366">
        <v>1.3451577187014601</v>
      </c>
      <c r="Y1366" s="4">
        <v>0.23891277250398699</v>
      </c>
      <c r="Z1366" s="4">
        <v>8.5560656393703702</v>
      </c>
      <c r="AA1366">
        <v>0.194549169022117</v>
      </c>
      <c r="AB1366">
        <v>7.0402313203417703</v>
      </c>
      <c r="AC1366" s="3">
        <v>-0.74150208770534098</v>
      </c>
      <c r="AD1366" s="3">
        <v>-2.0006782688875001E-17</v>
      </c>
      <c r="AE1366" s="3">
        <v>0.58490463038171903</v>
      </c>
      <c r="AF1366">
        <v>0</v>
      </c>
      <c r="AG1366" t="s">
        <v>39</v>
      </c>
      <c r="AH1366" t="s">
        <v>39</v>
      </c>
      <c r="AI1366" t="s">
        <v>39</v>
      </c>
      <c r="AJ1366" t="s">
        <v>39</v>
      </c>
      <c r="AK1366">
        <v>4</v>
      </c>
      <c r="AL1366" s="3">
        <f t="shared" si="80"/>
        <v>-1.2677316081793091</v>
      </c>
      <c r="AM1366" s="3">
        <v>15.81</v>
      </c>
      <c r="AN1366" s="3">
        <v>33.465922999999997</v>
      </c>
      <c r="AO1366" s="4">
        <f t="shared" si="81"/>
        <v>0.23891277250398749</v>
      </c>
      <c r="AP1366" s="4">
        <f t="shared" si="82"/>
        <v>8.5560656393703738</v>
      </c>
    </row>
    <row r="1367" spans="1:42" x14ac:dyDescent="0.2">
      <c r="A1367" s="1">
        <v>44201</v>
      </c>
      <c r="B1367" t="s">
        <v>42</v>
      </c>
      <c r="C1367" t="s">
        <v>38</v>
      </c>
      <c r="D1367" s="3">
        <v>15.33</v>
      </c>
      <c r="E1367" s="3">
        <v>33.633251000000001</v>
      </c>
      <c r="F1367" s="3">
        <v>2.1939498369210599</v>
      </c>
      <c r="G1367">
        <v>4.2311904238159999</v>
      </c>
      <c r="H1367">
        <v>0.85537377771807299</v>
      </c>
      <c r="I1367">
        <v>0.276594129690447</v>
      </c>
      <c r="J1367">
        <v>0.86756075185572301</v>
      </c>
      <c r="K1367">
        <v>0.34594548291149102</v>
      </c>
      <c r="L1367">
        <v>5.2565352861589902</v>
      </c>
      <c r="M1367">
        <v>0.19548719503266301</v>
      </c>
      <c r="N1367">
        <v>28.073292388899699</v>
      </c>
      <c r="O1367">
        <v>-1.5618065452373999</v>
      </c>
      <c r="P1367" s="2">
        <v>-2.1581521292279799E-16</v>
      </c>
      <c r="Q1367">
        <v>1.7936253155092301</v>
      </c>
      <c r="R1367">
        <v>0.108955945554045</v>
      </c>
      <c r="S1367">
        <v>12.956729297313199</v>
      </c>
      <c r="T1367">
        <v>0.472399020587352</v>
      </c>
      <c r="U1367">
        <v>39.817674195409801</v>
      </c>
      <c r="V1367">
        <v>-1.2912719620747699</v>
      </c>
      <c r="W1367" s="2">
        <v>2.15842968498414E-16</v>
      </c>
      <c r="X1367">
        <v>1.3405075620318301</v>
      </c>
      <c r="Y1367" s="4">
        <v>0.23776428706813099</v>
      </c>
      <c r="Z1367" s="4">
        <v>8.5459473531334496</v>
      </c>
      <c r="AA1367">
        <v>0.189026002134939</v>
      </c>
      <c r="AB1367">
        <v>6.7372647004756798</v>
      </c>
      <c r="AC1367" s="3">
        <v>-1.2127332989319799</v>
      </c>
      <c r="AD1367" s="3">
        <v>-2.7755575615628901E-17</v>
      </c>
      <c r="AE1367" s="3">
        <v>0.59458363112879997</v>
      </c>
      <c r="AF1367">
        <v>0</v>
      </c>
      <c r="AG1367" t="s">
        <v>39</v>
      </c>
      <c r="AH1367" t="s">
        <v>39</v>
      </c>
      <c r="AI1367" t="s">
        <v>39</v>
      </c>
      <c r="AJ1367" t="s">
        <v>39</v>
      </c>
      <c r="AK1367">
        <v>4</v>
      </c>
      <c r="AL1367" s="3">
        <f t="shared" si="80"/>
        <v>-2.0396345197556824</v>
      </c>
      <c r="AM1367" s="3">
        <v>15.33</v>
      </c>
      <c r="AN1367" s="3">
        <v>33.633251000000001</v>
      </c>
      <c r="AO1367" s="4">
        <f t="shared" si="81"/>
        <v>0.23776428706813182</v>
      </c>
      <c r="AP1367" s="4">
        <f t="shared" si="82"/>
        <v>8.5459473531334496</v>
      </c>
    </row>
    <row r="1368" spans="1:42" x14ac:dyDescent="0.2">
      <c r="A1368" s="1">
        <v>44202</v>
      </c>
      <c r="B1368" t="s">
        <v>42</v>
      </c>
      <c r="C1368" t="s">
        <v>38</v>
      </c>
      <c r="D1368" s="3">
        <v>14.64</v>
      </c>
      <c r="E1368" s="3">
        <v>32.294620999999999</v>
      </c>
      <c r="F1368" s="3">
        <v>2.20591673497267</v>
      </c>
      <c r="G1368">
        <v>4.2381587409670702</v>
      </c>
      <c r="H1368">
        <v>0.85405717330810704</v>
      </c>
      <c r="I1368">
        <v>0.28145307758764598</v>
      </c>
      <c r="J1368">
        <v>0.86411284386454701</v>
      </c>
      <c r="K1368">
        <v>0.34618848470559099</v>
      </c>
      <c r="L1368">
        <v>5.2422643829589504</v>
      </c>
      <c r="M1368">
        <v>0.18283858505822101</v>
      </c>
      <c r="N1368">
        <v>29.5034209992209</v>
      </c>
      <c r="O1368">
        <v>-1.78229029109033</v>
      </c>
      <c r="P1368" s="2">
        <v>-9.84004544513084E-17</v>
      </c>
      <c r="Q1368">
        <v>1.7971317570954799</v>
      </c>
      <c r="R1368">
        <v>0.11125727029426399</v>
      </c>
      <c r="S1368">
        <v>12.888646047703199</v>
      </c>
      <c r="T1368">
        <v>0.643862977700698</v>
      </c>
      <c r="U1368">
        <v>34.194971848508999</v>
      </c>
      <c r="V1368">
        <v>-1.84165742535106</v>
      </c>
      <c r="W1368" s="2">
        <v>1.2730615173150901E-16</v>
      </c>
      <c r="X1368">
        <v>1.3388873986825001</v>
      </c>
      <c r="Y1368" s="4">
        <v>0.23943289275249599</v>
      </c>
      <c r="Z1368" s="4">
        <v>8.4379124711978708</v>
      </c>
      <c r="AA1368">
        <v>0.30595679195299202</v>
      </c>
      <c r="AB1368">
        <v>6.2674222686240304</v>
      </c>
      <c r="AC1368" s="3">
        <v>-1.5303069975733901</v>
      </c>
      <c r="AD1368" s="3">
        <v>5.5207574622961803E-18</v>
      </c>
      <c r="AE1368" s="3">
        <v>0.60533285356689803</v>
      </c>
      <c r="AF1368">
        <v>0</v>
      </c>
      <c r="AG1368" t="s">
        <v>39</v>
      </c>
      <c r="AH1368" t="s">
        <v>39</v>
      </c>
      <c r="AI1368" t="s">
        <v>39</v>
      </c>
      <c r="AJ1368" t="s">
        <v>39</v>
      </c>
      <c r="AK1368">
        <v>4</v>
      </c>
      <c r="AL1368" s="3">
        <f t="shared" si="80"/>
        <v>-2.5280421978686953</v>
      </c>
      <c r="AM1368" s="3">
        <v>14.64</v>
      </c>
      <c r="AN1368" s="3">
        <v>32.294620999999999</v>
      </c>
      <c r="AO1368" s="4">
        <f t="shared" si="81"/>
        <v>0.23943289275249685</v>
      </c>
      <c r="AP1368" s="4">
        <f t="shared" si="82"/>
        <v>8.4379124711978655</v>
      </c>
    </row>
    <row r="1369" spans="1:42" x14ac:dyDescent="0.2">
      <c r="A1369" s="1">
        <v>44203</v>
      </c>
      <c r="B1369" t="s">
        <v>42</v>
      </c>
      <c r="C1369" t="s">
        <v>38</v>
      </c>
      <c r="D1369" s="3">
        <v>14.99</v>
      </c>
      <c r="E1369" s="3">
        <v>32.698177000000001</v>
      </c>
      <c r="F1369" s="3">
        <v>2.1813326884589701</v>
      </c>
      <c r="G1369">
        <v>4.24494838149384</v>
      </c>
      <c r="H1369">
        <v>0.85243376918924796</v>
      </c>
      <c r="I1369">
        <v>0.27916369983114597</v>
      </c>
      <c r="J1369">
        <v>0.86488656847282097</v>
      </c>
      <c r="K1369">
        <v>0.34510292164087297</v>
      </c>
      <c r="L1369">
        <v>5.2652402768101902</v>
      </c>
      <c r="M1369">
        <v>5.1365744173251002E-2</v>
      </c>
      <c r="N1369">
        <v>38.292553810930201</v>
      </c>
      <c r="O1369">
        <v>-1.55947669184062</v>
      </c>
      <c r="P1369" s="2">
        <v>-1.09621513255664E-16</v>
      </c>
      <c r="Q1369">
        <v>1.79677201028</v>
      </c>
      <c r="R1369">
        <v>0.111099804583055</v>
      </c>
      <c r="S1369">
        <v>12.888102927900601</v>
      </c>
      <c r="T1369">
        <v>0.58786993250606501</v>
      </c>
      <c r="U1369">
        <v>36.241592128302003</v>
      </c>
      <c r="V1369">
        <v>-1.53086400282281</v>
      </c>
      <c r="W1369" s="2">
        <v>-2.4013950550294501E-16</v>
      </c>
      <c r="X1369">
        <v>1.3436619204665501</v>
      </c>
      <c r="Y1369" s="4">
        <v>0.24170551607681301</v>
      </c>
      <c r="Z1369" s="4">
        <v>8.3191437859485706</v>
      </c>
      <c r="AA1369">
        <v>0.24816836658799499</v>
      </c>
      <c r="AB1369">
        <v>6.7067679898796904</v>
      </c>
      <c r="AC1369" s="3">
        <v>-1.2324735325045499</v>
      </c>
      <c r="AD1369" s="3">
        <v>-2.2234818153332699E-17</v>
      </c>
      <c r="AE1369" s="3">
        <v>0.60522912106092197</v>
      </c>
      <c r="AF1369">
        <v>0</v>
      </c>
      <c r="AG1369" t="s">
        <v>39</v>
      </c>
      <c r="AH1369" t="s">
        <v>39</v>
      </c>
      <c r="AI1369" t="s">
        <v>39</v>
      </c>
      <c r="AJ1369" t="s">
        <v>39</v>
      </c>
      <c r="AK1369">
        <v>4</v>
      </c>
      <c r="AL1369" s="3">
        <f t="shared" si="80"/>
        <v>-2.0363751340056386</v>
      </c>
      <c r="AM1369" s="3">
        <v>14.99</v>
      </c>
      <c r="AN1369" s="3">
        <v>32.698177000000001</v>
      </c>
      <c r="AO1369" s="4">
        <f t="shared" si="81"/>
        <v>0.24170551607681334</v>
      </c>
      <c r="AP1369" s="4">
        <f t="shared" si="82"/>
        <v>8.3191437859485617</v>
      </c>
    </row>
    <row r="1370" spans="1:42" x14ac:dyDescent="0.2">
      <c r="A1370" s="1">
        <v>44204</v>
      </c>
      <c r="B1370" t="s">
        <v>42</v>
      </c>
      <c r="C1370" t="s">
        <v>38</v>
      </c>
      <c r="D1370" s="3">
        <v>15.35</v>
      </c>
      <c r="E1370" s="3">
        <v>33.810425000000002</v>
      </c>
      <c r="F1370" s="3">
        <v>2.2026335504885899</v>
      </c>
      <c r="G1370">
        <v>4.1906982762469598</v>
      </c>
      <c r="H1370">
        <v>0.85232054863425399</v>
      </c>
      <c r="I1370">
        <v>0.27749407269590998</v>
      </c>
      <c r="J1370">
        <v>0.86574825102377695</v>
      </c>
      <c r="K1370">
        <v>0.34218345988898502</v>
      </c>
      <c r="L1370">
        <v>5.3371610883073304</v>
      </c>
      <c r="M1370">
        <v>7.6359294131269295E-2</v>
      </c>
      <c r="N1370">
        <v>35.478267926038903</v>
      </c>
      <c r="O1370">
        <v>-1.5565292951244001</v>
      </c>
      <c r="P1370" s="2">
        <v>1.68788594212543E-16</v>
      </c>
      <c r="Q1370">
        <v>1.77623500501833</v>
      </c>
      <c r="R1370">
        <v>0.110534134728644</v>
      </c>
      <c r="S1370">
        <v>12.9031472108137</v>
      </c>
      <c r="T1370">
        <v>0.63555092992793705</v>
      </c>
      <c r="U1370">
        <v>36.767161720517898</v>
      </c>
      <c r="V1370">
        <v>-1.2903532829964699</v>
      </c>
      <c r="W1370" s="2">
        <v>-2.9547544966312902E-17</v>
      </c>
      <c r="X1370">
        <v>1.34537825618817</v>
      </c>
      <c r="Y1370" s="4">
        <v>0.24281057006163401</v>
      </c>
      <c r="Z1370" s="4">
        <v>8.2400339732732206</v>
      </c>
      <c r="AA1370">
        <v>0.26108904881033501</v>
      </c>
      <c r="AB1370">
        <v>6.7886375539301698</v>
      </c>
      <c r="AC1370" s="3">
        <v>-1.09956254154936</v>
      </c>
      <c r="AD1370" s="3">
        <v>-2.7755575615628901E-17</v>
      </c>
      <c r="AE1370" s="3">
        <v>0.60367194977995198</v>
      </c>
      <c r="AF1370">
        <v>0</v>
      </c>
      <c r="AG1370" t="s">
        <v>39</v>
      </c>
      <c r="AH1370" t="s">
        <v>39</v>
      </c>
      <c r="AI1370" t="s">
        <v>39</v>
      </c>
      <c r="AJ1370" t="s">
        <v>39</v>
      </c>
      <c r="AK1370">
        <v>4</v>
      </c>
      <c r="AL1370" s="3">
        <f t="shared" si="80"/>
        <v>-1.8214570710965914</v>
      </c>
      <c r="AM1370" s="3">
        <v>15.35</v>
      </c>
      <c r="AN1370" s="3">
        <v>33.810425000000002</v>
      </c>
      <c r="AO1370" s="4">
        <f t="shared" si="81"/>
        <v>0.24281057006163459</v>
      </c>
      <c r="AP1370" s="4">
        <f t="shared" si="82"/>
        <v>8.2400339732732206</v>
      </c>
    </row>
    <row r="1371" spans="1:42" x14ac:dyDescent="0.2">
      <c r="A1371" s="1">
        <v>44207</v>
      </c>
      <c r="B1371" t="s">
        <v>42</v>
      </c>
      <c r="C1371" t="s">
        <v>38</v>
      </c>
      <c r="D1371" s="3">
        <v>15.22</v>
      </c>
      <c r="E1371" s="3">
        <v>32.078074999999998</v>
      </c>
      <c r="F1371" s="3">
        <v>2.1076264783180001</v>
      </c>
      <c r="G1371">
        <v>4.15460903776696</v>
      </c>
      <c r="H1371">
        <v>0.85166272397640297</v>
      </c>
      <c r="I1371">
        <v>0.27361674013592302</v>
      </c>
      <c r="J1371">
        <v>0.86865800619886302</v>
      </c>
      <c r="K1371">
        <v>0.339604064290425</v>
      </c>
      <c r="L1371">
        <v>5.4024174653733699</v>
      </c>
      <c r="M1371">
        <v>7.7700582302206403E-2</v>
      </c>
      <c r="N1371">
        <v>34.450345019499103</v>
      </c>
      <c r="O1371">
        <v>-1.07626210998646</v>
      </c>
      <c r="P1371" s="2">
        <v>2.2189715342957299E-17</v>
      </c>
      <c r="Q1371">
        <v>1.76059319372817</v>
      </c>
      <c r="R1371">
        <v>0.109622360474376</v>
      </c>
      <c r="S1371">
        <v>12.9229613937274</v>
      </c>
      <c r="T1371">
        <v>0.604343203899666</v>
      </c>
      <c r="U1371">
        <v>37.839527068106698</v>
      </c>
      <c r="V1371">
        <v>-1.2194356947014799</v>
      </c>
      <c r="W1371" s="2">
        <v>-6.0687566083572598E-17</v>
      </c>
      <c r="X1371">
        <v>1.34963371802353</v>
      </c>
      <c r="Y1371" s="4">
        <v>0.24661343919327899</v>
      </c>
      <c r="Z1371" s="4">
        <v>8.0887652870741693</v>
      </c>
      <c r="AA1371">
        <v>0.190863238525808</v>
      </c>
      <c r="AB1371">
        <v>7.0089455134054397</v>
      </c>
      <c r="AC1371" s="3">
        <v>-0.77964968552412495</v>
      </c>
      <c r="AD1371" s="3">
        <v>1.2385925618474401E-17</v>
      </c>
      <c r="AE1371" s="3">
        <v>0.598051913998358</v>
      </c>
      <c r="AF1371">
        <v>0</v>
      </c>
      <c r="AG1371" t="s">
        <v>39</v>
      </c>
      <c r="AH1371" t="s">
        <v>39</v>
      </c>
      <c r="AI1371" t="s">
        <v>39</v>
      </c>
      <c r="AJ1371" t="s">
        <v>39</v>
      </c>
      <c r="AK1371">
        <v>4</v>
      </c>
      <c r="AL1371" s="3">
        <f t="shared" si="80"/>
        <v>-1.3036488426425561</v>
      </c>
      <c r="AM1371" s="3">
        <v>15.22</v>
      </c>
      <c r="AN1371" s="3">
        <v>32.078074999999998</v>
      </c>
      <c r="AO1371" s="4">
        <f t="shared" si="81"/>
        <v>0.24661343919327969</v>
      </c>
      <c r="AP1371" s="4">
        <f t="shared" si="82"/>
        <v>8.0887652870741604</v>
      </c>
    </row>
    <row r="1372" spans="1:42" x14ac:dyDescent="0.2">
      <c r="A1372" s="1">
        <v>44208</v>
      </c>
      <c r="B1372" t="s">
        <v>42</v>
      </c>
      <c r="C1372" t="s">
        <v>38</v>
      </c>
      <c r="D1372" s="3">
        <v>15.79</v>
      </c>
      <c r="E1372" s="3">
        <v>33.564354000000002</v>
      </c>
      <c r="F1372" s="3">
        <v>2.1256715642811899</v>
      </c>
      <c r="G1372">
        <v>4.12777263794794</v>
      </c>
      <c r="H1372">
        <v>0.85096302087822695</v>
      </c>
      <c r="I1372">
        <v>0.27254026227953299</v>
      </c>
      <c r="J1372">
        <v>0.87347712575688996</v>
      </c>
      <c r="K1372">
        <v>0.33731649990089202</v>
      </c>
      <c r="L1372">
        <v>5.4597050086144003</v>
      </c>
      <c r="M1372">
        <v>8.5011754214824806E-2</v>
      </c>
      <c r="N1372">
        <v>33.340042839820299</v>
      </c>
      <c r="O1372">
        <v>-0.991515421328927</v>
      </c>
      <c r="P1372" s="2">
        <v>1.97567439838564E-16</v>
      </c>
      <c r="Q1372">
        <v>1.74763943416631</v>
      </c>
      <c r="R1372">
        <v>0.109352528522509</v>
      </c>
      <c r="S1372">
        <v>12.929480020944199</v>
      </c>
      <c r="T1372">
        <v>0.61394897422323402</v>
      </c>
      <c r="U1372">
        <v>38.723194549741201</v>
      </c>
      <c r="V1372">
        <v>-0.80982699906886502</v>
      </c>
      <c r="W1372" s="2">
        <v>-3.8640965427383302E-17</v>
      </c>
      <c r="X1372">
        <v>1.3504769453309799</v>
      </c>
      <c r="Y1372" s="4">
        <v>0.250839808800705</v>
      </c>
      <c r="Z1372" s="4">
        <v>7.9286234360497998</v>
      </c>
      <c r="AA1372">
        <v>0.14670164019354201</v>
      </c>
      <c r="AB1372">
        <v>6.8939314265180798</v>
      </c>
      <c r="AC1372" s="3">
        <v>-0.55789957592901296</v>
      </c>
      <c r="AD1372" s="3">
        <v>4.1308102771697697E-18</v>
      </c>
      <c r="AE1372" s="3">
        <v>0.58720606810896103</v>
      </c>
      <c r="AF1372">
        <v>0</v>
      </c>
      <c r="AG1372" t="s">
        <v>39</v>
      </c>
      <c r="AH1372" t="s">
        <v>39</v>
      </c>
      <c r="AI1372" t="s">
        <v>39</v>
      </c>
      <c r="AJ1372" t="s">
        <v>39</v>
      </c>
      <c r="AK1372">
        <v>4</v>
      </c>
      <c r="AL1372" s="3">
        <f t="shared" si="80"/>
        <v>-0.95009163942340258</v>
      </c>
      <c r="AM1372" s="3">
        <v>15.79</v>
      </c>
      <c r="AN1372" s="3">
        <v>33.564354000000002</v>
      </c>
      <c r="AO1372" s="4">
        <f t="shared" si="81"/>
        <v>0.250839808800706</v>
      </c>
      <c r="AP1372" s="4">
        <f t="shared" si="82"/>
        <v>7.9286234360497989</v>
      </c>
    </row>
    <row r="1373" spans="1:42" x14ac:dyDescent="0.2">
      <c r="A1373" s="1">
        <v>44209</v>
      </c>
      <c r="B1373" t="s">
        <v>42</v>
      </c>
      <c r="C1373" t="s">
        <v>38</v>
      </c>
      <c r="D1373" s="3">
        <v>15.47</v>
      </c>
      <c r="E1373" s="3">
        <v>33.239539999999998</v>
      </c>
      <c r="F1373" s="3">
        <v>2.1486451195862899</v>
      </c>
      <c r="G1373">
        <v>4.1110385298367396</v>
      </c>
      <c r="H1373">
        <v>0.85005785047717897</v>
      </c>
      <c r="I1373">
        <v>0.26720528924211001</v>
      </c>
      <c r="J1373">
        <v>0.87500437593998803</v>
      </c>
      <c r="K1373">
        <v>0.33528415460397598</v>
      </c>
      <c r="L1373">
        <v>5.5090949169825096</v>
      </c>
      <c r="M1373">
        <v>8.0409044959448894E-2</v>
      </c>
      <c r="N1373">
        <v>33.031900734341903</v>
      </c>
      <c r="O1373">
        <v>-1.1837859853075801</v>
      </c>
      <c r="P1373" s="2">
        <v>-1.0827796992352E-16</v>
      </c>
      <c r="Q1373">
        <v>1.7377024664191001</v>
      </c>
      <c r="R1373">
        <v>0.10782228735358899</v>
      </c>
      <c r="S1373">
        <v>12.9686314786984</v>
      </c>
      <c r="T1373">
        <v>0.60697388013175302</v>
      </c>
      <c r="U1373">
        <v>38.000494557225998</v>
      </c>
      <c r="V1373">
        <v>-1.0825947120796</v>
      </c>
      <c r="W1373" s="2">
        <v>-1.0019762797242E-17</v>
      </c>
      <c r="X1373">
        <v>1.3538400439902101</v>
      </c>
      <c r="Y1373" s="4">
        <v>0.255472065283401</v>
      </c>
      <c r="Z1373" s="4">
        <v>7.7515200784253997</v>
      </c>
      <c r="AA1373">
        <v>0.26112448001877497</v>
      </c>
      <c r="AB1373">
        <v>7.2112104817380303</v>
      </c>
      <c r="AC1373" s="3">
        <v>-0.77329401129563902</v>
      </c>
      <c r="AD1373" s="3">
        <v>-9.6905990176754304E-18</v>
      </c>
      <c r="AE1373" s="3">
        <v>0.58237443291591695</v>
      </c>
      <c r="AF1373">
        <v>0</v>
      </c>
      <c r="AG1373" t="s">
        <v>39</v>
      </c>
      <c r="AH1373" t="s">
        <v>39</v>
      </c>
      <c r="AI1373" t="s">
        <v>39</v>
      </c>
      <c r="AJ1373" t="s">
        <v>39</v>
      </c>
      <c r="AK1373">
        <v>4</v>
      </c>
      <c r="AL1373" s="3">
        <f t="shared" si="80"/>
        <v>-1.3278296016942197</v>
      </c>
      <c r="AM1373" s="3">
        <v>15.47</v>
      </c>
      <c r="AN1373" s="3">
        <v>33.239539999999998</v>
      </c>
      <c r="AO1373" s="4">
        <f t="shared" si="81"/>
        <v>0.25547206528340161</v>
      </c>
      <c r="AP1373" s="4">
        <f t="shared" si="82"/>
        <v>7.7515200784254006</v>
      </c>
    </row>
    <row r="1374" spans="1:42" x14ac:dyDescent="0.2">
      <c r="A1374" s="1">
        <v>44210</v>
      </c>
      <c r="B1374" t="s">
        <v>42</v>
      </c>
      <c r="C1374" t="s">
        <v>38</v>
      </c>
      <c r="D1374" s="3">
        <v>15.86</v>
      </c>
      <c r="E1374" s="3">
        <v>34.745502000000002</v>
      </c>
      <c r="F1374" s="3">
        <v>2.1907630517023899</v>
      </c>
      <c r="G1374">
        <v>4.09676131904651</v>
      </c>
      <c r="H1374">
        <v>0.84897821459033496</v>
      </c>
      <c r="I1374">
        <v>0.263393270989078</v>
      </c>
      <c r="J1374">
        <v>0.86051517434039604</v>
      </c>
      <c r="K1374">
        <v>0.33297432724930698</v>
      </c>
      <c r="L1374">
        <v>5.5667273625222302</v>
      </c>
      <c r="M1374">
        <v>7.6254278104493103E-2</v>
      </c>
      <c r="N1374">
        <v>32.683329353741897</v>
      </c>
      <c r="O1374">
        <v>-1.27608751591171</v>
      </c>
      <c r="P1374" s="2">
        <v>-1.88238313825195E-16</v>
      </c>
      <c r="Q1374">
        <v>1.7272109591347999</v>
      </c>
      <c r="R1374">
        <v>0.105937578606072</v>
      </c>
      <c r="S1374">
        <v>13.0211504181273</v>
      </c>
      <c r="T1374">
        <v>0.61613108786361603</v>
      </c>
      <c r="U1374">
        <v>38.670151959058401</v>
      </c>
      <c r="V1374">
        <v>-0.84200476745985897</v>
      </c>
      <c r="W1374" s="2">
        <v>-9.7582098651516304E-17</v>
      </c>
      <c r="X1374">
        <v>1.35563950187039</v>
      </c>
      <c r="Y1374" s="4">
        <v>0.25008580456434398</v>
      </c>
      <c r="Z1374" s="4">
        <v>7.9070496923970497</v>
      </c>
      <c r="AA1374">
        <v>0.26778013234023001</v>
      </c>
      <c r="AB1374">
        <v>7.5289906915056699</v>
      </c>
      <c r="AC1374" s="3">
        <v>-0.73640651505908805</v>
      </c>
      <c r="AD1374" s="3">
        <v>-4.6939448855587398E-17</v>
      </c>
      <c r="AE1374" s="3">
        <v>0.59159011733297295</v>
      </c>
      <c r="AF1374">
        <v>0</v>
      </c>
      <c r="AG1374" t="s">
        <v>39</v>
      </c>
      <c r="AH1374" t="s">
        <v>39</v>
      </c>
      <c r="AI1374" t="s">
        <v>39</v>
      </c>
      <c r="AJ1374" t="s">
        <v>39</v>
      </c>
      <c r="AK1374">
        <v>4</v>
      </c>
      <c r="AL1374" s="3">
        <f t="shared" si="80"/>
        <v>-1.2447917797866221</v>
      </c>
      <c r="AM1374" s="3">
        <v>15.86</v>
      </c>
      <c r="AN1374" s="3">
        <v>34.745502000000002</v>
      </c>
      <c r="AO1374" s="4">
        <f t="shared" si="81"/>
        <v>0.25008580456434476</v>
      </c>
      <c r="AP1374" s="4">
        <f t="shared" si="82"/>
        <v>7.9070496923970346</v>
      </c>
    </row>
    <row r="1375" spans="1:42" x14ac:dyDescent="0.2">
      <c r="A1375" s="1">
        <v>44211</v>
      </c>
      <c r="B1375" t="s">
        <v>42</v>
      </c>
      <c r="C1375" t="s">
        <v>38</v>
      </c>
      <c r="D1375" s="3">
        <v>15.65</v>
      </c>
      <c r="E1375" s="3">
        <v>33.603724999999997</v>
      </c>
      <c r="F1375" s="3">
        <v>2.1472028753993602</v>
      </c>
      <c r="G1375">
        <v>4.0793847357275297</v>
      </c>
      <c r="H1375">
        <v>0.84795813850420798</v>
      </c>
      <c r="I1375">
        <v>0.257977558781742</v>
      </c>
      <c r="J1375">
        <v>0.84558264956301898</v>
      </c>
      <c r="K1375">
        <v>0.33065885274332701</v>
      </c>
      <c r="L1375">
        <v>5.6250131522740698</v>
      </c>
      <c r="M1375">
        <v>7.91809750804678E-2</v>
      </c>
      <c r="N1375">
        <v>31.931513451579999</v>
      </c>
      <c r="O1375">
        <v>-1.08638230867635</v>
      </c>
      <c r="P1375" s="2">
        <v>-1.2671547838793899E-16</v>
      </c>
      <c r="Q1375">
        <v>1.71573225243007</v>
      </c>
      <c r="R1375">
        <v>0.10388684034840601</v>
      </c>
      <c r="S1375">
        <v>13.075750607698501</v>
      </c>
      <c r="T1375">
        <v>0.62587457372676003</v>
      </c>
      <c r="U1375">
        <v>38.648279408111499</v>
      </c>
      <c r="V1375">
        <v>-0.91673542188527501</v>
      </c>
      <c r="W1375" s="2">
        <v>-3.03151601044326E-17</v>
      </c>
      <c r="X1375">
        <v>1.35816830489524</v>
      </c>
      <c r="Y1375" s="4">
        <v>0.24641169469267901</v>
      </c>
      <c r="Z1375" s="4">
        <v>8.0116263200848206</v>
      </c>
      <c r="AA1375">
        <v>0.104402306237286</v>
      </c>
      <c r="AB1375">
        <v>8.5567343077331905</v>
      </c>
      <c r="AC1375" s="3">
        <v>-0.64197714532158001</v>
      </c>
      <c r="AD1375" s="3">
        <v>1.5293755845080501E-17</v>
      </c>
      <c r="AE1375" s="3">
        <v>0.59847689474171895</v>
      </c>
      <c r="AF1375">
        <v>0</v>
      </c>
      <c r="AG1375" t="s">
        <v>39</v>
      </c>
      <c r="AH1375" t="s">
        <v>39</v>
      </c>
      <c r="AI1375" t="s">
        <v>39</v>
      </c>
      <c r="AJ1375" t="s">
        <v>39</v>
      </c>
      <c r="AK1375">
        <v>4</v>
      </c>
      <c r="AL1375" s="3">
        <f t="shared" si="80"/>
        <v>-1.0726849289622689</v>
      </c>
      <c r="AM1375" s="3">
        <v>15.65</v>
      </c>
      <c r="AN1375" s="3">
        <v>33.603724999999997</v>
      </c>
      <c r="AO1375" s="4">
        <f t="shared" si="81"/>
        <v>0.24641169469267912</v>
      </c>
      <c r="AP1375" s="4">
        <f t="shared" si="82"/>
        <v>8.011626320084833</v>
      </c>
    </row>
    <row r="1376" spans="1:42" x14ac:dyDescent="0.2">
      <c r="A1376" s="1">
        <v>44214</v>
      </c>
      <c r="B1376" t="s">
        <v>42</v>
      </c>
      <c r="C1376" t="s">
        <v>38</v>
      </c>
      <c r="D1376" s="3">
        <v>15.3</v>
      </c>
      <c r="E1376" s="3">
        <v>33.908855000000003</v>
      </c>
      <c r="F1376" s="3">
        <v>2.21626503267973</v>
      </c>
      <c r="G1376">
        <v>4.0768956805201597</v>
      </c>
      <c r="H1376">
        <v>0.84606836370303495</v>
      </c>
      <c r="I1376">
        <v>0.24873523324477501</v>
      </c>
      <c r="J1376">
        <v>0.81346980778818601</v>
      </c>
      <c r="K1376">
        <v>0.32816523039768503</v>
      </c>
      <c r="L1376">
        <v>5.6883447601946502</v>
      </c>
      <c r="M1376">
        <v>3.2200143853658103E-2</v>
      </c>
      <c r="N1376">
        <v>36.210455978278603</v>
      </c>
      <c r="O1376">
        <v>-1.51605197379134</v>
      </c>
      <c r="P1376" s="2">
        <v>-4.3283952810835301E-17</v>
      </c>
      <c r="Q1376">
        <v>1.70745797594298</v>
      </c>
      <c r="R1376">
        <v>0.100159642998391</v>
      </c>
      <c r="S1376">
        <v>13.1758765291675</v>
      </c>
      <c r="T1376">
        <v>0.618643795904113</v>
      </c>
      <c r="U1376">
        <v>37.4119079233176</v>
      </c>
      <c r="V1376">
        <v>-1.27217534045173</v>
      </c>
      <c r="W1376" s="2">
        <v>-1.1137445132813799E-16</v>
      </c>
      <c r="X1376">
        <v>1.3629573911897299</v>
      </c>
      <c r="Y1376" s="4">
        <v>0.23166311094775099</v>
      </c>
      <c r="Z1376" s="4">
        <v>8.4709482024225302</v>
      </c>
      <c r="AA1376">
        <v>0.15851562656865401</v>
      </c>
      <c r="AB1376">
        <v>7.9722373242141398</v>
      </c>
      <c r="AC1376" s="3">
        <v>-1.0263790403987401</v>
      </c>
      <c r="AD1376" s="3">
        <v>-1.5714426288004901E-17</v>
      </c>
      <c r="AE1376" s="3">
        <v>0.60475365858277297</v>
      </c>
      <c r="AF1376">
        <v>0</v>
      </c>
      <c r="AG1376" t="s">
        <v>39</v>
      </c>
      <c r="AH1376" t="s">
        <v>39</v>
      </c>
      <c r="AI1376" t="s">
        <v>39</v>
      </c>
      <c r="AJ1376" t="s">
        <v>39</v>
      </c>
      <c r="AK1376">
        <v>4</v>
      </c>
      <c r="AL1376" s="3">
        <f t="shared" si="80"/>
        <v>-1.6971853346105206</v>
      </c>
      <c r="AM1376" s="3">
        <v>15.3</v>
      </c>
      <c r="AN1376" s="3">
        <v>33.908855000000003</v>
      </c>
      <c r="AO1376" s="4">
        <f t="shared" si="81"/>
        <v>0.23166311094775136</v>
      </c>
      <c r="AP1376" s="4">
        <f t="shared" si="82"/>
        <v>8.4709482024225249</v>
      </c>
    </row>
    <row r="1377" spans="1:42" x14ac:dyDescent="0.2">
      <c r="A1377" s="1">
        <v>44215</v>
      </c>
      <c r="B1377" t="s">
        <v>42</v>
      </c>
      <c r="C1377" t="s">
        <v>38</v>
      </c>
      <c r="D1377" s="3">
        <v>15.43</v>
      </c>
      <c r="E1377" s="3">
        <v>33.958072999999999</v>
      </c>
      <c r="F1377" s="3">
        <v>2.2007824368114002</v>
      </c>
      <c r="G1377">
        <v>4.0842576158952797</v>
      </c>
      <c r="H1377">
        <v>0.84489563780374499</v>
      </c>
      <c r="I1377">
        <v>0.24180535807791401</v>
      </c>
      <c r="J1377">
        <v>0.77407662529787302</v>
      </c>
      <c r="K1377">
        <v>0.324143898050816</v>
      </c>
      <c r="L1377">
        <v>5.7958788338847897</v>
      </c>
      <c r="M1377">
        <v>2.8551701785910599E-2</v>
      </c>
      <c r="N1377">
        <v>35.094654276169699</v>
      </c>
      <c r="O1377">
        <v>-1.3731809863989901</v>
      </c>
      <c r="P1377" s="2">
        <v>-2.6014867343659901E-16</v>
      </c>
      <c r="Q1377">
        <v>1.68454567236283</v>
      </c>
      <c r="R1377">
        <v>9.7348666531702002E-2</v>
      </c>
      <c r="S1377">
        <v>13.251671633260599</v>
      </c>
      <c r="T1377">
        <v>0.62659088235648097</v>
      </c>
      <c r="U1377">
        <v>38.264661003266198</v>
      </c>
      <c r="V1377">
        <v>-1.12744475779689</v>
      </c>
      <c r="W1377" s="2">
        <v>9.4594471145015296E-18</v>
      </c>
      <c r="X1377">
        <v>1.3667682975251201</v>
      </c>
      <c r="Y1377" s="4">
        <v>0.21716606919022799</v>
      </c>
      <c r="Z1377" s="4">
        <v>8.9267524649177705</v>
      </c>
      <c r="AA1377">
        <v>0.368048527886915</v>
      </c>
      <c r="AB1377">
        <v>9.0760459074282398</v>
      </c>
      <c r="AC1377" s="3">
        <v>-0.87129369560261205</v>
      </c>
      <c r="AD1377" s="3">
        <v>8.09833970716322E-17</v>
      </c>
      <c r="AE1377" s="3">
        <v>0.608651357335386</v>
      </c>
      <c r="AF1377">
        <v>0</v>
      </c>
      <c r="AG1377" t="s">
        <v>39</v>
      </c>
      <c r="AH1377" t="s">
        <v>39</v>
      </c>
      <c r="AI1377" t="s">
        <v>39</v>
      </c>
      <c r="AJ1377" t="s">
        <v>39</v>
      </c>
      <c r="AK1377">
        <v>4</v>
      </c>
      <c r="AL1377" s="3">
        <f t="shared" si="80"/>
        <v>-1.4315152428428777</v>
      </c>
      <c r="AM1377" s="3">
        <v>15.43</v>
      </c>
      <c r="AN1377" s="3">
        <v>33.958072999999999</v>
      </c>
      <c r="AO1377" s="4">
        <f t="shared" si="81"/>
        <v>0.21716606919022904</v>
      </c>
      <c r="AP1377" s="4">
        <f t="shared" si="82"/>
        <v>8.9267524649177581</v>
      </c>
    </row>
    <row r="1378" spans="1:42" x14ac:dyDescent="0.2">
      <c r="A1378" s="1">
        <v>44216</v>
      </c>
      <c r="B1378" t="s">
        <v>42</v>
      </c>
      <c r="C1378" t="s">
        <v>38</v>
      </c>
      <c r="D1378" s="3">
        <v>15.28</v>
      </c>
      <c r="E1378" s="3">
        <v>34.135241999999998</v>
      </c>
      <c r="F1378" s="3">
        <v>2.2339818062827201</v>
      </c>
      <c r="G1378">
        <v>4.0595055375005398</v>
      </c>
      <c r="H1378">
        <v>0.84365089194966103</v>
      </c>
      <c r="I1378">
        <v>0.231699272911949</v>
      </c>
      <c r="J1378">
        <v>0.74050308694106404</v>
      </c>
      <c r="K1378">
        <v>0.32022865573213799</v>
      </c>
      <c r="L1378">
        <v>5.8994509077503103</v>
      </c>
      <c r="M1378">
        <v>4.0150874591070002E-2</v>
      </c>
      <c r="N1378">
        <v>32.621918573000698</v>
      </c>
      <c r="O1378">
        <v>-1.5505335665015501</v>
      </c>
      <c r="P1378" s="2">
        <v>-3.1444465087293501E-17</v>
      </c>
      <c r="Q1378">
        <v>1.66310894345772</v>
      </c>
      <c r="R1378">
        <v>9.3269563590749199E-2</v>
      </c>
      <c r="S1378">
        <v>13.3619109598006</v>
      </c>
      <c r="T1378">
        <v>0.63520190745448601</v>
      </c>
      <c r="U1378">
        <v>38.105787500006898</v>
      </c>
      <c r="V1378">
        <v>-1.2656900842052701</v>
      </c>
      <c r="W1378" s="2">
        <v>1.1272580091592399E-16</v>
      </c>
      <c r="X1378">
        <v>1.3714029201334601</v>
      </c>
      <c r="Y1378" s="4">
        <v>0.21408398454944799</v>
      </c>
      <c r="Z1378" s="4">
        <v>9.0023475745444408</v>
      </c>
      <c r="AA1378">
        <v>0.407809775325357</v>
      </c>
      <c r="AB1378">
        <v>9.3099084137780803</v>
      </c>
      <c r="AC1378" s="3">
        <v>-1.0301561954641201</v>
      </c>
      <c r="AD1378" s="3">
        <v>-2.6836172173361201E-17</v>
      </c>
      <c r="AE1378" s="3">
        <v>0.62657165948480698</v>
      </c>
      <c r="AF1378">
        <v>0</v>
      </c>
      <c r="AG1378" t="s">
        <v>39</v>
      </c>
      <c r="AH1378" t="s">
        <v>39</v>
      </c>
      <c r="AI1378" t="s">
        <v>39</v>
      </c>
      <c r="AJ1378" t="s">
        <v>39</v>
      </c>
      <c r="AK1378">
        <v>4</v>
      </c>
      <c r="AL1378" s="3">
        <f t="shared" si="80"/>
        <v>-1.6441155291178617</v>
      </c>
      <c r="AM1378" s="3">
        <v>15.28</v>
      </c>
      <c r="AN1378" s="3">
        <v>34.135241999999998</v>
      </c>
      <c r="AO1378" s="4">
        <f t="shared" si="81"/>
        <v>0.21408398454944871</v>
      </c>
      <c r="AP1378" s="4">
        <f t="shared" si="82"/>
        <v>9.0023475745444248</v>
      </c>
    </row>
    <row r="1379" spans="1:42" x14ac:dyDescent="0.2">
      <c r="A1379" s="1">
        <v>44217</v>
      </c>
      <c r="B1379" t="s">
        <v>42</v>
      </c>
      <c r="C1379" t="s">
        <v>38</v>
      </c>
      <c r="D1379" s="3">
        <v>15.15</v>
      </c>
      <c r="E1379" s="3">
        <v>33.298594999999999</v>
      </c>
      <c r="F1379" s="3">
        <v>2.1979270627062699</v>
      </c>
      <c r="G1379">
        <v>4.03070780287476</v>
      </c>
      <c r="H1379">
        <v>0.84198617235401696</v>
      </c>
      <c r="I1379">
        <v>0.22013236481016599</v>
      </c>
      <c r="J1379">
        <v>0.71005157899466997</v>
      </c>
      <c r="K1379">
        <v>0.316692658354219</v>
      </c>
      <c r="L1379">
        <v>5.9930557153496196</v>
      </c>
      <c r="M1379">
        <v>5.87373256569277E-2</v>
      </c>
      <c r="N1379">
        <v>30.6074241126144</v>
      </c>
      <c r="O1379">
        <v>-1.38847628536013</v>
      </c>
      <c r="P1379" s="2">
        <v>-2.5947126391922999E-17</v>
      </c>
      <c r="Q1379">
        <v>1.64585485550347</v>
      </c>
      <c r="R1379">
        <v>8.8983982546280899E-2</v>
      </c>
      <c r="S1379">
        <v>13.476386917967099</v>
      </c>
      <c r="T1379">
        <v>0.63442529682508497</v>
      </c>
      <c r="U1379">
        <v>38.105901718152801</v>
      </c>
      <c r="V1379">
        <v>-1.2894285142628401</v>
      </c>
      <c r="W1379" s="2">
        <v>-5.6885052224231399E-17</v>
      </c>
      <c r="X1379">
        <v>1.3757277193742301</v>
      </c>
      <c r="Y1379" s="4">
        <v>0.215848277640457</v>
      </c>
      <c r="Z1379" s="4">
        <v>8.9215764225710696</v>
      </c>
      <c r="AA1379">
        <v>0.413816078166862</v>
      </c>
      <c r="AB1379">
        <v>10.4857523021976</v>
      </c>
      <c r="AC1379" s="3">
        <v>-0.95902080116819999</v>
      </c>
      <c r="AD1379" s="3">
        <v>4.4864285897450099E-18</v>
      </c>
      <c r="AE1379" s="3">
        <v>0.640796836152555</v>
      </c>
      <c r="AF1379">
        <v>0</v>
      </c>
      <c r="AG1379" t="s">
        <v>39</v>
      </c>
      <c r="AH1379" t="s">
        <v>39</v>
      </c>
      <c r="AI1379" t="s">
        <v>39</v>
      </c>
      <c r="AJ1379" t="s">
        <v>39</v>
      </c>
      <c r="AK1379">
        <v>4</v>
      </c>
      <c r="AL1379" s="3">
        <f t="shared" si="80"/>
        <v>-1.496606642015138</v>
      </c>
      <c r="AM1379" s="3">
        <v>15.15</v>
      </c>
      <c r="AN1379" s="3">
        <v>33.298594999999999</v>
      </c>
      <c r="AO1379" s="4">
        <f t="shared" si="81"/>
        <v>0.21584827764045741</v>
      </c>
      <c r="AP1379" s="4">
        <f t="shared" si="82"/>
        <v>8.9215764225710501</v>
      </c>
    </row>
    <row r="1380" spans="1:42" x14ac:dyDescent="0.2">
      <c r="A1380" s="1">
        <v>44218</v>
      </c>
      <c r="B1380" t="s">
        <v>42</v>
      </c>
      <c r="C1380" t="s">
        <v>38</v>
      </c>
      <c r="D1380" s="3">
        <v>15.05</v>
      </c>
      <c r="E1380" s="3">
        <v>32.816291999999997</v>
      </c>
      <c r="F1380" s="3">
        <v>2.18048451827242</v>
      </c>
      <c r="G1380">
        <v>4.0226038076495296</v>
      </c>
      <c r="H1380">
        <v>0.83924755907732196</v>
      </c>
      <c r="I1380">
        <v>0.20952619517759499</v>
      </c>
      <c r="J1380">
        <v>0.69984346070102299</v>
      </c>
      <c r="K1380">
        <v>0.313507744227767</v>
      </c>
      <c r="L1380">
        <v>6.0783600941654701</v>
      </c>
      <c r="M1380">
        <v>4.5938397070516002E-2</v>
      </c>
      <c r="N1380">
        <v>30.808329727388799</v>
      </c>
      <c r="O1380">
        <v>-1.3165217730052099</v>
      </c>
      <c r="P1380" s="2">
        <v>-3.4344315585910201E-16</v>
      </c>
      <c r="Q1380">
        <v>1.6349702550642999</v>
      </c>
      <c r="R1380">
        <v>8.5107463466960603E-2</v>
      </c>
      <c r="S1380">
        <v>13.578300111956301</v>
      </c>
      <c r="T1380">
        <v>0.62675620197353998</v>
      </c>
      <c r="U1380">
        <v>37.970898040697698</v>
      </c>
      <c r="V1380">
        <v>-1.3212114844674201</v>
      </c>
      <c r="W1380" s="2">
        <v>-1.2009837568882601E-16</v>
      </c>
      <c r="X1380">
        <v>1.38027697485656</v>
      </c>
      <c r="Y1380" s="4">
        <v>0.22927377668839599</v>
      </c>
      <c r="Z1380" s="4">
        <v>8.4550570858298393</v>
      </c>
      <c r="AA1380">
        <v>0.36955444341572402</v>
      </c>
      <c r="AB1380">
        <v>10.9994567748604</v>
      </c>
      <c r="AC1380" s="3">
        <v>-0.92897228957904299</v>
      </c>
      <c r="AD1380" s="3">
        <v>3.0917109150596598E-17</v>
      </c>
      <c r="AE1380" s="3">
        <v>0.64625556951449903</v>
      </c>
      <c r="AF1380">
        <v>0</v>
      </c>
      <c r="AG1380" t="s">
        <v>39</v>
      </c>
      <c r="AH1380" t="s">
        <v>39</v>
      </c>
      <c r="AI1380" t="s">
        <v>39</v>
      </c>
      <c r="AJ1380" t="s">
        <v>39</v>
      </c>
      <c r="AK1380">
        <v>4</v>
      </c>
      <c r="AL1380" s="3">
        <f t="shared" si="80"/>
        <v>-1.4374689107545109</v>
      </c>
      <c r="AM1380" s="3">
        <v>15.05</v>
      </c>
      <c r="AN1380" s="3">
        <v>32.816291999999997</v>
      </c>
      <c r="AO1380" s="4">
        <f t="shared" si="81"/>
        <v>0.2292737766883966</v>
      </c>
      <c r="AP1380" s="4">
        <f t="shared" si="82"/>
        <v>8.4550570858298233</v>
      </c>
    </row>
    <row r="1381" spans="1:42" x14ac:dyDescent="0.2">
      <c r="A1381" s="1">
        <v>44222</v>
      </c>
      <c r="B1381" t="s">
        <v>42</v>
      </c>
      <c r="C1381" t="s">
        <v>38</v>
      </c>
      <c r="D1381" s="3">
        <v>14.73</v>
      </c>
      <c r="E1381" s="3">
        <v>32.914718999999998</v>
      </c>
      <c r="F1381" s="3">
        <v>2.2345362525458201</v>
      </c>
      <c r="G1381">
        <v>4.1922803392659702</v>
      </c>
      <c r="H1381">
        <v>0.83542746901018605</v>
      </c>
      <c r="I1381">
        <v>0.198984579818208</v>
      </c>
      <c r="J1381">
        <v>0.66204552666693495</v>
      </c>
      <c r="K1381">
        <v>0.30955379354401003</v>
      </c>
      <c r="L1381">
        <v>6.1860998050819598</v>
      </c>
      <c r="M1381">
        <v>6.6648446589010105E-2</v>
      </c>
      <c r="N1381">
        <v>29.1553316859939</v>
      </c>
      <c r="O1381">
        <v>-1.6449759349670701</v>
      </c>
      <c r="P1381" s="2">
        <v>-1.8434819643031699E-16</v>
      </c>
      <c r="Q1381">
        <v>1.6231010950362501</v>
      </c>
      <c r="R1381">
        <v>8.1304719264545605E-2</v>
      </c>
      <c r="S1381">
        <v>13.677492124819601</v>
      </c>
      <c r="T1381">
        <v>0.61676025053120298</v>
      </c>
      <c r="U1381">
        <v>36.970127946072203</v>
      </c>
      <c r="V1381">
        <v>-1.6236141127860499</v>
      </c>
      <c r="W1381" s="2">
        <v>1.12342427027734E-16</v>
      </c>
      <c r="X1381">
        <v>1.38792716690325</v>
      </c>
      <c r="Y1381" s="4">
        <v>0.228365965726956</v>
      </c>
      <c r="Z1381" s="4">
        <v>8.4583234806084402</v>
      </c>
      <c r="AA1381">
        <v>0.43901426278865302</v>
      </c>
      <c r="AB1381">
        <v>10.8897706065314</v>
      </c>
      <c r="AC1381" s="3">
        <v>-1.2449250716748499</v>
      </c>
      <c r="AD1381" s="3">
        <v>4.0017902186439897E-17</v>
      </c>
      <c r="AE1381" s="3">
        <v>0.67074923616550797</v>
      </c>
      <c r="AF1381">
        <v>0</v>
      </c>
      <c r="AG1381" t="s">
        <v>39</v>
      </c>
      <c r="AH1381" t="s">
        <v>39</v>
      </c>
      <c r="AI1381" t="s">
        <v>39</v>
      </c>
      <c r="AJ1381" t="s">
        <v>39</v>
      </c>
      <c r="AK1381">
        <v>4</v>
      </c>
      <c r="AL1381" s="3">
        <f t="shared" si="80"/>
        <v>-1.8560216017415836</v>
      </c>
      <c r="AM1381" s="3">
        <v>14.73</v>
      </c>
      <c r="AN1381" s="3">
        <v>32.914718999999998</v>
      </c>
      <c r="AO1381" s="4">
        <f t="shared" si="81"/>
        <v>0.22836596572695703</v>
      </c>
      <c r="AP1381" s="4">
        <f t="shared" si="82"/>
        <v>8.4583234806084278</v>
      </c>
    </row>
    <row r="1382" spans="1:42" x14ac:dyDescent="0.2">
      <c r="A1382" s="1">
        <v>44223</v>
      </c>
      <c r="B1382" t="s">
        <v>42</v>
      </c>
      <c r="C1382" t="s">
        <v>38</v>
      </c>
      <c r="D1382" s="3">
        <v>14.69</v>
      </c>
      <c r="E1382" s="3">
        <v>32.776919999999997</v>
      </c>
      <c r="F1382" s="3">
        <v>2.2312402995234799</v>
      </c>
      <c r="G1382">
        <v>4.1859565330713</v>
      </c>
      <c r="H1382">
        <v>0.83146110260498596</v>
      </c>
      <c r="I1382">
        <v>0.19123649464408199</v>
      </c>
      <c r="J1382">
        <v>0.640701618168524</v>
      </c>
      <c r="K1382">
        <v>0.30619060007257798</v>
      </c>
      <c r="L1382">
        <v>6.2765452784201097</v>
      </c>
      <c r="M1382">
        <v>7.6276692467786206E-2</v>
      </c>
      <c r="N1382">
        <v>28.437073439649801</v>
      </c>
      <c r="O1382">
        <v>-1.62253008175099</v>
      </c>
      <c r="P1382" s="2">
        <v>1.5414405862834701E-16</v>
      </c>
      <c r="Q1382">
        <v>1.6151715617234701</v>
      </c>
      <c r="R1382">
        <v>7.8574811292092706E-2</v>
      </c>
      <c r="S1382">
        <v>13.7473870505391</v>
      </c>
      <c r="T1382">
        <v>0.59725461247806699</v>
      </c>
      <c r="U1382">
        <v>37.419265203679899</v>
      </c>
      <c r="V1382">
        <v>-1.6328273542751801</v>
      </c>
      <c r="W1382" s="2">
        <v>4.7930409641239098E-17</v>
      </c>
      <c r="X1382">
        <v>1.3956861638806699</v>
      </c>
      <c r="Y1382" s="4">
        <v>0.233442309237751</v>
      </c>
      <c r="Z1382" s="4">
        <v>8.2614887130397197</v>
      </c>
      <c r="AA1382">
        <v>0.45146661010801797</v>
      </c>
      <c r="AB1382">
        <v>12.421422497031299</v>
      </c>
      <c r="AC1382" s="3">
        <v>-1.22300860754074</v>
      </c>
      <c r="AD1382" s="3">
        <v>-9.5847808856408505E-17</v>
      </c>
      <c r="AE1382" s="3">
        <v>0.69192031679597199</v>
      </c>
      <c r="AF1382">
        <v>0</v>
      </c>
      <c r="AG1382" t="s">
        <v>39</v>
      </c>
      <c r="AH1382" t="s">
        <v>39</v>
      </c>
      <c r="AI1382" t="s">
        <v>39</v>
      </c>
      <c r="AJ1382" t="s">
        <v>39</v>
      </c>
      <c r="AK1382">
        <v>4</v>
      </c>
      <c r="AL1382" s="3">
        <f t="shared" si="80"/>
        <v>-1.7675570117727459</v>
      </c>
      <c r="AM1382" s="3">
        <v>14.69</v>
      </c>
      <c r="AN1382" s="3">
        <v>32.776919999999997</v>
      </c>
      <c r="AO1382" s="4">
        <f t="shared" si="81"/>
        <v>0.23344230923775167</v>
      </c>
      <c r="AP1382" s="4">
        <f t="shared" si="82"/>
        <v>8.2614887130397001</v>
      </c>
    </row>
    <row r="1383" spans="1:42" x14ac:dyDescent="0.2">
      <c r="A1383" s="1">
        <v>44224</v>
      </c>
      <c r="B1383" t="s">
        <v>42</v>
      </c>
      <c r="C1383" t="s">
        <v>38</v>
      </c>
      <c r="D1383" s="3">
        <v>15.25</v>
      </c>
      <c r="E1383" s="3">
        <v>33.780898999999998</v>
      </c>
      <c r="F1383" s="3">
        <v>2.2151409180327799</v>
      </c>
      <c r="G1383">
        <v>4.1836602774620504</v>
      </c>
      <c r="H1383">
        <v>0.82752216600876305</v>
      </c>
      <c r="I1383">
        <v>0.18582598941016101</v>
      </c>
      <c r="J1383">
        <v>0.63764261483386198</v>
      </c>
      <c r="K1383">
        <v>0.30312424098677998</v>
      </c>
      <c r="L1383">
        <v>6.3596154548529196</v>
      </c>
      <c r="M1383">
        <v>5.8880466797463601E-2</v>
      </c>
      <c r="N1383">
        <v>28.860656066609302</v>
      </c>
      <c r="O1383">
        <v>-1.3494248240790201</v>
      </c>
      <c r="P1383" s="2">
        <v>2.35522538971633E-16</v>
      </c>
      <c r="Q1383">
        <v>1.60858560351658</v>
      </c>
      <c r="R1383">
        <v>7.6313245437171703E-2</v>
      </c>
      <c r="S1383">
        <v>13.8087091738123</v>
      </c>
      <c r="T1383">
        <v>0.54614953358137097</v>
      </c>
      <c r="U1383">
        <v>39.717456156470902</v>
      </c>
      <c r="V1383">
        <v>-1.1366392102876699</v>
      </c>
      <c r="W1383" s="2">
        <v>-2.23970147983365E-17</v>
      </c>
      <c r="X1383">
        <v>1.39915348688327</v>
      </c>
      <c r="Y1383" s="4">
        <v>0.24799233455278299</v>
      </c>
      <c r="Z1383" s="4">
        <v>7.75206634168278</v>
      </c>
      <c r="AA1383">
        <v>0.37157368561028098</v>
      </c>
      <c r="AB1383">
        <v>13.252058821899301</v>
      </c>
      <c r="AC1383" s="3">
        <v>-0.87947034798457402</v>
      </c>
      <c r="AD1383" s="3">
        <v>4.11519776588598E-17</v>
      </c>
      <c r="AE1383" s="3">
        <v>0.69364923612320994</v>
      </c>
      <c r="AF1383">
        <v>0</v>
      </c>
      <c r="AG1383" t="s">
        <v>39</v>
      </c>
      <c r="AH1383" t="s">
        <v>39</v>
      </c>
      <c r="AI1383" t="s">
        <v>39</v>
      </c>
      <c r="AJ1383" t="s">
        <v>39</v>
      </c>
      <c r="AK1383">
        <v>4</v>
      </c>
      <c r="AL1383" s="3">
        <f t="shared" si="80"/>
        <v>-1.2678891609539054</v>
      </c>
      <c r="AM1383" s="3">
        <v>15.25</v>
      </c>
      <c r="AN1383" s="3">
        <v>33.780898999999998</v>
      </c>
      <c r="AO1383" s="4">
        <f t="shared" si="81"/>
        <v>0.24799233455278349</v>
      </c>
      <c r="AP1383" s="4">
        <f t="shared" si="82"/>
        <v>7.7520663416827844</v>
      </c>
    </row>
    <row r="1384" spans="1:42" x14ac:dyDescent="0.2">
      <c r="A1384" s="1">
        <v>44225</v>
      </c>
      <c r="B1384" t="s">
        <v>42</v>
      </c>
      <c r="C1384" t="s">
        <v>38</v>
      </c>
      <c r="D1384" s="3">
        <v>14.61</v>
      </c>
      <c r="E1384" s="3">
        <v>33.022990999999998</v>
      </c>
      <c r="F1384" s="3">
        <v>2.2603005475701501</v>
      </c>
      <c r="G1384">
        <v>4.1849909311614599</v>
      </c>
      <c r="H1384">
        <v>0.82272659827495298</v>
      </c>
      <c r="I1384">
        <v>0.17943044564425201</v>
      </c>
      <c r="J1384">
        <v>0.61423931334369197</v>
      </c>
      <c r="K1384">
        <v>0.29954242609009901</v>
      </c>
      <c r="L1384">
        <v>6.4565064463409403</v>
      </c>
      <c r="M1384">
        <v>7.3685202746119394E-2</v>
      </c>
      <c r="N1384">
        <v>27.841849585687601</v>
      </c>
      <c r="O1384">
        <v>-1.7382932872324599</v>
      </c>
      <c r="P1384" s="2">
        <v>-9.1423396630929598E-17</v>
      </c>
      <c r="Q1384">
        <v>1.60162306730586</v>
      </c>
      <c r="R1384">
        <v>7.3967931821322302E-2</v>
      </c>
      <c r="S1384">
        <v>13.8700351534379</v>
      </c>
      <c r="T1384">
        <v>0.52399081167683903</v>
      </c>
      <c r="U1384">
        <v>37.530828009477602</v>
      </c>
      <c r="V1384">
        <v>-1.70267750026206</v>
      </c>
      <c r="W1384" s="2">
        <v>-4.2693279467265201E-17</v>
      </c>
      <c r="X1384">
        <v>1.40659969885114</v>
      </c>
      <c r="Y1384" s="4">
        <v>0.26885865975387702</v>
      </c>
      <c r="Z1384" s="4">
        <v>7.0271194241126</v>
      </c>
      <c r="AA1384">
        <v>0.33207958793959402</v>
      </c>
      <c r="AB1384">
        <v>11.7891955120486</v>
      </c>
      <c r="AC1384" s="3">
        <v>-1.2956365254369699</v>
      </c>
      <c r="AD1384" s="3">
        <v>-7.1579027427492998E-18</v>
      </c>
      <c r="AE1384" s="3">
        <v>0.71166941140999396</v>
      </c>
      <c r="AF1384">
        <v>0</v>
      </c>
      <c r="AG1384" t="s">
        <v>39</v>
      </c>
      <c r="AH1384" t="s">
        <v>39</v>
      </c>
      <c r="AI1384" t="s">
        <v>39</v>
      </c>
      <c r="AJ1384" t="s">
        <v>39</v>
      </c>
      <c r="AK1384">
        <v>4</v>
      </c>
      <c r="AL1384" s="3">
        <f t="shared" si="80"/>
        <v>-1.8205595247799002</v>
      </c>
      <c r="AM1384" s="3">
        <v>14.61</v>
      </c>
      <c r="AN1384" s="3">
        <v>33.022990999999998</v>
      </c>
      <c r="AO1384" s="4">
        <f t="shared" si="81"/>
        <v>0.26885865975387724</v>
      </c>
      <c r="AP1384" s="4">
        <f t="shared" si="82"/>
        <v>7.0271194241126285</v>
      </c>
    </row>
    <row r="1385" spans="1:42" x14ac:dyDescent="0.2">
      <c r="A1385" s="1">
        <v>44228</v>
      </c>
      <c r="B1385" t="s">
        <v>42</v>
      </c>
      <c r="C1385" t="s">
        <v>38</v>
      </c>
      <c r="D1385" s="3">
        <v>14.75</v>
      </c>
      <c r="E1385" s="3">
        <v>33.288753999999997</v>
      </c>
      <c r="F1385" s="3">
        <v>2.2568646779660999</v>
      </c>
      <c r="G1385">
        <v>4.1906134068258298</v>
      </c>
      <c r="H1385">
        <v>0.81763560050180395</v>
      </c>
      <c r="I1385">
        <v>0.17436617722605699</v>
      </c>
      <c r="J1385">
        <v>0.59410855222868897</v>
      </c>
      <c r="K1385">
        <v>0.29613383922629199</v>
      </c>
      <c r="L1385">
        <v>6.5489008486005398</v>
      </c>
      <c r="M1385">
        <v>7.9855294671827504E-2</v>
      </c>
      <c r="N1385">
        <v>27.402574866185098</v>
      </c>
      <c r="O1385">
        <v>-1.65682737368015</v>
      </c>
      <c r="P1385" s="2">
        <v>-1.2518892172908E-16</v>
      </c>
      <c r="Q1385">
        <v>1.5960527053123701</v>
      </c>
      <c r="R1385">
        <v>7.2020433402137499E-2</v>
      </c>
      <c r="S1385">
        <v>13.922224447315401</v>
      </c>
      <c r="T1385">
        <v>0.566107138544794</v>
      </c>
      <c r="U1385">
        <v>38.019923976092301</v>
      </c>
      <c r="V1385">
        <v>-1.5696949378126399</v>
      </c>
      <c r="W1385" s="2">
        <v>8.5308496378111405E-17</v>
      </c>
      <c r="X1385">
        <v>1.41190091625894</v>
      </c>
      <c r="Y1385" s="4">
        <v>0.27896681185267103</v>
      </c>
      <c r="Z1385" s="4">
        <v>6.6604084356401296</v>
      </c>
      <c r="AA1385">
        <v>0.33943643014495101</v>
      </c>
      <c r="AB1385">
        <v>16.8323735940895</v>
      </c>
      <c r="AC1385" s="3">
        <v>-1.1968660095680099</v>
      </c>
      <c r="AD1385" s="3">
        <v>0</v>
      </c>
      <c r="AE1385" s="3">
        <v>0.72929325658007604</v>
      </c>
      <c r="AF1385">
        <v>0</v>
      </c>
      <c r="AG1385" t="s">
        <v>39</v>
      </c>
      <c r="AH1385" t="s">
        <v>39</v>
      </c>
      <c r="AI1385" t="s">
        <v>39</v>
      </c>
      <c r="AJ1385" t="s">
        <v>39</v>
      </c>
      <c r="AK1385">
        <v>4</v>
      </c>
      <c r="AL1385" s="3">
        <f t="shared" si="80"/>
        <v>-1.6411313264852527</v>
      </c>
      <c r="AM1385" s="3">
        <v>14.75</v>
      </c>
      <c r="AN1385" s="3">
        <v>33.288753999999997</v>
      </c>
      <c r="AO1385" s="4">
        <f t="shared" si="81"/>
        <v>0.27896681185267136</v>
      </c>
      <c r="AP1385" s="4">
        <f t="shared" si="82"/>
        <v>6.6604084356401589</v>
      </c>
    </row>
    <row r="1386" spans="1:42" x14ac:dyDescent="0.2">
      <c r="A1386" s="1">
        <v>44229</v>
      </c>
      <c r="B1386" t="s">
        <v>42</v>
      </c>
      <c r="C1386" t="s">
        <v>38</v>
      </c>
      <c r="D1386" s="3">
        <v>15.55</v>
      </c>
      <c r="E1386" s="3">
        <v>34.282890000000002</v>
      </c>
      <c r="F1386" s="3">
        <v>2.20468745980707</v>
      </c>
      <c r="G1386">
        <v>4.19307032794989</v>
      </c>
      <c r="H1386">
        <v>0.81315067252156603</v>
      </c>
      <c r="I1386">
        <v>0.17029813317203299</v>
      </c>
      <c r="J1386">
        <v>0.62879311442934205</v>
      </c>
      <c r="K1386">
        <v>0.293148857980155</v>
      </c>
      <c r="L1386">
        <v>6.6307150147340899</v>
      </c>
      <c r="M1386">
        <v>4.0880048173600698E-2</v>
      </c>
      <c r="N1386">
        <v>29.254224416886199</v>
      </c>
      <c r="O1386">
        <v>-1.13070506649337</v>
      </c>
      <c r="P1386" s="2">
        <v>-6.4719063441742694E-17</v>
      </c>
      <c r="Q1386">
        <v>1.5904427947134601</v>
      </c>
      <c r="R1386">
        <v>7.0154402663987397E-2</v>
      </c>
      <c r="S1386">
        <v>13.973639351831499</v>
      </c>
      <c r="T1386">
        <v>0.56051381690107804</v>
      </c>
      <c r="U1386">
        <v>39.925143659887297</v>
      </c>
      <c r="V1386">
        <v>-0.82873502137672395</v>
      </c>
      <c r="W1386" s="2">
        <v>-2.2816817879522901E-17</v>
      </c>
      <c r="X1386">
        <v>1.4136971299868999</v>
      </c>
      <c r="Y1386" s="4">
        <v>0.31534955908031598</v>
      </c>
      <c r="Z1386" s="4">
        <v>5.4151741651631298</v>
      </c>
      <c r="AA1386">
        <v>0.25172616383746999</v>
      </c>
      <c r="AB1386">
        <v>15.852017754253</v>
      </c>
      <c r="AC1386" s="3">
        <v>-0.67626841066213705</v>
      </c>
      <c r="AD1386" s="3">
        <v>-4.1197514150104199E-17</v>
      </c>
      <c r="AE1386" s="3">
        <v>0.70583148894734304</v>
      </c>
      <c r="AF1386">
        <v>0</v>
      </c>
      <c r="AG1386" t="s">
        <v>39</v>
      </c>
      <c r="AH1386" t="s">
        <v>39</v>
      </c>
      <c r="AI1386" t="s">
        <v>39</v>
      </c>
      <c r="AJ1386" t="s">
        <v>39</v>
      </c>
      <c r="AK1386">
        <v>4</v>
      </c>
      <c r="AL1386" s="3">
        <f t="shared" si="80"/>
        <v>-0.95811595437702057</v>
      </c>
      <c r="AM1386" s="3">
        <v>15.55</v>
      </c>
      <c r="AN1386" s="3">
        <v>34.282890000000002</v>
      </c>
      <c r="AO1386" s="4">
        <f t="shared" si="81"/>
        <v>0.31534955908031764</v>
      </c>
      <c r="AP1386" s="4">
        <f t="shared" si="82"/>
        <v>5.4151741651631067</v>
      </c>
    </row>
    <row r="1387" spans="1:42" x14ac:dyDescent="0.2">
      <c r="A1387" s="1">
        <v>44230</v>
      </c>
      <c r="B1387" t="s">
        <v>42</v>
      </c>
      <c r="C1387" t="s">
        <v>38</v>
      </c>
      <c r="D1387" s="3">
        <v>16.68</v>
      </c>
      <c r="E1387" s="3">
        <v>33.849800000000002</v>
      </c>
      <c r="F1387" s="3">
        <v>2.0293645083932801</v>
      </c>
      <c r="G1387">
        <v>4.42117018951192</v>
      </c>
      <c r="H1387">
        <v>0.80821072444981701</v>
      </c>
      <c r="I1387">
        <v>0.172416017071194</v>
      </c>
      <c r="J1387">
        <v>0.65529435606390496</v>
      </c>
      <c r="K1387">
        <v>0.28884777536797901</v>
      </c>
      <c r="L1387">
        <v>6.7559849468634896</v>
      </c>
      <c r="M1387">
        <v>3.9493353451035197E-2</v>
      </c>
      <c r="N1387">
        <v>27.866599545281201</v>
      </c>
      <c r="O1387">
        <v>0.14657562648547501</v>
      </c>
      <c r="P1387" s="2">
        <v>-1.4875036966066599E-16</v>
      </c>
      <c r="Q1387">
        <v>1.5764628806171901</v>
      </c>
      <c r="R1387">
        <v>7.1204489862809098E-2</v>
      </c>
      <c r="S1387">
        <v>13.9453069356124</v>
      </c>
      <c r="T1387">
        <v>0.56630726691045996</v>
      </c>
      <c r="U1387">
        <v>39.314442227552497</v>
      </c>
      <c r="V1387">
        <v>0.32443532342937897</v>
      </c>
      <c r="W1387" s="2">
        <v>-1.0942895894983E-16</v>
      </c>
      <c r="X1387">
        <v>1.4139898055507401</v>
      </c>
      <c r="Y1387" s="4">
        <v>0.35513430949480701</v>
      </c>
      <c r="Z1387" s="4">
        <v>4.0833119714818302</v>
      </c>
      <c r="AA1387">
        <v>0.40623884501560997</v>
      </c>
      <c r="AB1387">
        <v>13.028753740754301</v>
      </c>
      <c r="AC1387" s="3">
        <v>0.57546267898082004</v>
      </c>
      <c r="AD1387" s="3">
        <v>-5.9544383312903896E-17</v>
      </c>
      <c r="AE1387" s="3">
        <v>0.69007522761495999</v>
      </c>
      <c r="AF1387">
        <v>0</v>
      </c>
      <c r="AG1387" t="s">
        <v>39</v>
      </c>
      <c r="AH1387" t="s">
        <v>39</v>
      </c>
      <c r="AI1387" t="s">
        <v>39</v>
      </c>
      <c r="AJ1387" t="s">
        <v>39</v>
      </c>
      <c r="AK1387">
        <v>4</v>
      </c>
      <c r="AL1387" s="3">
        <f t="shared" si="80"/>
        <v>0.83391296477883425</v>
      </c>
      <c r="AM1387" s="3">
        <v>16.68</v>
      </c>
      <c r="AN1387" s="3">
        <v>33.849800000000002</v>
      </c>
      <c r="AO1387" s="4">
        <f t="shared" si="81"/>
        <v>0.35513430949480762</v>
      </c>
      <c r="AP1387" s="4">
        <f t="shared" si="82"/>
        <v>4.0833119714818356</v>
      </c>
    </row>
    <row r="1388" spans="1:42" x14ac:dyDescent="0.2">
      <c r="A1388" s="1">
        <v>44231</v>
      </c>
      <c r="B1388" t="s">
        <v>42</v>
      </c>
      <c r="C1388" t="s">
        <v>38</v>
      </c>
      <c r="D1388" s="3">
        <v>16</v>
      </c>
      <c r="E1388" s="3">
        <v>32.875351000000002</v>
      </c>
      <c r="F1388" s="3">
        <v>2.0547094375000001</v>
      </c>
      <c r="G1388">
        <v>4.4072993973806502</v>
      </c>
      <c r="H1388">
        <v>0.80304422445354495</v>
      </c>
      <c r="I1388">
        <v>0.17342529499562601</v>
      </c>
      <c r="J1388">
        <v>0.63661548361736997</v>
      </c>
      <c r="K1388">
        <v>0.285147356956795</v>
      </c>
      <c r="L1388">
        <v>6.8622302298281204</v>
      </c>
      <c r="M1388">
        <v>4.8779976718538502E-2</v>
      </c>
      <c r="N1388">
        <v>26.851231351514901</v>
      </c>
      <c r="O1388">
        <v>-0.236549676505071</v>
      </c>
      <c r="P1388" s="2">
        <v>1.8072457592943599E-17</v>
      </c>
      <c r="Q1388">
        <v>1.56639655012492</v>
      </c>
      <c r="R1388">
        <v>7.1686933376258505E-2</v>
      </c>
      <c r="S1388">
        <v>13.932222649660501</v>
      </c>
      <c r="T1388">
        <v>0.49015918128022501</v>
      </c>
      <c r="U1388">
        <v>39.1453666212306</v>
      </c>
      <c r="V1388">
        <v>-0.28895574651867001</v>
      </c>
      <c r="W1388" s="2">
        <v>1.78227658326202E-16</v>
      </c>
      <c r="X1388">
        <v>1.41361683409439</v>
      </c>
      <c r="Y1388" s="4">
        <v>0.351476471586675</v>
      </c>
      <c r="Z1388" s="4">
        <v>4.2121694607891396</v>
      </c>
      <c r="AA1388">
        <v>0.51903020760076701</v>
      </c>
      <c r="AB1388">
        <v>15.5769051999292</v>
      </c>
      <c r="AC1388" s="3">
        <v>0.232918167557361</v>
      </c>
      <c r="AD1388" s="3">
        <v>-7.9241897332077396E-17</v>
      </c>
      <c r="AE1388" s="3">
        <v>0.69067972342519801</v>
      </c>
      <c r="AF1388">
        <v>0</v>
      </c>
      <c r="AG1388" t="s">
        <v>39</v>
      </c>
      <c r="AH1388" t="s">
        <v>39</v>
      </c>
      <c r="AI1388" t="s">
        <v>39</v>
      </c>
      <c r="AJ1388" t="s">
        <v>39</v>
      </c>
      <c r="AK1388">
        <v>4</v>
      </c>
      <c r="AL1388" s="3">
        <f t="shared" si="80"/>
        <v>0.33723035389294526</v>
      </c>
      <c r="AM1388" s="3">
        <v>16</v>
      </c>
      <c r="AN1388" s="3">
        <v>32.875351000000002</v>
      </c>
      <c r="AO1388" s="4">
        <f t="shared" si="81"/>
        <v>0.35147647158667672</v>
      </c>
      <c r="AP1388" s="4">
        <f t="shared" si="82"/>
        <v>4.2121694607891111</v>
      </c>
    </row>
    <row r="1389" spans="1:42" x14ac:dyDescent="0.2">
      <c r="A1389" s="1">
        <v>44232</v>
      </c>
      <c r="B1389" t="s">
        <v>42</v>
      </c>
      <c r="C1389" t="s">
        <v>38</v>
      </c>
      <c r="D1389" s="3">
        <v>15.66</v>
      </c>
      <c r="E1389" s="3">
        <v>32.914718999999998</v>
      </c>
      <c r="F1389" s="3">
        <v>2.10183390804597</v>
      </c>
      <c r="G1389">
        <v>4.4032854174298199</v>
      </c>
      <c r="H1389">
        <v>0.79729141657913805</v>
      </c>
      <c r="I1389">
        <v>0.17379777712464101</v>
      </c>
      <c r="J1389">
        <v>0.64077184690623201</v>
      </c>
      <c r="K1389">
        <v>0.28196649708438798</v>
      </c>
      <c r="L1389">
        <v>6.9524287065646897</v>
      </c>
      <c r="M1389">
        <v>7.2861022615550997E-2</v>
      </c>
      <c r="N1389">
        <v>25.9964836203382</v>
      </c>
      <c r="O1389">
        <v>-0.57327672551167597</v>
      </c>
      <c r="P1389" s="2">
        <v>1.7444596114857201E-17</v>
      </c>
      <c r="Q1389">
        <v>1.5601629628570799</v>
      </c>
      <c r="R1389">
        <v>7.1884552076448394E-2</v>
      </c>
      <c r="S1389">
        <v>13.926547222076501</v>
      </c>
      <c r="T1389">
        <v>0.42466539770853601</v>
      </c>
      <c r="U1389">
        <v>39.323619772451302</v>
      </c>
      <c r="V1389">
        <v>-0.63260705411370599</v>
      </c>
      <c r="W1389" s="2">
        <v>-3.5454278402013901E-17</v>
      </c>
      <c r="X1389">
        <v>1.4134988606661001</v>
      </c>
      <c r="Y1389" s="4">
        <v>0.37555224948563798</v>
      </c>
      <c r="Z1389" s="4">
        <v>3.3936023485257198</v>
      </c>
      <c r="AA1389">
        <v>0.405175100051957</v>
      </c>
      <c r="AB1389">
        <v>14.688757775978299</v>
      </c>
      <c r="AC1389" s="3">
        <v>-9.4799110163416106E-2</v>
      </c>
      <c r="AD1389" s="3">
        <v>1.5500567409482099E-17</v>
      </c>
      <c r="AE1389" s="3">
        <v>0.68329809125614405</v>
      </c>
      <c r="AF1389">
        <v>0</v>
      </c>
      <c r="AG1389" t="s">
        <v>39</v>
      </c>
      <c r="AH1389" t="s">
        <v>39</v>
      </c>
      <c r="AI1389" t="s">
        <v>39</v>
      </c>
      <c r="AJ1389" t="s">
        <v>39</v>
      </c>
      <c r="AK1389">
        <v>4</v>
      </c>
      <c r="AL1389" s="3">
        <f t="shared" si="80"/>
        <v>-0.13873756033642909</v>
      </c>
      <c r="AM1389" s="3">
        <v>15.66</v>
      </c>
      <c r="AN1389" s="3">
        <v>32.914718999999998</v>
      </c>
      <c r="AO1389" s="4">
        <f t="shared" si="81"/>
        <v>0.3755522494856387</v>
      </c>
      <c r="AP1389" s="4">
        <f t="shared" si="82"/>
        <v>3.3936023485257181</v>
      </c>
    </row>
    <row r="1390" spans="1:42" x14ac:dyDescent="0.2">
      <c r="A1390" s="1">
        <v>44235</v>
      </c>
      <c r="B1390" t="s">
        <v>42</v>
      </c>
      <c r="C1390" t="s">
        <v>38</v>
      </c>
      <c r="D1390" s="3">
        <v>15.71</v>
      </c>
      <c r="E1390" s="3">
        <v>32.835979000000002</v>
      </c>
      <c r="F1390" s="3">
        <v>2.0901323360916599</v>
      </c>
      <c r="G1390">
        <v>4.4036010970474404</v>
      </c>
      <c r="H1390">
        <v>0.79148998393175996</v>
      </c>
      <c r="I1390">
        <v>0.17497246329952901</v>
      </c>
      <c r="J1390">
        <v>0.64619757751536799</v>
      </c>
      <c r="K1390">
        <v>0.279865059140878</v>
      </c>
      <c r="L1390">
        <v>7.01174617489837</v>
      </c>
      <c r="M1390">
        <v>8.1797812042517001E-2</v>
      </c>
      <c r="N1390">
        <v>25.742333170616799</v>
      </c>
      <c r="O1390">
        <v>-0.491389379682028</v>
      </c>
      <c r="P1390" s="2">
        <v>-4.5075163219998598E-17</v>
      </c>
      <c r="Q1390">
        <v>1.5578723907040399</v>
      </c>
      <c r="R1390">
        <v>7.2219746503731794E-2</v>
      </c>
      <c r="S1390">
        <v>13.9196442792311</v>
      </c>
      <c r="T1390">
        <v>0.48429458767892197</v>
      </c>
      <c r="U1390">
        <v>38.722519699487201</v>
      </c>
      <c r="V1390">
        <v>-0.58105035881298295</v>
      </c>
      <c r="W1390" s="2">
        <v>-4.3027213736390697E-17</v>
      </c>
      <c r="X1390">
        <v>1.4117500092026101</v>
      </c>
      <c r="Y1390" s="4">
        <v>0.409307705068779</v>
      </c>
      <c r="Z1390" s="4">
        <v>2.2501346794294999</v>
      </c>
      <c r="AA1390">
        <v>0.40841142693287502</v>
      </c>
      <c r="AB1390">
        <v>13.2087996438235</v>
      </c>
      <c r="AC1390" s="3">
        <v>1.98461123938595E-2</v>
      </c>
      <c r="AD1390" s="3">
        <v>4.4632808733624502E-17</v>
      </c>
      <c r="AE1390" s="3">
        <v>0.67321552563683595</v>
      </c>
      <c r="AF1390">
        <v>0</v>
      </c>
      <c r="AG1390" t="s">
        <v>39</v>
      </c>
      <c r="AH1390" t="s">
        <v>39</v>
      </c>
      <c r="AI1390" t="s">
        <v>39</v>
      </c>
      <c r="AJ1390" t="s">
        <v>39</v>
      </c>
      <c r="AK1390">
        <v>4</v>
      </c>
      <c r="AL1390" s="3">
        <f t="shared" si="80"/>
        <v>2.9479582151771971E-2</v>
      </c>
      <c r="AM1390" s="3">
        <v>15.71</v>
      </c>
      <c r="AN1390" s="3">
        <v>32.835979000000002</v>
      </c>
      <c r="AO1390" s="4">
        <f t="shared" si="81"/>
        <v>0.40930770506878017</v>
      </c>
      <c r="AP1390" s="4">
        <f t="shared" si="82"/>
        <v>2.250134679429479</v>
      </c>
    </row>
    <row r="1391" spans="1:42" x14ac:dyDescent="0.2">
      <c r="A1391" s="1">
        <v>44236</v>
      </c>
      <c r="B1391" t="s">
        <v>42</v>
      </c>
      <c r="C1391" t="s">
        <v>38</v>
      </c>
      <c r="D1391" s="3">
        <v>15.24</v>
      </c>
      <c r="E1391" s="3">
        <v>32.324145999999999</v>
      </c>
      <c r="F1391" s="3">
        <v>2.1210069553805702</v>
      </c>
      <c r="G1391">
        <v>4.4010613053111101</v>
      </c>
      <c r="H1391">
        <v>0.78461620500500395</v>
      </c>
      <c r="I1391">
        <v>0.17260058586594901</v>
      </c>
      <c r="J1391">
        <v>0.65274238567103005</v>
      </c>
      <c r="K1391">
        <v>0.27834322837940101</v>
      </c>
      <c r="L1391">
        <v>7.0533175367578202</v>
      </c>
      <c r="M1391">
        <v>7.3379354059103299E-2</v>
      </c>
      <c r="N1391">
        <v>26.075030989719501</v>
      </c>
      <c r="O1391">
        <v>-0.81052468900492702</v>
      </c>
      <c r="P1391" s="2">
        <v>1.32351594961388E-16</v>
      </c>
      <c r="Q1391">
        <v>1.5577009434887801</v>
      </c>
      <c r="R1391">
        <v>7.1319559970332499E-2</v>
      </c>
      <c r="S1391">
        <v>13.942132336970801</v>
      </c>
      <c r="T1391">
        <v>0.46381468873270498</v>
      </c>
      <c r="U1391">
        <v>37.524743416390002</v>
      </c>
      <c r="V1391">
        <v>-1.0074762061076601</v>
      </c>
      <c r="W1391" s="2">
        <v>3.6482969423268197E-17</v>
      </c>
      <c r="X1391">
        <v>1.41410204309914</v>
      </c>
      <c r="Y1391" s="4">
        <v>0.427815350328557</v>
      </c>
      <c r="Z1391" s="4">
        <v>1.61590071225966</v>
      </c>
      <c r="AA1391">
        <v>0.363507249909573</v>
      </c>
      <c r="AB1391">
        <v>12.839404537826701</v>
      </c>
      <c r="AC1391" s="3">
        <v>-0.204666557321112</v>
      </c>
      <c r="AD1391" s="3">
        <v>1.6306400674181901E-17</v>
      </c>
      <c r="AE1391" s="3">
        <v>0.66950869806066204</v>
      </c>
      <c r="AF1391">
        <v>0</v>
      </c>
      <c r="AG1391" t="s">
        <v>39</v>
      </c>
      <c r="AH1391" t="s">
        <v>39</v>
      </c>
      <c r="AI1391" t="s">
        <v>39</v>
      </c>
      <c r="AJ1391" t="s">
        <v>39</v>
      </c>
      <c r="AK1391">
        <v>4</v>
      </c>
      <c r="AL1391" s="3">
        <f t="shared" si="80"/>
        <v>-0.30569663682333198</v>
      </c>
      <c r="AM1391" s="3">
        <v>15.24</v>
      </c>
      <c r="AN1391" s="3">
        <v>32.324145999999999</v>
      </c>
      <c r="AO1391" s="4">
        <f t="shared" si="81"/>
        <v>0.4278153503285595</v>
      </c>
      <c r="AP1391" s="4">
        <f t="shared" si="82"/>
        <v>1.6159007122596041</v>
      </c>
    </row>
    <row r="1392" spans="1:42" x14ac:dyDescent="0.2">
      <c r="A1392" s="1">
        <v>44237</v>
      </c>
      <c r="B1392" t="s">
        <v>42</v>
      </c>
      <c r="C1392" t="s">
        <v>38</v>
      </c>
      <c r="D1392" s="3">
        <v>15.02</v>
      </c>
      <c r="E1392" s="3">
        <v>31.497340999999999</v>
      </c>
      <c r="F1392" s="3">
        <v>2.0970266977363501</v>
      </c>
      <c r="G1392">
        <v>4.4269204363448296</v>
      </c>
      <c r="H1392">
        <v>0.77524599773286595</v>
      </c>
      <c r="I1392">
        <v>0.17108799878365599</v>
      </c>
      <c r="J1392">
        <v>0.66942965441593805</v>
      </c>
      <c r="K1392">
        <v>0.27539846076954999</v>
      </c>
      <c r="L1392">
        <v>7.13722588369773</v>
      </c>
      <c r="M1392">
        <v>5.7433821240861098E-2</v>
      </c>
      <c r="N1392">
        <v>26.5589151747435</v>
      </c>
      <c r="O1392">
        <v>-0.79154511343136802</v>
      </c>
      <c r="P1392" s="2">
        <v>3.6492510402386103E-17</v>
      </c>
      <c r="Q1392">
        <v>1.55531841505377</v>
      </c>
      <c r="R1392">
        <v>7.0982063521261698E-2</v>
      </c>
      <c r="S1392">
        <v>13.946393677227301</v>
      </c>
      <c r="T1392">
        <v>0.47778718954927002</v>
      </c>
      <c r="U1392">
        <v>37.068457683315799</v>
      </c>
      <c r="V1392">
        <v>-1.1621399368402201</v>
      </c>
      <c r="W1392" s="2">
        <v>-6.7196248565437595E-17</v>
      </c>
      <c r="X1392">
        <v>1.41743826520022</v>
      </c>
      <c r="Y1392" s="4">
        <v>0.45843079839363499</v>
      </c>
      <c r="Z1392" s="4">
        <v>0.57473781983918104</v>
      </c>
      <c r="AA1392">
        <v>0.38087816607228497</v>
      </c>
      <c r="AB1392">
        <v>11.7263665930546</v>
      </c>
      <c r="AC1392" s="3">
        <v>5.9109982542471899E-3</v>
      </c>
      <c r="AD1392" s="3">
        <v>5.5871792449210294E-17</v>
      </c>
      <c r="AE1392" s="3">
        <v>0.65997021512620402</v>
      </c>
      <c r="AF1392">
        <v>0</v>
      </c>
      <c r="AG1392" t="s">
        <v>39</v>
      </c>
      <c r="AH1392" t="s">
        <v>39</v>
      </c>
      <c r="AI1392" t="s">
        <v>39</v>
      </c>
      <c r="AJ1392" t="s">
        <v>39</v>
      </c>
      <c r="AK1392">
        <v>4</v>
      </c>
      <c r="AL1392" s="3">
        <f t="shared" si="80"/>
        <v>8.9564621535485403E-3</v>
      </c>
      <c r="AM1392" s="3">
        <v>15.02</v>
      </c>
      <c r="AN1392" s="3">
        <v>31.497340999999999</v>
      </c>
      <c r="AO1392" s="4">
        <f t="shared" si="81"/>
        <v>0.4584307983936371</v>
      </c>
      <c r="AP1392" s="4">
        <f t="shared" si="82"/>
        <v>0.57473781983910754</v>
      </c>
    </row>
    <row r="1393" spans="1:42" x14ac:dyDescent="0.2">
      <c r="A1393" s="1">
        <v>44238</v>
      </c>
      <c r="B1393" t="s">
        <v>42</v>
      </c>
      <c r="C1393" t="s">
        <v>38</v>
      </c>
      <c r="D1393" s="3">
        <v>15.07</v>
      </c>
      <c r="E1393" s="3">
        <v>32.580058999999999</v>
      </c>
      <c r="F1393" s="3">
        <v>2.16191499668215</v>
      </c>
      <c r="G1393">
        <v>4.4312801940373001</v>
      </c>
      <c r="H1393">
        <v>0.765003169281819</v>
      </c>
      <c r="I1393">
        <v>0.166603423455285</v>
      </c>
      <c r="J1393">
        <v>0.66787346328521002</v>
      </c>
      <c r="K1393">
        <v>0.27128442248999002</v>
      </c>
      <c r="L1393">
        <v>7.2546209693310004</v>
      </c>
      <c r="M1393">
        <v>5.0038040235346401E-2</v>
      </c>
      <c r="N1393">
        <v>26.5402287062049</v>
      </c>
      <c r="O1393">
        <v>-1.0230834598358201</v>
      </c>
      <c r="P1393" s="2">
        <v>7.1481449231969302E-17</v>
      </c>
      <c r="Q1393">
        <v>1.55073044540048</v>
      </c>
      <c r="R1393">
        <v>6.9166786985558407E-2</v>
      </c>
      <c r="S1393">
        <v>13.992998689625599</v>
      </c>
      <c r="T1393">
        <v>0.458997005340056</v>
      </c>
      <c r="U1393">
        <v>37.243733904842003</v>
      </c>
      <c r="V1393">
        <v>-1.17645669045554</v>
      </c>
      <c r="W1393" s="2">
        <v>-3.6868251507282601E-16</v>
      </c>
      <c r="X1393">
        <v>1.42129936534909</v>
      </c>
      <c r="Y1393" s="4">
        <v>0.47205512779581299</v>
      </c>
      <c r="Z1393" s="4">
        <v>0.10402867064230099</v>
      </c>
      <c r="AA1393">
        <v>0.33253832224889401</v>
      </c>
      <c r="AB1393">
        <v>11.162546547980501</v>
      </c>
      <c r="AC1393" s="3">
        <v>-0.41361258548244501</v>
      </c>
      <c r="AD1393" s="3">
        <v>-1.9188752149734699E-17</v>
      </c>
      <c r="AE1393" s="3">
        <v>0.66150203892910797</v>
      </c>
      <c r="AF1393">
        <v>0</v>
      </c>
      <c r="AG1393" t="s">
        <v>39</v>
      </c>
      <c r="AH1393" t="s">
        <v>39</v>
      </c>
      <c r="AI1393" t="s">
        <v>39</v>
      </c>
      <c r="AJ1393" t="s">
        <v>39</v>
      </c>
      <c r="AK1393">
        <v>4</v>
      </c>
      <c r="AL1393" s="3">
        <f t="shared" si="80"/>
        <v>-0.62526275225399741</v>
      </c>
      <c r="AM1393" s="3">
        <v>15.07</v>
      </c>
      <c r="AN1393" s="3">
        <v>32.580058999999999</v>
      </c>
      <c r="AO1393" s="4">
        <f t="shared" si="81"/>
        <v>0.47205512779581521</v>
      </c>
      <c r="AP1393" s="4">
        <f t="shared" si="82"/>
        <v>0.1040286706422453</v>
      </c>
    </row>
    <row r="1394" spans="1:42" x14ac:dyDescent="0.2">
      <c r="A1394" s="1">
        <v>44239</v>
      </c>
      <c r="B1394" t="s">
        <v>42</v>
      </c>
      <c r="C1394" t="s">
        <v>38</v>
      </c>
      <c r="D1394" s="3">
        <v>15.22</v>
      </c>
      <c r="E1394" s="3">
        <v>32.245398999999999</v>
      </c>
      <c r="F1394" s="3">
        <v>2.11862017082785</v>
      </c>
      <c r="G1394">
        <v>4.4325450560030504</v>
      </c>
      <c r="H1394">
        <v>0.75531663770199198</v>
      </c>
      <c r="I1394">
        <v>0.163702598243779</v>
      </c>
      <c r="J1394">
        <v>0.67680408931743197</v>
      </c>
      <c r="K1394">
        <v>0.26689301571895002</v>
      </c>
      <c r="L1394">
        <v>7.3804004769310998</v>
      </c>
      <c r="M1394">
        <v>5.93548197433965E-2</v>
      </c>
      <c r="N1394">
        <v>25.9622038258671</v>
      </c>
      <c r="O1394">
        <v>-0.76647225910191996</v>
      </c>
      <c r="P1394" s="2">
        <v>-2.2608434221971198E-16</v>
      </c>
      <c r="Q1394">
        <v>1.5439560818424001</v>
      </c>
      <c r="R1394">
        <v>6.7990125709032706E-2</v>
      </c>
      <c r="S1394">
        <v>14.0228012746639</v>
      </c>
      <c r="T1394">
        <v>0.50841042695998495</v>
      </c>
      <c r="U1394">
        <v>38.223906698646303</v>
      </c>
      <c r="V1394">
        <v>-0.99517000621182194</v>
      </c>
      <c r="W1394" s="2">
        <v>8.0714948613724802E-17</v>
      </c>
      <c r="X1394">
        <v>1.42385718984317</v>
      </c>
      <c r="Y1394" s="4">
        <v>0.488140171289147</v>
      </c>
      <c r="Z1394" s="4">
        <v>-0.44793211983905901</v>
      </c>
      <c r="AA1394">
        <v>0.33567014828091501</v>
      </c>
      <c r="AB1394">
        <v>10.7043297830505</v>
      </c>
      <c r="AC1394" s="3">
        <v>-7.2342471307843395E-2</v>
      </c>
      <c r="AD1394" s="3">
        <v>1.2471035489014501E-18</v>
      </c>
      <c r="AE1394" s="3">
        <v>0.65694329699283305</v>
      </c>
      <c r="AF1394">
        <v>0</v>
      </c>
      <c r="AG1394" t="s">
        <v>39</v>
      </c>
      <c r="AH1394" t="s">
        <v>39</v>
      </c>
      <c r="AI1394" t="s">
        <v>39</v>
      </c>
      <c r="AJ1394" t="s">
        <v>39</v>
      </c>
      <c r="AK1394">
        <v>4</v>
      </c>
      <c r="AL1394" s="3">
        <f t="shared" si="80"/>
        <v>-0.1101198103991502</v>
      </c>
      <c r="AM1394" s="3">
        <v>15.22</v>
      </c>
      <c r="AN1394" s="3">
        <v>32.245398999999999</v>
      </c>
      <c r="AO1394" s="4">
        <f t="shared" si="81"/>
        <v>0.48814017128914799</v>
      </c>
      <c r="AP1394" s="4">
        <f t="shared" si="82"/>
        <v>-0.44793211983907177</v>
      </c>
    </row>
    <row r="1395" spans="1:42" x14ac:dyDescent="0.2">
      <c r="A1395" s="1">
        <v>44245</v>
      </c>
      <c r="B1395" t="s">
        <v>42</v>
      </c>
      <c r="C1395" t="s">
        <v>38</v>
      </c>
      <c r="D1395" s="3">
        <v>15.16</v>
      </c>
      <c r="E1395" s="3">
        <v>32.363517999999999</v>
      </c>
      <c r="F1395" s="3">
        <v>2.1347967018469598</v>
      </c>
      <c r="G1395">
        <v>4.4351975470668004</v>
      </c>
      <c r="H1395">
        <v>0.74607891828864004</v>
      </c>
      <c r="I1395">
        <v>0.15894491027580199</v>
      </c>
      <c r="J1395">
        <v>0.68107054014550905</v>
      </c>
      <c r="K1395">
        <v>0.263419076922004</v>
      </c>
      <c r="L1395">
        <v>7.4787376502536702</v>
      </c>
      <c r="M1395">
        <v>7.4429819241870601E-2</v>
      </c>
      <c r="N1395">
        <v>25.4522111813314</v>
      </c>
      <c r="O1395">
        <v>-0.84390568776233699</v>
      </c>
      <c r="P1395" s="2">
        <v>-4.4561142970023198E-17</v>
      </c>
      <c r="Q1395">
        <v>1.54022455962243</v>
      </c>
      <c r="R1395">
        <v>6.60503064704204E-2</v>
      </c>
      <c r="S1395">
        <v>14.070658117070201</v>
      </c>
      <c r="T1395">
        <v>0.47496385727425899</v>
      </c>
      <c r="U1395">
        <v>38.292370001658</v>
      </c>
      <c r="V1395">
        <v>-1.04827839943118</v>
      </c>
      <c r="W1395" s="2">
        <v>-1.68080827034344E-16</v>
      </c>
      <c r="X1395">
        <v>1.4268457004066999</v>
      </c>
      <c r="Y1395" s="4">
        <v>0.49301109299155399</v>
      </c>
      <c r="Z1395" s="4">
        <v>-0.61788530943081599</v>
      </c>
      <c r="AA1395">
        <v>0.19819622849146901</v>
      </c>
      <c r="AB1395">
        <v>11.2622744873269</v>
      </c>
      <c r="AC1395" s="3">
        <v>-0.17768807280101101</v>
      </c>
      <c r="AD1395" s="3">
        <v>4.0601202955237098E-17</v>
      </c>
      <c r="AE1395" s="3">
        <v>0.65712542000768603</v>
      </c>
      <c r="AF1395">
        <v>0</v>
      </c>
      <c r="AG1395" t="s">
        <v>39</v>
      </c>
      <c r="AH1395" t="s">
        <v>39</v>
      </c>
      <c r="AI1395" t="s">
        <v>39</v>
      </c>
      <c r="AJ1395" t="s">
        <v>39</v>
      </c>
      <c r="AK1395">
        <v>4</v>
      </c>
      <c r="AL1395" s="3">
        <f t="shared" si="80"/>
        <v>-0.27040206844978348</v>
      </c>
      <c r="AM1395" s="3">
        <v>15.16</v>
      </c>
      <c r="AN1395" s="3">
        <v>32.363517999999999</v>
      </c>
      <c r="AO1395" s="4">
        <f t="shared" si="81"/>
        <v>0.49301109299155255</v>
      </c>
      <c r="AP1395" s="4">
        <f t="shared" si="82"/>
        <v>-0.61788530943077014</v>
      </c>
    </row>
    <row r="1396" spans="1:42" x14ac:dyDescent="0.2">
      <c r="A1396" s="1">
        <v>44246</v>
      </c>
      <c r="B1396" t="s">
        <v>42</v>
      </c>
      <c r="C1396" t="s">
        <v>38</v>
      </c>
      <c r="D1396" s="3">
        <v>15.39</v>
      </c>
      <c r="E1396" s="3">
        <v>32.235560999999997</v>
      </c>
      <c r="F1396" s="3">
        <v>2.09457836257309</v>
      </c>
      <c r="G1396">
        <v>4.4328899862775799</v>
      </c>
      <c r="H1396">
        <v>0.73772862788231997</v>
      </c>
      <c r="I1396">
        <v>0.156395883048251</v>
      </c>
      <c r="J1396">
        <v>0.68663501394771298</v>
      </c>
      <c r="K1396">
        <v>0.26104930072024801</v>
      </c>
      <c r="L1396">
        <v>7.5456912183434097</v>
      </c>
      <c r="M1396">
        <v>5.73741246042936E-2</v>
      </c>
      <c r="N1396">
        <v>25.910780644255102</v>
      </c>
      <c r="O1396">
        <v>-0.57076187571833104</v>
      </c>
      <c r="P1396" s="2">
        <v>-1.5605789230321801E-16</v>
      </c>
      <c r="Q1396">
        <v>1.53849967647876</v>
      </c>
      <c r="R1396">
        <v>6.4985604190362603E-2</v>
      </c>
      <c r="S1396">
        <v>14.0971882558304</v>
      </c>
      <c r="T1396">
        <v>0.44934474175038702</v>
      </c>
      <c r="U1396">
        <v>39.168177525075997</v>
      </c>
      <c r="V1396">
        <v>-0.80203566383071101</v>
      </c>
      <c r="W1396" s="2">
        <v>-7.0438880422907206E-17</v>
      </c>
      <c r="X1396">
        <v>1.4286350630914499</v>
      </c>
      <c r="Y1396" s="4">
        <v>0.50104613907719797</v>
      </c>
      <c r="Z1396" s="4">
        <v>-0.87525474909252599</v>
      </c>
      <c r="AA1396">
        <v>0.378700287452716</v>
      </c>
      <c r="AB1396">
        <v>11.197304058574201</v>
      </c>
      <c r="AC1396" s="3">
        <v>0.113751369055014</v>
      </c>
      <c r="AD1396" s="3">
        <v>3.6807579553710299E-17</v>
      </c>
      <c r="AE1396" s="3">
        <v>0.65382879958431395</v>
      </c>
      <c r="AF1396">
        <v>0</v>
      </c>
      <c r="AG1396" t="s">
        <v>39</v>
      </c>
      <c r="AH1396" t="s">
        <v>39</v>
      </c>
      <c r="AI1396" t="s">
        <v>39</v>
      </c>
      <c r="AJ1396" t="s">
        <v>39</v>
      </c>
      <c r="AK1396">
        <v>4</v>
      </c>
      <c r="AL1396" s="3">
        <f t="shared" ref="AL1396:AL1459" si="83">(AC1396-AD1396)/AE1396</f>
        <v>0.17397729975696069</v>
      </c>
      <c r="AM1396" s="3">
        <v>15.39</v>
      </c>
      <c r="AN1396" s="3">
        <v>32.235560999999997</v>
      </c>
      <c r="AO1396" s="4">
        <f t="shared" ref="AO1396:AO1459" si="84">SLOPE(AM1347:AM1396,AN1347:AN1396)</f>
        <v>0.5010461390771983</v>
      </c>
      <c r="AP1396" s="4">
        <f t="shared" ref="AP1396:AP1459" si="85">INTERCEPT(AM1347:AM1396,AN1347:AN1396)</f>
        <v>-0.87525474909251777</v>
      </c>
    </row>
    <row r="1397" spans="1:42" x14ac:dyDescent="0.2">
      <c r="A1397" s="1">
        <v>44249</v>
      </c>
      <c r="B1397" t="s">
        <v>42</v>
      </c>
      <c r="C1397" t="s">
        <v>38</v>
      </c>
      <c r="D1397" s="3">
        <v>14.9</v>
      </c>
      <c r="E1397" s="3">
        <v>31.083939000000001</v>
      </c>
      <c r="F1397" s="3">
        <v>2.08617040268456</v>
      </c>
      <c r="G1397">
        <v>4.4332978776698901</v>
      </c>
      <c r="H1397">
        <v>0.72722842493871698</v>
      </c>
      <c r="I1397">
        <v>0.154509894213196</v>
      </c>
      <c r="J1397">
        <v>0.67631716293793198</v>
      </c>
      <c r="K1397">
        <v>0.25747767419696999</v>
      </c>
      <c r="L1397">
        <v>7.6472142683283302</v>
      </c>
      <c r="M1397">
        <v>6.0194732037329501E-2</v>
      </c>
      <c r="N1397">
        <v>25.600163735700999</v>
      </c>
      <c r="O1397">
        <v>-0.75063458692884599</v>
      </c>
      <c r="P1397" s="2">
        <v>-6.6981576535285401E-17</v>
      </c>
      <c r="Q1397">
        <v>1.5348777076289</v>
      </c>
      <c r="R1397">
        <v>6.4347040288770196E-2</v>
      </c>
      <c r="S1397">
        <v>14.1094868919453</v>
      </c>
      <c r="T1397">
        <v>0.47540570461361498</v>
      </c>
      <c r="U1397">
        <v>37.972828681164302</v>
      </c>
      <c r="V1397">
        <v>-1.2096463671120601</v>
      </c>
      <c r="W1397" s="2">
        <v>7.7706070744642998E-17</v>
      </c>
      <c r="X1397">
        <v>1.4324323284964799</v>
      </c>
      <c r="Y1397" s="4">
        <v>0.49089149944440302</v>
      </c>
      <c r="Z1397" s="4">
        <v>-0.53456622655829</v>
      </c>
      <c r="AA1397">
        <v>0.42105996377013799</v>
      </c>
      <c r="AB1397">
        <v>11.4546677250591</v>
      </c>
      <c r="AC1397" s="3">
        <v>0.17572480220992301</v>
      </c>
      <c r="AD1397" s="3">
        <v>4.5102810375396898E-17</v>
      </c>
      <c r="AE1397" s="3">
        <v>0.65414939169566899</v>
      </c>
      <c r="AF1397">
        <v>0</v>
      </c>
      <c r="AG1397" t="s">
        <v>39</v>
      </c>
      <c r="AH1397" t="s">
        <v>39</v>
      </c>
      <c r="AI1397" t="s">
        <v>39</v>
      </c>
      <c r="AJ1397" t="s">
        <v>39</v>
      </c>
      <c r="AK1397">
        <v>4</v>
      </c>
      <c r="AL1397" s="3">
        <f t="shared" si="83"/>
        <v>0.26863099536699669</v>
      </c>
      <c r="AM1397" s="3">
        <v>14.9</v>
      </c>
      <c r="AN1397" s="3">
        <v>31.083939000000001</v>
      </c>
      <c r="AO1397" s="4">
        <f t="shared" si="84"/>
        <v>0.49089149944440347</v>
      </c>
      <c r="AP1397" s="4">
        <f t="shared" si="85"/>
        <v>-0.53456622655829555</v>
      </c>
    </row>
    <row r="1398" spans="1:42" x14ac:dyDescent="0.2">
      <c r="A1398" s="1">
        <v>44250</v>
      </c>
      <c r="B1398" t="s">
        <v>42</v>
      </c>
      <c r="C1398" t="s">
        <v>38</v>
      </c>
      <c r="D1398" s="3">
        <v>15.42</v>
      </c>
      <c r="E1398" s="3">
        <v>31.182366999999999</v>
      </c>
      <c r="F1398" s="3">
        <v>2.0222027885862501</v>
      </c>
      <c r="G1398">
        <v>4.43047312068673</v>
      </c>
      <c r="H1398">
        <v>0.71511133141508798</v>
      </c>
      <c r="I1398">
        <v>0.15308222979758401</v>
      </c>
      <c r="J1398">
        <v>0.63704167723009297</v>
      </c>
      <c r="K1398">
        <v>0.25372402223479501</v>
      </c>
      <c r="L1398">
        <v>7.7565293831848496</v>
      </c>
      <c r="M1398">
        <v>5.5514625154941703E-2</v>
      </c>
      <c r="N1398">
        <v>25.395652522885701</v>
      </c>
      <c r="O1398">
        <v>-0.24824496122641099</v>
      </c>
      <c r="P1398" s="2">
        <v>-5.0288007265308902E-17</v>
      </c>
      <c r="Q1398">
        <v>1.5310350707636899</v>
      </c>
      <c r="R1398">
        <v>6.3784140585191093E-2</v>
      </c>
      <c r="S1398">
        <v>14.1203844262762</v>
      </c>
      <c r="T1398">
        <v>0.398826025393337</v>
      </c>
      <c r="U1398">
        <v>40.569171146947298</v>
      </c>
      <c r="V1398">
        <v>-0.68932490678327496</v>
      </c>
      <c r="W1398" s="2">
        <v>3.3879149485827001E-17</v>
      </c>
      <c r="X1398">
        <v>1.43377271084979</v>
      </c>
      <c r="Y1398" s="4">
        <v>0.46227597272714299</v>
      </c>
      <c r="Z1398" s="4">
        <v>0.42652995022965801</v>
      </c>
      <c r="AA1398">
        <v>0.60652319608786098</v>
      </c>
      <c r="AB1398">
        <v>12.377173877549</v>
      </c>
      <c r="AC1398" s="3">
        <v>0.57861101291055905</v>
      </c>
      <c r="AD1398" s="3">
        <v>8.5727865778428797E-18</v>
      </c>
      <c r="AE1398" s="3">
        <v>0.65918419532291495</v>
      </c>
      <c r="AF1398">
        <v>0</v>
      </c>
      <c r="AG1398" t="s">
        <v>39</v>
      </c>
      <c r="AH1398" t="s">
        <v>39</v>
      </c>
      <c r="AI1398" t="s">
        <v>39</v>
      </c>
      <c r="AJ1398" t="s">
        <v>39</v>
      </c>
      <c r="AK1398">
        <v>4</v>
      </c>
      <c r="AL1398" s="3">
        <f t="shared" si="83"/>
        <v>0.87776833397395781</v>
      </c>
      <c r="AM1398" s="3">
        <v>15.42</v>
      </c>
      <c r="AN1398" s="3">
        <v>31.182366999999999</v>
      </c>
      <c r="AO1398" s="4">
        <f t="shared" si="84"/>
        <v>0.46227597272714449</v>
      </c>
      <c r="AP1398" s="4">
        <f t="shared" si="85"/>
        <v>0.4265299502296358</v>
      </c>
    </row>
    <row r="1399" spans="1:42" x14ac:dyDescent="0.2">
      <c r="A1399" s="1">
        <v>44251</v>
      </c>
      <c r="B1399" t="s">
        <v>42</v>
      </c>
      <c r="C1399" t="s">
        <v>38</v>
      </c>
      <c r="D1399" s="3">
        <v>16.149999999999999</v>
      </c>
      <c r="E1399" s="3">
        <v>30.955981999999999</v>
      </c>
      <c r="F1399" s="3">
        <v>1.91677907120743</v>
      </c>
      <c r="G1399">
        <v>4.4303930826406903</v>
      </c>
      <c r="H1399">
        <v>0.703015537494173</v>
      </c>
      <c r="I1399">
        <v>0.153203207389354</v>
      </c>
      <c r="J1399">
        <v>0.54519595123403697</v>
      </c>
      <c r="K1399">
        <v>0.25026302820844498</v>
      </c>
      <c r="L1399">
        <v>7.8602376464567199</v>
      </c>
      <c r="M1399">
        <v>4.6119855055038898E-2</v>
      </c>
      <c r="N1399">
        <v>25.1553014286139</v>
      </c>
      <c r="O1399">
        <v>0.54262455705714396</v>
      </c>
      <c r="P1399" s="2">
        <v>1.71842791732435E-16</v>
      </c>
      <c r="Q1399">
        <v>1.5281896799374199</v>
      </c>
      <c r="R1399">
        <v>6.3760324276397398E-2</v>
      </c>
      <c r="S1399">
        <v>14.1269674708608</v>
      </c>
      <c r="T1399">
        <v>0.51665138482175199</v>
      </c>
      <c r="U1399">
        <v>40.265558777386701</v>
      </c>
      <c r="V1399">
        <v>4.9269078524780602E-2</v>
      </c>
      <c r="W1399" s="2">
        <v>5.3582247146188799E-17</v>
      </c>
      <c r="X1399">
        <v>1.4324744911799101</v>
      </c>
      <c r="Y1399" s="4">
        <v>0.38173244693053798</v>
      </c>
      <c r="Z1399" s="4">
        <v>3.11144759528894</v>
      </c>
      <c r="AA1399">
        <v>0.92050466525338104</v>
      </c>
      <c r="AB1399">
        <v>11.4689429619983</v>
      </c>
      <c r="AC1399" s="3">
        <v>1.2216496487133499</v>
      </c>
      <c r="AD1399" s="3">
        <v>5.2653194304585999E-17</v>
      </c>
      <c r="AE1399" s="3">
        <v>0.67526191895154697</v>
      </c>
      <c r="AF1399">
        <v>0</v>
      </c>
      <c r="AG1399" t="s">
        <v>39</v>
      </c>
      <c r="AH1399" t="s">
        <v>39</v>
      </c>
      <c r="AI1399" t="s">
        <v>39</v>
      </c>
      <c r="AJ1399" t="s">
        <v>39</v>
      </c>
      <c r="AK1399">
        <v>4</v>
      </c>
      <c r="AL1399" s="3">
        <f t="shared" si="83"/>
        <v>1.8091493306925379</v>
      </c>
      <c r="AM1399" s="3">
        <v>16.149999999999999</v>
      </c>
      <c r="AN1399" s="3">
        <v>30.955981999999999</v>
      </c>
      <c r="AO1399" s="4">
        <f t="shared" si="84"/>
        <v>0.38173244693053904</v>
      </c>
      <c r="AP1399" s="4">
        <f t="shared" si="85"/>
        <v>3.1114475952889205</v>
      </c>
    </row>
    <row r="1400" spans="1:42" x14ac:dyDescent="0.2">
      <c r="A1400" s="1">
        <v>44252</v>
      </c>
      <c r="B1400" t="s">
        <v>42</v>
      </c>
      <c r="C1400" t="s">
        <v>38</v>
      </c>
      <c r="D1400" s="3">
        <v>15.57</v>
      </c>
      <c r="E1400" s="3">
        <v>29.942160000000001</v>
      </c>
      <c r="F1400" s="3">
        <v>1.92306743737957</v>
      </c>
      <c r="G1400">
        <v>4.4294293976700496</v>
      </c>
      <c r="H1400">
        <v>0.689443322703582</v>
      </c>
      <c r="I1400">
        <v>0.15330377948879301</v>
      </c>
      <c r="J1400">
        <v>0.465948271532453</v>
      </c>
      <c r="K1400">
        <v>0.246163439770616</v>
      </c>
      <c r="L1400">
        <v>7.9814725294067603</v>
      </c>
      <c r="M1400">
        <v>3.18763660840157E-2</v>
      </c>
      <c r="N1400">
        <v>25.799411875585701</v>
      </c>
      <c r="O1400">
        <v>0.21786237083107499</v>
      </c>
      <c r="P1400" s="2">
        <v>1.1312093839768701E-16</v>
      </c>
      <c r="Q1400">
        <v>1.5242243074461801</v>
      </c>
      <c r="R1400">
        <v>6.3844991484085706E-2</v>
      </c>
      <c r="S1400">
        <v>14.1214767596447</v>
      </c>
      <c r="T1400">
        <v>0.50744459123333796</v>
      </c>
      <c r="U1400">
        <v>39.913681621238403</v>
      </c>
      <c r="V1400">
        <v>-0.46313370985990299</v>
      </c>
      <c r="W1400" s="2">
        <v>-8.8661716857174597E-17</v>
      </c>
      <c r="X1400">
        <v>1.43305597947575</v>
      </c>
      <c r="Y1400" s="4">
        <v>0.31144105343056899</v>
      </c>
      <c r="Z1400" s="4">
        <v>5.4452858330381302</v>
      </c>
      <c r="AA1400">
        <v>0.79529651980606297</v>
      </c>
      <c r="AB1400">
        <v>15.830276634500301</v>
      </c>
      <c r="AC1400" s="3">
        <v>0.79949631457520498</v>
      </c>
      <c r="AD1400" s="3">
        <v>-9.1513168570811395E-17</v>
      </c>
      <c r="AE1400" s="3">
        <v>0.68315937292432605</v>
      </c>
      <c r="AF1400">
        <v>0</v>
      </c>
      <c r="AG1400" t="s">
        <v>39</v>
      </c>
      <c r="AH1400" t="s">
        <v>39</v>
      </c>
      <c r="AI1400" t="s">
        <v>39</v>
      </c>
      <c r="AJ1400" t="s">
        <v>39</v>
      </c>
      <c r="AK1400">
        <v>4</v>
      </c>
      <c r="AL1400" s="3">
        <f t="shared" si="83"/>
        <v>1.1702925353316724</v>
      </c>
      <c r="AM1400" s="3">
        <v>15.57</v>
      </c>
      <c r="AN1400" s="3">
        <v>29.942160000000001</v>
      </c>
      <c r="AO1400" s="4">
        <f t="shared" si="84"/>
        <v>0.31144105343056933</v>
      </c>
      <c r="AP1400" s="4">
        <f t="shared" si="85"/>
        <v>5.4452858330381382</v>
      </c>
    </row>
    <row r="1401" spans="1:42" x14ac:dyDescent="0.2">
      <c r="A1401" s="1">
        <v>44253</v>
      </c>
      <c r="B1401" t="s">
        <v>42</v>
      </c>
      <c r="C1401" t="s">
        <v>38</v>
      </c>
      <c r="D1401" s="3">
        <v>14.41</v>
      </c>
      <c r="E1401" s="3">
        <v>29.646872999999999</v>
      </c>
      <c r="F1401" s="3">
        <v>2.0573818875780701</v>
      </c>
      <c r="G1401">
        <v>4.4301225858400199</v>
      </c>
      <c r="H1401">
        <v>0.67252229912624795</v>
      </c>
      <c r="I1401">
        <v>0.15329778372980199</v>
      </c>
      <c r="J1401">
        <v>0.43776086447618201</v>
      </c>
      <c r="K1401">
        <v>0.24012790205715201</v>
      </c>
      <c r="L1401">
        <v>8.1550967386978606</v>
      </c>
      <c r="M1401">
        <v>2.4913449684426301E-2</v>
      </c>
      <c r="N1401">
        <v>25.408974931826101</v>
      </c>
      <c r="O1401">
        <v>-0.86413815474270195</v>
      </c>
      <c r="P1401" s="2">
        <v>1.5647791222483899E-16</v>
      </c>
      <c r="Q1401">
        <v>1.51715089833828</v>
      </c>
      <c r="R1401">
        <v>6.4151242982918702E-2</v>
      </c>
      <c r="S1401">
        <v>14.097043887163901</v>
      </c>
      <c r="T1401">
        <v>0.45523516993465801</v>
      </c>
      <c r="U1401">
        <v>35.333973623001803</v>
      </c>
      <c r="V1401">
        <v>-1.5889276406706501</v>
      </c>
      <c r="W1401" s="2">
        <v>-3.6588787555302801E-17</v>
      </c>
      <c r="X1401">
        <v>1.43994520772151</v>
      </c>
      <c r="Y1401" s="4">
        <v>0.27822224715530902</v>
      </c>
      <c r="Z1401" s="4">
        <v>6.5134162447064403</v>
      </c>
      <c r="AA1401">
        <v>0.421041599096934</v>
      </c>
      <c r="AB1401">
        <v>14.4110166460513</v>
      </c>
      <c r="AC1401" s="3">
        <v>-0.35183587189450799</v>
      </c>
      <c r="AD1401" s="3">
        <v>-2.5303110301466699E-17</v>
      </c>
      <c r="AE1401" s="3">
        <v>0.66797794469828298</v>
      </c>
      <c r="AF1401">
        <v>0</v>
      </c>
      <c r="AG1401" t="s">
        <v>39</v>
      </c>
      <c r="AH1401" t="s">
        <v>39</v>
      </c>
      <c r="AI1401" t="s">
        <v>39</v>
      </c>
      <c r="AJ1401" t="s">
        <v>39</v>
      </c>
      <c r="AK1401">
        <v>4</v>
      </c>
      <c r="AL1401" s="3">
        <f t="shared" si="83"/>
        <v>-0.52671779762642867</v>
      </c>
      <c r="AM1401" s="3">
        <v>14.41</v>
      </c>
      <c r="AN1401" s="3">
        <v>29.646872999999999</v>
      </c>
      <c r="AO1401" s="4">
        <f t="shared" si="84"/>
        <v>0.27822224715531041</v>
      </c>
      <c r="AP1401" s="4">
        <f t="shared" si="85"/>
        <v>6.5134162447064075</v>
      </c>
    </row>
    <row r="1402" spans="1:42" x14ac:dyDescent="0.2">
      <c r="A1402" s="1">
        <v>44256</v>
      </c>
      <c r="B1402" t="s">
        <v>42</v>
      </c>
      <c r="C1402" t="s">
        <v>38</v>
      </c>
      <c r="D1402" s="3">
        <v>14.5</v>
      </c>
      <c r="E1402" s="3">
        <v>28.278706</v>
      </c>
      <c r="F1402" s="3">
        <v>1.95025558620689</v>
      </c>
      <c r="G1402">
        <v>4.4303853192275398</v>
      </c>
      <c r="H1402">
        <v>0.652665846645199</v>
      </c>
      <c r="I1402">
        <v>0.15588412819476399</v>
      </c>
      <c r="J1402">
        <v>0.447822649381452</v>
      </c>
      <c r="K1402">
        <v>0.23258455301926201</v>
      </c>
      <c r="L1402">
        <v>8.37486653802703</v>
      </c>
      <c r="M1402">
        <v>1.25867365707208E-2</v>
      </c>
      <c r="N1402">
        <v>25.989851651882699</v>
      </c>
      <c r="O1402">
        <v>-0.45205673300016402</v>
      </c>
      <c r="P1402" s="2">
        <v>-1.99114921599352E-16</v>
      </c>
      <c r="Q1402">
        <v>1.5065893613308601</v>
      </c>
      <c r="R1402">
        <v>6.5468633013350805E-2</v>
      </c>
      <c r="S1402">
        <v>14.043577363587399</v>
      </c>
      <c r="T1402">
        <v>0.49491222736692198</v>
      </c>
      <c r="U1402">
        <v>38.240527197515803</v>
      </c>
      <c r="V1402">
        <v>-1.39494558879386</v>
      </c>
      <c r="W1402" s="2">
        <v>1.58300456076787E-16</v>
      </c>
      <c r="X1402">
        <v>1.44512855144031</v>
      </c>
      <c r="Y1402" s="4">
        <v>0.24664948764804201</v>
      </c>
      <c r="Z1402" s="4">
        <v>7.52817543174194</v>
      </c>
      <c r="AA1402">
        <v>0.46235635227651101</v>
      </c>
      <c r="AB1402">
        <v>12.662832099086501</v>
      </c>
      <c r="AC1402" s="3">
        <v>-3.1037779915740801E-3</v>
      </c>
      <c r="AD1402" s="3">
        <v>1.3596026533075E-17</v>
      </c>
      <c r="AE1402" s="3">
        <v>0.64669597854280503</v>
      </c>
      <c r="AF1402">
        <v>0</v>
      </c>
      <c r="AG1402" t="s">
        <v>39</v>
      </c>
      <c r="AH1402" t="s">
        <v>39</v>
      </c>
      <c r="AI1402" t="s">
        <v>39</v>
      </c>
      <c r="AJ1402" t="s">
        <v>39</v>
      </c>
      <c r="AK1402">
        <v>4</v>
      </c>
      <c r="AL1402" s="3">
        <f t="shared" si="83"/>
        <v>-4.7994391407347424E-3</v>
      </c>
      <c r="AM1402" s="3">
        <v>14.5</v>
      </c>
      <c r="AN1402" s="3">
        <v>28.278706</v>
      </c>
      <c r="AO1402" s="4">
        <f t="shared" si="84"/>
        <v>0.24664948764804345</v>
      </c>
      <c r="AP1402" s="4">
        <f t="shared" si="85"/>
        <v>7.5281754317419232</v>
      </c>
    </row>
    <row r="1403" spans="1:42" x14ac:dyDescent="0.2">
      <c r="A1403" s="1">
        <v>44257</v>
      </c>
      <c r="B1403" t="s">
        <v>42</v>
      </c>
      <c r="C1403" t="s">
        <v>38</v>
      </c>
      <c r="D1403" s="3">
        <v>14.96</v>
      </c>
      <c r="E1403" s="3">
        <v>27.451899999999998</v>
      </c>
      <c r="F1403" s="3">
        <v>1.83502005347593</v>
      </c>
      <c r="G1403">
        <v>5.21565552840437</v>
      </c>
      <c r="H1403">
        <v>0.62626252025283502</v>
      </c>
      <c r="I1403">
        <v>0.156577087548739</v>
      </c>
      <c r="J1403">
        <v>0.38930791847097601</v>
      </c>
      <c r="K1403">
        <v>0.22190971130364001</v>
      </c>
      <c r="L1403">
        <v>8.6902953993687095</v>
      </c>
      <c r="M1403">
        <v>1.5882034876362298E-2</v>
      </c>
      <c r="N1403">
        <v>24.431494373780499</v>
      </c>
      <c r="O1403">
        <v>0.17786139689487501</v>
      </c>
      <c r="P1403" s="2">
        <v>-1.09463870259784E-16</v>
      </c>
      <c r="Q1403">
        <v>1.49031100899891</v>
      </c>
      <c r="R1403">
        <v>6.5652933048677795E-2</v>
      </c>
      <c r="S1403">
        <v>14.0225732627509</v>
      </c>
      <c r="T1403">
        <v>0.50350601256211502</v>
      </c>
      <c r="U1403">
        <v>39.846896825754897</v>
      </c>
      <c r="V1403">
        <v>-0.86487101550989998</v>
      </c>
      <c r="W1403" s="2">
        <v>-1.9311462151616601E-16</v>
      </c>
      <c r="X1403">
        <v>1.44410739389835</v>
      </c>
      <c r="Y1403" s="4">
        <v>0.18678855242053499</v>
      </c>
      <c r="Z1403" s="4">
        <v>9.4772397955276393</v>
      </c>
      <c r="AA1403">
        <v>0.42511913976096999</v>
      </c>
      <c r="AB1403">
        <v>11.7586569878048</v>
      </c>
      <c r="AC1403" s="3">
        <v>0.355059542279069</v>
      </c>
      <c r="AD1403" s="3">
        <v>-1.7542391150815401E-17</v>
      </c>
      <c r="AE1403" s="3">
        <v>0.63713358221226302</v>
      </c>
      <c r="AF1403">
        <v>0</v>
      </c>
      <c r="AG1403" t="s">
        <v>39</v>
      </c>
      <c r="AH1403" t="s">
        <v>39</v>
      </c>
      <c r="AI1403" t="s">
        <v>39</v>
      </c>
      <c r="AJ1403" t="s">
        <v>39</v>
      </c>
      <c r="AK1403">
        <v>4</v>
      </c>
      <c r="AL1403" s="3">
        <f t="shared" si="83"/>
        <v>0.55727645220995403</v>
      </c>
      <c r="AM1403" s="3">
        <v>14.96</v>
      </c>
      <c r="AN1403" s="3">
        <v>27.451899999999998</v>
      </c>
      <c r="AO1403" s="4">
        <f t="shared" si="84"/>
        <v>0.18678855242053552</v>
      </c>
      <c r="AP1403" s="4">
        <f t="shared" si="85"/>
        <v>9.4772397955276322</v>
      </c>
    </row>
    <row r="1404" spans="1:42" x14ac:dyDescent="0.2">
      <c r="A1404" s="1">
        <v>44258</v>
      </c>
      <c r="B1404" t="s">
        <v>42</v>
      </c>
      <c r="C1404" t="s">
        <v>38</v>
      </c>
      <c r="D1404" s="3">
        <v>14.78</v>
      </c>
      <c r="E1404" s="3">
        <v>27.245201000000002</v>
      </c>
      <c r="F1404" s="3">
        <v>1.8433830175913399</v>
      </c>
      <c r="G1404">
        <v>5.9025652017991499</v>
      </c>
      <c r="H1404">
        <v>0.59952627382943002</v>
      </c>
      <c r="I1404">
        <v>0.1614616404543</v>
      </c>
      <c r="J1404">
        <v>0.38101632881783998</v>
      </c>
      <c r="K1404">
        <v>0.21276391954183799</v>
      </c>
      <c r="L1404">
        <v>8.9596607732677391</v>
      </c>
      <c r="M1404">
        <v>1.9485525176132199E-2</v>
      </c>
      <c r="N1404">
        <v>23.4672242155278</v>
      </c>
      <c r="O1404">
        <v>2.3543473267044399E-2</v>
      </c>
      <c r="P1404" s="2">
        <v>-1.1339562101808599E-16</v>
      </c>
      <c r="Q1404">
        <v>1.47936723703497</v>
      </c>
      <c r="R1404">
        <v>6.7552199032184401E-2</v>
      </c>
      <c r="S1404">
        <v>13.948275058906299</v>
      </c>
      <c r="T1404">
        <v>0.48942872989311897</v>
      </c>
      <c r="U1404">
        <v>53.408815251003297</v>
      </c>
      <c r="V1404">
        <v>-1.0087482995302399</v>
      </c>
      <c r="W1404" s="2">
        <v>-8.3101928116668893E-18</v>
      </c>
      <c r="X1404">
        <v>1.4432834583943599</v>
      </c>
      <c r="Y1404" s="4">
        <v>0.15874052826301899</v>
      </c>
      <c r="Z1404" s="4">
        <v>10.3700733479838</v>
      </c>
      <c r="AA1404">
        <v>0.26174844910802397</v>
      </c>
      <c r="AB1404">
        <v>11.7870665140758</v>
      </c>
      <c r="AC1404" s="3">
        <v>8.5009052643970406E-2</v>
      </c>
      <c r="AD1404" s="3">
        <v>-7.3278107757049303E-17</v>
      </c>
      <c r="AE1404" s="3">
        <v>0.616273763895829</v>
      </c>
      <c r="AF1404">
        <v>0</v>
      </c>
      <c r="AG1404" t="s">
        <v>39</v>
      </c>
      <c r="AH1404" t="s">
        <v>39</v>
      </c>
      <c r="AI1404" t="s">
        <v>39</v>
      </c>
      <c r="AJ1404" t="s">
        <v>39</v>
      </c>
      <c r="AK1404">
        <v>4</v>
      </c>
      <c r="AL1404" s="3">
        <f t="shared" si="83"/>
        <v>0.13794040509947761</v>
      </c>
      <c r="AM1404" s="3">
        <v>14.78</v>
      </c>
      <c r="AN1404" s="3">
        <v>27.245201000000002</v>
      </c>
      <c r="AO1404" s="4">
        <f t="shared" si="84"/>
        <v>0.15874052826302071</v>
      </c>
      <c r="AP1404" s="4">
        <f t="shared" si="85"/>
        <v>10.370073347983848</v>
      </c>
    </row>
    <row r="1405" spans="1:42" x14ac:dyDescent="0.2">
      <c r="A1405" s="1">
        <v>44259</v>
      </c>
      <c r="B1405" t="s">
        <v>42</v>
      </c>
      <c r="C1405" t="s">
        <v>38</v>
      </c>
      <c r="D1405" s="3">
        <v>14.64</v>
      </c>
      <c r="E1405" s="3">
        <v>27.245201000000002</v>
      </c>
      <c r="F1405" s="3">
        <v>1.86101099726775</v>
      </c>
      <c r="G1405">
        <v>10.6694944753289</v>
      </c>
      <c r="H1405">
        <v>0.56985711109769299</v>
      </c>
      <c r="I1405">
        <v>0.167014665512007</v>
      </c>
      <c r="J1405">
        <v>0.41658585490012501</v>
      </c>
      <c r="K1405">
        <v>0.20436344803429701</v>
      </c>
      <c r="L1405">
        <v>9.2066888991277906</v>
      </c>
      <c r="M1405">
        <v>3.47216647544124E-2</v>
      </c>
      <c r="N1405">
        <v>22.731014828920699</v>
      </c>
      <c r="O1405">
        <v>-0.134612117875265</v>
      </c>
      <c r="P1405" s="2">
        <v>-1.20354843712727E-16</v>
      </c>
      <c r="Q1405">
        <v>1.47199412220018</v>
      </c>
      <c r="R1405">
        <v>6.9057991366126503E-2</v>
      </c>
      <c r="S1405">
        <v>13.87363189605</v>
      </c>
      <c r="T1405">
        <v>0.47753989099084798</v>
      </c>
      <c r="U1405">
        <v>51.863654521480797</v>
      </c>
      <c r="V1405">
        <v>-1.1151307514764499</v>
      </c>
      <c r="W1405" s="2">
        <v>-8.8956619848090593E-18</v>
      </c>
      <c r="X1405">
        <v>1.42841458671254</v>
      </c>
      <c r="Y1405" s="4">
        <v>0.15243368189817699</v>
      </c>
      <c r="Z1405" s="4">
        <v>10.5459605197301</v>
      </c>
      <c r="AA1405">
        <v>0.177992986165909</v>
      </c>
      <c r="AB1405">
        <v>10.2856839980332</v>
      </c>
      <c r="AC1405" s="3">
        <v>-5.9046822216007301E-2</v>
      </c>
      <c r="AD1405" s="3">
        <v>-1.5899350521049401E-17</v>
      </c>
      <c r="AE1405" s="3">
        <v>0.58456267640668702</v>
      </c>
      <c r="AF1405">
        <v>0</v>
      </c>
      <c r="AG1405" t="s">
        <v>39</v>
      </c>
      <c r="AH1405" t="s">
        <v>39</v>
      </c>
      <c r="AI1405" t="s">
        <v>39</v>
      </c>
      <c r="AJ1405" t="s">
        <v>39</v>
      </c>
      <c r="AK1405">
        <v>4</v>
      </c>
      <c r="AL1405" s="3">
        <f t="shared" si="83"/>
        <v>-0.10101025022495232</v>
      </c>
      <c r="AM1405" s="3">
        <v>14.64</v>
      </c>
      <c r="AN1405" s="3">
        <v>27.245201000000002</v>
      </c>
      <c r="AO1405" s="4">
        <f t="shared" si="84"/>
        <v>0.15243368189817777</v>
      </c>
      <c r="AP1405" s="4">
        <f t="shared" si="85"/>
        <v>10.545960519730093</v>
      </c>
    </row>
    <row r="1406" spans="1:42" x14ac:dyDescent="0.2">
      <c r="A1406" s="1">
        <v>44260</v>
      </c>
      <c r="B1406" t="s">
        <v>42</v>
      </c>
      <c r="C1406" t="s">
        <v>38</v>
      </c>
      <c r="D1406" s="3">
        <v>14.8</v>
      </c>
      <c r="E1406" s="3">
        <v>28.298393000000001</v>
      </c>
      <c r="F1406" s="3">
        <v>1.9120535810810799</v>
      </c>
      <c r="G1406">
        <v>11.2827946332877</v>
      </c>
      <c r="H1406">
        <v>0.552685692482211</v>
      </c>
      <c r="I1406">
        <v>0.17327920163560101</v>
      </c>
      <c r="J1406">
        <v>0.42122467459166502</v>
      </c>
      <c r="K1406">
        <v>0.20114949240463401</v>
      </c>
      <c r="L1406">
        <v>9.29973744254041</v>
      </c>
      <c r="M1406">
        <v>3.88184341763987E-2</v>
      </c>
      <c r="N1406">
        <v>22.543736550903699</v>
      </c>
      <c r="O1406">
        <v>-0.19194483035726001</v>
      </c>
      <c r="P1406" s="2">
        <v>-1.62491222734095E-16</v>
      </c>
      <c r="Q1406">
        <v>1.4705743088488601</v>
      </c>
      <c r="R1406">
        <v>7.0871106529340797E-2</v>
      </c>
      <c r="S1406">
        <v>13.7906912581514</v>
      </c>
      <c r="T1406">
        <v>0.45488728653192401</v>
      </c>
      <c r="U1406">
        <v>54.047132379709602</v>
      </c>
      <c r="V1406">
        <v>-0.99622968306355597</v>
      </c>
      <c r="W1406" s="2">
        <v>7.4154224427580499E-17</v>
      </c>
      <c r="X1406">
        <v>1.41249499132969</v>
      </c>
      <c r="Y1406" s="4">
        <v>0.14002512969831801</v>
      </c>
      <c r="Z1406" s="4">
        <v>10.9183627914417</v>
      </c>
      <c r="AA1406">
        <v>7.9959899451843605E-2</v>
      </c>
      <c r="AB1406">
        <v>9.1247173830890898</v>
      </c>
      <c r="AC1406" s="3">
        <v>-8.0848941520701295E-2</v>
      </c>
      <c r="AD1406" s="3">
        <v>7.2677866329307004E-17</v>
      </c>
      <c r="AE1406" s="3">
        <v>0.55232270400497196</v>
      </c>
      <c r="AF1406">
        <v>0</v>
      </c>
      <c r="AG1406" t="s">
        <v>39</v>
      </c>
      <c r="AH1406" t="s">
        <v>39</v>
      </c>
      <c r="AI1406" t="s">
        <v>39</v>
      </c>
      <c r="AJ1406" t="s">
        <v>39</v>
      </c>
      <c r="AK1406">
        <v>4</v>
      </c>
      <c r="AL1406" s="3">
        <f t="shared" si="83"/>
        <v>-0.14637989880635718</v>
      </c>
      <c r="AM1406" s="3">
        <v>14.8</v>
      </c>
      <c r="AN1406" s="3">
        <v>28.298393000000001</v>
      </c>
      <c r="AO1406" s="4">
        <f t="shared" si="84"/>
        <v>0.14002512969831918</v>
      </c>
      <c r="AP1406" s="4">
        <f t="shared" si="85"/>
        <v>10.918362791441695</v>
      </c>
    </row>
    <row r="1407" spans="1:42" x14ac:dyDescent="0.2">
      <c r="A1407" s="1">
        <v>44263</v>
      </c>
      <c r="B1407" t="s">
        <v>42</v>
      </c>
      <c r="C1407" t="s">
        <v>38</v>
      </c>
      <c r="D1407" s="3">
        <v>13.82</v>
      </c>
      <c r="E1407" s="3">
        <v>26.438082000000001</v>
      </c>
      <c r="F1407" s="3">
        <v>1.9130305354558601</v>
      </c>
      <c r="G1407">
        <v>10.833592571996901</v>
      </c>
      <c r="H1407">
        <v>0.53704450782952895</v>
      </c>
      <c r="I1407">
        <v>0.196214408617885</v>
      </c>
      <c r="J1407">
        <v>0.50904706216890805</v>
      </c>
      <c r="K1407">
        <v>0.19963579079607499</v>
      </c>
      <c r="L1407">
        <v>9.3401713211669399</v>
      </c>
      <c r="M1407">
        <v>3.6540268794187397E-2</v>
      </c>
      <c r="N1407">
        <v>22.577362651546402</v>
      </c>
      <c r="O1407">
        <v>-0.79815872836840995</v>
      </c>
      <c r="P1407" s="2">
        <v>1.1460298855736599E-16</v>
      </c>
      <c r="Q1407">
        <v>1.47096172338819</v>
      </c>
      <c r="R1407">
        <v>7.9755260578311699E-2</v>
      </c>
      <c r="S1407">
        <v>13.4883657527319</v>
      </c>
      <c r="T1407">
        <v>0.33392161112971602</v>
      </c>
      <c r="U1407">
        <v>61.646678446260204</v>
      </c>
      <c r="V1407">
        <v>-1.7769418718327501</v>
      </c>
      <c r="W1407" s="2">
        <v>-1.18412224470176E-17</v>
      </c>
      <c r="X1407">
        <v>1.3999520225681801</v>
      </c>
      <c r="Y1407" s="4">
        <v>0.155092386226098</v>
      </c>
      <c r="Z1407" s="4">
        <v>10.3907566996475</v>
      </c>
      <c r="AA1407">
        <v>7.64608907858179E-2</v>
      </c>
      <c r="AB1407">
        <v>6.8501453614669296</v>
      </c>
      <c r="AC1407" s="3">
        <v>-0.67110192426877602</v>
      </c>
      <c r="AD1407" s="3">
        <v>-3.6108269152457199E-17</v>
      </c>
      <c r="AE1407" s="3">
        <v>0.524640092391915</v>
      </c>
      <c r="AF1407">
        <v>0</v>
      </c>
      <c r="AG1407" t="s">
        <v>39</v>
      </c>
      <c r="AH1407" t="s">
        <v>39</v>
      </c>
      <c r="AI1407" t="s">
        <v>39</v>
      </c>
      <c r="AJ1407" t="s">
        <v>39</v>
      </c>
      <c r="AK1407">
        <v>4</v>
      </c>
      <c r="AL1407" s="3">
        <f t="shared" si="83"/>
        <v>-1.2791662970496955</v>
      </c>
      <c r="AM1407" s="3">
        <v>13.82</v>
      </c>
      <c r="AN1407" s="3">
        <v>26.438082000000001</v>
      </c>
      <c r="AO1407" s="4">
        <f t="shared" si="84"/>
        <v>0.15509238622609889</v>
      </c>
      <c r="AP1407" s="4">
        <f t="shared" si="85"/>
        <v>10.390756699647504</v>
      </c>
    </row>
    <row r="1408" spans="1:42" x14ac:dyDescent="0.2">
      <c r="A1408" s="1">
        <v>44264</v>
      </c>
      <c r="B1408" t="s">
        <v>42</v>
      </c>
      <c r="C1408" t="s">
        <v>38</v>
      </c>
      <c r="D1408" s="3">
        <v>14.17</v>
      </c>
      <c r="E1408" s="3">
        <v>26.004992000000001</v>
      </c>
      <c r="F1408" s="3">
        <v>1.83521467889908</v>
      </c>
      <c r="G1408">
        <v>10.8501703828553</v>
      </c>
      <c r="H1408">
        <v>0.51906090555526196</v>
      </c>
      <c r="I1408">
        <v>0.22436608887585599</v>
      </c>
      <c r="J1408">
        <v>0.55992787806557098</v>
      </c>
      <c r="K1408">
        <v>0.195809330296458</v>
      </c>
      <c r="L1408">
        <v>9.4497969224451008</v>
      </c>
      <c r="M1408">
        <v>3.2049677296786802E-2</v>
      </c>
      <c r="N1408">
        <v>22.479291219454101</v>
      </c>
      <c r="O1408">
        <v>-0.371816990329847</v>
      </c>
      <c r="P1408" s="2">
        <v>1.6202328107645099E-16</v>
      </c>
      <c r="Q1408">
        <v>1.46914319260702</v>
      </c>
      <c r="R1408">
        <v>8.95001142814765E-2</v>
      </c>
      <c r="S1408">
        <v>13.157858346340101</v>
      </c>
      <c r="T1408">
        <v>0.33348824671495902</v>
      </c>
      <c r="U1408">
        <v>59.472206509088799</v>
      </c>
      <c r="V1408">
        <v>-1.3153081022289801</v>
      </c>
      <c r="W1408" s="2">
        <v>1.88113413734924E-17</v>
      </c>
      <c r="X1408">
        <v>1.36883353874485</v>
      </c>
      <c r="Y1408" s="4">
        <v>0.15465193273476699</v>
      </c>
      <c r="Z1408" s="4">
        <v>10.3758528853841</v>
      </c>
      <c r="AA1408">
        <v>6.7195506071069097E-2</v>
      </c>
      <c r="AB1408">
        <v>6.08859110783626</v>
      </c>
      <c r="AC1408" s="3">
        <v>-0.227575158936344</v>
      </c>
      <c r="AD1408" s="3">
        <v>8.8820552475443706E-18</v>
      </c>
      <c r="AE1408" s="3">
        <v>0.49655589914160497</v>
      </c>
      <c r="AF1408">
        <v>0</v>
      </c>
      <c r="AG1408" t="s">
        <v>39</v>
      </c>
      <c r="AH1408" t="s">
        <v>39</v>
      </c>
      <c r="AI1408" t="s">
        <v>39</v>
      </c>
      <c r="AJ1408" t="s">
        <v>39</v>
      </c>
      <c r="AK1408">
        <v>4</v>
      </c>
      <c r="AL1408" s="3">
        <f t="shared" si="83"/>
        <v>-0.45830723052480626</v>
      </c>
      <c r="AM1408" s="3">
        <v>14.17</v>
      </c>
      <c r="AN1408" s="3">
        <v>26.004992000000001</v>
      </c>
      <c r="AO1408" s="4">
        <f t="shared" si="84"/>
        <v>0.15465193273476807</v>
      </c>
      <c r="AP1408" s="4">
        <f t="shared" si="85"/>
        <v>10.375852885384163</v>
      </c>
    </row>
    <row r="1409" spans="1:42" x14ac:dyDescent="0.2">
      <c r="A1409" s="1">
        <v>44265</v>
      </c>
      <c r="B1409" t="s">
        <v>42</v>
      </c>
      <c r="C1409" t="s">
        <v>38</v>
      </c>
      <c r="D1409" s="3">
        <v>15.53</v>
      </c>
      <c r="E1409" s="3">
        <v>26.634938999999999</v>
      </c>
      <c r="F1409" s="3">
        <v>1.71506368319381</v>
      </c>
      <c r="G1409">
        <v>12.3683263158758</v>
      </c>
      <c r="H1409">
        <v>0.49623285831498598</v>
      </c>
      <c r="I1409">
        <v>0.24698657851924199</v>
      </c>
      <c r="J1409">
        <v>0.51554149880022104</v>
      </c>
      <c r="K1409">
        <v>0.19084346169194799</v>
      </c>
      <c r="L1409">
        <v>9.5986931121639394</v>
      </c>
      <c r="M1409">
        <v>2.5272506761084199E-2</v>
      </c>
      <c r="N1409">
        <v>21.811315777055</v>
      </c>
      <c r="O1409">
        <v>0.84820292712217504</v>
      </c>
      <c r="P1409" s="2">
        <v>1.00562787264113E-16</v>
      </c>
      <c r="Q1409">
        <v>1.4683861699990499</v>
      </c>
      <c r="R1409">
        <v>9.6734657314833203E-2</v>
      </c>
      <c r="S1409">
        <v>12.915173389919699</v>
      </c>
      <c r="T1409">
        <v>0.235805007746621</v>
      </c>
      <c r="U1409">
        <v>84.048175195388396</v>
      </c>
      <c r="V1409">
        <v>3.8304913313770998E-2</v>
      </c>
      <c r="W1409" s="2">
        <v>-2.9410257866221899E-17</v>
      </c>
      <c r="X1409">
        <v>1.33610258621498</v>
      </c>
      <c r="Y1409" s="4">
        <v>0.130789505632572</v>
      </c>
      <c r="Z1409" s="4">
        <v>11.1378688533446</v>
      </c>
      <c r="AA1409">
        <v>8.8844755912338896E-2</v>
      </c>
      <c r="AB1409">
        <v>4.4490132632430104</v>
      </c>
      <c r="AC1409" s="3">
        <v>0.90856064229165001</v>
      </c>
      <c r="AD1409" s="3">
        <v>-1.8174481017374501E-17</v>
      </c>
      <c r="AE1409" s="3">
        <v>0.49851324688371901</v>
      </c>
      <c r="AF1409">
        <v>0</v>
      </c>
      <c r="AG1409" t="s">
        <v>39</v>
      </c>
      <c r="AH1409" t="s">
        <v>39</v>
      </c>
      <c r="AI1409" t="s">
        <v>39</v>
      </c>
      <c r="AJ1409" t="s">
        <v>39</v>
      </c>
      <c r="AK1409">
        <v>4</v>
      </c>
      <c r="AL1409" s="3">
        <f t="shared" si="83"/>
        <v>1.8225406204773869</v>
      </c>
      <c r="AM1409" s="3">
        <v>15.53</v>
      </c>
      <c r="AN1409" s="3">
        <v>26.634938999999999</v>
      </c>
      <c r="AO1409" s="4">
        <f t="shared" si="84"/>
        <v>0.13078950563257263</v>
      </c>
      <c r="AP1409" s="4">
        <f t="shared" si="85"/>
        <v>11.137868853344619</v>
      </c>
    </row>
    <row r="1410" spans="1:42" x14ac:dyDescent="0.2">
      <c r="A1410" s="1">
        <v>44266</v>
      </c>
      <c r="B1410" t="s">
        <v>42</v>
      </c>
      <c r="C1410" t="s">
        <v>38</v>
      </c>
      <c r="D1410" s="3">
        <v>16.120000999999998</v>
      </c>
      <c r="E1410" s="3">
        <v>27.550331</v>
      </c>
      <c r="F1410" s="3">
        <v>1.70907749943687</v>
      </c>
      <c r="G1410">
        <v>10.5390767158983</v>
      </c>
      <c r="H1410">
        <v>0.47431632032457999</v>
      </c>
      <c r="I1410">
        <v>0.26860639837766198</v>
      </c>
      <c r="J1410">
        <v>0.44058867965987403</v>
      </c>
      <c r="K1410">
        <v>0.18639823336921399</v>
      </c>
      <c r="L1410">
        <v>9.7337840557511903</v>
      </c>
      <c r="M1410">
        <v>3.1138797254814301E-2</v>
      </c>
      <c r="N1410">
        <v>21.4995324099024</v>
      </c>
      <c r="O1410">
        <v>1.2508839171117101</v>
      </c>
      <c r="P1410" s="2">
        <v>4.0693143299463901E-17</v>
      </c>
      <c r="Q1410">
        <v>1.46929182414541</v>
      </c>
      <c r="R1410">
        <v>0.102148402897674</v>
      </c>
      <c r="S1410">
        <v>12.7262809770074</v>
      </c>
      <c r="T1410">
        <v>0.16766615186471001</v>
      </c>
      <c r="U1410">
        <v>99.132067823572797</v>
      </c>
      <c r="V1410">
        <v>0.57949771204023204</v>
      </c>
      <c r="W1410" s="2">
        <v>5.4165873175637799E-17</v>
      </c>
      <c r="X1410">
        <v>1.28939628927294</v>
      </c>
      <c r="Y1410" s="4">
        <v>0.108665825365203</v>
      </c>
      <c r="Z1410" s="4">
        <v>11.854409995308201</v>
      </c>
      <c r="AA1410">
        <v>0.244527821698555</v>
      </c>
      <c r="AB1410">
        <v>4.4023515442148797</v>
      </c>
      <c r="AC1410" s="3">
        <v>1.2718115474921901</v>
      </c>
      <c r="AD1410" s="3">
        <v>-1.6349768761081399E-17</v>
      </c>
      <c r="AE1410" s="3">
        <v>0.52491274822414602</v>
      </c>
      <c r="AF1410">
        <v>0</v>
      </c>
      <c r="AG1410" t="s">
        <v>39</v>
      </c>
      <c r="AH1410" t="s">
        <v>39</v>
      </c>
      <c r="AI1410" t="s">
        <v>39</v>
      </c>
      <c r="AJ1410" t="s">
        <v>39</v>
      </c>
      <c r="AK1410">
        <v>4</v>
      </c>
      <c r="AL1410" s="3">
        <f t="shared" si="83"/>
        <v>2.4229008569422406</v>
      </c>
      <c r="AM1410" s="3">
        <v>16.120000999999998</v>
      </c>
      <c r="AN1410" s="3">
        <v>27.550331</v>
      </c>
      <c r="AO1410" s="4">
        <f t="shared" si="84"/>
        <v>0.10866582536520382</v>
      </c>
      <c r="AP1410" s="4">
        <f t="shared" si="85"/>
        <v>11.854409995308242</v>
      </c>
    </row>
    <row r="1411" spans="1:42" x14ac:dyDescent="0.2">
      <c r="A1411" s="1">
        <v>44267</v>
      </c>
      <c r="B1411" t="s">
        <v>42</v>
      </c>
      <c r="C1411" t="s">
        <v>38</v>
      </c>
      <c r="D1411" s="3">
        <v>16.16</v>
      </c>
      <c r="E1411" s="3">
        <v>27.678288999999999</v>
      </c>
      <c r="F1411" s="3">
        <v>1.7127654084158399</v>
      </c>
      <c r="G1411">
        <v>10.043790574244699</v>
      </c>
      <c r="H1411">
        <v>0.46162379347654903</v>
      </c>
      <c r="I1411">
        <v>0.29576576830594098</v>
      </c>
      <c r="J1411">
        <v>0.37324202423383601</v>
      </c>
      <c r="K1411">
        <v>0.184846958597358</v>
      </c>
      <c r="L1411">
        <v>9.7844284847369298</v>
      </c>
      <c r="M1411">
        <v>3.1966231886988702E-2</v>
      </c>
      <c r="N1411">
        <v>21.526510286616599</v>
      </c>
      <c r="O1411">
        <v>1.2593239744343401</v>
      </c>
      <c r="P1411" s="2">
        <v>-1.4550773780319601E-16</v>
      </c>
      <c r="Q1411">
        <v>1.4713827513475599</v>
      </c>
      <c r="R1411">
        <v>0.108492695537019</v>
      </c>
      <c r="S1411">
        <v>12.507542182950999</v>
      </c>
      <c r="T1411">
        <v>0.13678475996770401</v>
      </c>
      <c r="U1411">
        <v>79.131502729012396</v>
      </c>
      <c r="V1411">
        <v>0.64956563558637004</v>
      </c>
      <c r="W1411" s="2">
        <v>1.22559080939499E-16</v>
      </c>
      <c r="X1411">
        <v>1.23264310876503</v>
      </c>
      <c r="Y1411" s="4">
        <v>9.0901851371151796E-2</v>
      </c>
      <c r="Z1411" s="4">
        <v>12.4338638706017</v>
      </c>
      <c r="AA1411">
        <v>0.234617288154024</v>
      </c>
      <c r="AB1411">
        <v>4.90143980487984</v>
      </c>
      <c r="AC1411" s="3">
        <v>1.21012841651245</v>
      </c>
      <c r="AD1411" s="3">
        <v>2.4685115063149901E-17</v>
      </c>
      <c r="AE1411" s="3">
        <v>0.55114154077246003</v>
      </c>
      <c r="AF1411">
        <v>0</v>
      </c>
      <c r="AG1411" t="s">
        <v>39</v>
      </c>
      <c r="AH1411" t="s">
        <v>39</v>
      </c>
      <c r="AI1411" t="s">
        <v>39</v>
      </c>
      <c r="AJ1411" t="s">
        <v>39</v>
      </c>
      <c r="AK1411">
        <v>4</v>
      </c>
      <c r="AL1411" s="3">
        <f t="shared" si="83"/>
        <v>2.195676295451034</v>
      </c>
      <c r="AM1411" s="3">
        <v>16.16</v>
      </c>
      <c r="AN1411" s="3">
        <v>27.678288999999999</v>
      </c>
      <c r="AO1411" s="4">
        <f t="shared" si="84"/>
        <v>9.0901851371151809E-2</v>
      </c>
      <c r="AP1411" s="4">
        <f t="shared" si="85"/>
        <v>12.433863870601762</v>
      </c>
    </row>
    <row r="1412" spans="1:42" x14ac:dyDescent="0.2">
      <c r="A1412" s="1">
        <v>44270</v>
      </c>
      <c r="B1412" t="s">
        <v>42</v>
      </c>
      <c r="C1412" t="s">
        <v>38</v>
      </c>
      <c r="D1412" s="3">
        <v>16.23</v>
      </c>
      <c r="E1412" s="3">
        <v>27.707816999999999</v>
      </c>
      <c r="F1412" s="3">
        <v>1.70719759704251</v>
      </c>
      <c r="G1412">
        <v>10.0679810742665</v>
      </c>
      <c r="H1412">
        <v>0.45236298126797297</v>
      </c>
      <c r="I1412">
        <v>0.32436399562397</v>
      </c>
      <c r="J1412">
        <v>0.30454531004858298</v>
      </c>
      <c r="K1412">
        <v>0.18408891825395499</v>
      </c>
      <c r="L1412">
        <v>9.8123826040982696</v>
      </c>
      <c r="M1412">
        <v>3.6330986046194398E-2</v>
      </c>
      <c r="N1412">
        <v>22.474520292736099</v>
      </c>
      <c r="O1412">
        <v>1.3169153371931701</v>
      </c>
      <c r="P1412" s="2">
        <v>-1.2908597801786199E-16</v>
      </c>
      <c r="Q1412">
        <v>1.47375988103407</v>
      </c>
      <c r="R1412">
        <v>0.114900574276855</v>
      </c>
      <c r="S1412">
        <v>12.288850075197301</v>
      </c>
      <c r="T1412">
        <v>0.18299454739863899</v>
      </c>
      <c r="U1412">
        <v>54.2353348968144</v>
      </c>
      <c r="V1412">
        <v>0.75750583954462403</v>
      </c>
      <c r="W1412" s="2">
        <v>9.7360487727460306E-17</v>
      </c>
      <c r="X1412">
        <v>1.17761598564995</v>
      </c>
      <c r="Y1412" s="4">
        <v>7.2970289737030306E-2</v>
      </c>
      <c r="Z1412" s="4">
        <v>13.011732626713799</v>
      </c>
      <c r="AA1412">
        <v>0.21532928842896301</v>
      </c>
      <c r="AB1412">
        <v>5.1986505001310999</v>
      </c>
      <c r="AC1412" s="3">
        <v>1.1964199388155801</v>
      </c>
      <c r="AD1412" s="3">
        <v>4.8862823509576702E-17</v>
      </c>
      <c r="AE1412" s="3">
        <v>0.57046184064704897</v>
      </c>
      <c r="AF1412">
        <v>0</v>
      </c>
      <c r="AG1412" t="s">
        <v>39</v>
      </c>
      <c r="AH1412" t="s">
        <v>39</v>
      </c>
      <c r="AI1412" t="s">
        <v>39</v>
      </c>
      <c r="AJ1412" t="s">
        <v>39</v>
      </c>
      <c r="AK1412">
        <v>4</v>
      </c>
      <c r="AL1412" s="3">
        <f t="shared" si="83"/>
        <v>2.0972830320403819</v>
      </c>
      <c r="AM1412" s="3">
        <v>16.23</v>
      </c>
      <c r="AN1412" s="3">
        <v>27.707816999999999</v>
      </c>
      <c r="AO1412" s="4">
        <f t="shared" si="84"/>
        <v>7.2970289737030361E-2</v>
      </c>
      <c r="AP1412" s="4">
        <f t="shared" si="85"/>
        <v>13.011732626713801</v>
      </c>
    </row>
    <row r="1413" spans="1:42" x14ac:dyDescent="0.2">
      <c r="A1413" s="1">
        <v>44271</v>
      </c>
      <c r="B1413" t="s">
        <v>42</v>
      </c>
      <c r="C1413" t="s">
        <v>38</v>
      </c>
      <c r="D1413" s="3">
        <v>15.52</v>
      </c>
      <c r="E1413" s="3">
        <v>27.205828</v>
      </c>
      <c r="F1413" s="3">
        <v>1.75295283505154</v>
      </c>
      <c r="G1413">
        <v>10.022823086123401</v>
      </c>
      <c r="H1413">
        <v>0.45528030741056602</v>
      </c>
      <c r="I1413">
        <v>0.35222089748970498</v>
      </c>
      <c r="J1413">
        <v>0.27770242314635601</v>
      </c>
      <c r="K1413">
        <v>0.18687759604357401</v>
      </c>
      <c r="L1413">
        <v>9.7377509603381593</v>
      </c>
      <c r="M1413">
        <v>3.2486217074487199E-2</v>
      </c>
      <c r="N1413">
        <v>22.962037494301601</v>
      </c>
      <c r="O1413">
        <v>0.69808930464685703</v>
      </c>
      <c r="P1413" s="2">
        <v>3.8073710850738901E-17</v>
      </c>
      <c r="Q1413">
        <v>1.4713287626488001</v>
      </c>
      <c r="R1413">
        <v>0.120896769109559</v>
      </c>
      <c r="S1413">
        <v>12.0807867242514</v>
      </c>
      <c r="T1413">
        <v>2.73538346176295E-2</v>
      </c>
      <c r="U1413">
        <v>82.502368473258898</v>
      </c>
      <c r="V1413">
        <v>0.15011656959813499</v>
      </c>
      <c r="W1413" s="2">
        <v>-9.4456126947806098E-17</v>
      </c>
      <c r="X1413">
        <v>1.1292592605449401</v>
      </c>
      <c r="Y1413" s="4">
        <v>6.3393921605629594E-2</v>
      </c>
      <c r="Z1413" s="4">
        <v>13.307568135689399</v>
      </c>
      <c r="AA1413">
        <v>6.3929094663096694E-2</v>
      </c>
      <c r="AB1413">
        <v>5.3590895759677197</v>
      </c>
      <c r="AC1413" s="3">
        <v>0.48774773686233502</v>
      </c>
      <c r="AD1413" s="3">
        <v>-9.8337137044435194E-18</v>
      </c>
      <c r="AE1413" s="3">
        <v>0.56352726720285196</v>
      </c>
      <c r="AF1413">
        <v>0</v>
      </c>
      <c r="AG1413" t="s">
        <v>39</v>
      </c>
      <c r="AH1413" t="s">
        <v>39</v>
      </c>
      <c r="AI1413" t="s">
        <v>39</v>
      </c>
      <c r="AJ1413" t="s">
        <v>39</v>
      </c>
      <c r="AK1413">
        <v>4</v>
      </c>
      <c r="AL1413" s="3">
        <f t="shared" si="83"/>
        <v>0.8655264177070624</v>
      </c>
      <c r="AM1413" s="3">
        <v>15.52</v>
      </c>
      <c r="AN1413" s="3">
        <v>27.205828</v>
      </c>
      <c r="AO1413" s="4">
        <f t="shared" si="84"/>
        <v>6.3393921605629552E-2</v>
      </c>
      <c r="AP1413" s="4">
        <f t="shared" si="85"/>
        <v>13.307568135689422</v>
      </c>
    </row>
    <row r="1414" spans="1:42" x14ac:dyDescent="0.2">
      <c r="A1414" s="1">
        <v>44272</v>
      </c>
      <c r="B1414" t="s">
        <v>42</v>
      </c>
      <c r="C1414" t="s">
        <v>38</v>
      </c>
      <c r="D1414" s="3">
        <v>15.92</v>
      </c>
      <c r="E1414" s="3">
        <v>28.209806</v>
      </c>
      <c r="F1414" s="3">
        <v>1.7719727386934601</v>
      </c>
      <c r="G1414">
        <v>9.6828830100444403</v>
      </c>
      <c r="H1414">
        <v>0.45985072899402701</v>
      </c>
      <c r="I1414">
        <v>0.381571917839714</v>
      </c>
      <c r="J1414">
        <v>0.234735693628734</v>
      </c>
      <c r="K1414">
        <v>0.19316056508385099</v>
      </c>
      <c r="L1414">
        <v>9.5614306566717406</v>
      </c>
      <c r="M1414">
        <v>2.8256180183390499E-2</v>
      </c>
      <c r="N1414">
        <v>23.3686320993768</v>
      </c>
      <c r="O1414">
        <v>0.90954727546243497</v>
      </c>
      <c r="P1414" s="2">
        <v>-1.06710647262975E-16</v>
      </c>
      <c r="Q1414">
        <v>1.4673613143777899</v>
      </c>
      <c r="R1414">
        <v>0.124860997322602</v>
      </c>
      <c r="S1414">
        <v>11.931769053309599</v>
      </c>
      <c r="T1414">
        <v>2.5998875869575399E-2</v>
      </c>
      <c r="U1414">
        <v>55.555738869061202</v>
      </c>
      <c r="V1414">
        <v>0.46592643525319499</v>
      </c>
      <c r="W1414" s="2">
        <v>8.9789287116559507E-18</v>
      </c>
      <c r="X1414">
        <v>1.0633591046691999</v>
      </c>
      <c r="Y1414" s="4">
        <v>5.2309037639794199E-2</v>
      </c>
      <c r="Z1414" s="4">
        <v>13.655975815866499</v>
      </c>
      <c r="AA1414">
        <v>5.4048293525201102E-2</v>
      </c>
      <c r="AB1414">
        <v>5.0391737672944998</v>
      </c>
      <c r="AC1414" s="3">
        <v>0.78839638026814496</v>
      </c>
      <c r="AD1414" s="3">
        <v>-5.2625005048101401E-17</v>
      </c>
      <c r="AE1414" s="3">
        <v>0.56386829239640202</v>
      </c>
      <c r="AF1414">
        <v>0</v>
      </c>
      <c r="AG1414" t="s">
        <v>39</v>
      </c>
      <c r="AH1414" t="s">
        <v>39</v>
      </c>
      <c r="AI1414" t="s">
        <v>39</v>
      </c>
      <c r="AJ1414" t="s">
        <v>39</v>
      </c>
      <c r="AK1414">
        <v>4</v>
      </c>
      <c r="AL1414" s="3">
        <f t="shared" si="83"/>
        <v>1.3981924341188148</v>
      </c>
      <c r="AM1414" s="3">
        <v>15.92</v>
      </c>
      <c r="AN1414" s="3">
        <v>28.209806</v>
      </c>
      <c r="AO1414" s="4">
        <f t="shared" si="84"/>
        <v>5.2309037639794241E-2</v>
      </c>
      <c r="AP1414" s="4">
        <f t="shared" si="85"/>
        <v>13.655975815866558</v>
      </c>
    </row>
    <row r="1415" spans="1:42" x14ac:dyDescent="0.2">
      <c r="A1415" s="1">
        <v>44273</v>
      </c>
      <c r="B1415" t="s">
        <v>42</v>
      </c>
      <c r="C1415" t="s">
        <v>38</v>
      </c>
      <c r="D1415" s="3">
        <v>15.67</v>
      </c>
      <c r="E1415" s="3">
        <v>26.802268999999999</v>
      </c>
      <c r="F1415" s="3">
        <v>1.710419208679</v>
      </c>
      <c r="G1415">
        <v>11.8146853955637</v>
      </c>
      <c r="H1415">
        <v>0.46786724203254099</v>
      </c>
      <c r="I1415">
        <v>0.41628234170151601</v>
      </c>
      <c r="J1415">
        <v>0.196960248162664</v>
      </c>
      <c r="K1415">
        <v>0.19951287845230301</v>
      </c>
      <c r="L1415">
        <v>9.3854853793587196</v>
      </c>
      <c r="M1415">
        <v>0.01</v>
      </c>
      <c r="N1415">
        <v>32.441357655638797</v>
      </c>
      <c r="O1415">
        <v>0.93711678339834503</v>
      </c>
      <c r="P1415" s="2">
        <v>-9.2708393045759502E-17</v>
      </c>
      <c r="Q1415">
        <v>1.4604861419906101</v>
      </c>
      <c r="R1415">
        <v>0.13017877090147401</v>
      </c>
      <c r="S1415">
        <v>11.7439293296092</v>
      </c>
      <c r="T1415">
        <v>1.67194856205184E-2</v>
      </c>
      <c r="U1415">
        <v>43.788566531805301</v>
      </c>
      <c r="V1415">
        <v>0.43698423460008501</v>
      </c>
      <c r="W1415" s="2">
        <v>2.67275351156781E-17</v>
      </c>
      <c r="X1415">
        <v>1.0009292845745199</v>
      </c>
      <c r="Y1415" s="4">
        <v>4.1835711884527498E-2</v>
      </c>
      <c r="Z1415" s="4">
        <v>13.9789480336495</v>
      </c>
      <c r="AA1415">
        <v>5.9957569367195998E-2</v>
      </c>
      <c r="AB1415">
        <v>4.9793055993009396</v>
      </c>
      <c r="AC1415" s="3">
        <v>0.56975996261480299</v>
      </c>
      <c r="AD1415" s="3">
        <v>1.6312905887216901E-17</v>
      </c>
      <c r="AE1415" s="3">
        <v>0.55745777072953395</v>
      </c>
      <c r="AF1415">
        <v>0</v>
      </c>
      <c r="AG1415" t="s">
        <v>39</v>
      </c>
      <c r="AH1415" t="s">
        <v>39</v>
      </c>
      <c r="AI1415" t="s">
        <v>39</v>
      </c>
      <c r="AJ1415" t="s">
        <v>39</v>
      </c>
      <c r="AK1415">
        <v>4</v>
      </c>
      <c r="AL1415" s="3">
        <f t="shared" si="83"/>
        <v>1.0220683835282616</v>
      </c>
      <c r="AM1415" s="3">
        <v>15.67</v>
      </c>
      <c r="AN1415" s="3">
        <v>26.802268999999999</v>
      </c>
      <c r="AO1415" s="4">
        <f t="shared" si="84"/>
        <v>4.1835711884527553E-2</v>
      </c>
      <c r="AP1415" s="4">
        <f t="shared" si="85"/>
        <v>13.978948033649591</v>
      </c>
    </row>
    <row r="1416" spans="1:42" x14ac:dyDescent="0.2">
      <c r="A1416" s="1">
        <v>44274</v>
      </c>
      <c r="B1416" t="s">
        <v>42</v>
      </c>
      <c r="C1416" t="s">
        <v>38</v>
      </c>
      <c r="D1416" s="3">
        <v>16.18</v>
      </c>
      <c r="E1416" s="3">
        <v>27.068027000000001</v>
      </c>
      <c r="F1416" s="3">
        <v>1.67293121137206</v>
      </c>
      <c r="G1416">
        <v>11.1614694102197</v>
      </c>
      <c r="H1416">
        <v>0.48776702318599102</v>
      </c>
      <c r="I1416">
        <v>0.45291659193737499</v>
      </c>
      <c r="J1416">
        <v>0.127677198588524</v>
      </c>
      <c r="K1416">
        <v>0.20626113156442499</v>
      </c>
      <c r="L1416">
        <v>9.2108438601161406</v>
      </c>
      <c r="M1416">
        <v>6.6515374446714098E-2</v>
      </c>
      <c r="N1416">
        <v>26.515661018408998</v>
      </c>
      <c r="O1416">
        <v>1.38607426164743</v>
      </c>
      <c r="P1416" s="2">
        <v>-8.6868880144752499E-17</v>
      </c>
      <c r="Q1416">
        <v>1.4259586169117999</v>
      </c>
      <c r="R1416">
        <v>0.136056675392879</v>
      </c>
      <c r="S1416">
        <v>11.544712438015999</v>
      </c>
      <c r="T1416">
        <v>2.3174047611478701E-2</v>
      </c>
      <c r="U1416">
        <v>29.788202598967199</v>
      </c>
      <c r="V1416">
        <v>0.95250179891923203</v>
      </c>
      <c r="W1416" s="2">
        <v>-4.1439074394133903E-17</v>
      </c>
      <c r="X1416">
        <v>0.94247326894566197</v>
      </c>
      <c r="Y1416" s="4">
        <v>2.71111255679637E-2</v>
      </c>
      <c r="Z1416" s="4">
        <v>14.449990704487901</v>
      </c>
      <c r="AA1416">
        <v>0.109902335906747</v>
      </c>
      <c r="AB1416">
        <v>4.8464833403494598</v>
      </c>
      <c r="AC1416" s="3">
        <v>0.99616461663801303</v>
      </c>
      <c r="AD1416" s="3">
        <v>-4.9873299934333196E-18</v>
      </c>
      <c r="AE1416" s="3">
        <v>0.57315155523851202</v>
      </c>
      <c r="AF1416">
        <v>0</v>
      </c>
      <c r="AG1416" t="s">
        <v>39</v>
      </c>
      <c r="AH1416" t="s">
        <v>39</v>
      </c>
      <c r="AI1416" t="s">
        <v>39</v>
      </c>
      <c r="AJ1416" t="s">
        <v>39</v>
      </c>
      <c r="AK1416">
        <v>4</v>
      </c>
      <c r="AL1416" s="3">
        <f t="shared" si="83"/>
        <v>1.7380474806937718</v>
      </c>
      <c r="AM1416" s="3">
        <v>16.18</v>
      </c>
      <c r="AN1416" s="3">
        <v>27.068027000000001</v>
      </c>
      <c r="AO1416" s="4">
        <f t="shared" si="84"/>
        <v>2.7111125567963738E-2</v>
      </c>
      <c r="AP1416" s="4">
        <f t="shared" si="85"/>
        <v>14.44999070448795</v>
      </c>
    </row>
    <row r="1417" spans="1:42" x14ac:dyDescent="0.2">
      <c r="A1417" s="1">
        <v>44277</v>
      </c>
      <c r="B1417" t="s">
        <v>42</v>
      </c>
      <c r="C1417" t="s">
        <v>38</v>
      </c>
      <c r="D1417" s="3">
        <v>16.030000999999999</v>
      </c>
      <c r="E1417" s="3">
        <v>27.225512999999999</v>
      </c>
      <c r="F1417" s="3">
        <v>1.6984099377161599</v>
      </c>
      <c r="G1417">
        <v>11.026920857189401</v>
      </c>
      <c r="H1417">
        <v>0.49061096898649398</v>
      </c>
      <c r="I1417">
        <v>0.48531201050286799</v>
      </c>
      <c r="J1417">
        <v>8.8011359122681695E-2</v>
      </c>
      <c r="K1417">
        <v>0.20740994405046401</v>
      </c>
      <c r="L1417">
        <v>9.1898079550873906</v>
      </c>
      <c r="M1417">
        <v>5.5381698230217498E-2</v>
      </c>
      <c r="N1417">
        <v>27.114998691216702</v>
      </c>
      <c r="O1417">
        <v>1.1933509168374199</v>
      </c>
      <c r="P1417" s="2">
        <v>3.09117315078211E-16</v>
      </c>
      <c r="Q1417">
        <v>1.42185879342025</v>
      </c>
      <c r="R1417">
        <v>0.14031587799574199</v>
      </c>
      <c r="S1417">
        <v>11.395381650347</v>
      </c>
      <c r="T1417">
        <v>4.0293970030211998E-2</v>
      </c>
      <c r="U1417">
        <v>21.565307700326301</v>
      </c>
      <c r="V1417">
        <v>0.81444758917346705</v>
      </c>
      <c r="W1417" s="2">
        <v>-9.2550966890314594E-17</v>
      </c>
      <c r="X1417">
        <v>0.88991954168632204</v>
      </c>
      <c r="Y1417" s="4">
        <v>1.87811995730378E-2</v>
      </c>
      <c r="Z1417" s="4">
        <v>14.7256590534456</v>
      </c>
      <c r="AA1417">
        <v>9.7374170358627596E-2</v>
      </c>
      <c r="AB1417">
        <v>5.3916919445180298</v>
      </c>
      <c r="AC1417" s="3">
        <v>0.79301415342305503</v>
      </c>
      <c r="AD1417" s="3">
        <v>3.6125616387217E-18</v>
      </c>
      <c r="AE1417" s="3">
        <v>0.58490184304377102</v>
      </c>
      <c r="AF1417">
        <v>0</v>
      </c>
      <c r="AG1417" t="s">
        <v>39</v>
      </c>
      <c r="AH1417" t="s">
        <v>39</v>
      </c>
      <c r="AI1417" t="s">
        <v>39</v>
      </c>
      <c r="AJ1417" t="s">
        <v>39</v>
      </c>
      <c r="AK1417">
        <v>4</v>
      </c>
      <c r="AL1417" s="3">
        <f t="shared" si="83"/>
        <v>1.3558072398888132</v>
      </c>
      <c r="AM1417" s="3">
        <v>16.030000999999999</v>
      </c>
      <c r="AN1417" s="3">
        <v>27.225512999999999</v>
      </c>
      <c r="AO1417" s="4">
        <f t="shared" si="84"/>
        <v>1.8781199573037706E-2</v>
      </c>
      <c r="AP1417" s="4">
        <f t="shared" si="85"/>
        <v>14.725659053445606</v>
      </c>
    </row>
    <row r="1418" spans="1:42" x14ac:dyDescent="0.2">
      <c r="A1418" s="1">
        <v>44278</v>
      </c>
      <c r="B1418" t="s">
        <v>42</v>
      </c>
      <c r="C1418" t="s">
        <v>38</v>
      </c>
      <c r="D1418" s="3">
        <v>15.88</v>
      </c>
      <c r="E1418" s="3">
        <v>26.575882</v>
      </c>
      <c r="F1418" s="3">
        <v>1.67354420654911</v>
      </c>
      <c r="G1418">
        <v>11.0286993873251</v>
      </c>
      <c r="H1418">
        <v>0.484015037325218</v>
      </c>
      <c r="I1418">
        <v>0.49855824732370302</v>
      </c>
      <c r="J1418">
        <v>6.7568785366138598E-2</v>
      </c>
      <c r="K1418">
        <v>0.20317878030750999</v>
      </c>
      <c r="L1418">
        <v>9.3301253199974497</v>
      </c>
      <c r="M1418">
        <v>0.102269760320939</v>
      </c>
      <c r="N1418">
        <v>29.768967943042199</v>
      </c>
      <c r="O1418">
        <v>1.1502193896462201</v>
      </c>
      <c r="P1418" s="2">
        <v>-1.49605154653453E-16</v>
      </c>
      <c r="Q1418">
        <v>1.4151759852744501</v>
      </c>
      <c r="R1418">
        <v>0.13914084819931999</v>
      </c>
      <c r="S1418">
        <v>11.413678916525701</v>
      </c>
      <c r="T1418">
        <v>4.2865959825668203E-2</v>
      </c>
      <c r="U1418">
        <v>18.334196371814301</v>
      </c>
      <c r="V1418">
        <v>0.76853032034917101</v>
      </c>
      <c r="W1418" s="2">
        <v>-3.5147232346766001E-17</v>
      </c>
      <c r="X1418">
        <v>0.85467873167943098</v>
      </c>
      <c r="Y1418" s="4">
        <v>1.4033448649106699E-2</v>
      </c>
      <c r="Z1418" s="4">
        <v>14.899225141829399</v>
      </c>
      <c r="AA1418">
        <v>0.10980944415141899</v>
      </c>
      <c r="AB1418">
        <v>5.4291766493704197</v>
      </c>
      <c r="AC1418" s="3">
        <v>0.60782358281883997</v>
      </c>
      <c r="AD1418" s="3">
        <v>-7.6739829768524005E-18</v>
      </c>
      <c r="AE1418" s="3">
        <v>0.58324418433689695</v>
      </c>
      <c r="AF1418">
        <v>0</v>
      </c>
      <c r="AG1418" t="s">
        <v>39</v>
      </c>
      <c r="AH1418" t="s">
        <v>39</v>
      </c>
      <c r="AI1418" t="s">
        <v>39</v>
      </c>
      <c r="AJ1418" t="s">
        <v>39</v>
      </c>
      <c r="AK1418">
        <v>4</v>
      </c>
      <c r="AL1418" s="3">
        <f t="shared" si="83"/>
        <v>1.0421425521968777</v>
      </c>
      <c r="AM1418" s="3">
        <v>15.88</v>
      </c>
      <c r="AN1418" s="3">
        <v>26.575882</v>
      </c>
      <c r="AO1418" s="4">
        <f t="shared" si="84"/>
        <v>1.4033448649106734E-2</v>
      </c>
      <c r="AP1418" s="4">
        <f t="shared" si="85"/>
        <v>14.899225141829437</v>
      </c>
    </row>
    <row r="1419" spans="1:42" x14ac:dyDescent="0.2">
      <c r="A1419" s="1">
        <v>44279</v>
      </c>
      <c r="B1419" t="s">
        <v>42</v>
      </c>
      <c r="C1419" t="s">
        <v>38</v>
      </c>
      <c r="D1419" s="3">
        <v>15.29</v>
      </c>
      <c r="E1419" s="3">
        <v>26.290436</v>
      </c>
      <c r="F1419" s="3">
        <v>1.7194529758011701</v>
      </c>
      <c r="G1419">
        <v>11.0107328072705</v>
      </c>
      <c r="H1419">
        <v>0.48481360753511998</v>
      </c>
      <c r="I1419">
        <v>0.51505696947573198</v>
      </c>
      <c r="J1419">
        <v>7.6806714756113698E-2</v>
      </c>
      <c r="K1419">
        <v>0.20363040415795899</v>
      </c>
      <c r="L1419">
        <v>9.3153891020822499</v>
      </c>
      <c r="M1419">
        <v>0.187288215513958</v>
      </c>
      <c r="N1419">
        <v>33.830368812618502</v>
      </c>
      <c r="O1419">
        <v>0.62107878974879005</v>
      </c>
      <c r="P1419" s="2">
        <v>-2.8413035813024101E-17</v>
      </c>
      <c r="Q1419">
        <v>1.4144500621195499</v>
      </c>
      <c r="R1419">
        <v>0.13963673200228499</v>
      </c>
      <c r="S1419">
        <v>11.3804732877674</v>
      </c>
      <c r="T1419">
        <v>2.2069563975013601E-2</v>
      </c>
      <c r="U1419">
        <v>16.922786969542599</v>
      </c>
      <c r="V1419">
        <v>0.23841614627730301</v>
      </c>
      <c r="W1419" s="2">
        <v>7.3906158970515802E-17</v>
      </c>
      <c r="X1419">
        <v>0.82422883629745902</v>
      </c>
      <c r="Y1419" s="4">
        <v>1.5559871720761001E-2</v>
      </c>
      <c r="Z1419" s="4">
        <v>14.860080876566</v>
      </c>
      <c r="AA1419">
        <v>9.2235493168995306E-2</v>
      </c>
      <c r="AB1419">
        <v>5.4402499299145504</v>
      </c>
      <c r="AC1419" s="3">
        <v>2.0843311791087699E-2</v>
      </c>
      <c r="AD1419" s="3">
        <v>-6.3312324675469898E-18</v>
      </c>
      <c r="AE1419" s="3">
        <v>0.58080721784549705</v>
      </c>
      <c r="AF1419">
        <v>0</v>
      </c>
      <c r="AG1419" t="s">
        <v>39</v>
      </c>
      <c r="AH1419" t="s">
        <v>39</v>
      </c>
      <c r="AI1419" t="s">
        <v>39</v>
      </c>
      <c r="AJ1419" t="s">
        <v>39</v>
      </c>
      <c r="AK1419">
        <v>4</v>
      </c>
      <c r="AL1419" s="3">
        <f t="shared" si="83"/>
        <v>3.5886798839046663E-2</v>
      </c>
      <c r="AM1419" s="3">
        <v>15.29</v>
      </c>
      <c r="AN1419" s="3">
        <v>26.290436</v>
      </c>
      <c r="AO1419" s="4">
        <f t="shared" si="84"/>
        <v>1.5559871720760923E-2</v>
      </c>
      <c r="AP1419" s="4">
        <f t="shared" si="85"/>
        <v>14.86008087656603</v>
      </c>
    </row>
    <row r="1420" spans="1:42" x14ac:dyDescent="0.2">
      <c r="A1420" s="1">
        <v>44280</v>
      </c>
      <c r="B1420" t="s">
        <v>42</v>
      </c>
      <c r="C1420" t="s">
        <v>38</v>
      </c>
      <c r="D1420" s="3">
        <v>15.32</v>
      </c>
      <c r="E1420" s="3">
        <v>27.294415000000001</v>
      </c>
      <c r="F1420" s="3">
        <v>1.78161977806788</v>
      </c>
      <c r="G1420">
        <v>11.017155261609799</v>
      </c>
      <c r="H1420">
        <v>0.47752420660088601</v>
      </c>
      <c r="I1420">
        <v>0.52887180925126398</v>
      </c>
      <c r="J1420">
        <v>7.6949968457341505E-2</v>
      </c>
      <c r="K1420">
        <v>0.20039436397709001</v>
      </c>
      <c r="L1420">
        <v>9.4195641281237297</v>
      </c>
      <c r="M1420">
        <v>0.158639525115889</v>
      </c>
      <c r="N1420">
        <v>35.079728644881598</v>
      </c>
      <c r="O1420">
        <v>0.43078893782450101</v>
      </c>
      <c r="P1420" s="2">
        <v>-1.3421945846414601E-16</v>
      </c>
      <c r="Q1420">
        <v>1.41135506072068</v>
      </c>
      <c r="R1420">
        <v>0.139281955937922</v>
      </c>
      <c r="S1420">
        <v>11.3725513024918</v>
      </c>
      <c r="T1420">
        <v>1.6482487956002101E-2</v>
      </c>
      <c r="U1420">
        <v>15.3437098224121</v>
      </c>
      <c r="V1420">
        <v>0.14582919012675899</v>
      </c>
      <c r="W1420" s="2">
        <v>-4.0613779700438002E-17</v>
      </c>
      <c r="X1420">
        <v>0.79440348091503699</v>
      </c>
      <c r="Y1420" s="4">
        <v>1.55550411155635E-2</v>
      </c>
      <c r="Z1420" s="4">
        <v>14.861656570232499</v>
      </c>
      <c r="AA1420">
        <v>9.3253532480782705E-2</v>
      </c>
      <c r="AB1420">
        <v>5.4475410931482404</v>
      </c>
      <c r="AC1420" s="3">
        <v>3.3777682217169702E-2</v>
      </c>
      <c r="AD1420" s="3">
        <v>5.11363954652788E-18</v>
      </c>
      <c r="AE1420" s="3">
        <v>0.580804241452204</v>
      </c>
      <c r="AF1420">
        <v>0</v>
      </c>
      <c r="AG1420" t="s">
        <v>39</v>
      </c>
      <c r="AH1420" t="s">
        <v>39</v>
      </c>
      <c r="AI1420" t="s">
        <v>39</v>
      </c>
      <c r="AJ1420" t="s">
        <v>39</v>
      </c>
      <c r="AK1420">
        <v>4</v>
      </c>
      <c r="AL1420" s="3">
        <f t="shared" si="83"/>
        <v>5.8156741646228756E-2</v>
      </c>
      <c r="AM1420" s="3">
        <v>15.32</v>
      </c>
      <c r="AN1420" s="3">
        <v>27.294415000000001</v>
      </c>
      <c r="AO1420" s="4">
        <f t="shared" si="84"/>
        <v>1.5555041115563509E-2</v>
      </c>
      <c r="AP1420" s="4">
        <f t="shared" si="85"/>
        <v>14.861656570232572</v>
      </c>
    </row>
    <row r="1421" spans="1:42" x14ac:dyDescent="0.2">
      <c r="A1421" s="1">
        <v>44281</v>
      </c>
      <c r="B1421" t="s">
        <v>42</v>
      </c>
      <c r="C1421" t="s">
        <v>38</v>
      </c>
      <c r="D1421" s="3">
        <v>15.02</v>
      </c>
      <c r="E1421" s="3">
        <v>26.664469</v>
      </c>
      <c r="F1421" s="3">
        <v>1.77526424766977</v>
      </c>
      <c r="G1421">
        <v>11.0155403233003</v>
      </c>
      <c r="H1421">
        <v>0.47041729063675702</v>
      </c>
      <c r="I1421">
        <v>0.54622942291926901</v>
      </c>
      <c r="J1421">
        <v>9.2373934307483196E-2</v>
      </c>
      <c r="K1421">
        <v>0.19647505348217001</v>
      </c>
      <c r="L1421">
        <v>9.5457455741287607</v>
      </c>
      <c r="M1421">
        <v>0.179778336602503</v>
      </c>
      <c r="N1421">
        <v>33.978762997616897</v>
      </c>
      <c r="O1421">
        <v>0.235351453022555</v>
      </c>
      <c r="P1421" s="2">
        <v>-1.07034390031679E-16</v>
      </c>
      <c r="Q1421">
        <v>1.4049280719330099</v>
      </c>
      <c r="R1421">
        <v>0.14008943054150699</v>
      </c>
      <c r="S1421">
        <v>11.329237528452399</v>
      </c>
      <c r="T1421">
        <v>1.55653317571321E-2</v>
      </c>
      <c r="U1421">
        <v>13.6180163675642</v>
      </c>
      <c r="V1421">
        <v>-4.4647806354076003E-2</v>
      </c>
      <c r="W1421" s="2">
        <v>5.8376697573136997E-17</v>
      </c>
      <c r="X1421">
        <v>0.76589757471338205</v>
      </c>
      <c r="Y1421" s="4">
        <v>1.8430009755326101E-2</v>
      </c>
      <c r="Z1421" s="4">
        <v>14.7716115946053</v>
      </c>
      <c r="AA1421">
        <v>9.0125492490457204E-2</v>
      </c>
      <c r="AB1421">
        <v>5.5873902411482703</v>
      </c>
      <c r="AC1421" s="3">
        <v>-0.24303801839596201</v>
      </c>
      <c r="AD1421" s="3">
        <v>-1.4462443829327199E-17</v>
      </c>
      <c r="AE1421" s="3">
        <v>0.58154582198707405</v>
      </c>
      <c r="AF1421">
        <v>0</v>
      </c>
      <c r="AG1421" t="s">
        <v>39</v>
      </c>
      <c r="AH1421" t="s">
        <v>39</v>
      </c>
      <c r="AI1421" t="s">
        <v>39</v>
      </c>
      <c r="AJ1421" t="s">
        <v>39</v>
      </c>
      <c r="AK1421">
        <v>4</v>
      </c>
      <c r="AL1421" s="3">
        <f t="shared" si="83"/>
        <v>-0.41791722888753546</v>
      </c>
      <c r="AM1421" s="3">
        <v>15.02</v>
      </c>
      <c r="AN1421" s="3">
        <v>26.664469</v>
      </c>
      <c r="AO1421" s="4">
        <f t="shared" si="84"/>
        <v>1.8430009755326084E-2</v>
      </c>
      <c r="AP1421" s="4">
        <f t="shared" si="85"/>
        <v>14.771611594605366</v>
      </c>
    </row>
    <row r="1422" spans="1:42" x14ac:dyDescent="0.2">
      <c r="A1422" s="1">
        <v>44284</v>
      </c>
      <c r="B1422" t="s">
        <v>42</v>
      </c>
      <c r="C1422" t="s">
        <v>38</v>
      </c>
      <c r="D1422" s="3">
        <v>15.16</v>
      </c>
      <c r="E1422" s="3">
        <v>26.290436</v>
      </c>
      <c r="F1422" s="3">
        <v>1.7341976253298099</v>
      </c>
      <c r="G1422">
        <v>11.0287662186328</v>
      </c>
      <c r="H1422">
        <v>0.46062369055548502</v>
      </c>
      <c r="I1422">
        <v>0.56165592444861301</v>
      </c>
      <c r="J1422">
        <v>8.3183605286275095E-2</v>
      </c>
      <c r="K1422">
        <v>0.19217719584729001</v>
      </c>
      <c r="L1422">
        <v>9.6823127026286802</v>
      </c>
      <c r="M1422">
        <v>0.12757328839891299</v>
      </c>
      <c r="N1422">
        <v>35.861658924292499</v>
      </c>
      <c r="O1422">
        <v>0.425265029288658</v>
      </c>
      <c r="P1422" s="2">
        <v>6.6931703235351101E-17</v>
      </c>
      <c r="Q1422">
        <v>1.4010202632794699</v>
      </c>
      <c r="R1422">
        <v>0.14093535753983399</v>
      </c>
      <c r="S1422">
        <v>11.2886332768204</v>
      </c>
      <c r="T1422">
        <v>3.8051471431559299E-2</v>
      </c>
      <c r="U1422">
        <v>12.020390675820099</v>
      </c>
      <c r="V1422">
        <v>0.16611472564141699</v>
      </c>
      <c r="W1422" s="2">
        <v>2.02913857591524E-17</v>
      </c>
      <c r="X1422">
        <v>0.74286375885085099</v>
      </c>
      <c r="Y1422" s="4">
        <v>1.6358783676047199E-2</v>
      </c>
      <c r="Z1422" s="4">
        <v>14.824594536313001</v>
      </c>
      <c r="AA1422">
        <v>9.7104700916026604E-2</v>
      </c>
      <c r="AB1422">
        <v>5.5518291224235297</v>
      </c>
      <c r="AC1422" s="3">
        <v>-9.4674091586028006E-2</v>
      </c>
      <c r="AD1422" s="3">
        <v>1.0542781925249E-17</v>
      </c>
      <c r="AE1422" s="3">
        <v>0.57877836035854802</v>
      </c>
      <c r="AF1422">
        <v>0</v>
      </c>
      <c r="AG1422" t="s">
        <v>39</v>
      </c>
      <c r="AH1422" t="s">
        <v>39</v>
      </c>
      <c r="AI1422" t="s">
        <v>39</v>
      </c>
      <c r="AJ1422" t="s">
        <v>39</v>
      </c>
      <c r="AK1422">
        <v>4</v>
      </c>
      <c r="AL1422" s="3">
        <f t="shared" si="83"/>
        <v>-0.16357572789587066</v>
      </c>
      <c r="AM1422" s="3">
        <v>15.16</v>
      </c>
      <c r="AN1422" s="3">
        <v>26.290436</v>
      </c>
      <c r="AO1422" s="4">
        <f t="shared" si="84"/>
        <v>1.6358783676047314E-2</v>
      </c>
      <c r="AP1422" s="4">
        <f t="shared" si="85"/>
        <v>14.824594536313054</v>
      </c>
    </row>
    <row r="1423" spans="1:42" x14ac:dyDescent="0.2">
      <c r="A1423" s="1">
        <v>44285</v>
      </c>
      <c r="B1423" t="s">
        <v>42</v>
      </c>
      <c r="C1423" t="s">
        <v>38</v>
      </c>
      <c r="D1423" s="3">
        <v>15.31</v>
      </c>
      <c r="E1423" s="3">
        <v>27.599546</v>
      </c>
      <c r="F1423" s="3">
        <v>1.8027136512083599</v>
      </c>
      <c r="G1423">
        <v>12.115167921231199</v>
      </c>
      <c r="H1423">
        <v>0.44513162528742001</v>
      </c>
      <c r="I1423">
        <v>0.56817443593579098</v>
      </c>
      <c r="J1423">
        <v>7.8433552776003002E-2</v>
      </c>
      <c r="K1423">
        <v>0.185119143492607</v>
      </c>
      <c r="L1423">
        <v>9.9040590488038909</v>
      </c>
      <c r="M1423">
        <v>0.20833900857204099</v>
      </c>
      <c r="N1423">
        <v>33.777658088527197</v>
      </c>
      <c r="O1423">
        <v>0.29673663489128199</v>
      </c>
      <c r="P1423" s="2">
        <v>2.3495094758629799E-17</v>
      </c>
      <c r="Q1423">
        <v>1.3918803992911699</v>
      </c>
      <c r="R1423">
        <v>0.14165677364896301</v>
      </c>
      <c r="S1423">
        <v>11.2585120494347</v>
      </c>
      <c r="T1423">
        <v>3.8169152457736298E-2</v>
      </c>
      <c r="U1423">
        <v>11.667999597645199</v>
      </c>
      <c r="V1423">
        <v>0.14182531002906401</v>
      </c>
      <c r="W1423" s="2">
        <v>5.7706443790106395E-17</v>
      </c>
      <c r="X1423">
        <v>0.73489295376059605</v>
      </c>
      <c r="Y1423" s="4">
        <v>1.54358892275252E-2</v>
      </c>
      <c r="Z1423" s="4">
        <v>14.8511634003272</v>
      </c>
      <c r="AA1423">
        <v>7.8684335385615603E-2</v>
      </c>
      <c r="AB1423">
        <v>5.6388417455889499</v>
      </c>
      <c r="AC1423" s="3">
        <v>3.2813064886794099E-2</v>
      </c>
      <c r="AD1423" s="3">
        <v>1.5948342906718599E-17</v>
      </c>
      <c r="AE1423" s="3">
        <v>0.57860843236828996</v>
      </c>
      <c r="AF1423">
        <v>0</v>
      </c>
      <c r="AG1423" t="s">
        <v>39</v>
      </c>
      <c r="AH1423" t="s">
        <v>39</v>
      </c>
      <c r="AI1423" t="s">
        <v>39</v>
      </c>
      <c r="AJ1423" t="s">
        <v>39</v>
      </c>
      <c r="AK1423">
        <v>4</v>
      </c>
      <c r="AL1423" s="3">
        <f t="shared" si="83"/>
        <v>5.6710312278871605E-2</v>
      </c>
      <c r="AM1423" s="3">
        <v>15.31</v>
      </c>
      <c r="AN1423" s="3">
        <v>27.599546</v>
      </c>
      <c r="AO1423" s="4">
        <f t="shared" si="84"/>
        <v>1.5435889227525484E-2</v>
      </c>
      <c r="AP1423" s="4">
        <f t="shared" si="85"/>
        <v>14.851163400327204</v>
      </c>
    </row>
    <row r="1424" spans="1:42" x14ac:dyDescent="0.2">
      <c r="A1424" s="1">
        <v>44286</v>
      </c>
      <c r="B1424" t="s">
        <v>42</v>
      </c>
      <c r="C1424" t="s">
        <v>38</v>
      </c>
      <c r="D1424" s="3">
        <v>15.22</v>
      </c>
      <c r="E1424" s="3">
        <v>26.290436</v>
      </c>
      <c r="F1424" s="3">
        <v>1.7273611038107699</v>
      </c>
      <c r="G1424">
        <v>12.119131355827999</v>
      </c>
      <c r="H1424">
        <v>0.43546468726781301</v>
      </c>
      <c r="I1424">
        <v>0.57380570962384103</v>
      </c>
      <c r="J1424">
        <v>5.3631568359450599E-2</v>
      </c>
      <c r="K1424">
        <v>0.181615091642362</v>
      </c>
      <c r="L1424">
        <v>10.0151175635238</v>
      </c>
      <c r="M1424">
        <v>0.21470757364130399</v>
      </c>
      <c r="N1424">
        <v>35.156978152597397</v>
      </c>
      <c r="O1424">
        <v>0.43014249301852098</v>
      </c>
      <c r="P1424" s="2">
        <v>8.4271999101215305E-17</v>
      </c>
      <c r="Q1424">
        <v>1.3900945031904699</v>
      </c>
      <c r="R1424">
        <v>0.142100223277461</v>
      </c>
      <c r="S1424">
        <v>11.238594562167499</v>
      </c>
      <c r="T1424">
        <v>3.8475722802118903E-2</v>
      </c>
      <c r="U1424">
        <v>11.394201072746799</v>
      </c>
      <c r="V1424">
        <v>0.245528612170684</v>
      </c>
      <c r="W1424" s="2">
        <v>-5.3326267013265003E-17</v>
      </c>
      <c r="X1424">
        <v>0.72877634697314098</v>
      </c>
      <c r="Y1424" s="4">
        <v>1.05335516899172E-2</v>
      </c>
      <c r="Z1424" s="4">
        <v>14.9884724222704</v>
      </c>
      <c r="AA1424">
        <v>8.3297618654038105E-2</v>
      </c>
      <c r="AB1424">
        <v>5.5080001238567702</v>
      </c>
      <c r="AC1424" s="3">
        <v>-4.5404088826902E-2</v>
      </c>
      <c r="AD1424" s="3">
        <v>1.5281423045368499E-17</v>
      </c>
      <c r="AE1424" s="3">
        <v>0.57441021907104495</v>
      </c>
      <c r="AF1424">
        <v>0</v>
      </c>
      <c r="AG1424" t="s">
        <v>39</v>
      </c>
      <c r="AH1424" t="s">
        <v>39</v>
      </c>
      <c r="AI1424" t="s">
        <v>39</v>
      </c>
      <c r="AJ1424" t="s">
        <v>39</v>
      </c>
      <c r="AK1424">
        <v>4</v>
      </c>
      <c r="AL1424" s="3">
        <f t="shared" si="83"/>
        <v>-7.9044709372216596E-2</v>
      </c>
      <c r="AM1424" s="3">
        <v>15.22</v>
      </c>
      <c r="AN1424" s="3">
        <v>26.290436</v>
      </c>
      <c r="AO1424" s="4">
        <f t="shared" si="84"/>
        <v>1.0533551689917202E-2</v>
      </c>
      <c r="AP1424" s="4">
        <f t="shared" si="85"/>
        <v>14.988472422270435</v>
      </c>
    </row>
    <row r="1425" spans="1:42" x14ac:dyDescent="0.2">
      <c r="A1425" s="1">
        <v>44287</v>
      </c>
      <c r="B1425" t="s">
        <v>42</v>
      </c>
      <c r="C1425" t="s">
        <v>38</v>
      </c>
      <c r="D1425" s="3">
        <v>15.45</v>
      </c>
      <c r="E1425" s="3">
        <v>26.221537000000001</v>
      </c>
      <c r="F1425" s="3">
        <v>1.69718686084142</v>
      </c>
      <c r="G1425">
        <v>12.1166298910095</v>
      </c>
      <c r="H1425">
        <v>0.43541189272823899</v>
      </c>
      <c r="I1425">
        <v>0.57733176600384195</v>
      </c>
      <c r="J1425">
        <v>3.1865360135245997E-2</v>
      </c>
      <c r="K1425">
        <v>0.18166105975024199</v>
      </c>
      <c r="L1425">
        <v>10.013818756149799</v>
      </c>
      <c r="M1425">
        <v>0.20744635412446999</v>
      </c>
      <c r="N1425">
        <v>34.995095019743303</v>
      </c>
      <c r="O1425">
        <v>0.67274904414994896</v>
      </c>
      <c r="P1425" s="2">
        <v>7.9589980439553894E-17</v>
      </c>
      <c r="Q1425">
        <v>1.39012939692188</v>
      </c>
      <c r="R1425">
        <v>0.14217765386053</v>
      </c>
      <c r="S1425">
        <v>11.232204558435599</v>
      </c>
      <c r="T1425">
        <v>4.2304668312211302E-2</v>
      </c>
      <c r="U1425">
        <v>11.073368657398101</v>
      </c>
      <c r="V1425">
        <v>0.48967883028730103</v>
      </c>
      <c r="W1425" s="2">
        <v>3.7752570167248702E-17</v>
      </c>
      <c r="X1425">
        <v>0.724565424106003</v>
      </c>
      <c r="Y1425" s="4">
        <v>6.2284381503773401E-3</v>
      </c>
      <c r="Z1425" s="4">
        <v>15.1149218630364</v>
      </c>
      <c r="AA1425">
        <v>9.0783301259819496E-2</v>
      </c>
      <c r="AB1425">
        <v>5.4550263359352096</v>
      </c>
      <c r="AC1425" s="3">
        <v>0.17175891555124101</v>
      </c>
      <c r="AD1425" s="3">
        <v>1.4414738933737901E-17</v>
      </c>
      <c r="AE1425" s="3">
        <v>0.57319444101133399</v>
      </c>
      <c r="AF1425">
        <v>0</v>
      </c>
      <c r="AG1425" t="s">
        <v>39</v>
      </c>
      <c r="AH1425" t="s">
        <v>39</v>
      </c>
      <c r="AI1425" t="s">
        <v>39</v>
      </c>
      <c r="AJ1425" t="s">
        <v>39</v>
      </c>
      <c r="AK1425">
        <v>4</v>
      </c>
      <c r="AL1425" s="3">
        <f t="shared" si="83"/>
        <v>0.29965209580224234</v>
      </c>
      <c r="AM1425" s="3">
        <v>15.45</v>
      </c>
      <c r="AN1425" s="3">
        <v>26.221537000000001</v>
      </c>
      <c r="AO1425" s="4">
        <f t="shared" si="84"/>
        <v>6.2284381503777105E-3</v>
      </c>
      <c r="AP1425" s="4">
        <f t="shared" si="85"/>
        <v>15.114921863036415</v>
      </c>
    </row>
    <row r="1426" spans="1:42" x14ac:dyDescent="0.2">
      <c r="A1426" s="1">
        <v>44291</v>
      </c>
      <c r="B1426" t="s">
        <v>42</v>
      </c>
      <c r="C1426" t="s">
        <v>38</v>
      </c>
      <c r="D1426" s="3">
        <v>15.85</v>
      </c>
      <c r="E1426" s="3">
        <v>28.495251</v>
      </c>
      <c r="F1426" s="3">
        <v>1.7978076340694</v>
      </c>
      <c r="G1426">
        <v>12.1184404388913</v>
      </c>
      <c r="H1426">
        <v>0.434353416115284</v>
      </c>
      <c r="I1426">
        <v>0.57918293111474795</v>
      </c>
      <c r="J1426">
        <v>2.3231050315308501E-2</v>
      </c>
      <c r="K1426">
        <v>0.18110849821313901</v>
      </c>
      <c r="L1426">
        <v>10.03009723157</v>
      </c>
      <c r="M1426">
        <v>0.22264472719733799</v>
      </c>
      <c r="N1426">
        <v>34.859889716786299</v>
      </c>
      <c r="O1426">
        <v>0.65917065361348903</v>
      </c>
      <c r="P1426" s="2">
        <v>-1.1806484609411199E-16</v>
      </c>
      <c r="Q1426">
        <v>1.39002726339069</v>
      </c>
      <c r="R1426">
        <v>0.14238034525719401</v>
      </c>
      <c r="S1426">
        <v>11.2237621994232</v>
      </c>
      <c r="T1426">
        <v>4.03982373603574E-2</v>
      </c>
      <c r="U1426">
        <v>10.996653903646701</v>
      </c>
      <c r="V1426">
        <v>0.56907412500637</v>
      </c>
      <c r="W1426" s="2">
        <v>2.8824165276830601E-17</v>
      </c>
      <c r="X1426">
        <v>0.72214938644129201</v>
      </c>
      <c r="Y1426" s="4">
        <v>4.6615583680195997E-3</v>
      </c>
      <c r="Z1426" s="4">
        <v>15.1733386430476</v>
      </c>
      <c r="AA1426">
        <v>9.0747982052677201E-2</v>
      </c>
      <c r="AB1426">
        <v>5.3555987082714003</v>
      </c>
      <c r="AC1426" s="3">
        <v>0.543829081204521</v>
      </c>
      <c r="AD1426" s="3">
        <v>-2.31694004260152E-18</v>
      </c>
      <c r="AE1426" s="3">
        <v>0.57855306326581102</v>
      </c>
      <c r="AF1426">
        <v>0</v>
      </c>
      <c r="AG1426" t="s">
        <v>39</v>
      </c>
      <c r="AH1426" t="s">
        <v>39</v>
      </c>
      <c r="AI1426" t="s">
        <v>39</v>
      </c>
      <c r="AJ1426" t="s">
        <v>39</v>
      </c>
      <c r="AK1426">
        <v>4</v>
      </c>
      <c r="AL1426" s="3">
        <f t="shared" si="83"/>
        <v>0.9399813357390584</v>
      </c>
      <c r="AM1426" s="3">
        <v>15.85</v>
      </c>
      <c r="AN1426" s="3">
        <v>28.495251</v>
      </c>
      <c r="AO1426" s="4">
        <f t="shared" si="84"/>
        <v>4.6615583680197905E-3</v>
      </c>
      <c r="AP1426" s="4">
        <f t="shared" si="85"/>
        <v>15.173338643047598</v>
      </c>
    </row>
    <row r="1427" spans="1:42" x14ac:dyDescent="0.2">
      <c r="A1427" s="1">
        <v>44292</v>
      </c>
      <c r="B1427" t="s">
        <v>42</v>
      </c>
      <c r="C1427" t="s">
        <v>38</v>
      </c>
      <c r="D1427" s="3">
        <v>15.94</v>
      </c>
      <c r="E1427" s="3">
        <v>28.386977999999999</v>
      </c>
      <c r="F1427" s="3">
        <v>1.7808643663739001</v>
      </c>
      <c r="G1427">
        <v>12.1188767952214</v>
      </c>
      <c r="H1427">
        <v>0.43385027249903002</v>
      </c>
      <c r="I1427">
        <v>0.58132178001439505</v>
      </c>
      <c r="J1427">
        <v>6.9630624010595899E-3</v>
      </c>
      <c r="K1427">
        <v>0.18108507123067999</v>
      </c>
      <c r="L1427">
        <v>10.0323877741594</v>
      </c>
      <c r="M1427">
        <v>0.208189526011718</v>
      </c>
      <c r="N1427">
        <v>34.980682112200697</v>
      </c>
      <c r="O1427">
        <v>0.76715429268680502</v>
      </c>
      <c r="P1427" s="2">
        <v>1.03522659194998E-16</v>
      </c>
      <c r="Q1427">
        <v>1.3906812851378101</v>
      </c>
      <c r="R1427">
        <v>0.142734029764429</v>
      </c>
      <c r="S1427">
        <v>11.2111425202351</v>
      </c>
      <c r="T1427">
        <v>4.7444958824220201E-2</v>
      </c>
      <c r="U1427">
        <v>10.757966289639899</v>
      </c>
      <c r="V1427">
        <v>0.67706971699069596</v>
      </c>
      <c r="W1427" s="2">
        <v>1.34276270657984E-17</v>
      </c>
      <c r="X1427">
        <v>0.71978212990709101</v>
      </c>
      <c r="Y1427" s="4">
        <v>1.4408573426210501E-3</v>
      </c>
      <c r="Z1427" s="4">
        <v>15.2797776106197</v>
      </c>
      <c r="AA1427">
        <v>9.7332752808549694E-2</v>
      </c>
      <c r="AB1427">
        <v>5.4232295485390898</v>
      </c>
      <c r="AC1427" s="3">
        <v>0.61932080369412701</v>
      </c>
      <c r="AD1427" s="3">
        <v>-5.1152658497866099E-18</v>
      </c>
      <c r="AE1427" s="3">
        <v>0.58526727181911098</v>
      </c>
      <c r="AF1427">
        <v>0</v>
      </c>
      <c r="AG1427" t="s">
        <v>39</v>
      </c>
      <c r="AH1427" t="s">
        <v>39</v>
      </c>
      <c r="AI1427" t="s">
        <v>39</v>
      </c>
      <c r="AJ1427" t="s">
        <v>39</v>
      </c>
      <c r="AK1427">
        <v>4</v>
      </c>
      <c r="AL1427" s="3">
        <f t="shared" si="83"/>
        <v>1.0581845825227367</v>
      </c>
      <c r="AM1427" s="3">
        <v>15.94</v>
      </c>
      <c r="AN1427" s="3">
        <v>28.386977999999999</v>
      </c>
      <c r="AO1427" s="4">
        <f t="shared" si="84"/>
        <v>1.4408573426211379E-3</v>
      </c>
      <c r="AP1427" s="4">
        <f t="shared" si="85"/>
        <v>15.279777610619746</v>
      </c>
    </row>
    <row r="1428" spans="1:42" x14ac:dyDescent="0.2">
      <c r="A1428" s="1">
        <v>44293</v>
      </c>
      <c r="B1428" t="s">
        <v>42</v>
      </c>
      <c r="C1428" t="s">
        <v>38</v>
      </c>
      <c r="D1428" s="3">
        <v>15.71</v>
      </c>
      <c r="E1428" s="3">
        <v>28.662579999999998</v>
      </c>
      <c r="F1428" s="3">
        <v>1.82447994907702</v>
      </c>
      <c r="G1428">
        <v>12.1002635769135</v>
      </c>
      <c r="H1428">
        <v>0.434280320912244</v>
      </c>
      <c r="I1428">
        <v>0.58358298423537802</v>
      </c>
      <c r="J1428">
        <v>4.9111332024168496E-3</v>
      </c>
      <c r="K1428">
        <v>0.18166035143686499</v>
      </c>
      <c r="L1428">
        <v>10.0146302145476</v>
      </c>
      <c r="M1428">
        <v>0.21988788637396001</v>
      </c>
      <c r="N1428">
        <v>35.044086811053603</v>
      </c>
      <c r="O1428">
        <v>0.488515429565124</v>
      </c>
      <c r="P1428" s="2">
        <v>3.5851909548772999E-16</v>
      </c>
      <c r="Q1428">
        <v>1.3904412067316601</v>
      </c>
      <c r="R1428">
        <v>0.14368560673227901</v>
      </c>
      <c r="S1428">
        <v>11.181005790914099</v>
      </c>
      <c r="T1428">
        <v>4.8662369597410902E-2</v>
      </c>
      <c r="U1428">
        <v>10.824861474721599</v>
      </c>
      <c r="V1428">
        <v>0.410594011273403</v>
      </c>
      <c r="W1428" s="2">
        <v>-2.8943644356238501E-17</v>
      </c>
      <c r="X1428">
        <v>0.71844762240883397</v>
      </c>
      <c r="Y1428" s="4">
        <v>1.0462566076531901E-3</v>
      </c>
      <c r="Z1428" s="4">
        <v>15.300219701487601</v>
      </c>
      <c r="AA1428">
        <v>9.2318989723249104E-2</v>
      </c>
      <c r="AB1428">
        <v>5.5709311010243399</v>
      </c>
      <c r="AC1428" s="3">
        <v>0.37979188479497</v>
      </c>
      <c r="AD1428" s="3">
        <v>-2.3604165497181899E-17</v>
      </c>
      <c r="AE1428" s="3">
        <v>0.58778940146297598</v>
      </c>
      <c r="AF1428">
        <v>0</v>
      </c>
      <c r="AG1428" t="s">
        <v>39</v>
      </c>
      <c r="AH1428" t="s">
        <v>39</v>
      </c>
      <c r="AI1428" t="s">
        <v>39</v>
      </c>
      <c r="AJ1428" t="s">
        <v>39</v>
      </c>
      <c r="AK1428">
        <v>4</v>
      </c>
      <c r="AL1428" s="3">
        <f t="shared" si="83"/>
        <v>0.64613598654499138</v>
      </c>
      <c r="AM1428" s="3">
        <v>15.71</v>
      </c>
      <c r="AN1428" s="3">
        <v>28.662579999999998</v>
      </c>
      <c r="AO1428" s="4">
        <f t="shared" si="84"/>
        <v>1.0462566076533425E-3</v>
      </c>
      <c r="AP1428" s="4">
        <f t="shared" si="85"/>
        <v>15.300219701487634</v>
      </c>
    </row>
    <row r="1429" spans="1:42" x14ac:dyDescent="0.2">
      <c r="A1429" s="1">
        <v>44294</v>
      </c>
      <c r="B1429" t="s">
        <v>42</v>
      </c>
      <c r="C1429" t="s">
        <v>38</v>
      </c>
      <c r="D1429" s="3">
        <v>15.61</v>
      </c>
      <c r="E1429" s="3">
        <v>30.51305</v>
      </c>
      <c r="F1429" s="3">
        <v>1.9547117232543201</v>
      </c>
      <c r="G1429">
        <v>12.043420815639999</v>
      </c>
      <c r="H1429">
        <v>0.43237424040660899</v>
      </c>
      <c r="I1429">
        <v>0.58348093243588495</v>
      </c>
      <c r="J1429">
        <v>1.7087499022426102E-2</v>
      </c>
      <c r="K1429">
        <v>0.18257418735172301</v>
      </c>
      <c r="L1429">
        <v>9.9861151237677106</v>
      </c>
      <c r="M1429">
        <v>0.26955231758659198</v>
      </c>
      <c r="N1429">
        <v>38.387319498962903</v>
      </c>
      <c r="O1429">
        <v>5.2989568859773802E-2</v>
      </c>
      <c r="P1429" s="2">
        <v>-7.3578729914425206E-17</v>
      </c>
      <c r="Q1429">
        <v>1.3902590654550699</v>
      </c>
      <c r="R1429">
        <v>0.14398797018746501</v>
      </c>
      <c r="S1429">
        <v>11.1711367640633</v>
      </c>
      <c r="T1429">
        <v>4.5274596593477302E-2</v>
      </c>
      <c r="U1429">
        <v>10.9424392282379</v>
      </c>
      <c r="V1429">
        <v>4.5351102208021701E-2</v>
      </c>
      <c r="W1429" s="2">
        <v>-4.7704895589362099E-20</v>
      </c>
      <c r="X1429">
        <v>0.718327419339021</v>
      </c>
      <c r="Y1429" s="4">
        <v>3.7095694193456001E-3</v>
      </c>
      <c r="Z1429" s="4">
        <v>15.2307639406853</v>
      </c>
      <c r="AA1429">
        <v>9.10982454838003E-2</v>
      </c>
      <c r="AB1429">
        <v>5.6527198563454402</v>
      </c>
      <c r="AC1429" s="3">
        <v>0.26604578214369701</v>
      </c>
      <c r="AD1429" s="3">
        <v>-2.7788101680803401E-18</v>
      </c>
      <c r="AE1429" s="3">
        <v>0.58841606614494502</v>
      </c>
      <c r="AF1429">
        <v>0</v>
      </c>
      <c r="AG1429" t="s">
        <v>39</v>
      </c>
      <c r="AH1429" t="s">
        <v>39</v>
      </c>
      <c r="AI1429" t="s">
        <v>39</v>
      </c>
      <c r="AJ1429" t="s">
        <v>39</v>
      </c>
      <c r="AK1429">
        <v>4</v>
      </c>
      <c r="AL1429" s="3">
        <f t="shared" si="83"/>
        <v>0.45213888173842237</v>
      </c>
      <c r="AM1429" s="3">
        <v>15.61</v>
      </c>
      <c r="AN1429" s="3">
        <v>30.51305</v>
      </c>
      <c r="AO1429" s="4">
        <f t="shared" si="84"/>
        <v>3.7095694193455668E-3</v>
      </c>
      <c r="AP1429" s="4">
        <f t="shared" si="85"/>
        <v>15.230763940685339</v>
      </c>
    </row>
    <row r="1430" spans="1:42" x14ac:dyDescent="0.2">
      <c r="A1430" s="1">
        <v>44295</v>
      </c>
      <c r="B1430" t="s">
        <v>42</v>
      </c>
      <c r="C1430" t="s">
        <v>38</v>
      </c>
      <c r="D1430" s="3">
        <v>15.5</v>
      </c>
      <c r="E1430" s="3">
        <v>30.798494000000002</v>
      </c>
      <c r="F1430" s="3">
        <v>1.9869996129032199</v>
      </c>
      <c r="G1430">
        <v>12.053754146503399</v>
      </c>
      <c r="H1430">
        <v>0.42138891993434802</v>
      </c>
      <c r="I1430">
        <v>0.58132757678455504</v>
      </c>
      <c r="J1430">
        <v>3.2449762266499899E-2</v>
      </c>
      <c r="K1430">
        <v>0.17869321343351799</v>
      </c>
      <c r="L1430">
        <v>10.1073727376404</v>
      </c>
      <c r="M1430">
        <v>0.27443500458804099</v>
      </c>
      <c r="N1430">
        <v>38.039765712337498</v>
      </c>
      <c r="O1430">
        <v>-0.11085459941341499</v>
      </c>
      <c r="P1430" s="2">
        <v>-7.1713251656446695E-17</v>
      </c>
      <c r="Q1430">
        <v>1.38738818018292</v>
      </c>
      <c r="R1430">
        <v>0.14342811230297101</v>
      </c>
      <c r="S1430">
        <v>11.1891954264395</v>
      </c>
      <c r="T1430">
        <v>4.6864889686204302E-2</v>
      </c>
      <c r="U1430">
        <v>10.9299408225384</v>
      </c>
      <c r="V1430">
        <v>-0.106565282633915</v>
      </c>
      <c r="W1430" s="2">
        <v>-9.8397852366094394E-18</v>
      </c>
      <c r="X1430">
        <v>0.71795886232195105</v>
      </c>
      <c r="Y1430" s="4">
        <v>7.1228290044794296E-3</v>
      </c>
      <c r="Z1430" s="4">
        <v>15.1391727091608</v>
      </c>
      <c r="AA1430">
        <v>8.5924619062604193E-2</v>
      </c>
      <c r="AB1430">
        <v>5.7877571197864102</v>
      </c>
      <c r="AC1430" s="3">
        <v>0.141454884481618</v>
      </c>
      <c r="AD1430" s="3">
        <v>1.45546010139885E-17</v>
      </c>
      <c r="AE1430" s="3">
        <v>0.587100824692811</v>
      </c>
      <c r="AF1430">
        <v>0</v>
      </c>
      <c r="AG1430" t="s">
        <v>39</v>
      </c>
      <c r="AH1430" t="s">
        <v>39</v>
      </c>
      <c r="AI1430" t="s">
        <v>39</v>
      </c>
      <c r="AJ1430" t="s">
        <v>39</v>
      </c>
      <c r="AK1430">
        <v>4</v>
      </c>
      <c r="AL1430" s="3">
        <f t="shared" si="83"/>
        <v>0.24093797612297932</v>
      </c>
      <c r="AM1430" s="3">
        <v>15.5</v>
      </c>
      <c r="AN1430" s="3">
        <v>30.798494000000002</v>
      </c>
      <c r="AO1430" s="4">
        <f t="shared" si="84"/>
        <v>7.1228290044794999E-3</v>
      </c>
      <c r="AP1430" s="4">
        <f t="shared" si="85"/>
        <v>15.139172709160894</v>
      </c>
    </row>
    <row r="1431" spans="1:42" x14ac:dyDescent="0.2">
      <c r="A1431" s="1">
        <v>44298</v>
      </c>
      <c r="B1431" t="s">
        <v>42</v>
      </c>
      <c r="C1431" t="s">
        <v>38</v>
      </c>
      <c r="D1431" s="3">
        <v>15.61</v>
      </c>
      <c r="E1431" s="3">
        <v>30.808336000000001</v>
      </c>
      <c r="F1431" s="3">
        <v>1.97362818705957</v>
      </c>
      <c r="G1431">
        <v>11.9829966330635</v>
      </c>
      <c r="H1431">
        <v>0.40842390104822901</v>
      </c>
      <c r="I1431">
        <v>0.58088527885088104</v>
      </c>
      <c r="J1431">
        <v>6.6241208767860896E-2</v>
      </c>
      <c r="K1431">
        <v>0.174449430532302</v>
      </c>
      <c r="L1431">
        <v>10.2398303764496</v>
      </c>
      <c r="M1431">
        <v>0.226355311518328</v>
      </c>
      <c r="N1431">
        <v>41.091206025378398</v>
      </c>
      <c r="O1431">
        <v>-4.3270472974562798E-3</v>
      </c>
      <c r="P1431" s="2">
        <v>-2.12329294568152E-16</v>
      </c>
      <c r="Q1431">
        <v>1.38474478606073</v>
      </c>
      <c r="R1431">
        <v>0.143455264139626</v>
      </c>
      <c r="S1431">
        <v>11.188257890261699</v>
      </c>
      <c r="T1431">
        <v>4.6154808907879298E-2</v>
      </c>
      <c r="U1431">
        <v>10.970420298048399</v>
      </c>
      <c r="V1431">
        <v>2.12413115586029E-3</v>
      </c>
      <c r="W1431" s="2">
        <v>2.32209254401967E-17</v>
      </c>
      <c r="X1431">
        <v>0.71795706771995604</v>
      </c>
      <c r="Y1431" s="4">
        <v>1.46061425429416E-2</v>
      </c>
      <c r="Z1431" s="4">
        <v>14.9365211500788</v>
      </c>
      <c r="AA1431">
        <v>7.6819130706003005E-2</v>
      </c>
      <c r="AB1431">
        <v>5.7170304593015402</v>
      </c>
      <c r="AC1431" s="3">
        <v>0.22348790279426001</v>
      </c>
      <c r="AD1431" s="3">
        <v>-4.8572257327350599E-17</v>
      </c>
      <c r="AE1431" s="3">
        <v>0.58035031520693803</v>
      </c>
      <c r="AF1431">
        <v>0</v>
      </c>
      <c r="AG1431" t="s">
        <v>39</v>
      </c>
      <c r="AH1431" t="s">
        <v>39</v>
      </c>
      <c r="AI1431" t="s">
        <v>39</v>
      </c>
      <c r="AJ1431" t="s">
        <v>39</v>
      </c>
      <c r="AK1431">
        <v>4</v>
      </c>
      <c r="AL1431" s="3">
        <f t="shared" si="83"/>
        <v>0.38509137832477958</v>
      </c>
      <c r="AM1431" s="3">
        <v>15.61</v>
      </c>
      <c r="AN1431" s="3">
        <v>30.808336000000001</v>
      </c>
      <c r="AO1431" s="4">
        <f t="shared" si="84"/>
        <v>1.4606142542941758E-2</v>
      </c>
      <c r="AP1431" s="4">
        <f t="shared" si="85"/>
        <v>14.936521150078896</v>
      </c>
    </row>
    <row r="1432" spans="1:42" x14ac:dyDescent="0.2">
      <c r="A1432" s="1">
        <v>44299</v>
      </c>
      <c r="B1432" t="s">
        <v>42</v>
      </c>
      <c r="C1432" t="s">
        <v>38</v>
      </c>
      <c r="D1432" s="3">
        <v>15.51</v>
      </c>
      <c r="E1432" s="3">
        <v>32.156815000000002</v>
      </c>
      <c r="F1432" s="3">
        <v>2.0732956157317801</v>
      </c>
      <c r="G1432">
        <v>12.1681898473402</v>
      </c>
      <c r="H1432">
        <v>0.390738635448941</v>
      </c>
      <c r="I1432">
        <v>0.577861064682061</v>
      </c>
      <c r="J1432">
        <v>0.10321306746343201</v>
      </c>
      <c r="K1432">
        <v>0.16695614047933699</v>
      </c>
      <c r="L1432">
        <v>10.4724907653084</v>
      </c>
      <c r="M1432">
        <v>0.21443701854642699</v>
      </c>
      <c r="N1432">
        <v>40.958027025137902</v>
      </c>
      <c r="O1432">
        <v>-0.331268487816471</v>
      </c>
      <c r="P1432" s="2">
        <v>-1.35233838016723E-16</v>
      </c>
      <c r="Q1432">
        <v>1.37705504009432</v>
      </c>
      <c r="R1432">
        <v>0.14259703518071001</v>
      </c>
      <c r="S1432">
        <v>11.213313916025401</v>
      </c>
      <c r="T1432">
        <v>4.6265229036678901E-2</v>
      </c>
      <c r="U1432">
        <v>10.8865762781758</v>
      </c>
      <c r="V1432">
        <v>-0.288780395880049</v>
      </c>
      <c r="W1432" s="2">
        <v>-4.4572852353485998E-17</v>
      </c>
      <c r="X1432">
        <v>0.71816429185290598</v>
      </c>
      <c r="Y1432" s="4">
        <v>2.25699649175468E-2</v>
      </c>
      <c r="Z1432" s="4">
        <v>14.7184876624247</v>
      </c>
      <c r="AA1432">
        <v>9.2408825133058203E-2</v>
      </c>
      <c r="AB1432">
        <v>5.6676216203712997</v>
      </c>
      <c r="AC1432" s="3">
        <v>6.5734151165203106E-2</v>
      </c>
      <c r="AD1432" s="3">
        <v>2.15494668550503E-17</v>
      </c>
      <c r="AE1432" s="3">
        <v>0.57059129649176299</v>
      </c>
      <c r="AF1432">
        <v>0</v>
      </c>
      <c r="AG1432" t="s">
        <v>39</v>
      </c>
      <c r="AH1432" t="s">
        <v>39</v>
      </c>
      <c r="AI1432" t="s">
        <v>39</v>
      </c>
      <c r="AJ1432" t="s">
        <v>39</v>
      </c>
      <c r="AK1432">
        <v>4</v>
      </c>
      <c r="AL1432" s="3">
        <f t="shared" si="83"/>
        <v>0.11520356438901976</v>
      </c>
      <c r="AM1432" s="3">
        <v>15.51</v>
      </c>
      <c r="AN1432" s="3">
        <v>32.156815000000002</v>
      </c>
      <c r="AO1432" s="4">
        <f t="shared" si="84"/>
        <v>2.2569964917546748E-2</v>
      </c>
      <c r="AP1432" s="4">
        <f t="shared" si="85"/>
        <v>14.718487662424756</v>
      </c>
    </row>
    <row r="1433" spans="1:42" x14ac:dyDescent="0.2">
      <c r="A1433" s="1">
        <v>44300</v>
      </c>
      <c r="B1433" t="s">
        <v>42</v>
      </c>
      <c r="C1433" t="s">
        <v>38</v>
      </c>
      <c r="D1433" s="3">
        <v>16.559999000000001</v>
      </c>
      <c r="E1433" s="3">
        <v>31.851686000000001</v>
      </c>
      <c r="F1433" s="3">
        <v>1.9234111064861701</v>
      </c>
      <c r="G1433">
        <v>12.9486898887723</v>
      </c>
      <c r="H1433">
        <v>0.37567684002825902</v>
      </c>
      <c r="I1433">
        <v>0.57747427239808302</v>
      </c>
      <c r="J1433">
        <v>0.14690884656543099</v>
      </c>
      <c r="K1433">
        <v>0.160344133425876</v>
      </c>
      <c r="L1433">
        <v>10.6840977032344</v>
      </c>
      <c r="M1433">
        <v>9.6600210200141007E-2</v>
      </c>
      <c r="N1433">
        <v>43.481134658366599</v>
      </c>
      <c r="O1433">
        <v>0.76867030694248595</v>
      </c>
      <c r="P1433" s="2">
        <v>6.6100987530792704E-17</v>
      </c>
      <c r="Q1433">
        <v>1.36885642247487</v>
      </c>
      <c r="R1433">
        <v>0.14326949990064999</v>
      </c>
      <c r="S1433">
        <v>11.2010960068523</v>
      </c>
      <c r="T1433">
        <v>4.6375936757336998E-2</v>
      </c>
      <c r="U1433">
        <v>10.246132540858801</v>
      </c>
      <c r="V1433">
        <v>0.79552786893515404</v>
      </c>
      <c r="W1433" s="2">
        <v>3.7965724314359402E-17</v>
      </c>
      <c r="X1433">
        <v>0.72155426721475702</v>
      </c>
      <c r="Y1433" s="4">
        <v>3.4090679155270198E-2</v>
      </c>
      <c r="Z1433" s="4">
        <v>14.4066021464079</v>
      </c>
      <c r="AA1433">
        <v>8.3318020772981893E-2</v>
      </c>
      <c r="AB1433">
        <v>5.3577280705032502</v>
      </c>
      <c r="AC1433" s="3">
        <v>1.0675512456115801</v>
      </c>
      <c r="AD1433" s="3">
        <v>1.16226472890446E-17</v>
      </c>
      <c r="AE1433" s="3">
        <v>0.59040677059128799</v>
      </c>
      <c r="AF1433">
        <v>0</v>
      </c>
      <c r="AG1433" t="s">
        <v>39</v>
      </c>
      <c r="AH1433" t="s">
        <v>39</v>
      </c>
      <c r="AI1433" t="s">
        <v>39</v>
      </c>
      <c r="AJ1433" t="s">
        <v>39</v>
      </c>
      <c r="AK1433">
        <v>4</v>
      </c>
      <c r="AL1433" s="3">
        <f t="shared" si="83"/>
        <v>1.8081622684347529</v>
      </c>
      <c r="AM1433" s="3">
        <v>16.559999000000001</v>
      </c>
      <c r="AN1433" s="3">
        <v>31.851686000000001</v>
      </c>
      <c r="AO1433" s="4">
        <f t="shared" si="84"/>
        <v>3.4090679155270143E-2</v>
      </c>
      <c r="AP1433" s="4">
        <f t="shared" si="85"/>
        <v>14.406602146408005</v>
      </c>
    </row>
    <row r="1434" spans="1:42" x14ac:dyDescent="0.2">
      <c r="A1434" s="1">
        <v>44301</v>
      </c>
      <c r="B1434" t="s">
        <v>42</v>
      </c>
      <c r="C1434" t="s">
        <v>38</v>
      </c>
      <c r="D1434" s="3">
        <v>18.84</v>
      </c>
      <c r="E1434" s="3">
        <v>31.713885999999999</v>
      </c>
      <c r="F1434" s="3">
        <v>1.68332728237791</v>
      </c>
      <c r="G1434">
        <v>12.996622749557901</v>
      </c>
      <c r="H1434">
        <v>0.36868654699652498</v>
      </c>
      <c r="I1434">
        <v>0.558295360068505</v>
      </c>
      <c r="J1434">
        <v>0.23178539971385501</v>
      </c>
      <c r="K1434">
        <v>0.157073685231822</v>
      </c>
      <c r="L1434">
        <v>10.807903061362</v>
      </c>
      <c r="M1434">
        <v>0.22799721237998599</v>
      </c>
      <c r="N1434">
        <v>30.996243239536799</v>
      </c>
      <c r="O1434">
        <v>3.0506799915960801</v>
      </c>
      <c r="P1434" s="2">
        <v>9.9805580466849605E-17</v>
      </c>
      <c r="Q1434">
        <v>1.36653373878478</v>
      </c>
      <c r="R1434">
        <v>0.146127799220264</v>
      </c>
      <c r="S1434">
        <v>11.1426713035981</v>
      </c>
      <c r="T1434">
        <v>0.32295299602858002</v>
      </c>
      <c r="U1434">
        <v>7.5054924636616001</v>
      </c>
      <c r="V1434">
        <v>3.06304833049954</v>
      </c>
      <c r="W1434" s="2">
        <v>-3.0676849949173803E-17</v>
      </c>
      <c r="X1434">
        <v>0.77219295980098401</v>
      </c>
      <c r="Y1434" s="4">
        <v>6.9227375376476399E-2</v>
      </c>
      <c r="Z1434" s="4">
        <v>13.4592414317835</v>
      </c>
      <c r="AA1434">
        <v>0.570823320385481</v>
      </c>
      <c r="AB1434">
        <v>3.8893202217849998</v>
      </c>
      <c r="AC1434" s="3">
        <v>3.1852894774476899</v>
      </c>
      <c r="AD1434" s="3">
        <v>4.2743586448068497E-17</v>
      </c>
      <c r="AE1434" s="3">
        <v>0.73832552305843802</v>
      </c>
      <c r="AF1434">
        <v>0</v>
      </c>
      <c r="AG1434" t="s">
        <v>39</v>
      </c>
      <c r="AH1434" t="s">
        <v>39</v>
      </c>
      <c r="AI1434" t="s">
        <v>39</v>
      </c>
      <c r="AJ1434" t="s">
        <v>39</v>
      </c>
      <c r="AK1434">
        <v>4</v>
      </c>
      <c r="AL1434" s="3">
        <f t="shared" si="83"/>
        <v>4.3142074572377691</v>
      </c>
      <c r="AM1434" s="3">
        <v>18.84</v>
      </c>
      <c r="AN1434" s="3">
        <v>31.713885999999999</v>
      </c>
      <c r="AO1434" s="4">
        <f t="shared" si="84"/>
        <v>6.9227375376476469E-2</v>
      </c>
      <c r="AP1434" s="4">
        <f t="shared" si="85"/>
        <v>13.459241431783528</v>
      </c>
    </row>
    <row r="1435" spans="1:42" x14ac:dyDescent="0.2">
      <c r="A1435" s="1">
        <v>44302</v>
      </c>
      <c r="B1435" t="s">
        <v>42</v>
      </c>
      <c r="C1435" t="s">
        <v>38</v>
      </c>
      <c r="D1435" s="3">
        <v>19</v>
      </c>
      <c r="E1435" s="3">
        <v>31.654827000000001</v>
      </c>
      <c r="F1435" s="3">
        <v>1.66604352631578</v>
      </c>
      <c r="G1435">
        <v>13.0695809772181</v>
      </c>
      <c r="H1435">
        <v>0.36392606646616998</v>
      </c>
      <c r="I1435">
        <v>0.53925082730071205</v>
      </c>
      <c r="J1435">
        <v>0.29837412517381201</v>
      </c>
      <c r="K1435">
        <v>0.15545977359170199</v>
      </c>
      <c r="L1435">
        <v>10.8802912979745</v>
      </c>
      <c r="M1435">
        <v>0.31005124168658399</v>
      </c>
      <c r="N1435">
        <v>29.463367748241701</v>
      </c>
      <c r="O1435">
        <v>3.1986564635208801</v>
      </c>
      <c r="P1435" s="2">
        <v>-1.32966554433622E-16</v>
      </c>
      <c r="Q1435">
        <v>1.3705651838517301</v>
      </c>
      <c r="R1435">
        <v>0.14859474196935099</v>
      </c>
      <c r="S1435">
        <v>11.098193964731699</v>
      </c>
      <c r="T1435">
        <v>0.43648462845020902</v>
      </c>
      <c r="U1435">
        <v>8.3663366172017497</v>
      </c>
      <c r="V1435">
        <v>3.1980651851188102</v>
      </c>
      <c r="W1435" s="2">
        <v>-5.9282440068031405E-17</v>
      </c>
      <c r="X1435">
        <v>0.82330235069829805</v>
      </c>
      <c r="Y1435" s="4">
        <v>0.10728267006994099</v>
      </c>
      <c r="Z1435" s="4">
        <v>12.429100952008101</v>
      </c>
      <c r="AA1435">
        <v>0.68187977786024001</v>
      </c>
      <c r="AB1435">
        <v>5.52862593391355</v>
      </c>
      <c r="AC1435" s="3">
        <v>3.17488468682977</v>
      </c>
      <c r="AD1435" s="3">
        <v>5.3256010712487898E-18</v>
      </c>
      <c r="AE1435" s="3">
        <v>0.85806393470783004</v>
      </c>
      <c r="AF1435">
        <v>0</v>
      </c>
      <c r="AG1435" t="s">
        <v>39</v>
      </c>
      <c r="AH1435" t="s">
        <v>39</v>
      </c>
      <c r="AI1435" t="s">
        <v>39</v>
      </c>
      <c r="AJ1435" t="s">
        <v>39</v>
      </c>
      <c r="AK1435">
        <v>4</v>
      </c>
      <c r="AL1435" s="3">
        <f t="shared" si="83"/>
        <v>3.7000560895393129</v>
      </c>
      <c r="AM1435" s="3">
        <v>19</v>
      </c>
      <c r="AN1435" s="3">
        <v>31.654827000000001</v>
      </c>
      <c r="AO1435" s="4">
        <f t="shared" si="84"/>
        <v>0.10728267006994213</v>
      </c>
      <c r="AP1435" s="4">
        <f t="shared" si="85"/>
        <v>12.429100952008127</v>
      </c>
    </row>
    <row r="1436" spans="1:42" x14ac:dyDescent="0.2">
      <c r="A1436" s="1">
        <v>44305</v>
      </c>
      <c r="B1436" t="s">
        <v>42</v>
      </c>
      <c r="C1436" t="s">
        <v>38</v>
      </c>
      <c r="D1436" s="3">
        <v>18.799999</v>
      </c>
      <c r="E1436" s="3">
        <v>30.709907999999999</v>
      </c>
      <c r="F1436" s="3">
        <v>1.63350583156945</v>
      </c>
      <c r="G1436">
        <v>13.1917622989594</v>
      </c>
      <c r="H1436">
        <v>0.35694786690782498</v>
      </c>
      <c r="I1436">
        <v>0.52027761799676397</v>
      </c>
      <c r="J1436">
        <v>0.31628125985677802</v>
      </c>
      <c r="K1436">
        <v>0.15336720242066601</v>
      </c>
      <c r="L1436">
        <v>10.9639448617353</v>
      </c>
      <c r="M1436">
        <v>0.29686978472101699</v>
      </c>
      <c r="N1436">
        <v>30.2827673300153</v>
      </c>
      <c r="O1436">
        <v>3.1261614617086</v>
      </c>
      <c r="P1436" s="2">
        <v>4.3723705211995401E-17</v>
      </c>
      <c r="Q1436">
        <v>1.37892549574817</v>
      </c>
      <c r="R1436">
        <v>0.14963705726311</v>
      </c>
      <c r="S1436">
        <v>11.0935172720854</v>
      </c>
      <c r="T1436">
        <v>0.449630840551557</v>
      </c>
      <c r="U1436">
        <v>9.5018135359838496</v>
      </c>
      <c r="V1436">
        <v>3.11114146597376</v>
      </c>
      <c r="W1436" s="2">
        <v>-4.6837533851373698E-19</v>
      </c>
      <c r="X1436">
        <v>0.86962209630910803</v>
      </c>
      <c r="Y1436" s="4">
        <v>0.13246981514173001</v>
      </c>
      <c r="Z1436" s="4">
        <v>11.7640068907847</v>
      </c>
      <c r="AA1436">
        <v>0.54711196244788796</v>
      </c>
      <c r="AB1436">
        <v>7.73575397044692</v>
      </c>
      <c r="AC1436" s="3">
        <v>2.9678562734357099</v>
      </c>
      <c r="AD1436" s="3">
        <v>-5.0679946350662401E-17</v>
      </c>
      <c r="AE1436" s="3">
        <v>0.95603845259978704</v>
      </c>
      <c r="AF1436">
        <v>0</v>
      </c>
      <c r="AG1436" t="s">
        <v>39</v>
      </c>
      <c r="AH1436" t="s">
        <v>39</v>
      </c>
      <c r="AI1436" t="s">
        <v>39</v>
      </c>
      <c r="AJ1436" t="s">
        <v>39</v>
      </c>
      <c r="AK1436">
        <v>4</v>
      </c>
      <c r="AL1436" s="3">
        <f t="shared" si="83"/>
        <v>3.1043273054186473</v>
      </c>
      <c r="AM1436" s="3">
        <v>18.799999</v>
      </c>
      <c r="AN1436" s="3">
        <v>30.709907999999999</v>
      </c>
      <c r="AO1436" s="4">
        <f t="shared" si="84"/>
        <v>0.13246981514173051</v>
      </c>
      <c r="AP1436" s="4">
        <f t="shared" si="85"/>
        <v>11.764006890784739</v>
      </c>
    </row>
    <row r="1437" spans="1:42" x14ac:dyDescent="0.2">
      <c r="A1437" s="1">
        <v>44306</v>
      </c>
      <c r="B1437" t="s">
        <v>42</v>
      </c>
      <c r="C1437" t="s">
        <v>38</v>
      </c>
      <c r="D1437" s="3">
        <v>18.440000999999999</v>
      </c>
      <c r="E1437" s="3">
        <v>29.085825</v>
      </c>
      <c r="F1437" s="3">
        <v>1.5773223114250301</v>
      </c>
      <c r="G1437">
        <v>13.363325925776699</v>
      </c>
      <c r="H1437">
        <v>0.34513516701959002</v>
      </c>
      <c r="I1437">
        <v>0.49593881077921198</v>
      </c>
      <c r="J1437">
        <v>0.26659830856935102</v>
      </c>
      <c r="K1437">
        <v>0.14879024679911201</v>
      </c>
      <c r="L1437">
        <v>11.122555770225</v>
      </c>
      <c r="M1437">
        <v>0.35980162923286901</v>
      </c>
      <c r="N1437">
        <v>30.088740408143298</v>
      </c>
      <c r="O1437">
        <v>2.9897581496691501</v>
      </c>
      <c r="P1437" s="2">
        <v>-4.8365825233709297E-17</v>
      </c>
      <c r="Q1437">
        <v>1.3851076667242099</v>
      </c>
      <c r="R1437">
        <v>0.14709268716531201</v>
      </c>
      <c r="S1437">
        <v>11.196610630799499</v>
      </c>
      <c r="T1437">
        <v>0.43974897239564398</v>
      </c>
      <c r="U1437">
        <v>10.6357901577258</v>
      </c>
      <c r="V1437">
        <v>2.9650782115304599</v>
      </c>
      <c r="W1437" s="2">
        <v>-3.0218882951515899E-18</v>
      </c>
      <c r="X1437">
        <v>0.90930847684677196</v>
      </c>
      <c r="Y1437" s="4">
        <v>0.123628476522574</v>
      </c>
      <c r="Z1437" s="4">
        <v>12.069959138127601</v>
      </c>
      <c r="AA1437">
        <v>0.55193604816951702</v>
      </c>
      <c r="AB1437">
        <v>9.6511839939517099</v>
      </c>
      <c r="AC1437" s="3">
        <v>2.7742056287200998</v>
      </c>
      <c r="AD1437" s="3">
        <v>1.1856834958301399E-17</v>
      </c>
      <c r="AE1437" s="3">
        <v>1.0344512591383299</v>
      </c>
      <c r="AF1437">
        <v>0</v>
      </c>
      <c r="AG1437" t="s">
        <v>39</v>
      </c>
      <c r="AH1437" t="s">
        <v>39</v>
      </c>
      <c r="AI1437" t="s">
        <v>39</v>
      </c>
      <c r="AJ1437" t="s">
        <v>39</v>
      </c>
      <c r="AK1437">
        <v>4</v>
      </c>
      <c r="AL1437" s="3">
        <f t="shared" si="83"/>
        <v>2.6818137676500471</v>
      </c>
      <c r="AM1437" s="3">
        <v>18.440000999999999</v>
      </c>
      <c r="AN1437" s="3">
        <v>29.085825</v>
      </c>
      <c r="AO1437" s="4">
        <f t="shared" si="84"/>
        <v>0.12362847652257462</v>
      </c>
      <c r="AP1437" s="4">
        <f t="shared" si="85"/>
        <v>12.069959138127683</v>
      </c>
    </row>
    <row r="1438" spans="1:42" x14ac:dyDescent="0.2">
      <c r="A1438" s="1">
        <v>44308</v>
      </c>
      <c r="B1438" t="s">
        <v>42</v>
      </c>
      <c r="C1438" t="s">
        <v>38</v>
      </c>
      <c r="D1438" s="3">
        <v>19.600000000000001</v>
      </c>
      <c r="E1438" s="3">
        <v>29.046455000000002</v>
      </c>
      <c r="F1438" s="3">
        <v>1.48196198979591</v>
      </c>
      <c r="G1438">
        <v>13.6677649424705</v>
      </c>
      <c r="H1438">
        <v>0.33387368807512302</v>
      </c>
      <c r="I1438">
        <v>0.45716703985552898</v>
      </c>
      <c r="J1438">
        <v>0.23226484971890801</v>
      </c>
      <c r="K1438">
        <v>0.146112378540254</v>
      </c>
      <c r="L1438">
        <v>11.2232066812316</v>
      </c>
      <c r="M1438">
        <v>0.48956402577576302</v>
      </c>
      <c r="N1438">
        <v>27.235225195994801</v>
      </c>
      <c r="O1438">
        <v>4.1327466905559103</v>
      </c>
      <c r="P1438" s="2">
        <v>5.9832347409916004E-17</v>
      </c>
      <c r="Q1438">
        <v>1.40877280369084</v>
      </c>
      <c r="R1438">
        <v>0.143431626985729</v>
      </c>
      <c r="S1438">
        <v>11.3426006510819</v>
      </c>
      <c r="T1438">
        <v>0.739353653085287</v>
      </c>
      <c r="U1438">
        <v>10.5943196341175</v>
      </c>
      <c r="V1438">
        <v>4.0912190501003103</v>
      </c>
      <c r="W1438" s="2">
        <v>3.9926395523082103E-17</v>
      </c>
      <c r="X1438">
        <v>0.98080317046267196</v>
      </c>
      <c r="Y1438" s="4">
        <v>0.124503040947025</v>
      </c>
      <c r="Z1438" s="4">
        <v>12.1259596531265</v>
      </c>
      <c r="AA1438">
        <v>0.86087865847213496</v>
      </c>
      <c r="AB1438">
        <v>9.0181132191757101</v>
      </c>
      <c r="AC1438" s="3">
        <v>3.8576683706425401</v>
      </c>
      <c r="AD1438" s="3">
        <v>4.8832465848747103E-18</v>
      </c>
      <c r="AE1438" s="3">
        <v>1.1745654799718399</v>
      </c>
      <c r="AF1438">
        <v>0</v>
      </c>
      <c r="AG1438" t="s">
        <v>39</v>
      </c>
      <c r="AH1438" t="s">
        <v>39</v>
      </c>
      <c r="AI1438" t="s">
        <v>39</v>
      </c>
      <c r="AJ1438" t="s">
        <v>39</v>
      </c>
      <c r="AK1438">
        <v>4</v>
      </c>
      <c r="AL1438" s="3">
        <f t="shared" si="83"/>
        <v>3.2843365792897536</v>
      </c>
      <c r="AM1438" s="3">
        <v>19.600000000000001</v>
      </c>
      <c r="AN1438" s="3">
        <v>29.046455000000002</v>
      </c>
      <c r="AO1438" s="4">
        <f t="shared" si="84"/>
        <v>0.12450304094702577</v>
      </c>
      <c r="AP1438" s="4">
        <f t="shared" si="85"/>
        <v>12.125959653126516</v>
      </c>
    </row>
    <row r="1439" spans="1:42" x14ac:dyDescent="0.2">
      <c r="A1439" s="1">
        <v>44309</v>
      </c>
      <c r="B1439" t="s">
        <v>42</v>
      </c>
      <c r="C1439" t="s">
        <v>38</v>
      </c>
      <c r="D1439" s="3">
        <v>19.129999000000002</v>
      </c>
      <c r="E1439" s="3">
        <v>29.125198000000001</v>
      </c>
      <c r="F1439" s="3">
        <v>1.5224882134076401</v>
      </c>
      <c r="G1439">
        <v>13.914243363306101</v>
      </c>
      <c r="H1439">
        <v>0.32491641873682803</v>
      </c>
      <c r="I1439">
        <v>0.44008553468825201</v>
      </c>
      <c r="J1439">
        <v>0.227209021692661</v>
      </c>
      <c r="K1439">
        <v>0.143640692531421</v>
      </c>
      <c r="L1439">
        <v>11.3167670562867</v>
      </c>
      <c r="M1439">
        <v>0.41723308983371798</v>
      </c>
      <c r="N1439">
        <v>29.693394037355699</v>
      </c>
      <c r="O1439">
        <v>3.62966833287852</v>
      </c>
      <c r="P1439" s="2">
        <v>1.16792860105352E-16</v>
      </c>
      <c r="Q1439">
        <v>1.4257672398102099</v>
      </c>
      <c r="R1439">
        <v>0.14402643382241201</v>
      </c>
      <c r="S1439">
        <v>11.344693385845799</v>
      </c>
      <c r="T1439">
        <v>0.57148257764093102</v>
      </c>
      <c r="U1439">
        <v>12.7011325517516</v>
      </c>
      <c r="V1439">
        <v>3.5905072118424801</v>
      </c>
      <c r="W1439" s="2">
        <v>3.0177249588092501E-17</v>
      </c>
      <c r="X1439">
        <v>1.0279664541914699</v>
      </c>
      <c r="Y1439" s="4">
        <v>0.135012557255241</v>
      </c>
      <c r="Z1439" s="4">
        <v>11.8995626205413</v>
      </c>
      <c r="AA1439">
        <v>0.65341547155584001</v>
      </c>
      <c r="AB1439">
        <v>12.072801724947499</v>
      </c>
      <c r="AC1439" s="3">
        <v>3.2981689169134301</v>
      </c>
      <c r="AD1439" s="3">
        <v>2.4719809532669502E-18</v>
      </c>
      <c r="AE1439" s="3">
        <v>1.2645555032664899</v>
      </c>
      <c r="AF1439">
        <v>0</v>
      </c>
      <c r="AG1439" t="s">
        <v>39</v>
      </c>
      <c r="AH1439" t="s">
        <v>39</v>
      </c>
      <c r="AI1439" t="s">
        <v>39</v>
      </c>
      <c r="AJ1439" t="s">
        <v>39</v>
      </c>
      <c r="AK1439">
        <v>4</v>
      </c>
      <c r="AL1439" s="3">
        <f t="shared" si="83"/>
        <v>2.6081646146759763</v>
      </c>
      <c r="AM1439" s="3">
        <v>19.129999000000002</v>
      </c>
      <c r="AN1439" s="3">
        <v>29.125198000000001</v>
      </c>
      <c r="AO1439" s="4">
        <f t="shared" si="84"/>
        <v>0.13501255725524253</v>
      </c>
      <c r="AP1439" s="4">
        <f t="shared" si="85"/>
        <v>11.899562620541296</v>
      </c>
    </row>
    <row r="1440" spans="1:42" x14ac:dyDescent="0.2">
      <c r="A1440" s="1">
        <v>44312</v>
      </c>
      <c r="B1440" t="s">
        <v>42</v>
      </c>
      <c r="C1440" t="s">
        <v>38</v>
      </c>
      <c r="D1440" s="3">
        <v>19.18</v>
      </c>
      <c r="E1440" s="3">
        <v>28.859438000000001</v>
      </c>
      <c r="F1440" s="3">
        <v>1.50466308654848</v>
      </c>
      <c r="G1440">
        <v>14.1832884532907</v>
      </c>
      <c r="H1440">
        <v>0.31540784490287999</v>
      </c>
      <c r="I1440">
        <v>0.42212682064879598</v>
      </c>
      <c r="J1440">
        <v>0.220971461865726</v>
      </c>
      <c r="K1440">
        <v>0.14068388950319399</v>
      </c>
      <c r="L1440">
        <v>11.4264889402235</v>
      </c>
      <c r="M1440">
        <v>0.43405035058132202</v>
      </c>
      <c r="N1440">
        <v>30.010672857962401</v>
      </c>
      <c r="O1440">
        <v>3.6934530730601001</v>
      </c>
      <c r="P1440" s="2">
        <v>1.08336950521703E-16</v>
      </c>
      <c r="Q1440">
        <v>1.4421098570728099</v>
      </c>
      <c r="R1440">
        <v>0.14373918240880201</v>
      </c>
      <c r="S1440">
        <v>11.374042320011</v>
      </c>
      <c r="T1440">
        <v>0.55428342872784597</v>
      </c>
      <c r="U1440">
        <v>13.8300723438352</v>
      </c>
      <c r="V1440">
        <v>3.6577256570914698</v>
      </c>
      <c r="W1440" s="2">
        <v>-2.65933108867244E-17</v>
      </c>
      <c r="X1440">
        <v>1.0750874257246701</v>
      </c>
      <c r="Y1440" s="4">
        <v>0.144395376053983</v>
      </c>
      <c r="Z1440" s="4">
        <v>11.7079365934118</v>
      </c>
      <c r="AA1440">
        <v>0.67888455214514998</v>
      </c>
      <c r="AB1440">
        <v>14.2436156332226</v>
      </c>
      <c r="AC1440" s="3">
        <v>3.30489400387154</v>
      </c>
      <c r="AD1440" s="3">
        <v>-4.3264003490861497E-17</v>
      </c>
      <c r="AE1440" s="3">
        <v>1.3483126260030001</v>
      </c>
      <c r="AF1440">
        <v>0</v>
      </c>
      <c r="AG1440" t="s">
        <v>39</v>
      </c>
      <c r="AH1440" t="s">
        <v>39</v>
      </c>
      <c r="AI1440" t="s">
        <v>39</v>
      </c>
      <c r="AJ1440" t="s">
        <v>39</v>
      </c>
      <c r="AK1440">
        <v>4</v>
      </c>
      <c r="AL1440" s="3">
        <f t="shared" si="83"/>
        <v>2.4511333203700092</v>
      </c>
      <c r="AM1440" s="3">
        <v>19.18</v>
      </c>
      <c r="AN1440" s="3">
        <v>28.859438000000001</v>
      </c>
      <c r="AO1440" s="4">
        <f t="shared" si="84"/>
        <v>0.14439537605398364</v>
      </c>
      <c r="AP1440" s="4">
        <f t="shared" si="85"/>
        <v>11.70793659341183</v>
      </c>
    </row>
    <row r="1441" spans="1:42" x14ac:dyDescent="0.2">
      <c r="A1441" s="1">
        <v>44313</v>
      </c>
      <c r="B1441" t="s">
        <v>42</v>
      </c>
      <c r="C1441" t="s">
        <v>38</v>
      </c>
      <c r="D1441" s="3">
        <v>19.209999</v>
      </c>
      <c r="E1441" s="3">
        <v>29.184256000000001</v>
      </c>
      <c r="F1441" s="3">
        <v>1.5192221509225401</v>
      </c>
      <c r="G1441">
        <v>14.434046312514999</v>
      </c>
      <c r="H1441">
        <v>0.30762519192508297</v>
      </c>
      <c r="I1441">
        <v>0.40993777219154298</v>
      </c>
      <c r="J1441">
        <v>0.236984182341647</v>
      </c>
      <c r="K1441">
        <v>0.13846927185834601</v>
      </c>
      <c r="L1441">
        <v>11.513224926794599</v>
      </c>
      <c r="M1441">
        <v>0.44540582341117402</v>
      </c>
      <c r="N1441">
        <v>30.479314755470298</v>
      </c>
      <c r="O1441">
        <v>3.6556513951577898</v>
      </c>
      <c r="P1441" s="2">
        <v>9.66882823805193E-17</v>
      </c>
      <c r="Q1441">
        <v>1.45831245416128</v>
      </c>
      <c r="R1441">
        <v>0.14531991975320299</v>
      </c>
      <c r="S1441">
        <v>11.3456384483686</v>
      </c>
      <c r="T1441">
        <v>0.60770455459959705</v>
      </c>
      <c r="U1441">
        <v>14.909452183752199</v>
      </c>
      <c r="V1441">
        <v>3.6233068116544001</v>
      </c>
      <c r="W1441" s="2">
        <v>-9.0205620750793895E-17</v>
      </c>
      <c r="X1441">
        <v>1.11804966823476</v>
      </c>
      <c r="Y1441" s="4">
        <v>0.16756795221246301</v>
      </c>
      <c r="Z1441" s="4">
        <v>11.1266896608249</v>
      </c>
      <c r="AA1441">
        <v>0.65693737732106305</v>
      </c>
      <c r="AB1441">
        <v>16.607641222095602</v>
      </c>
      <c r="AC1441" s="3">
        <v>3.1929633244107301</v>
      </c>
      <c r="AD1441" s="3">
        <v>1.5959455978986601E-16</v>
      </c>
      <c r="AE1441" s="3">
        <v>1.4149220121644499</v>
      </c>
      <c r="AF1441">
        <v>0</v>
      </c>
      <c r="AG1441" t="s">
        <v>39</v>
      </c>
      <c r="AH1441" t="s">
        <v>39</v>
      </c>
      <c r="AI1441" t="s">
        <v>39</v>
      </c>
      <c r="AJ1441" t="s">
        <v>39</v>
      </c>
      <c r="AK1441">
        <v>4</v>
      </c>
      <c r="AL1441" s="3">
        <f t="shared" si="83"/>
        <v>2.2566355579742203</v>
      </c>
      <c r="AM1441" s="3">
        <v>19.209999</v>
      </c>
      <c r="AN1441" s="3">
        <v>29.184256000000001</v>
      </c>
      <c r="AO1441" s="4">
        <f t="shared" si="84"/>
        <v>0.16756795221246323</v>
      </c>
      <c r="AP1441" s="4">
        <f t="shared" si="85"/>
        <v>11.126689660824976</v>
      </c>
    </row>
    <row r="1442" spans="1:42" x14ac:dyDescent="0.2">
      <c r="A1442" s="1">
        <v>44314</v>
      </c>
      <c r="B1442" t="s">
        <v>42</v>
      </c>
      <c r="C1442" t="s">
        <v>38</v>
      </c>
      <c r="D1442" s="3">
        <v>19.389999</v>
      </c>
      <c r="E1442" s="3">
        <v>29.430327999999999</v>
      </c>
      <c r="F1442" s="3">
        <v>1.5178096708514499</v>
      </c>
      <c r="G1442">
        <v>14.6921203686992</v>
      </c>
      <c r="H1442">
        <v>0.30076749633418998</v>
      </c>
      <c r="I1442">
        <v>0.39348316710096798</v>
      </c>
      <c r="J1442">
        <v>0.25894365190148599</v>
      </c>
      <c r="K1442">
        <v>0.136908329021667</v>
      </c>
      <c r="L1442">
        <v>11.5786888589925</v>
      </c>
      <c r="M1442">
        <v>0.46504221458398198</v>
      </c>
      <c r="N1442">
        <v>30.738749431671</v>
      </c>
      <c r="O1442">
        <v>3.7820531119678602</v>
      </c>
      <c r="P1442" s="2">
        <v>3.62678637122471E-17</v>
      </c>
      <c r="Q1442">
        <v>1.4771001854747701</v>
      </c>
      <c r="R1442">
        <v>0.14509589116764099</v>
      </c>
      <c r="S1442">
        <v>11.377456557050699</v>
      </c>
      <c r="T1442">
        <v>0.59318522285522002</v>
      </c>
      <c r="U1442">
        <v>16.0404068589575</v>
      </c>
      <c r="V1442">
        <v>3.7423227744332901</v>
      </c>
      <c r="W1442" s="2">
        <v>5.0171672372201197E-17</v>
      </c>
      <c r="X1442">
        <v>1.1664553231713499</v>
      </c>
      <c r="Y1442" s="4">
        <v>0.19514705492499601</v>
      </c>
      <c r="Z1442" s="4">
        <v>10.425088661510999</v>
      </c>
      <c r="AA1442">
        <v>0.66643337782157397</v>
      </c>
      <c r="AB1442">
        <v>18.676544369044802</v>
      </c>
      <c r="AC1442" s="3">
        <v>3.2216685038123298</v>
      </c>
      <c r="AD1442" s="3">
        <v>8.07253569545807E-17</v>
      </c>
      <c r="AE1442" s="3">
        <v>1.47553794132032</v>
      </c>
      <c r="AF1442">
        <v>0</v>
      </c>
      <c r="AG1442" t="s">
        <v>39</v>
      </c>
      <c r="AH1442" t="s">
        <v>39</v>
      </c>
      <c r="AI1442" t="s">
        <v>39</v>
      </c>
      <c r="AJ1442" t="s">
        <v>39</v>
      </c>
      <c r="AK1442">
        <v>4</v>
      </c>
      <c r="AL1442" s="3">
        <f t="shared" si="83"/>
        <v>2.183385742646212</v>
      </c>
      <c r="AM1442" s="3">
        <v>19.389999</v>
      </c>
      <c r="AN1442" s="3">
        <v>29.430327999999999</v>
      </c>
      <c r="AO1442" s="4">
        <f t="shared" si="84"/>
        <v>0.19514705492499645</v>
      </c>
      <c r="AP1442" s="4">
        <f t="shared" si="85"/>
        <v>10.425088661511012</v>
      </c>
    </row>
    <row r="1443" spans="1:42" x14ac:dyDescent="0.2">
      <c r="A1443" s="1">
        <v>44315</v>
      </c>
      <c r="B1443" t="s">
        <v>42</v>
      </c>
      <c r="C1443" t="s">
        <v>38</v>
      </c>
      <c r="D1443" s="3">
        <v>20.440000999999999</v>
      </c>
      <c r="E1443" s="3">
        <v>29.92</v>
      </c>
      <c r="F1443" s="3">
        <v>1.4637964058808</v>
      </c>
      <c r="G1443">
        <v>14.2116144105077</v>
      </c>
      <c r="H1443">
        <v>0.29434652762524</v>
      </c>
      <c r="I1443">
        <v>0.37571188438476499</v>
      </c>
      <c r="J1443">
        <v>0.30363428021289302</v>
      </c>
      <c r="K1443">
        <v>0.13641211606447701</v>
      </c>
      <c r="L1443">
        <v>11.615207655167501</v>
      </c>
      <c r="M1443">
        <v>0.59289019119439601</v>
      </c>
      <c r="N1443">
        <v>28.288871450714598</v>
      </c>
      <c r="O1443">
        <v>4.74334283218327</v>
      </c>
      <c r="P1443" s="2">
        <v>-6.5392136150421704E-17</v>
      </c>
      <c r="Q1443">
        <v>1.5069791422787699</v>
      </c>
      <c r="R1443">
        <v>0.14665291992978699</v>
      </c>
      <c r="S1443">
        <v>11.360946988252</v>
      </c>
      <c r="T1443">
        <v>0.81732029356970703</v>
      </c>
      <c r="U1443">
        <v>14.8269263966657</v>
      </c>
      <c r="V1443">
        <v>4.6911986474487302</v>
      </c>
      <c r="W1443" s="2">
        <v>-8.8269669351603803E-17</v>
      </c>
      <c r="X1443">
        <v>1.23805723981891</v>
      </c>
      <c r="Y1443" s="4">
        <v>0.254110225576412</v>
      </c>
      <c r="Z1443" s="4">
        <v>8.8443404225892603</v>
      </c>
      <c r="AA1443">
        <v>0.79658614174380904</v>
      </c>
      <c r="AB1443">
        <v>16.4755841731468</v>
      </c>
      <c r="AC1443" s="3">
        <v>3.9926826281644598</v>
      </c>
      <c r="AD1443" s="3">
        <v>-1.7296060417226701E-16</v>
      </c>
      <c r="AE1443" s="3">
        <v>1.5638783725592</v>
      </c>
      <c r="AF1443">
        <v>0</v>
      </c>
      <c r="AG1443" t="s">
        <v>39</v>
      </c>
      <c r="AH1443" t="s">
        <v>39</v>
      </c>
      <c r="AI1443" t="s">
        <v>39</v>
      </c>
      <c r="AJ1443" t="s">
        <v>39</v>
      </c>
      <c r="AK1443">
        <v>4</v>
      </c>
      <c r="AL1443" s="3">
        <f t="shared" si="83"/>
        <v>2.5530646744801877</v>
      </c>
      <c r="AM1443" s="3">
        <v>20.440000999999999</v>
      </c>
      <c r="AN1443" s="3">
        <v>29.92</v>
      </c>
      <c r="AO1443" s="4">
        <f t="shared" si="84"/>
        <v>0.25411022557641305</v>
      </c>
      <c r="AP1443" s="4">
        <f t="shared" si="85"/>
        <v>8.8443404225892621</v>
      </c>
    </row>
    <row r="1444" spans="1:42" x14ac:dyDescent="0.2">
      <c r="A1444" s="1">
        <v>44316</v>
      </c>
      <c r="B1444" t="s">
        <v>42</v>
      </c>
      <c r="C1444" t="s">
        <v>38</v>
      </c>
      <c r="D1444" s="3">
        <v>19.899999999999999</v>
      </c>
      <c r="E1444" s="3">
        <v>29.26</v>
      </c>
      <c r="F1444" s="3">
        <v>1.4703517587939701</v>
      </c>
      <c r="G1444">
        <v>14.4635649690658</v>
      </c>
      <c r="H1444">
        <v>0.28646094534897698</v>
      </c>
      <c r="I1444">
        <v>0.35825597606335602</v>
      </c>
      <c r="J1444">
        <v>0.33226636353800698</v>
      </c>
      <c r="K1444">
        <v>0.13461871804439701</v>
      </c>
      <c r="L1444">
        <v>11.688706448104</v>
      </c>
      <c r="M1444">
        <v>0.52798157928617395</v>
      </c>
      <c r="N1444">
        <v>32.044115207891402</v>
      </c>
      <c r="O1444">
        <v>4.2723498619168803</v>
      </c>
      <c r="P1444" s="2">
        <v>-4.4068915183714801E-17</v>
      </c>
      <c r="Q1444">
        <v>1.53080638201639</v>
      </c>
      <c r="R1444">
        <v>0.145903802877421</v>
      </c>
      <c r="S1444">
        <v>11.411876266670699</v>
      </c>
      <c r="T1444">
        <v>0.68845301109272605</v>
      </c>
      <c r="U1444">
        <v>17.533468174412999</v>
      </c>
      <c r="V1444">
        <v>4.2189784611359098</v>
      </c>
      <c r="W1444" s="2">
        <v>1.53148327353136E-16</v>
      </c>
      <c r="X1444">
        <v>1.2936017885953599</v>
      </c>
      <c r="Y1444" s="4">
        <v>0.30062618992147699</v>
      </c>
      <c r="Z1444" s="4">
        <v>7.6159219743936104</v>
      </c>
      <c r="AA1444">
        <v>0.69995858800514899</v>
      </c>
      <c r="AB1444">
        <v>21.291662631177999</v>
      </c>
      <c r="AC1444" s="3">
        <v>3.4877557085039399</v>
      </c>
      <c r="AD1444" s="3">
        <v>-1.27250640580278E-16</v>
      </c>
      <c r="AE1444" s="3">
        <v>1.6204528599165</v>
      </c>
      <c r="AF1444">
        <v>0</v>
      </c>
      <c r="AG1444" t="s">
        <v>39</v>
      </c>
      <c r="AH1444" t="s">
        <v>39</v>
      </c>
      <c r="AI1444" t="s">
        <v>39</v>
      </c>
      <c r="AJ1444" t="s">
        <v>39</v>
      </c>
      <c r="AK1444">
        <v>4</v>
      </c>
      <c r="AL1444" s="3">
        <f t="shared" si="83"/>
        <v>2.1523339523024814</v>
      </c>
      <c r="AM1444" s="3">
        <v>19.899999999999999</v>
      </c>
      <c r="AN1444" s="3">
        <v>29.26</v>
      </c>
      <c r="AO1444" s="4">
        <f t="shared" si="84"/>
        <v>0.3006261899214776</v>
      </c>
      <c r="AP1444" s="4">
        <f t="shared" si="85"/>
        <v>7.6159219743936255</v>
      </c>
    </row>
    <row r="1445" spans="1:42" x14ac:dyDescent="0.2">
      <c r="A1445" s="1">
        <v>44319</v>
      </c>
      <c r="B1445" t="s">
        <v>42</v>
      </c>
      <c r="C1445" t="s">
        <v>38</v>
      </c>
      <c r="D1445" s="3">
        <v>20.84</v>
      </c>
      <c r="E1445" s="3">
        <v>29</v>
      </c>
      <c r="F1445" s="3">
        <v>1.3915547024952</v>
      </c>
      <c r="G1445">
        <v>14.6734539370308</v>
      </c>
      <c r="H1445">
        <v>0.272515253518816</v>
      </c>
      <c r="I1445">
        <v>0.33196093098486401</v>
      </c>
      <c r="J1445">
        <v>0.35834104834821201</v>
      </c>
      <c r="K1445">
        <v>0.13045209427570001</v>
      </c>
      <c r="L1445">
        <v>11.841896887191799</v>
      </c>
      <c r="M1445">
        <v>0.662423327296082</v>
      </c>
      <c r="N1445">
        <v>29.438944482018499</v>
      </c>
      <c r="O1445">
        <v>5.2149923788128403</v>
      </c>
      <c r="P1445" s="2">
        <v>3.3223424011907799E-17</v>
      </c>
      <c r="Q1445">
        <v>1.5628698488225199</v>
      </c>
      <c r="R1445">
        <v>0.14290898022398901</v>
      </c>
      <c r="S1445">
        <v>11.539750900238101</v>
      </c>
      <c r="T1445">
        <v>0.90518976757226099</v>
      </c>
      <c r="U1445">
        <v>16.348260057138699</v>
      </c>
      <c r="V1445">
        <v>5.1558886732661504</v>
      </c>
      <c r="W1445" s="2">
        <v>-4.15500966965964E-17</v>
      </c>
      <c r="X1445">
        <v>1.37381689102098</v>
      </c>
      <c r="Y1445" s="4">
        <v>0.35871212034827898</v>
      </c>
      <c r="Z1445" s="4">
        <v>6.0838608845625499</v>
      </c>
      <c r="AA1445">
        <v>0.84421804617297203</v>
      </c>
      <c r="AB1445">
        <v>17.6827721774876</v>
      </c>
      <c r="AC1445" s="3">
        <v>4.3534876253373298</v>
      </c>
      <c r="AD1445" s="3">
        <v>-1.23304144672431E-16</v>
      </c>
      <c r="AE1445" s="3">
        <v>1.7068209084113799</v>
      </c>
      <c r="AF1445">
        <v>0</v>
      </c>
      <c r="AG1445" t="s">
        <v>39</v>
      </c>
      <c r="AH1445" t="s">
        <v>39</v>
      </c>
      <c r="AI1445" t="s">
        <v>39</v>
      </c>
      <c r="AJ1445" t="s">
        <v>39</v>
      </c>
      <c r="AK1445">
        <v>4</v>
      </c>
      <c r="AL1445" s="3">
        <f t="shared" si="83"/>
        <v>2.5506411386706818</v>
      </c>
      <c r="AM1445" s="3">
        <v>20.84</v>
      </c>
      <c r="AN1445" s="3">
        <v>29</v>
      </c>
      <c r="AO1445" s="4">
        <f t="shared" si="84"/>
        <v>0.35871212034828009</v>
      </c>
      <c r="AP1445" s="4">
        <f t="shared" si="85"/>
        <v>6.0838608845625419</v>
      </c>
    </row>
    <row r="1446" spans="1:42" x14ac:dyDescent="0.2">
      <c r="A1446" s="1">
        <v>44320</v>
      </c>
      <c r="B1446" t="s">
        <v>42</v>
      </c>
      <c r="C1446" t="s">
        <v>38</v>
      </c>
      <c r="D1446" s="3">
        <v>20.139999</v>
      </c>
      <c r="E1446" s="3">
        <v>28.77</v>
      </c>
      <c r="F1446" s="3">
        <v>1.4285005674528499</v>
      </c>
      <c r="G1446">
        <v>14.938231937703399</v>
      </c>
      <c r="H1446">
        <v>0.26111328244406101</v>
      </c>
      <c r="I1446">
        <v>0.30982483968497898</v>
      </c>
      <c r="J1446">
        <v>0.38509272921461901</v>
      </c>
      <c r="K1446">
        <v>0.126502469874718</v>
      </c>
      <c r="L1446">
        <v>11.986140206863899</v>
      </c>
      <c r="M1446">
        <v>0.55636512756471002</v>
      </c>
      <c r="N1446">
        <v>32.7482379985479</v>
      </c>
      <c r="O1446">
        <v>4.51438273484038</v>
      </c>
      <c r="P1446" s="2">
        <v>-6.0628585485389401E-17</v>
      </c>
      <c r="Q1446">
        <v>1.58523995255948</v>
      </c>
      <c r="R1446">
        <v>0.13878701562846099</v>
      </c>
      <c r="S1446">
        <v>11.698741344147701</v>
      </c>
      <c r="T1446">
        <v>0.72867385251451899</v>
      </c>
      <c r="U1446">
        <v>19.946970150479199</v>
      </c>
      <c r="V1446">
        <v>4.4483552162214597</v>
      </c>
      <c r="W1446" s="2">
        <v>-2.35561570249842E-16</v>
      </c>
      <c r="X1446">
        <v>1.4311249082115101</v>
      </c>
      <c r="Y1446" s="4">
        <v>0.41702042874052903</v>
      </c>
      <c r="Z1446" s="4">
        <v>4.53550301453377</v>
      </c>
      <c r="AA1446">
        <v>0.70593271181718498</v>
      </c>
      <c r="AB1446">
        <v>23.395681968320801</v>
      </c>
      <c r="AC1446" s="3">
        <v>3.6068182506011901</v>
      </c>
      <c r="AD1446" s="3">
        <v>-9.8042234053519106E-17</v>
      </c>
      <c r="AE1446" s="3">
        <v>1.7518579222933099</v>
      </c>
      <c r="AF1446">
        <v>0</v>
      </c>
      <c r="AG1446" t="s">
        <v>39</v>
      </c>
      <c r="AH1446" t="s">
        <v>39</v>
      </c>
      <c r="AI1446" t="s">
        <v>39</v>
      </c>
      <c r="AJ1446" t="s">
        <v>39</v>
      </c>
      <c r="AK1446">
        <v>4</v>
      </c>
      <c r="AL1446" s="3">
        <f t="shared" si="83"/>
        <v>2.058853177933289</v>
      </c>
      <c r="AM1446" s="3">
        <v>20.139999</v>
      </c>
      <c r="AN1446" s="3">
        <v>28.77</v>
      </c>
      <c r="AO1446" s="4">
        <f t="shared" si="84"/>
        <v>0.41702042874052908</v>
      </c>
      <c r="AP1446" s="4">
        <f t="shared" si="85"/>
        <v>4.5355030145337771</v>
      </c>
    </row>
    <row r="1447" spans="1:42" x14ac:dyDescent="0.2">
      <c r="A1447" s="1">
        <v>44321</v>
      </c>
      <c r="B1447" t="s">
        <v>42</v>
      </c>
      <c r="C1447" t="s">
        <v>38</v>
      </c>
      <c r="D1447" s="3">
        <v>20.25</v>
      </c>
      <c r="E1447" s="3">
        <v>29.07</v>
      </c>
      <c r="F1447" s="3">
        <v>1.4355555555555499</v>
      </c>
      <c r="G1447">
        <v>15.189479265103</v>
      </c>
      <c r="H1447">
        <v>0.251701639137901</v>
      </c>
      <c r="I1447">
        <v>0.289051213085528</v>
      </c>
      <c r="J1447">
        <v>0.41637229201270498</v>
      </c>
      <c r="K1447">
        <v>0.123434594724544</v>
      </c>
      <c r="L1447">
        <v>12.103887921750101</v>
      </c>
      <c r="M1447">
        <v>0.56209310392614198</v>
      </c>
      <c r="N1447">
        <v>33.712164151955399</v>
      </c>
      <c r="O1447">
        <v>4.5578684096073401</v>
      </c>
      <c r="P1447" s="2">
        <v>-7.7743367299376505E-17</v>
      </c>
      <c r="Q1447">
        <v>1.6078517861777799</v>
      </c>
      <c r="R1447">
        <v>0.13486871010203799</v>
      </c>
      <c r="S1447">
        <v>11.853306882298099</v>
      </c>
      <c r="T1447">
        <v>0.73642119832298103</v>
      </c>
      <c r="U1447">
        <v>21.4300229378923</v>
      </c>
      <c r="V1447">
        <v>4.4760597150356496</v>
      </c>
      <c r="W1447" s="2">
        <v>1.79779802156332E-16</v>
      </c>
      <c r="X1447">
        <v>1.4869985156944101</v>
      </c>
      <c r="Y1447" s="4">
        <v>0.474616849336155</v>
      </c>
      <c r="Z1447" s="4">
        <v>3.0137667305585301</v>
      </c>
      <c r="AA1447">
        <v>0.70547020303514796</v>
      </c>
      <c r="AB1447">
        <v>23.737354969899702</v>
      </c>
      <c r="AC1447" s="3">
        <v>3.4391214592393999</v>
      </c>
      <c r="AD1447" s="3">
        <v>7.4072692424209594E-18</v>
      </c>
      <c r="AE1447" s="3">
        <v>1.7801942013340499</v>
      </c>
      <c r="AF1447">
        <v>0</v>
      </c>
      <c r="AG1447" t="s">
        <v>39</v>
      </c>
      <c r="AH1447" t="s">
        <v>39</v>
      </c>
      <c r="AI1447" t="s">
        <v>39</v>
      </c>
      <c r="AJ1447" t="s">
        <v>39</v>
      </c>
      <c r="AK1447">
        <v>4</v>
      </c>
      <c r="AL1447" s="3">
        <f t="shared" si="83"/>
        <v>1.9318799357183478</v>
      </c>
      <c r="AM1447" s="3">
        <v>20.25</v>
      </c>
      <c r="AN1447" s="3">
        <v>29.07</v>
      </c>
      <c r="AO1447" s="4">
        <f t="shared" si="84"/>
        <v>0.47461684933615639</v>
      </c>
      <c r="AP1447" s="4">
        <f t="shared" si="85"/>
        <v>3.0137667305585261</v>
      </c>
    </row>
    <row r="1448" spans="1:42" x14ac:dyDescent="0.2">
      <c r="A1448" s="1">
        <v>44322</v>
      </c>
      <c r="B1448" t="s">
        <v>42</v>
      </c>
      <c r="C1448" t="s">
        <v>38</v>
      </c>
      <c r="D1448" s="3">
        <v>20.100000000000001</v>
      </c>
      <c r="E1448" s="3">
        <v>28.389999</v>
      </c>
      <c r="F1448" s="3">
        <v>1.41243776119402</v>
      </c>
      <c r="G1448">
        <v>15.4395555928525</v>
      </c>
      <c r="H1448">
        <v>0.24287820525384601</v>
      </c>
      <c r="I1448">
        <v>0.263778221592055</v>
      </c>
      <c r="J1448">
        <v>0.43110050605823902</v>
      </c>
      <c r="K1448">
        <v>0.120281922367074</v>
      </c>
      <c r="L1448">
        <v>12.2244896419013</v>
      </c>
      <c r="M1448">
        <v>0.54697759076456498</v>
      </c>
      <c r="N1448">
        <v>35.266377980183499</v>
      </c>
      <c r="O1448">
        <v>4.4607067023792801</v>
      </c>
      <c r="P1448" s="2">
        <v>-3.7146327680481699E-16</v>
      </c>
      <c r="Q1448">
        <v>1.62832873732931</v>
      </c>
      <c r="R1448">
        <v>0.12774993707426999</v>
      </c>
      <c r="S1448">
        <v>12.1059560277826</v>
      </c>
      <c r="T1448">
        <v>0.78867569176900698</v>
      </c>
      <c r="U1448">
        <v>25.3805588504752</v>
      </c>
      <c r="V1448">
        <v>4.3672233864287504</v>
      </c>
      <c r="W1448" s="2">
        <v>1.16850973341797E-17</v>
      </c>
      <c r="X1448">
        <v>1.5383225297988601</v>
      </c>
      <c r="Y1448" s="4">
        <v>0.51775793619294097</v>
      </c>
      <c r="Z1448" s="4">
        <v>1.9037385802040401</v>
      </c>
      <c r="AA1448">
        <v>0.72449025297718594</v>
      </c>
      <c r="AB1448">
        <v>22.217232048853401</v>
      </c>
      <c r="AC1448" s="3">
        <v>3.4971141290362699</v>
      </c>
      <c r="AD1448" s="3">
        <v>4.35415592470178E-18</v>
      </c>
      <c r="AE1448" s="3">
        <v>1.8161690384654201</v>
      </c>
      <c r="AF1448">
        <v>0</v>
      </c>
      <c r="AG1448" t="s">
        <v>39</v>
      </c>
      <c r="AH1448" t="s">
        <v>39</v>
      </c>
      <c r="AI1448" t="s">
        <v>39</v>
      </c>
      <c r="AJ1448" t="s">
        <v>39</v>
      </c>
      <c r="AK1448">
        <v>4</v>
      </c>
      <c r="AL1448" s="3">
        <f t="shared" si="83"/>
        <v>1.9255444041657992</v>
      </c>
      <c r="AM1448" s="3">
        <v>20.100000000000001</v>
      </c>
      <c r="AN1448" s="3">
        <v>28.389999</v>
      </c>
      <c r="AO1448" s="4">
        <f t="shared" si="84"/>
        <v>0.51775793619294208</v>
      </c>
      <c r="AP1448" s="4">
        <f t="shared" si="85"/>
        <v>1.9037385802040436</v>
      </c>
    </row>
    <row r="1449" spans="1:42" x14ac:dyDescent="0.2">
      <c r="A1449" s="1">
        <v>44323</v>
      </c>
      <c r="B1449" t="s">
        <v>42</v>
      </c>
      <c r="C1449" t="s">
        <v>38</v>
      </c>
      <c r="D1449" s="3">
        <v>20.23</v>
      </c>
      <c r="E1449" s="3">
        <v>28.610001</v>
      </c>
      <c r="F1449" s="3">
        <v>1.4142363321799301</v>
      </c>
      <c r="G1449">
        <v>15.676633976738</v>
      </c>
      <c r="H1449">
        <v>0.23504853861459299</v>
      </c>
      <c r="I1449">
        <v>0.223837017641941</v>
      </c>
      <c r="J1449">
        <v>0.43886324641772401</v>
      </c>
      <c r="K1449">
        <v>0.117555305522275</v>
      </c>
      <c r="L1449">
        <v>12.3333093146443</v>
      </c>
      <c r="M1449">
        <v>0.56166784492962296</v>
      </c>
      <c r="N1449">
        <v>35.743478383847602</v>
      </c>
      <c r="O1449">
        <v>4.5334332768080596</v>
      </c>
      <c r="P1449" s="2">
        <v>-1.8735013540549499E-16</v>
      </c>
      <c r="Q1449">
        <v>1.6483798560062299</v>
      </c>
      <c r="R1449">
        <v>0.112496391775207</v>
      </c>
      <c r="S1449">
        <v>12.617947437652401</v>
      </c>
      <c r="T1449">
        <v>0.79484091696219406</v>
      </c>
      <c r="U1449">
        <v>26.680964425361701</v>
      </c>
      <c r="V1449">
        <v>4.3935306811624404</v>
      </c>
      <c r="W1449" s="2">
        <v>-1.26565424807267E-17</v>
      </c>
      <c r="X1449">
        <v>1.58185695427591</v>
      </c>
      <c r="Y1449" s="4">
        <v>0.55526651130697702</v>
      </c>
      <c r="Z1449" s="4">
        <v>0.94186387926358295</v>
      </c>
      <c r="AA1449">
        <v>0.72106380009347204</v>
      </c>
      <c r="AB1449">
        <v>23.859384631695001</v>
      </c>
      <c r="AC1449" s="3">
        <v>3.4019606769772799</v>
      </c>
      <c r="AD1449" s="3">
        <v>-1.1193303228740299E-16</v>
      </c>
      <c r="AE1449" s="3">
        <v>1.8628940682769</v>
      </c>
      <c r="AF1449">
        <v>0</v>
      </c>
      <c r="AG1449" t="s">
        <v>39</v>
      </c>
      <c r="AH1449" t="s">
        <v>39</v>
      </c>
      <c r="AI1449" t="s">
        <v>39</v>
      </c>
      <c r="AJ1449" t="s">
        <v>39</v>
      </c>
      <c r="AK1449">
        <v>4</v>
      </c>
      <c r="AL1449" s="3">
        <f t="shared" si="83"/>
        <v>1.8261696866767916</v>
      </c>
      <c r="AM1449" s="3">
        <v>20.23</v>
      </c>
      <c r="AN1449" s="3">
        <v>28.610001</v>
      </c>
      <c r="AO1449" s="4">
        <f t="shared" si="84"/>
        <v>0.55526651130697824</v>
      </c>
      <c r="AP1449" s="4">
        <f t="shared" si="85"/>
        <v>0.94186387926355764</v>
      </c>
    </row>
    <row r="1450" spans="1:42" x14ac:dyDescent="0.2">
      <c r="A1450" s="1">
        <v>44326</v>
      </c>
      <c r="B1450" t="s">
        <v>42</v>
      </c>
      <c r="C1450" t="s">
        <v>38</v>
      </c>
      <c r="D1450" s="3">
        <v>20.34</v>
      </c>
      <c r="E1450" s="3">
        <v>28.52</v>
      </c>
      <c r="F1450" s="3">
        <v>1.4021632251720699</v>
      </c>
      <c r="G1450">
        <v>15.9690966524765</v>
      </c>
      <c r="H1450">
        <v>0.224315609096647</v>
      </c>
      <c r="I1450">
        <v>0.18416804120263899</v>
      </c>
      <c r="J1450">
        <v>0.44361258399041598</v>
      </c>
      <c r="K1450">
        <v>0.113342524648257</v>
      </c>
      <c r="L1450">
        <v>12.4872963942178</v>
      </c>
      <c r="M1450">
        <v>0.58615866737710498</v>
      </c>
      <c r="N1450">
        <v>35.788152565644801</v>
      </c>
      <c r="O1450">
        <v>4.6201748028138399</v>
      </c>
      <c r="P1450" s="2">
        <v>-5.0830867293072401E-17</v>
      </c>
      <c r="Q1450">
        <v>1.6692109546099201</v>
      </c>
      <c r="R1450">
        <v>9.6048760936664299E-2</v>
      </c>
      <c r="S1450">
        <v>13.1677633054585</v>
      </c>
      <c r="T1450">
        <v>0.78303408460096202</v>
      </c>
      <c r="U1450">
        <v>30.322806376369599</v>
      </c>
      <c r="V1450">
        <v>4.4329260326277797</v>
      </c>
      <c r="W1450" s="2">
        <v>-8.1129547524483303E-17</v>
      </c>
      <c r="X1450">
        <v>1.62460887955054</v>
      </c>
      <c r="Y1450" s="4">
        <v>0.58071849962718303</v>
      </c>
      <c r="Z1450" s="4">
        <v>0.32923208893751998</v>
      </c>
      <c r="AA1450">
        <v>0.72401656057765396</v>
      </c>
      <c r="AB1450">
        <v>31.166739592824399</v>
      </c>
      <c r="AC1450" s="3">
        <v>3.4486763016951998</v>
      </c>
      <c r="AD1450" s="3">
        <v>9.4776617109992803E-17</v>
      </c>
      <c r="AE1450" s="3">
        <v>1.9061808873275199</v>
      </c>
      <c r="AF1450">
        <v>0</v>
      </c>
      <c r="AG1450" t="s">
        <v>39</v>
      </c>
      <c r="AH1450" t="s">
        <v>39</v>
      </c>
      <c r="AI1450" t="s">
        <v>39</v>
      </c>
      <c r="AJ1450" t="s">
        <v>39</v>
      </c>
      <c r="AK1450">
        <v>4</v>
      </c>
      <c r="AL1450" s="3">
        <f t="shared" si="83"/>
        <v>1.8092072607706555</v>
      </c>
      <c r="AM1450" s="3">
        <v>20.34</v>
      </c>
      <c r="AN1450" s="3">
        <v>28.52</v>
      </c>
      <c r="AO1450" s="4">
        <f t="shared" si="84"/>
        <v>0.58071849962718414</v>
      </c>
      <c r="AP1450" s="4">
        <f t="shared" si="85"/>
        <v>0.32923208893751266</v>
      </c>
    </row>
    <row r="1451" spans="1:42" x14ac:dyDescent="0.2">
      <c r="A1451" s="1">
        <v>44327</v>
      </c>
      <c r="B1451" t="s">
        <v>42</v>
      </c>
      <c r="C1451" t="s">
        <v>38</v>
      </c>
      <c r="D1451" s="3">
        <v>20.049999</v>
      </c>
      <c r="E1451" s="3">
        <v>28.549999</v>
      </c>
      <c r="F1451" s="3">
        <v>1.4239401707700801</v>
      </c>
      <c r="G1451">
        <v>16.229916858390201</v>
      </c>
      <c r="H1451">
        <v>0.21526668811702601</v>
      </c>
      <c r="I1451">
        <v>0.13445421030333601</v>
      </c>
      <c r="J1451">
        <v>0.46261224664174599</v>
      </c>
      <c r="K1451">
        <v>0.109745245068934</v>
      </c>
      <c r="L1451">
        <v>12.620360443141999</v>
      </c>
      <c r="M1451">
        <v>0.53626034386371102</v>
      </c>
      <c r="N1451">
        <v>38.758883955791802</v>
      </c>
      <c r="O1451">
        <v>4.29641191988516</v>
      </c>
      <c r="P1451" s="2">
        <v>1.6359136267851601E-16</v>
      </c>
      <c r="Q1451">
        <v>1.6875316142519501</v>
      </c>
      <c r="R1451">
        <v>7.2288133782370506E-2</v>
      </c>
      <c r="S1451">
        <v>13.9454636699648</v>
      </c>
      <c r="T1451">
        <v>0.72368919229856699</v>
      </c>
      <c r="U1451">
        <v>33.4861660444394</v>
      </c>
      <c r="V1451">
        <v>4.0407091828366397</v>
      </c>
      <c r="W1451" s="2">
        <v>-9.1315843775419099E-18</v>
      </c>
      <c r="X1451">
        <v>1.6482277155979399</v>
      </c>
      <c r="Y1451" s="4">
        <v>0.61414690327188004</v>
      </c>
      <c r="Z1451" s="4">
        <v>-0.495160542902566</v>
      </c>
      <c r="AA1451">
        <v>0.73175811448762396</v>
      </c>
      <c r="AB1451">
        <v>29.2874707743972</v>
      </c>
      <c r="AC1451" s="3">
        <v>3.0112660686372799</v>
      </c>
      <c r="AD1451" s="3">
        <v>-2.9559688030644699E-17</v>
      </c>
      <c r="AE1451" s="3">
        <v>1.9013775047252499</v>
      </c>
      <c r="AF1451">
        <v>0</v>
      </c>
      <c r="AG1451" t="s">
        <v>39</v>
      </c>
      <c r="AH1451" t="s">
        <v>39</v>
      </c>
      <c r="AI1451" t="s">
        <v>39</v>
      </c>
      <c r="AJ1451" t="s">
        <v>39</v>
      </c>
      <c r="AK1451">
        <v>4</v>
      </c>
      <c r="AL1451" s="3">
        <f t="shared" si="83"/>
        <v>1.5837286710049772</v>
      </c>
      <c r="AM1451" s="3">
        <v>20.049999</v>
      </c>
      <c r="AN1451" s="3">
        <v>28.549999</v>
      </c>
      <c r="AO1451" s="4">
        <f t="shared" si="84"/>
        <v>0.61414690327188071</v>
      </c>
      <c r="AP1451" s="4">
        <f t="shared" si="85"/>
        <v>-0.49516054290257117</v>
      </c>
    </row>
    <row r="1452" spans="1:42" x14ac:dyDescent="0.2">
      <c r="A1452" s="1">
        <v>44328</v>
      </c>
      <c r="B1452" t="s">
        <v>42</v>
      </c>
      <c r="C1452" t="s">
        <v>38</v>
      </c>
      <c r="D1452" s="3">
        <v>19.34</v>
      </c>
      <c r="E1452" s="3">
        <v>27.309999000000001</v>
      </c>
      <c r="F1452" s="3">
        <v>1.4120992244053701</v>
      </c>
      <c r="G1452">
        <v>16.4954413800534</v>
      </c>
      <c r="H1452">
        <v>0.203358115640422</v>
      </c>
      <c r="I1452">
        <v>8.078045038553E-2</v>
      </c>
      <c r="J1452">
        <v>0.44438812997968702</v>
      </c>
      <c r="K1452">
        <v>0.10400764042380301</v>
      </c>
      <c r="L1452">
        <v>12.8173010537312</v>
      </c>
      <c r="M1452">
        <v>0.448722330335317</v>
      </c>
      <c r="N1452">
        <v>43.217233919680901</v>
      </c>
      <c r="O1452">
        <v>3.68225039030232</v>
      </c>
      <c r="P1452" s="2">
        <v>2.4868995751603501E-17</v>
      </c>
      <c r="Q1452">
        <v>1.6978480448239099</v>
      </c>
      <c r="R1452">
        <v>4.4443138522789298E-2</v>
      </c>
      <c r="S1452">
        <v>14.843098013031501</v>
      </c>
      <c r="T1452">
        <v>0.67420778321819996</v>
      </c>
      <c r="U1452">
        <v>36.010884922802902</v>
      </c>
      <c r="V1452">
        <v>3.2831599183542601</v>
      </c>
      <c r="W1452" s="2">
        <v>-7.70945807193612E-17</v>
      </c>
      <c r="X1452">
        <v>1.657775075125</v>
      </c>
      <c r="Y1452" s="4">
        <v>0.58615531799960197</v>
      </c>
      <c r="Z1452" s="4">
        <v>0.40843021784580702</v>
      </c>
      <c r="AA1452">
        <v>0.71567814631418303</v>
      </c>
      <c r="AB1452">
        <v>28.678646703598201</v>
      </c>
      <c r="AC1452" s="3">
        <v>2.9236686337403501</v>
      </c>
      <c r="AD1452" s="3">
        <v>9.5938881838897304E-17</v>
      </c>
      <c r="AE1452" s="3">
        <v>1.9177396224463401</v>
      </c>
      <c r="AF1452">
        <v>0</v>
      </c>
      <c r="AG1452" t="s">
        <v>39</v>
      </c>
      <c r="AH1452" t="s">
        <v>39</v>
      </c>
      <c r="AI1452" t="s">
        <v>39</v>
      </c>
      <c r="AJ1452" t="s">
        <v>39</v>
      </c>
      <c r="AK1452">
        <v>4</v>
      </c>
      <c r="AL1452" s="3">
        <f t="shared" si="83"/>
        <v>1.5245388891797571</v>
      </c>
      <c r="AM1452" s="3">
        <v>19.34</v>
      </c>
      <c r="AN1452" s="3">
        <v>27.309999000000001</v>
      </c>
      <c r="AO1452" s="4">
        <f t="shared" si="84"/>
        <v>0.58615531799960352</v>
      </c>
      <c r="AP1452" s="4">
        <f t="shared" si="85"/>
        <v>0.40843021784579747</v>
      </c>
    </row>
    <row r="1453" spans="1:42" x14ac:dyDescent="0.2">
      <c r="A1453" s="1">
        <v>44329</v>
      </c>
      <c r="B1453" t="s">
        <v>42</v>
      </c>
      <c r="C1453" t="s">
        <v>38</v>
      </c>
      <c r="D1453" s="3">
        <v>19.600000000000001</v>
      </c>
      <c r="E1453" s="3">
        <v>29.950001</v>
      </c>
      <c r="F1453" s="3">
        <v>1.5280612755102001</v>
      </c>
      <c r="G1453">
        <v>16.634015395746999</v>
      </c>
      <c r="H1453">
        <v>0.19465374879566699</v>
      </c>
      <c r="I1453">
        <v>5.4052187849046397E-2</v>
      </c>
      <c r="J1453">
        <v>0.45051412499576399</v>
      </c>
      <c r="K1453">
        <v>0.10004006935802499</v>
      </c>
      <c r="L1453">
        <v>12.9626142189014</v>
      </c>
      <c r="M1453">
        <v>0.45614817229705701</v>
      </c>
      <c r="N1453">
        <v>43.113448771481998</v>
      </c>
      <c r="O1453">
        <v>3.64118560378567</v>
      </c>
      <c r="P1453" s="2">
        <v>-5.7424551225260199E-17</v>
      </c>
      <c r="Q1453">
        <v>1.7048191135170101</v>
      </c>
      <c r="R1453">
        <v>3.0725551979622401E-2</v>
      </c>
      <c r="S1453">
        <v>15.304086445548901</v>
      </c>
      <c r="T1453">
        <v>0.68603462111607505</v>
      </c>
      <c r="U1453">
        <v>35.813461541542402</v>
      </c>
      <c r="V1453">
        <v>3.37568324193583</v>
      </c>
      <c r="W1453" s="2">
        <v>-5.7440163736544003E-17</v>
      </c>
      <c r="X1453">
        <v>1.6774379270659301</v>
      </c>
      <c r="Y1453" s="4">
        <v>0.59325082343152602</v>
      </c>
      <c r="Z1453" s="4">
        <v>0.270095301354083</v>
      </c>
      <c r="AA1453">
        <v>0.69486843062106596</v>
      </c>
      <c r="AB1453">
        <v>35.072813013940198</v>
      </c>
      <c r="AC1453" s="3">
        <v>1.5620419436208599</v>
      </c>
      <c r="AD1453" s="3">
        <v>7.3942588163511396E-19</v>
      </c>
      <c r="AE1453" s="3">
        <v>1.9182655296181199</v>
      </c>
      <c r="AF1453">
        <v>0</v>
      </c>
      <c r="AG1453" t="s">
        <v>39</v>
      </c>
      <c r="AH1453" t="s">
        <v>39</v>
      </c>
      <c r="AI1453" t="s">
        <v>39</v>
      </c>
      <c r="AJ1453" t="s">
        <v>39</v>
      </c>
      <c r="AK1453">
        <v>4</v>
      </c>
      <c r="AL1453" s="3">
        <f t="shared" si="83"/>
        <v>0.81429912569602636</v>
      </c>
      <c r="AM1453" s="3">
        <v>19.600000000000001</v>
      </c>
      <c r="AN1453" s="3">
        <v>29.950001</v>
      </c>
      <c r="AO1453" s="4">
        <f t="shared" si="84"/>
        <v>0.59325082343152713</v>
      </c>
      <c r="AP1453" s="4">
        <f t="shared" si="85"/>
        <v>0.270095301354079</v>
      </c>
    </row>
    <row r="1454" spans="1:42" x14ac:dyDescent="0.2">
      <c r="A1454" s="1">
        <v>44330</v>
      </c>
      <c r="B1454" t="s">
        <v>42</v>
      </c>
      <c r="C1454" t="s">
        <v>38</v>
      </c>
      <c r="D1454" s="3">
        <v>19.489999999999998</v>
      </c>
      <c r="E1454" s="3">
        <v>31.76</v>
      </c>
      <c r="F1454" s="3">
        <v>1.6295536172396099</v>
      </c>
      <c r="G1454">
        <v>16.691445636514299</v>
      </c>
      <c r="H1454">
        <v>0.19110545623737199</v>
      </c>
      <c r="I1454">
        <v>3.7881622892469803E-2</v>
      </c>
      <c r="J1454">
        <v>0.46139078748204498</v>
      </c>
      <c r="K1454">
        <v>9.8643410233248102E-2</v>
      </c>
      <c r="L1454">
        <v>13.0283585357866</v>
      </c>
      <c r="M1454">
        <v>0.44057619220609101</v>
      </c>
      <c r="N1454">
        <v>44.1913059996523</v>
      </c>
      <c r="O1454">
        <v>3.3287267552053601</v>
      </c>
      <c r="P1454" s="2">
        <v>2.5919544288655001E-16</v>
      </c>
      <c r="Q1454">
        <v>1.71028961435071</v>
      </c>
      <c r="R1454">
        <v>2.2228862761027798E-2</v>
      </c>
      <c r="S1454">
        <v>15.6041105258476</v>
      </c>
      <c r="T1454">
        <v>0.672274613873726</v>
      </c>
      <c r="U1454">
        <v>36.578023092510598</v>
      </c>
      <c r="V1454">
        <v>3.1799007928620999</v>
      </c>
      <c r="W1454" s="2">
        <v>1.4317713681322099E-16</v>
      </c>
      <c r="X1454">
        <v>1.69403915586979</v>
      </c>
      <c r="Y1454" s="4">
        <v>0.58667195532843497</v>
      </c>
      <c r="Z1454" s="4">
        <v>0.49847355296638202</v>
      </c>
      <c r="AA1454">
        <v>0.79548015908895797</v>
      </c>
      <c r="AB1454">
        <v>37.696777074356497</v>
      </c>
      <c r="AC1454" s="3">
        <v>0.35882514580251401</v>
      </c>
      <c r="AD1454" s="3">
        <v>-4.0415262282655898E-17</v>
      </c>
      <c r="AE1454" s="3">
        <v>1.9039613363371599</v>
      </c>
      <c r="AF1454">
        <v>0</v>
      </c>
      <c r="AG1454" t="s">
        <v>39</v>
      </c>
      <c r="AH1454" t="s">
        <v>39</v>
      </c>
      <c r="AI1454" t="s">
        <v>39</v>
      </c>
      <c r="AJ1454" t="s">
        <v>39</v>
      </c>
      <c r="AK1454">
        <v>4</v>
      </c>
      <c r="AL1454" s="3">
        <f t="shared" si="83"/>
        <v>0.18846241200087693</v>
      </c>
      <c r="AM1454" s="3">
        <v>19.489999999999998</v>
      </c>
      <c r="AN1454" s="3">
        <v>31.76</v>
      </c>
      <c r="AO1454" s="4">
        <f t="shared" si="84"/>
        <v>0.58667195532843575</v>
      </c>
      <c r="AP1454" s="4">
        <f t="shared" si="85"/>
        <v>0.49847355296636664</v>
      </c>
    </row>
    <row r="1455" spans="1:42" x14ac:dyDescent="0.2">
      <c r="A1455" s="1">
        <v>44333</v>
      </c>
      <c r="B1455" t="s">
        <v>42</v>
      </c>
      <c r="C1455" t="s">
        <v>38</v>
      </c>
      <c r="D1455" s="3">
        <v>19</v>
      </c>
      <c r="E1455" s="3">
        <v>32.209999000000003</v>
      </c>
      <c r="F1455" s="3">
        <v>1.6952631052631499</v>
      </c>
      <c r="G1455">
        <v>16.722260574024101</v>
      </c>
      <c r="H1455">
        <v>0.186334950645903</v>
      </c>
      <c r="I1455">
        <v>2.8966556188898498E-2</v>
      </c>
      <c r="J1455">
        <v>0.462356573115974</v>
      </c>
      <c r="K1455">
        <v>9.6566178799116206E-2</v>
      </c>
      <c r="L1455">
        <v>13.111737826909501</v>
      </c>
      <c r="M1455">
        <v>0.34096429766248199</v>
      </c>
      <c r="N1455">
        <v>52.383919586264902</v>
      </c>
      <c r="O1455">
        <v>2.77786565053712</v>
      </c>
      <c r="P1455" s="2">
        <v>2.0538605538522599E-16</v>
      </c>
      <c r="Q1455">
        <v>1.7128642732760799</v>
      </c>
      <c r="R1455">
        <v>1.74598596169513E-2</v>
      </c>
      <c r="S1455">
        <v>15.7826699012726</v>
      </c>
      <c r="T1455">
        <v>0.63252820452907099</v>
      </c>
      <c r="U1455">
        <v>41.744619288201498</v>
      </c>
      <c r="V1455">
        <v>2.6549480379251702</v>
      </c>
      <c r="W1455" s="2">
        <v>1.5188891810957699E-16</v>
      </c>
      <c r="X1455">
        <v>1.70644891346645</v>
      </c>
      <c r="Y1455" s="4">
        <v>0.56032040508519998</v>
      </c>
      <c r="Z1455" s="4">
        <v>1.2820512467238201</v>
      </c>
      <c r="AA1455">
        <v>0.90614485411515</v>
      </c>
      <c r="AB1455">
        <v>42.521839472516902</v>
      </c>
      <c r="AC1455" s="3">
        <v>-0.329970934197715</v>
      </c>
      <c r="AD1455" s="3">
        <v>-1.13949648328226E-17</v>
      </c>
      <c r="AE1455" s="3">
        <v>1.88573140673357</v>
      </c>
      <c r="AF1455">
        <v>0</v>
      </c>
      <c r="AG1455" t="s">
        <v>39</v>
      </c>
      <c r="AH1455" t="s">
        <v>39</v>
      </c>
      <c r="AI1455" t="s">
        <v>39</v>
      </c>
      <c r="AJ1455" t="s">
        <v>39</v>
      </c>
      <c r="AK1455">
        <v>4</v>
      </c>
      <c r="AL1455" s="3">
        <f t="shared" si="83"/>
        <v>-0.17498299758886909</v>
      </c>
      <c r="AM1455" s="3">
        <v>19</v>
      </c>
      <c r="AN1455" s="3">
        <v>32.209999000000003</v>
      </c>
      <c r="AO1455" s="4">
        <f t="shared" si="84"/>
        <v>0.56032040508520109</v>
      </c>
      <c r="AP1455" s="4">
        <f t="shared" si="85"/>
        <v>1.2820512467237997</v>
      </c>
    </row>
    <row r="1456" spans="1:42" x14ac:dyDescent="0.2">
      <c r="A1456" s="1">
        <v>44334</v>
      </c>
      <c r="B1456" t="s">
        <v>42</v>
      </c>
      <c r="C1456" t="s">
        <v>38</v>
      </c>
      <c r="D1456" s="3">
        <v>18.91</v>
      </c>
      <c r="E1456" s="3">
        <v>32.299999</v>
      </c>
      <c r="F1456" s="3">
        <v>1.70809090428344</v>
      </c>
      <c r="G1456">
        <v>16.7447932029722</v>
      </c>
      <c r="H1456">
        <v>0.17568908773282499</v>
      </c>
      <c r="I1456">
        <v>1.9841362469495302E-2</v>
      </c>
      <c r="J1456">
        <v>0.47237878280261197</v>
      </c>
      <c r="K1456">
        <v>9.1076767146375498E-2</v>
      </c>
      <c r="L1456">
        <v>13.3024335520305</v>
      </c>
      <c r="M1456">
        <v>0.34713620214569202</v>
      </c>
      <c r="N1456">
        <v>51.149704000173003</v>
      </c>
      <c r="O1456">
        <v>2.66578696021827</v>
      </c>
      <c r="P1456" s="2">
        <v>2.8055856249320498E-16</v>
      </c>
      <c r="Q1456">
        <v>1.70708438174517</v>
      </c>
      <c r="R1456">
        <v>1.21430115144623E-2</v>
      </c>
      <c r="S1456">
        <v>15.9813272085061</v>
      </c>
      <c r="T1456">
        <v>0.630735866611284</v>
      </c>
      <c r="U1456">
        <v>41.250154731201199</v>
      </c>
      <c r="V1456">
        <v>2.5364535317197201</v>
      </c>
      <c r="W1456" s="2">
        <v>-1.5447018664183001E-16</v>
      </c>
      <c r="X1456">
        <v>1.7135962243587599</v>
      </c>
      <c r="Y1456" s="4">
        <v>0.54406190633706797</v>
      </c>
      <c r="Z1456" s="4">
        <v>1.7863049928063699</v>
      </c>
      <c r="AA1456">
        <v>0.913193947245033</v>
      </c>
      <c r="AB1456">
        <v>42.309870618277799</v>
      </c>
      <c r="AC1456" s="3">
        <v>-0.44950402343180001</v>
      </c>
      <c r="AD1456" s="3">
        <v>-7.7734043160693202E-17</v>
      </c>
      <c r="AE1456" s="3">
        <v>1.85650582454594</v>
      </c>
      <c r="AF1456">
        <v>0</v>
      </c>
      <c r="AG1456" t="s">
        <v>39</v>
      </c>
      <c r="AH1456" t="s">
        <v>39</v>
      </c>
      <c r="AI1456" t="s">
        <v>39</v>
      </c>
      <c r="AJ1456" t="s">
        <v>39</v>
      </c>
      <c r="AK1456">
        <v>4</v>
      </c>
      <c r="AL1456" s="3">
        <f t="shared" si="83"/>
        <v>-0.24212368067400952</v>
      </c>
      <c r="AM1456" s="3">
        <v>18.91</v>
      </c>
      <c r="AN1456" s="3">
        <v>32.299999</v>
      </c>
      <c r="AO1456" s="4">
        <f t="shared" si="84"/>
        <v>0.54406190633706808</v>
      </c>
      <c r="AP1456" s="4">
        <f t="shared" si="85"/>
        <v>1.7863049928064072</v>
      </c>
    </row>
    <row r="1457" spans="1:42" x14ac:dyDescent="0.2">
      <c r="A1457" s="1">
        <v>44335</v>
      </c>
      <c r="B1457" t="s">
        <v>42</v>
      </c>
      <c r="C1457" t="s">
        <v>38</v>
      </c>
      <c r="D1457" s="3">
        <v>19.02</v>
      </c>
      <c r="E1457" s="3">
        <v>32.32</v>
      </c>
      <c r="F1457" s="3">
        <v>1.6992639327024099</v>
      </c>
      <c r="G1457">
        <v>16.773499465785399</v>
      </c>
      <c r="H1457">
        <v>0.16330948984121901</v>
      </c>
      <c r="I1457">
        <v>1.78109190277401E-2</v>
      </c>
      <c r="J1457">
        <v>0.45852109961715998</v>
      </c>
      <c r="K1457">
        <v>8.4964409719196596E-2</v>
      </c>
      <c r="L1457">
        <v>13.511745054369699</v>
      </c>
      <c r="M1457">
        <v>0.32011489113928299</v>
      </c>
      <c r="N1457">
        <v>52.233789574196102</v>
      </c>
      <c r="O1457">
        <v>2.7622052235057701</v>
      </c>
      <c r="P1457" s="2">
        <v>7.7238562767867296E-17</v>
      </c>
      <c r="Q1457">
        <v>1.70353752338959</v>
      </c>
      <c r="R1457">
        <v>1.1040534934260699E-2</v>
      </c>
      <c r="S1457">
        <v>16.047321438644602</v>
      </c>
      <c r="T1457">
        <v>0.63085508882003805</v>
      </c>
      <c r="U1457">
        <v>40.770249394899103</v>
      </c>
      <c r="V1457">
        <v>2.6158484722800801</v>
      </c>
      <c r="W1457" s="2">
        <v>4.49640324973188E-17</v>
      </c>
      <c r="X1457">
        <v>1.7253782033354901</v>
      </c>
      <c r="Y1457" s="4">
        <v>0.50397454347036497</v>
      </c>
      <c r="Z1457" s="4">
        <v>2.98221215098296</v>
      </c>
      <c r="AA1457">
        <v>0.90771604374641601</v>
      </c>
      <c r="AB1457">
        <v>40.487075736614102</v>
      </c>
      <c r="AC1457" s="3">
        <v>-0.25066939594517601</v>
      </c>
      <c r="AD1457" s="3">
        <v>2.5231552958082601E-17</v>
      </c>
      <c r="AE1457" s="3">
        <v>1.82459605533499</v>
      </c>
      <c r="AF1457">
        <v>0</v>
      </c>
      <c r="AG1457" t="s">
        <v>39</v>
      </c>
      <c r="AH1457" t="s">
        <v>39</v>
      </c>
      <c r="AI1457" t="s">
        <v>39</v>
      </c>
      <c r="AJ1457" t="s">
        <v>39</v>
      </c>
      <c r="AK1457">
        <v>4</v>
      </c>
      <c r="AL1457" s="3">
        <f t="shared" si="83"/>
        <v>-0.13738350207008088</v>
      </c>
      <c r="AM1457" s="3">
        <v>19.02</v>
      </c>
      <c r="AN1457" s="3">
        <v>32.32</v>
      </c>
      <c r="AO1457" s="4">
        <f t="shared" si="84"/>
        <v>0.50397454347036585</v>
      </c>
      <c r="AP1457" s="4">
        <f t="shared" si="85"/>
        <v>2.9822121509829582</v>
      </c>
    </row>
    <row r="1458" spans="1:42" x14ac:dyDescent="0.2">
      <c r="A1458" s="1">
        <v>44336</v>
      </c>
      <c r="B1458" t="s">
        <v>42</v>
      </c>
      <c r="C1458" t="s">
        <v>38</v>
      </c>
      <c r="D1458" s="3">
        <v>19</v>
      </c>
      <c r="E1458" s="3">
        <v>31.33</v>
      </c>
      <c r="F1458" s="3">
        <v>1.6489473684210501</v>
      </c>
      <c r="G1458">
        <v>16.8267770430726</v>
      </c>
      <c r="H1458">
        <v>0.14821248895671399</v>
      </c>
      <c r="I1458">
        <v>1.13343785540201E-2</v>
      </c>
      <c r="J1458">
        <v>0.43823985573483498</v>
      </c>
      <c r="K1458">
        <v>7.7249001004574505E-2</v>
      </c>
      <c r="L1458">
        <v>13.7714708383019</v>
      </c>
      <c r="M1458">
        <v>0.26457102814501399</v>
      </c>
      <c r="N1458">
        <v>55.241099904405097</v>
      </c>
      <c r="O1458">
        <v>2.8083179602246902</v>
      </c>
      <c r="P1458" s="2">
        <v>-8.1410572727591504E-18</v>
      </c>
      <c r="Q1458">
        <v>1.6974617478167</v>
      </c>
      <c r="R1458">
        <v>7.1456300968842498E-3</v>
      </c>
      <c r="S1458">
        <v>16.197374817284398</v>
      </c>
      <c r="T1458">
        <v>0.638798104558018</v>
      </c>
      <c r="U1458">
        <v>43.656891109786997</v>
      </c>
      <c r="V1458">
        <v>2.5787525917801801</v>
      </c>
      <c r="W1458" s="2">
        <v>4.3239717362197798E-17</v>
      </c>
      <c r="X1458">
        <v>1.7378831335383</v>
      </c>
      <c r="Y1458" s="4">
        <v>0.47380933344243997</v>
      </c>
      <c r="Z1458" s="4">
        <v>3.8981581391786002</v>
      </c>
      <c r="AA1458">
        <v>0.84044852192076602</v>
      </c>
      <c r="AB1458">
        <v>37.565329614643602</v>
      </c>
      <c r="AC1458" s="3">
        <v>0.25739544406971998</v>
      </c>
      <c r="AD1458" s="3">
        <v>1.64196998012067E-17</v>
      </c>
      <c r="AE1458" s="3">
        <v>1.8028092518683401</v>
      </c>
      <c r="AF1458">
        <v>0</v>
      </c>
      <c r="AG1458" t="s">
        <v>39</v>
      </c>
      <c r="AH1458" t="s">
        <v>39</v>
      </c>
      <c r="AI1458" t="s">
        <v>39</v>
      </c>
      <c r="AJ1458" t="s">
        <v>39</v>
      </c>
      <c r="AK1458">
        <v>4</v>
      </c>
      <c r="AL1458" s="3">
        <f t="shared" si="83"/>
        <v>0.14277464119011393</v>
      </c>
      <c r="AM1458" s="3">
        <v>19</v>
      </c>
      <c r="AN1458" s="3">
        <v>31.33</v>
      </c>
      <c r="AO1458" s="4">
        <f t="shared" si="84"/>
        <v>0.47380933344244025</v>
      </c>
      <c r="AP1458" s="4">
        <f t="shared" si="85"/>
        <v>3.89815813917863</v>
      </c>
    </row>
    <row r="1459" spans="1:42" x14ac:dyDescent="0.2">
      <c r="A1459" s="1">
        <v>44337</v>
      </c>
      <c r="B1459" t="s">
        <v>42</v>
      </c>
      <c r="C1459" t="s">
        <v>38</v>
      </c>
      <c r="D1459" s="3">
        <v>18.799999</v>
      </c>
      <c r="E1459" s="3">
        <v>30.07</v>
      </c>
      <c r="F1459" s="3">
        <v>1.59946817018447</v>
      </c>
      <c r="G1459">
        <v>19.375503532106102</v>
      </c>
      <c r="H1459">
        <v>0.12714886529977401</v>
      </c>
      <c r="I1459">
        <v>-8.09883624703551E-3</v>
      </c>
      <c r="J1459">
        <v>0.42685936424044002</v>
      </c>
      <c r="K1459">
        <v>6.6196841093933201E-2</v>
      </c>
      <c r="L1459">
        <v>14.134384585349199</v>
      </c>
      <c r="M1459">
        <v>0.36487766638110503</v>
      </c>
      <c r="N1459">
        <v>48.6119516889487</v>
      </c>
      <c r="O1459">
        <v>2.6750754029561601</v>
      </c>
      <c r="P1459" s="2">
        <v>-1.7957857423311901E-17</v>
      </c>
      <c r="Q1459">
        <v>1.68547515378519</v>
      </c>
      <c r="R1459">
        <v>-5.2029708093977297E-3</v>
      </c>
      <c r="S1459">
        <v>16.611405246544699</v>
      </c>
      <c r="T1459">
        <v>0.63026810766652197</v>
      </c>
      <c r="U1459">
        <v>44.094324514312298</v>
      </c>
      <c r="V1459">
        <v>2.3450470856938601</v>
      </c>
      <c r="W1459" s="2">
        <v>1.0366707492437301E-17</v>
      </c>
      <c r="X1459">
        <v>1.7436099099448099</v>
      </c>
      <c r="Y1459" s="4">
        <v>0.46375168042924902</v>
      </c>
      <c r="Z1459" s="4">
        <v>4.2227790209280798</v>
      </c>
      <c r="AA1459">
        <v>0.79441318524956195</v>
      </c>
      <c r="AB1459">
        <v>36.611529602706199</v>
      </c>
      <c r="AC1459" s="3">
        <v>0.63220694856437298</v>
      </c>
      <c r="AD1459" s="3">
        <v>-1.9355177183211199E-17</v>
      </c>
      <c r="AE1459" s="3">
        <v>1.7993046798446799</v>
      </c>
      <c r="AF1459">
        <v>0</v>
      </c>
      <c r="AG1459" t="s">
        <v>39</v>
      </c>
      <c r="AH1459" t="s">
        <v>39</v>
      </c>
      <c r="AI1459" t="s">
        <v>39</v>
      </c>
      <c r="AJ1459" t="s">
        <v>39</v>
      </c>
      <c r="AK1459">
        <v>4</v>
      </c>
      <c r="AL1459" s="3">
        <f t="shared" si="83"/>
        <v>0.3513618097291597</v>
      </c>
      <c r="AM1459" s="3">
        <v>18.799999</v>
      </c>
      <c r="AN1459" s="3">
        <v>30.07</v>
      </c>
      <c r="AO1459" s="4">
        <f t="shared" si="84"/>
        <v>0.46375168042924969</v>
      </c>
      <c r="AP1459" s="4">
        <f t="shared" si="85"/>
        <v>4.2227790209280922</v>
      </c>
    </row>
    <row r="1460" spans="1:42" x14ac:dyDescent="0.2">
      <c r="A1460" s="1">
        <v>44340</v>
      </c>
      <c r="B1460" t="s">
        <v>42</v>
      </c>
      <c r="C1460" t="s">
        <v>38</v>
      </c>
      <c r="D1460" s="3">
        <v>18.57</v>
      </c>
      <c r="E1460" s="3">
        <v>30.35</v>
      </c>
      <c r="F1460" s="3">
        <v>1.6343564889606801</v>
      </c>
      <c r="G1460">
        <v>19.4007872126917</v>
      </c>
      <c r="H1460">
        <v>0.117727341139583</v>
      </c>
      <c r="I1460">
        <v>-1.7676401874428E-2</v>
      </c>
      <c r="J1460">
        <v>0.42260984499543802</v>
      </c>
      <c r="K1460">
        <v>6.13156356504162E-2</v>
      </c>
      <c r="L1460">
        <v>14.3041213346399</v>
      </c>
      <c r="M1460">
        <v>0.30133095841290403</v>
      </c>
      <c r="N1460">
        <v>52.957061154054898</v>
      </c>
      <c r="O1460">
        <v>2.4049491233699101</v>
      </c>
      <c r="P1460" s="2">
        <v>1.42923867185729E-17</v>
      </c>
      <c r="Q1460">
        <v>1.68206745070442</v>
      </c>
      <c r="R1460">
        <v>-1.14425919677906E-2</v>
      </c>
      <c r="S1460">
        <v>16.8331146005882</v>
      </c>
      <c r="T1460">
        <v>0.60660664017570698</v>
      </c>
      <c r="U1460">
        <v>44.278437964853097</v>
      </c>
      <c r="V1460">
        <v>2.0841680656341799</v>
      </c>
      <c r="W1460" s="2">
        <v>1.0090192570366599E-16</v>
      </c>
      <c r="X1460">
        <v>1.74839162528973</v>
      </c>
      <c r="Y1460" s="4">
        <v>0.45775272987584498</v>
      </c>
      <c r="Z1460" s="4">
        <v>4.4201772353670901</v>
      </c>
      <c r="AA1460">
        <v>0.83981053155030405</v>
      </c>
      <c r="AB1460">
        <v>37.390067446934502</v>
      </c>
      <c r="AC1460" s="3">
        <v>0.25702741290098402</v>
      </c>
      <c r="AD1460" s="3">
        <v>5.2224392345368002E-17</v>
      </c>
      <c r="AE1460" s="3">
        <v>1.7951520529242599</v>
      </c>
      <c r="AF1460">
        <v>0</v>
      </c>
      <c r="AG1460" t="s">
        <v>39</v>
      </c>
      <c r="AH1460" t="s">
        <v>39</v>
      </c>
      <c r="AI1460" t="s">
        <v>39</v>
      </c>
      <c r="AJ1460" t="s">
        <v>39</v>
      </c>
      <c r="AK1460">
        <v>4</v>
      </c>
      <c r="AL1460" s="3">
        <f t="shared" ref="AL1460:AL1523" si="86">(AC1460-AD1460)/AE1460</f>
        <v>0.14317863073620557</v>
      </c>
      <c r="AM1460" s="3">
        <v>18.57</v>
      </c>
      <c r="AN1460" s="3">
        <v>30.35</v>
      </c>
      <c r="AO1460" s="4">
        <f t="shared" ref="AO1460:AO1523" si="87">SLOPE(AM1411:AM1460,AN1411:AN1460)</f>
        <v>0.45775272987584559</v>
      </c>
      <c r="AP1460" s="4">
        <f t="shared" ref="AP1460:AP1523" si="88">INTERCEPT(AM1411:AM1460,AN1411:AN1460)</f>
        <v>4.4201772353671078</v>
      </c>
    </row>
    <row r="1461" spans="1:42" x14ac:dyDescent="0.2">
      <c r="A1461" s="1">
        <v>44341</v>
      </c>
      <c r="B1461" t="s">
        <v>42</v>
      </c>
      <c r="C1461" t="s">
        <v>38</v>
      </c>
      <c r="D1461" s="3">
        <v>18.379999000000002</v>
      </c>
      <c r="E1461" s="3">
        <v>31.469999000000001</v>
      </c>
      <c r="F1461" s="3">
        <v>1.7121871987044099</v>
      </c>
      <c r="G1461">
        <v>19.416243328124398</v>
      </c>
      <c r="H1461">
        <v>0.107342449290461</v>
      </c>
      <c r="I1461">
        <v>-1.8701802952878498E-2</v>
      </c>
      <c r="J1461">
        <v>0.41611435395389101</v>
      </c>
      <c r="K1461">
        <v>5.57491235413064E-2</v>
      </c>
      <c r="L1461">
        <v>14.496087451601801</v>
      </c>
      <c r="M1461">
        <v>0.28603835508348102</v>
      </c>
      <c r="N1461">
        <v>52.814769692339702</v>
      </c>
      <c r="O1461">
        <v>2.1294866863023301</v>
      </c>
      <c r="P1461" s="2">
        <v>2.03188160741163E-17</v>
      </c>
      <c r="Q1461">
        <v>1.6724442841182501</v>
      </c>
      <c r="R1461">
        <v>-1.2204636622997299E-2</v>
      </c>
      <c r="S1461">
        <v>16.877052590126802</v>
      </c>
      <c r="T1461">
        <v>0.61824120850679798</v>
      </c>
      <c r="U1461">
        <v>46.658176583021003</v>
      </c>
      <c r="V1461">
        <v>1.8870263121942099</v>
      </c>
      <c r="W1461" s="2">
        <v>-1.4868228176423401E-16</v>
      </c>
      <c r="X1461">
        <v>1.75569609587562</v>
      </c>
      <c r="Y1461" s="4">
        <v>0.44342588409831701</v>
      </c>
      <c r="Z1461" s="4">
        <v>4.8473738984945296</v>
      </c>
      <c r="AA1461">
        <v>0.91311896128160897</v>
      </c>
      <c r="AB1461">
        <v>36.610319051361103</v>
      </c>
      <c r="AC1461" s="3">
        <v>-0.42198702764269702</v>
      </c>
      <c r="AD1461" s="3">
        <v>-7.3519207215155804E-17</v>
      </c>
      <c r="AE1461" s="3">
        <v>1.79113831259365</v>
      </c>
      <c r="AF1461">
        <v>0</v>
      </c>
      <c r="AG1461" t="s">
        <v>39</v>
      </c>
      <c r="AH1461" t="s">
        <v>39</v>
      </c>
      <c r="AI1461" t="s">
        <v>39</v>
      </c>
      <c r="AJ1461" t="s">
        <v>39</v>
      </c>
      <c r="AK1461">
        <v>4</v>
      </c>
      <c r="AL1461" s="3">
        <f t="shared" si="86"/>
        <v>-0.23559711981797793</v>
      </c>
      <c r="AM1461" s="3">
        <v>18.379999000000002</v>
      </c>
      <c r="AN1461" s="3">
        <v>31.469999000000001</v>
      </c>
      <c r="AO1461" s="4">
        <f t="shared" si="87"/>
        <v>0.44342588409831724</v>
      </c>
      <c r="AP1461" s="4">
        <f t="shared" si="88"/>
        <v>4.847373898494542</v>
      </c>
    </row>
    <row r="1462" spans="1:42" x14ac:dyDescent="0.2">
      <c r="A1462" s="1">
        <v>44342</v>
      </c>
      <c r="B1462" t="s">
        <v>42</v>
      </c>
      <c r="C1462" t="s">
        <v>38</v>
      </c>
      <c r="D1462" s="3">
        <v>18.649999999999999</v>
      </c>
      <c r="E1462" s="3">
        <v>31.02</v>
      </c>
      <c r="F1462" s="3">
        <v>1.6632707774798901</v>
      </c>
      <c r="G1462">
        <v>19.418149879738401</v>
      </c>
      <c r="H1462">
        <v>9.5907405992402397E-2</v>
      </c>
      <c r="I1462">
        <v>-2.2500308836605899E-2</v>
      </c>
      <c r="J1462">
        <v>0.41243894112024299</v>
      </c>
      <c r="K1462">
        <v>4.9746535818313099E-2</v>
      </c>
      <c r="L1462">
        <v>14.7023342006057</v>
      </c>
      <c r="M1462">
        <v>0.32580559082671701</v>
      </c>
      <c r="N1462">
        <v>48.593257029859302</v>
      </c>
      <c r="O1462">
        <v>2.4045282583101701</v>
      </c>
      <c r="P1462" s="2">
        <v>1.02201233587173E-16</v>
      </c>
      <c r="Q1462">
        <v>1.6647484192383899</v>
      </c>
      <c r="R1462">
        <v>-1.4799637858321399E-2</v>
      </c>
      <c r="S1462">
        <v>16.982771897414601</v>
      </c>
      <c r="T1462">
        <v>0.64061018255179203</v>
      </c>
      <c r="U1462">
        <v>50.230156880569297</v>
      </c>
      <c r="V1462">
        <v>2.1263128689505302</v>
      </c>
      <c r="W1462" s="2">
        <v>1.00192423801992E-16</v>
      </c>
      <c r="X1462">
        <v>1.76367725461209</v>
      </c>
      <c r="Y1462" s="4">
        <v>0.43589869741331599</v>
      </c>
      <c r="Z1462" s="4">
        <v>5.0862541007755002</v>
      </c>
      <c r="AA1462">
        <v>0.90009778732254697</v>
      </c>
      <c r="AB1462">
        <v>40.0728421989038</v>
      </c>
      <c r="AC1462" s="3">
        <v>4.2168305463389399E-2</v>
      </c>
      <c r="AD1462" s="3">
        <v>-1.6002051571838101E-16</v>
      </c>
      <c r="AE1462" s="3">
        <v>1.78633424100948</v>
      </c>
      <c r="AF1462">
        <v>0</v>
      </c>
      <c r="AG1462" t="s">
        <v>39</v>
      </c>
      <c r="AH1462" t="s">
        <v>39</v>
      </c>
      <c r="AI1462" t="s">
        <v>39</v>
      </c>
      <c r="AJ1462" t="s">
        <v>39</v>
      </c>
      <c r="AK1462">
        <v>4</v>
      </c>
      <c r="AL1462" s="3">
        <f t="shared" si="86"/>
        <v>2.3606055627954439E-2</v>
      </c>
      <c r="AM1462" s="3">
        <v>18.649999999999999</v>
      </c>
      <c r="AN1462" s="3">
        <v>31.02</v>
      </c>
      <c r="AO1462" s="4">
        <f t="shared" si="87"/>
        <v>0.4358986974133166</v>
      </c>
      <c r="AP1462" s="4">
        <f t="shared" si="88"/>
        <v>5.0862541007755304</v>
      </c>
    </row>
    <row r="1463" spans="1:42" x14ac:dyDescent="0.2">
      <c r="A1463" s="1">
        <v>44343</v>
      </c>
      <c r="B1463" t="s">
        <v>42</v>
      </c>
      <c r="C1463" t="s">
        <v>38</v>
      </c>
      <c r="D1463" s="3">
        <v>19.399999999999999</v>
      </c>
      <c r="E1463" s="3">
        <v>33.090000000000003</v>
      </c>
      <c r="F1463" s="3">
        <v>1.7056701030927801</v>
      </c>
      <c r="G1463">
        <v>19.402666024569299</v>
      </c>
      <c r="H1463">
        <v>9.2875477463592704E-2</v>
      </c>
      <c r="I1463">
        <v>-1.49655395847132E-2</v>
      </c>
      <c r="J1463">
        <v>0.40957909448523</v>
      </c>
      <c r="K1463">
        <v>4.8227744408362298E-2</v>
      </c>
      <c r="L1463">
        <v>14.773052983281501</v>
      </c>
      <c r="M1463">
        <v>0.313179462964919</v>
      </c>
      <c r="N1463">
        <v>48.469582641866701</v>
      </c>
      <c r="O1463">
        <v>3.03109095424576</v>
      </c>
      <c r="P1463" s="2">
        <v>7.4525455251439595E-17</v>
      </c>
      <c r="Q1463">
        <v>1.6644733236823801</v>
      </c>
      <c r="R1463">
        <v>-9.8800731669193703E-3</v>
      </c>
      <c r="S1463">
        <v>16.8689926837909</v>
      </c>
      <c r="T1463">
        <v>0.66737069898400503</v>
      </c>
      <c r="U1463">
        <v>43.296083881285398</v>
      </c>
      <c r="V1463">
        <v>2.8579389373024</v>
      </c>
      <c r="W1463" s="2">
        <v>-1.0364625824266199E-16</v>
      </c>
      <c r="X1463">
        <v>1.7741649942470199</v>
      </c>
      <c r="Y1463" s="4">
        <v>0.41670787796634201</v>
      </c>
      <c r="Z1463" s="4">
        <v>5.6753406705664</v>
      </c>
      <c r="AA1463">
        <v>0.90921036495046104</v>
      </c>
      <c r="AB1463">
        <v>41.463638782293899</v>
      </c>
      <c r="AC1463" s="3">
        <v>-6.4204352472699594E-2</v>
      </c>
      <c r="AD1463" s="3">
        <v>-6.4780944280737302E-17</v>
      </c>
      <c r="AE1463" s="3">
        <v>1.7741845342076099</v>
      </c>
      <c r="AF1463">
        <v>0</v>
      </c>
      <c r="AG1463" t="s">
        <v>39</v>
      </c>
      <c r="AH1463" t="s">
        <v>39</v>
      </c>
      <c r="AI1463" t="s">
        <v>39</v>
      </c>
      <c r="AJ1463" t="s">
        <v>39</v>
      </c>
      <c r="AK1463">
        <v>4</v>
      </c>
      <c r="AL1463" s="3">
        <f t="shared" si="86"/>
        <v>-3.6188091618876955E-2</v>
      </c>
      <c r="AM1463" s="3">
        <v>19.399999999999999</v>
      </c>
      <c r="AN1463" s="3">
        <v>33.090000000000003</v>
      </c>
      <c r="AO1463" s="4">
        <f t="shared" si="87"/>
        <v>0.4167078779663429</v>
      </c>
      <c r="AP1463" s="4">
        <f t="shared" si="88"/>
        <v>5.6753406705664151</v>
      </c>
    </row>
    <row r="1464" spans="1:42" x14ac:dyDescent="0.2">
      <c r="A1464" s="1">
        <v>44344</v>
      </c>
      <c r="B1464" t="s">
        <v>42</v>
      </c>
      <c r="C1464" t="s">
        <v>38</v>
      </c>
      <c r="D1464" s="3">
        <v>19.110001</v>
      </c>
      <c r="E1464" s="3">
        <v>33.209999000000003</v>
      </c>
      <c r="F1464" s="3">
        <v>1.7378334517093901</v>
      </c>
      <c r="G1464">
        <v>21.298462175312899</v>
      </c>
      <c r="H1464">
        <v>8.4069354218269401E-2</v>
      </c>
      <c r="I1464">
        <v>-9.3145606978204398E-3</v>
      </c>
      <c r="J1464">
        <v>0.40965676231981601</v>
      </c>
      <c r="K1464">
        <v>4.3608034555542297E-2</v>
      </c>
      <c r="L1464">
        <v>14.9393577968582</v>
      </c>
      <c r="M1464">
        <v>0.39780894858500798</v>
      </c>
      <c r="N1464">
        <v>44.860131624429698</v>
      </c>
      <c r="O1464">
        <v>2.72242041916018</v>
      </c>
      <c r="P1464" s="2">
        <v>3.9487510483660001E-17</v>
      </c>
      <c r="Q1464">
        <v>1.6573495996912899</v>
      </c>
      <c r="R1464">
        <v>-6.1764950508403698E-3</v>
      </c>
      <c r="S1464">
        <v>16.786048369870301</v>
      </c>
      <c r="T1464">
        <v>0.64950553792407095</v>
      </c>
      <c r="U1464">
        <v>46.658277833863004</v>
      </c>
      <c r="V1464">
        <v>2.5290740245915901</v>
      </c>
      <c r="W1464" s="2">
        <v>1.00027625071774E-16</v>
      </c>
      <c r="X1464">
        <v>1.78430620227617</v>
      </c>
      <c r="Y1464" s="4">
        <v>0.39920962123882398</v>
      </c>
      <c r="Z1464" s="4">
        <v>6.21236719241994</v>
      </c>
      <c r="AA1464">
        <v>0.92428942651051704</v>
      </c>
      <c r="AB1464">
        <v>39.7516321855991</v>
      </c>
      <c r="AC1464" s="3">
        <v>-0.36011731455169799</v>
      </c>
      <c r="AD1464" s="3">
        <v>2.4457432606928001E-17</v>
      </c>
      <c r="AE1464" s="3">
        <v>1.7614750572465601</v>
      </c>
      <c r="AF1464">
        <v>0</v>
      </c>
      <c r="AG1464" t="s">
        <v>39</v>
      </c>
      <c r="AH1464" t="s">
        <v>39</v>
      </c>
      <c r="AI1464" t="s">
        <v>39</v>
      </c>
      <c r="AJ1464" t="s">
        <v>39</v>
      </c>
      <c r="AK1464">
        <v>4</v>
      </c>
      <c r="AL1464" s="3">
        <f t="shared" si="86"/>
        <v>-0.20444076858778423</v>
      </c>
      <c r="AM1464" s="3">
        <v>19.110001</v>
      </c>
      <c r="AN1464" s="3">
        <v>33.209999000000003</v>
      </c>
      <c r="AO1464" s="4">
        <f t="shared" si="87"/>
        <v>0.39920962123882425</v>
      </c>
      <c r="AP1464" s="4">
        <f t="shared" si="88"/>
        <v>6.2123671924199648</v>
      </c>
    </row>
    <row r="1465" spans="1:42" x14ac:dyDescent="0.2">
      <c r="A1465" s="1">
        <v>44347</v>
      </c>
      <c r="B1465" t="s">
        <v>42</v>
      </c>
      <c r="C1465" t="s">
        <v>38</v>
      </c>
      <c r="D1465" s="3">
        <v>19.850000000000001</v>
      </c>
      <c r="E1465" s="3">
        <v>32.900002000000001</v>
      </c>
      <c r="F1465" s="3">
        <v>1.6574308312342501</v>
      </c>
      <c r="G1465">
        <v>21.311206261561001</v>
      </c>
      <c r="H1465">
        <v>8.3852370950916896E-2</v>
      </c>
      <c r="I1465">
        <v>-3.8741244995404798E-3</v>
      </c>
      <c r="J1465">
        <v>0.40753768430727999</v>
      </c>
      <c r="K1465">
        <v>4.3752663101230799E-2</v>
      </c>
      <c r="L1465">
        <v>14.9581326053229</v>
      </c>
      <c r="M1465">
        <v>0.43088735390558802</v>
      </c>
      <c r="N1465">
        <v>42.999237996407203</v>
      </c>
      <c r="O1465">
        <v>3.4524046911412598</v>
      </c>
      <c r="P1465" s="2">
        <v>6.9388939039072199E-18</v>
      </c>
      <c r="Q1465">
        <v>1.66527927552845</v>
      </c>
      <c r="R1465">
        <v>-2.5950921745543998E-3</v>
      </c>
      <c r="S1465">
        <v>16.7133799462318</v>
      </c>
      <c r="T1465">
        <v>0.67865932520885597</v>
      </c>
      <c r="U1465">
        <v>41.506446195502399</v>
      </c>
      <c r="V1465">
        <v>3.2219985915012002</v>
      </c>
      <c r="W1465" s="2">
        <v>-2.9220029174048501E-16</v>
      </c>
      <c r="X1465">
        <v>1.8025588706993101</v>
      </c>
      <c r="Y1465" s="4">
        <v>0.39046240815426603</v>
      </c>
      <c r="Z1465" s="4">
        <v>6.5057415727820898</v>
      </c>
      <c r="AA1465">
        <v>0.84074944720681499</v>
      </c>
      <c r="AB1465">
        <v>36.619115157753399</v>
      </c>
      <c r="AC1465" s="3">
        <v>0.49804441801771299</v>
      </c>
      <c r="AD1465" s="3">
        <v>-1.4241591846791899E-16</v>
      </c>
      <c r="AE1465" s="3">
        <v>1.7535490088735699</v>
      </c>
      <c r="AF1465">
        <v>0</v>
      </c>
      <c r="AG1465" t="s">
        <v>39</v>
      </c>
      <c r="AH1465" t="s">
        <v>39</v>
      </c>
      <c r="AI1465" t="s">
        <v>39</v>
      </c>
      <c r="AJ1465" t="s">
        <v>39</v>
      </c>
      <c r="AK1465">
        <v>4</v>
      </c>
      <c r="AL1465" s="3">
        <f t="shared" si="86"/>
        <v>0.28402081464357976</v>
      </c>
      <c r="AM1465" s="3">
        <v>19.850000000000001</v>
      </c>
      <c r="AN1465" s="3">
        <v>32.900002000000001</v>
      </c>
      <c r="AO1465" s="4">
        <f t="shared" si="87"/>
        <v>0.39046240815426703</v>
      </c>
      <c r="AP1465" s="4">
        <f t="shared" si="88"/>
        <v>6.5057415727820889</v>
      </c>
    </row>
    <row r="1466" spans="1:42" x14ac:dyDescent="0.2">
      <c r="A1466" s="1">
        <v>43623</v>
      </c>
      <c r="B1466" t="s">
        <v>43</v>
      </c>
      <c r="C1466" t="s">
        <v>38</v>
      </c>
      <c r="D1466" s="3">
        <v>6.8641589999999999</v>
      </c>
      <c r="E1466" s="3">
        <v>28.451080000000001</v>
      </c>
      <c r="F1466" s="3">
        <v>4.1448748491985601</v>
      </c>
      <c r="G1466">
        <v>10.7482153080601</v>
      </c>
      <c r="H1466">
        <v>0.71941261248018096</v>
      </c>
      <c r="I1466">
        <v>0.52311860589863501</v>
      </c>
      <c r="J1466">
        <v>0.17422445390570501</v>
      </c>
      <c r="K1466">
        <v>0.27869838018930498</v>
      </c>
      <c r="L1466">
        <v>-1.32719264468581</v>
      </c>
      <c r="M1466">
        <v>0.164238626746051</v>
      </c>
      <c r="N1466">
        <v>66.373868273041595</v>
      </c>
      <c r="O1466">
        <v>0.262081734049462</v>
      </c>
      <c r="P1466" s="2">
        <v>7.8938591774324599E-18</v>
      </c>
      <c r="Q1466">
        <v>0.79160036570408898</v>
      </c>
      <c r="R1466">
        <v>0.16682669630761701</v>
      </c>
      <c r="S1466">
        <v>1.9189619759993199</v>
      </c>
      <c r="T1466">
        <v>0.531037031802986</v>
      </c>
      <c r="U1466">
        <v>37.6443288813226</v>
      </c>
      <c r="V1466">
        <v>0.19879734121695</v>
      </c>
      <c r="W1466" s="2">
        <v>-2.88034570153361E-17</v>
      </c>
      <c r="X1466">
        <v>0.52183776478802002</v>
      </c>
      <c r="Y1466" s="4">
        <v>5.8096385907474499E-2</v>
      </c>
      <c r="Z1466" s="4">
        <v>4.9312791175831201</v>
      </c>
      <c r="AA1466">
        <v>0.60695316608058603</v>
      </c>
      <c r="AB1466">
        <v>12.1055944642225</v>
      </c>
      <c r="AC1466" s="3">
        <v>0.27997495925244298</v>
      </c>
      <c r="AD1466" s="3">
        <v>-3.2037632095860401E-17</v>
      </c>
      <c r="AE1466" s="3">
        <v>0.30723388035522398</v>
      </c>
      <c r="AF1466">
        <v>0</v>
      </c>
      <c r="AG1466" t="s">
        <v>39</v>
      </c>
      <c r="AH1466" t="s">
        <v>39</v>
      </c>
      <c r="AI1466" t="s">
        <v>39</v>
      </c>
      <c r="AJ1466" t="s">
        <v>39</v>
      </c>
      <c r="AK1466">
        <v>4</v>
      </c>
      <c r="AL1466" s="3">
        <f t="shared" si="86"/>
        <v>0.91127631799180431</v>
      </c>
      <c r="AM1466" s="3">
        <v>6.8641589999999999</v>
      </c>
      <c r="AN1466" s="3">
        <v>28.451080000000001</v>
      </c>
      <c r="AO1466" s="4">
        <f t="shared" si="87"/>
        <v>0.4417698384815486</v>
      </c>
      <c r="AP1466" s="4">
        <f t="shared" si="88"/>
        <v>4.7911893927101072</v>
      </c>
    </row>
    <row r="1467" spans="1:42" x14ac:dyDescent="0.2">
      <c r="A1467" s="1">
        <v>43626</v>
      </c>
      <c r="B1467" t="s">
        <v>43</v>
      </c>
      <c r="C1467" t="s">
        <v>38</v>
      </c>
      <c r="D1467" s="3">
        <v>6.8905849999999997</v>
      </c>
      <c r="E1467" s="3">
        <v>28.837513000000001</v>
      </c>
      <c r="F1467" s="3">
        <v>4.1850601944537296</v>
      </c>
      <c r="G1467">
        <v>10.627128738895999</v>
      </c>
      <c r="H1467">
        <v>0.725892063872558</v>
      </c>
      <c r="I1467">
        <v>0.52111397009205995</v>
      </c>
      <c r="J1467">
        <v>0.24077978671217601</v>
      </c>
      <c r="K1467">
        <v>0.27938641462637498</v>
      </c>
      <c r="L1467">
        <v>-1.33564037346168</v>
      </c>
      <c r="M1467">
        <v>0.203039869976091</v>
      </c>
      <c r="N1467">
        <v>60.909760531462197</v>
      </c>
      <c r="O1467">
        <v>0.16941600965018999</v>
      </c>
      <c r="P1467" s="2">
        <v>-4.1483093002336803E-17</v>
      </c>
      <c r="Q1467">
        <v>0.78337032377443305</v>
      </c>
      <c r="R1467">
        <v>0.16477657598789</v>
      </c>
      <c r="S1467">
        <v>1.97861591447689</v>
      </c>
      <c r="T1467">
        <v>0.55083112965221204</v>
      </c>
      <c r="U1467">
        <v>36.311685430310803</v>
      </c>
      <c r="V1467">
        <v>0.16022243337682401</v>
      </c>
      <c r="W1467" s="2">
        <v>5.7817466092568997E-17</v>
      </c>
      <c r="X1467">
        <v>0.51927682471621495</v>
      </c>
      <c r="Y1467" s="4">
        <v>7.7207999858638507E-2</v>
      </c>
      <c r="Z1467" s="4">
        <v>4.4212063584778702</v>
      </c>
      <c r="AA1467">
        <v>0.487652820663658</v>
      </c>
      <c r="AB1467">
        <v>13.4975783216551</v>
      </c>
      <c r="AC1467" s="3">
        <v>0.242891941894641</v>
      </c>
      <c r="AD1467" s="3">
        <v>3.3559851946030003E-17</v>
      </c>
      <c r="AE1467" s="3">
        <v>0.30559999503291602</v>
      </c>
      <c r="AF1467">
        <v>0</v>
      </c>
      <c r="AG1467" t="s">
        <v>39</v>
      </c>
      <c r="AH1467" t="s">
        <v>39</v>
      </c>
      <c r="AI1467" t="s">
        <v>39</v>
      </c>
      <c r="AJ1467" t="s">
        <v>39</v>
      </c>
      <c r="AK1467">
        <v>4</v>
      </c>
      <c r="AL1467" s="3">
        <f t="shared" si="86"/>
        <v>0.79480348770450471</v>
      </c>
      <c r="AM1467" s="3">
        <v>6.8905849999999997</v>
      </c>
      <c r="AN1467" s="3">
        <v>28.837513000000001</v>
      </c>
      <c r="AO1467" s="4">
        <f t="shared" si="87"/>
        <v>0.47557411071579297</v>
      </c>
      <c r="AP1467" s="4">
        <f t="shared" si="88"/>
        <v>3.5932956793873405</v>
      </c>
    </row>
    <row r="1468" spans="1:42" x14ac:dyDescent="0.2">
      <c r="A1468" s="1">
        <v>43627</v>
      </c>
      <c r="B1468" t="s">
        <v>43</v>
      </c>
      <c r="C1468" t="s">
        <v>38</v>
      </c>
      <c r="D1468" s="3">
        <v>6.8707659999999997</v>
      </c>
      <c r="E1468" s="3">
        <v>28.499383999999999</v>
      </c>
      <c r="F1468" s="3">
        <v>4.1479194605084704</v>
      </c>
      <c r="G1468">
        <v>10.540324253104201</v>
      </c>
      <c r="H1468">
        <v>0.73146837424421796</v>
      </c>
      <c r="I1468">
        <v>0.51641243316290697</v>
      </c>
      <c r="J1468">
        <v>0.328727663244546</v>
      </c>
      <c r="K1468">
        <v>0.28024718638116097</v>
      </c>
      <c r="L1468">
        <v>-1.34877567488881</v>
      </c>
      <c r="M1468">
        <v>0.242707795580581</v>
      </c>
      <c r="N1468">
        <v>54.757943188674098</v>
      </c>
      <c r="O1468">
        <v>0.23266949529251699</v>
      </c>
      <c r="P1468" s="2">
        <v>1.22096668712934E-16</v>
      </c>
      <c r="Q1468">
        <v>0.77691821915769199</v>
      </c>
      <c r="R1468">
        <v>0.16317334012332699</v>
      </c>
      <c r="S1468">
        <v>2.0252693528669701</v>
      </c>
      <c r="T1468">
        <v>0.54871912973465198</v>
      </c>
      <c r="U1468">
        <v>35.887732172645201</v>
      </c>
      <c r="V1468">
        <v>0.19515696839570601</v>
      </c>
      <c r="W1468" s="2">
        <v>4.7433628205806302E-17</v>
      </c>
      <c r="X1468">
        <v>0.51839978041802703</v>
      </c>
      <c r="Y1468" s="4">
        <v>0.103468088306367</v>
      </c>
      <c r="Z1468" s="4">
        <v>3.7137987872060498</v>
      </c>
      <c r="AA1468">
        <v>0.33133084983188299</v>
      </c>
      <c r="AB1468">
        <v>12.993110408094401</v>
      </c>
      <c r="AC1468" s="3">
        <v>0.20819043240486901</v>
      </c>
      <c r="AD1468" s="3">
        <v>8.1553687414359596E-18</v>
      </c>
      <c r="AE1468" s="3">
        <v>0.29581965884335398</v>
      </c>
      <c r="AF1468">
        <v>0</v>
      </c>
      <c r="AG1468" t="s">
        <v>39</v>
      </c>
      <c r="AH1468" t="s">
        <v>39</v>
      </c>
      <c r="AI1468" t="s">
        <v>39</v>
      </c>
      <c r="AJ1468" t="s">
        <v>39</v>
      </c>
      <c r="AK1468">
        <v>4</v>
      </c>
      <c r="AL1468" s="3">
        <f t="shared" si="86"/>
        <v>0.70377483774704952</v>
      </c>
      <c r="AM1468" s="3">
        <v>6.8707659999999997</v>
      </c>
      <c r="AN1468" s="3">
        <v>28.499383999999999</v>
      </c>
      <c r="AO1468" s="4">
        <f t="shared" si="87"/>
        <v>0.5354376152040865</v>
      </c>
      <c r="AP1468" s="4">
        <f t="shared" si="88"/>
        <v>1.6200991252537591</v>
      </c>
    </row>
    <row r="1469" spans="1:42" x14ac:dyDescent="0.2">
      <c r="A1469" s="1">
        <v>43628</v>
      </c>
      <c r="B1469" t="s">
        <v>43</v>
      </c>
      <c r="C1469" t="s">
        <v>38</v>
      </c>
      <c r="D1469" s="3">
        <v>6.8047009999999997</v>
      </c>
      <c r="E1469" s="3">
        <v>28.112950999999999</v>
      </c>
      <c r="F1469" s="3">
        <v>4.1314013650269104</v>
      </c>
      <c r="G1469">
        <v>10.5107506922414</v>
      </c>
      <c r="H1469">
        <v>0.73444889570119898</v>
      </c>
      <c r="I1469">
        <v>0.51235235134053803</v>
      </c>
      <c r="J1469">
        <v>0.41492231958005399</v>
      </c>
      <c r="K1469">
        <v>0.28026820148006099</v>
      </c>
      <c r="L1469">
        <v>-1.34329967698705</v>
      </c>
      <c r="M1469">
        <v>0.24447178810939199</v>
      </c>
      <c r="N1469">
        <v>53.2533858268785</v>
      </c>
      <c r="O1469">
        <v>0.26883446191994098</v>
      </c>
      <c r="P1469" s="2">
        <v>-3.4293748396585398E-17</v>
      </c>
      <c r="Q1469">
        <v>0.77323901066974798</v>
      </c>
      <c r="R1469">
        <v>0.162042459013719</v>
      </c>
      <c r="S1469">
        <v>2.0589534846848898</v>
      </c>
      <c r="T1469">
        <v>0.54987038802120802</v>
      </c>
      <c r="U1469">
        <v>35.888849223678903</v>
      </c>
      <c r="V1469">
        <v>0.190255805142892</v>
      </c>
      <c r="W1469" s="2">
        <v>-1.7725838158399999E-17</v>
      </c>
      <c r="X1469">
        <v>0.51792516738292005</v>
      </c>
      <c r="Y1469" s="4">
        <v>0.128343862567043</v>
      </c>
      <c r="Z1469" s="4">
        <v>3.0384693006039898</v>
      </c>
      <c r="AA1469">
        <v>0.38810089643634699</v>
      </c>
      <c r="AB1469">
        <v>10.0726263075786</v>
      </c>
      <c r="AC1469" s="3">
        <v>0.15810697989796199</v>
      </c>
      <c r="AD1469" s="3">
        <v>5.7256716728959399E-18</v>
      </c>
      <c r="AE1469" s="3">
        <v>0.27990278787761702</v>
      </c>
      <c r="AF1469">
        <v>0</v>
      </c>
      <c r="AG1469" t="s">
        <v>39</v>
      </c>
      <c r="AH1469" t="s">
        <v>39</v>
      </c>
      <c r="AI1469" t="s">
        <v>39</v>
      </c>
      <c r="AJ1469" t="s">
        <v>39</v>
      </c>
      <c r="AK1469">
        <v>4</v>
      </c>
      <c r="AL1469" s="3">
        <f t="shared" si="86"/>
        <v>0.56486389827275219</v>
      </c>
      <c r="AM1469" s="3">
        <v>6.8047009999999997</v>
      </c>
      <c r="AN1469" s="3">
        <v>28.112950999999999</v>
      </c>
      <c r="AO1469" s="4">
        <f t="shared" si="87"/>
        <v>0.61852278970500862</v>
      </c>
      <c r="AP1469" s="4">
        <f t="shared" si="88"/>
        <v>-1.0352995332031014</v>
      </c>
    </row>
    <row r="1470" spans="1:42" x14ac:dyDescent="0.2">
      <c r="A1470" s="1">
        <v>43629</v>
      </c>
      <c r="B1470" t="s">
        <v>43</v>
      </c>
      <c r="C1470" t="s">
        <v>38</v>
      </c>
      <c r="D1470" s="3">
        <v>6.8047009999999997</v>
      </c>
      <c r="E1470" s="3">
        <v>28.982422</v>
      </c>
      <c r="F1470" s="3">
        <v>4.25917641348238</v>
      </c>
      <c r="G1470">
        <v>10.4863514602746</v>
      </c>
      <c r="H1470">
        <v>0.73642277890090002</v>
      </c>
      <c r="I1470">
        <v>0.50948000879164901</v>
      </c>
      <c r="J1470">
        <v>0.46442063089638502</v>
      </c>
      <c r="K1470">
        <v>0.27929161213896803</v>
      </c>
      <c r="L1470">
        <v>-1.3153568455517</v>
      </c>
      <c r="M1470">
        <v>0.28419480576901801</v>
      </c>
      <c r="N1470">
        <v>51.4324840642822</v>
      </c>
      <c r="O1470">
        <v>2.5510481479781799E-2</v>
      </c>
      <c r="P1470" s="2">
        <v>1.31348518216459E-16</v>
      </c>
      <c r="Q1470">
        <v>0.76987554493117205</v>
      </c>
      <c r="R1470">
        <v>0.16060339609021199</v>
      </c>
      <c r="S1470">
        <v>2.0994701666175102</v>
      </c>
      <c r="T1470">
        <v>0.56654528913912405</v>
      </c>
      <c r="U1470">
        <v>36.089735282868297</v>
      </c>
      <c r="V1470">
        <v>5.05554332627818E-2</v>
      </c>
      <c r="W1470" s="2">
        <v>1.9944088698250999E-17</v>
      </c>
      <c r="X1470">
        <v>0.51728873230017902</v>
      </c>
      <c r="Y1470" s="4">
        <v>0.13862852977155601</v>
      </c>
      <c r="Z1470" s="4">
        <v>2.7550903168465601</v>
      </c>
      <c r="AA1470">
        <v>0.31878489446949698</v>
      </c>
      <c r="AB1470">
        <v>9.2981931449339204</v>
      </c>
      <c r="AC1470" s="3">
        <v>3.1820132074636402E-2</v>
      </c>
      <c r="AD1470" s="3">
        <v>9.0158186905747697E-18</v>
      </c>
      <c r="AE1470" s="3">
        <v>0.27305637664254201</v>
      </c>
      <c r="AF1470">
        <v>0</v>
      </c>
      <c r="AG1470" t="s">
        <v>39</v>
      </c>
      <c r="AH1470" t="s">
        <v>39</v>
      </c>
      <c r="AI1470" t="s">
        <v>39</v>
      </c>
      <c r="AJ1470" t="s">
        <v>39</v>
      </c>
      <c r="AK1470">
        <v>4</v>
      </c>
      <c r="AL1470" s="3">
        <f t="shared" si="86"/>
        <v>0.11653319532724965</v>
      </c>
      <c r="AM1470" s="3">
        <v>6.8047009999999997</v>
      </c>
      <c r="AN1470" s="3">
        <v>28.982422</v>
      </c>
      <c r="AO1470" s="4">
        <f t="shared" si="87"/>
        <v>0.65575329707905738</v>
      </c>
      <c r="AP1470" s="4">
        <f t="shared" si="88"/>
        <v>-2.3328384272939111</v>
      </c>
    </row>
    <row r="1471" spans="1:42" x14ac:dyDescent="0.2">
      <c r="A1471" s="1">
        <v>43630</v>
      </c>
      <c r="B1471" t="s">
        <v>43</v>
      </c>
      <c r="C1471" t="s">
        <v>38</v>
      </c>
      <c r="D1471" s="3">
        <v>6.771668</v>
      </c>
      <c r="E1471" s="3">
        <v>28.383452999999999</v>
      </c>
      <c r="F1471" s="3">
        <v>4.1915009714002496</v>
      </c>
      <c r="G1471">
        <v>10.481251406602899</v>
      </c>
      <c r="H1471">
        <v>0.73712414651185199</v>
      </c>
      <c r="I1471">
        <v>0.50302072098790196</v>
      </c>
      <c r="J1471">
        <v>0.50501166885737803</v>
      </c>
      <c r="K1471">
        <v>0.27837843156542602</v>
      </c>
      <c r="L1471">
        <v>-1.2892019336468199</v>
      </c>
      <c r="M1471">
        <v>0.26793644795728799</v>
      </c>
      <c r="N1471">
        <v>50.9859020579622</v>
      </c>
      <c r="O1471">
        <v>0.159528805095836</v>
      </c>
      <c r="P1471" s="2">
        <v>1.3681373742246899E-16</v>
      </c>
      <c r="Q1471">
        <v>0.76769656003682496</v>
      </c>
      <c r="R1471">
        <v>0.158987101905915</v>
      </c>
      <c r="S1471">
        <v>2.14516351111343</v>
      </c>
      <c r="T1471">
        <v>0.56384250193958396</v>
      </c>
      <c r="U1471">
        <v>36.946265871485899</v>
      </c>
      <c r="V1471">
        <v>0.11390155433381099</v>
      </c>
      <c r="W1471" s="2">
        <v>-2.4250566832417701E-17</v>
      </c>
      <c r="X1471">
        <v>0.51676635528099302</v>
      </c>
      <c r="Y1471" s="4">
        <v>0.14956838307769901</v>
      </c>
      <c r="Z1471" s="4">
        <v>2.4546687651846</v>
      </c>
      <c r="AA1471">
        <v>0.26822100034158203</v>
      </c>
      <c r="AB1471">
        <v>8.5334838986682708</v>
      </c>
      <c r="AC1471" s="3">
        <v>7.17320634435238E-2</v>
      </c>
      <c r="AD1471" s="3">
        <v>2.5676346899344799E-17</v>
      </c>
      <c r="AE1471" s="3">
        <v>0.26684370701208998</v>
      </c>
      <c r="AF1471">
        <v>0</v>
      </c>
      <c r="AG1471" t="s">
        <v>39</v>
      </c>
      <c r="AH1471" t="s">
        <v>39</v>
      </c>
      <c r="AI1471" t="s">
        <v>39</v>
      </c>
      <c r="AJ1471" t="s">
        <v>39</v>
      </c>
      <c r="AK1471">
        <v>4</v>
      </c>
      <c r="AL1471" s="3">
        <f t="shared" si="86"/>
        <v>0.26881677011132882</v>
      </c>
      <c r="AM1471" s="3">
        <v>6.771668</v>
      </c>
      <c r="AN1471" s="3">
        <v>28.383452999999999</v>
      </c>
      <c r="AO1471" s="4">
        <f t="shared" si="87"/>
        <v>0.73598003381557608</v>
      </c>
      <c r="AP1471" s="4">
        <f t="shared" si="88"/>
        <v>-4.9071465247286703</v>
      </c>
    </row>
    <row r="1472" spans="1:42" x14ac:dyDescent="0.2">
      <c r="A1472" s="1">
        <v>43633</v>
      </c>
      <c r="B1472" t="s">
        <v>43</v>
      </c>
      <c r="C1472" t="s">
        <v>38</v>
      </c>
      <c r="D1472" s="3">
        <v>6.7980939999999999</v>
      </c>
      <c r="E1472" s="3">
        <v>27.832787</v>
      </c>
      <c r="F1472" s="3">
        <v>4.0942044932005901</v>
      </c>
      <c r="G1472">
        <v>10.4852011063942</v>
      </c>
      <c r="H1472">
        <v>0.73797999243055301</v>
      </c>
      <c r="I1472">
        <v>0.49221276374288597</v>
      </c>
      <c r="J1472">
        <v>0.52611663690506905</v>
      </c>
      <c r="K1472">
        <v>0.27790713006324702</v>
      </c>
      <c r="L1472">
        <v>-1.2729776213656301</v>
      </c>
      <c r="M1472">
        <v>0.25100042334283701</v>
      </c>
      <c r="N1472">
        <v>49.916811026798399</v>
      </c>
      <c r="O1472">
        <v>0.33614166453396399</v>
      </c>
      <c r="P1472" s="2">
        <v>-3.4897432166225399E-17</v>
      </c>
      <c r="Q1472">
        <v>0.76586783564791205</v>
      </c>
      <c r="R1472">
        <v>0.15630696882981801</v>
      </c>
      <c r="S1472">
        <v>2.2208283927100299</v>
      </c>
      <c r="T1472">
        <v>0.54889444196974502</v>
      </c>
      <c r="U1472">
        <v>38.589172421369199</v>
      </c>
      <c r="V1472">
        <v>0.226807037233999</v>
      </c>
      <c r="W1472" s="2">
        <v>-5.8943301628477897E-17</v>
      </c>
      <c r="X1472">
        <v>0.51590241551723903</v>
      </c>
      <c r="Y1472" s="4">
        <v>0.15367464738966199</v>
      </c>
      <c r="Z1472" s="4">
        <v>2.3395838321675799</v>
      </c>
      <c r="AA1472">
        <v>0.29424540716700998</v>
      </c>
      <c r="AB1472">
        <v>7.7137449258893502</v>
      </c>
      <c r="AC1472" s="3">
        <v>0.18131643973581599</v>
      </c>
      <c r="AD1472" s="3">
        <v>5.4039346782108702E-18</v>
      </c>
      <c r="AE1472" s="3">
        <v>0.26144024115264902</v>
      </c>
      <c r="AF1472">
        <v>0</v>
      </c>
      <c r="AG1472" t="s">
        <v>39</v>
      </c>
      <c r="AH1472" t="s">
        <v>39</v>
      </c>
      <c r="AI1472" t="s">
        <v>39</v>
      </c>
      <c r="AJ1472" t="s">
        <v>39</v>
      </c>
      <c r="AK1472">
        <v>4</v>
      </c>
      <c r="AL1472" s="3">
        <f t="shared" si="86"/>
        <v>0.69352919403845503</v>
      </c>
      <c r="AM1472" s="3">
        <v>6.7980939999999999</v>
      </c>
      <c r="AN1472" s="3">
        <v>27.832787</v>
      </c>
      <c r="AO1472" s="4">
        <f t="shared" si="87"/>
        <v>0.86797915793415292</v>
      </c>
      <c r="AP1472" s="4">
        <f t="shared" si="88"/>
        <v>-9.0282178113789904</v>
      </c>
    </row>
    <row r="1473" spans="1:42" x14ac:dyDescent="0.2">
      <c r="A1473" s="1">
        <v>43634</v>
      </c>
      <c r="B1473" t="s">
        <v>43</v>
      </c>
      <c r="C1473" t="s">
        <v>38</v>
      </c>
      <c r="D1473" s="3">
        <v>6.9698630000000001</v>
      </c>
      <c r="E1473" s="3">
        <v>27.649232999999999</v>
      </c>
      <c r="F1473" s="3">
        <v>3.9669693651080302</v>
      </c>
      <c r="G1473">
        <v>10.5072784317278</v>
      </c>
      <c r="H1473">
        <v>0.738768971989609</v>
      </c>
      <c r="I1473">
        <v>0.47891134913519601</v>
      </c>
      <c r="J1473">
        <v>0.53516398424235601</v>
      </c>
      <c r="K1473">
        <v>0.27780197442855997</v>
      </c>
      <c r="L1473">
        <v>-1.26488119679607</v>
      </c>
      <c r="M1473">
        <v>0.23200358057318801</v>
      </c>
      <c r="N1473">
        <v>49.969901967487097</v>
      </c>
      <c r="O1473">
        <v>0.55373267796075099</v>
      </c>
      <c r="P1473" s="2">
        <v>-1.1906274577366799E-16</v>
      </c>
      <c r="Q1473">
        <v>0.76483496788247696</v>
      </c>
      <c r="R1473">
        <v>0.152574288763236</v>
      </c>
      <c r="S1473">
        <v>2.3273687017708302</v>
      </c>
      <c r="T1473">
        <v>0.55461078527765995</v>
      </c>
      <c r="U1473">
        <v>36.066092537336402</v>
      </c>
      <c r="V1473">
        <v>0.42393223840514799</v>
      </c>
      <c r="W1473" s="2">
        <v>-3.54471226676755E-17</v>
      </c>
      <c r="X1473">
        <v>0.51470403042416801</v>
      </c>
      <c r="Y1473" s="4">
        <v>0.15777310833654901</v>
      </c>
      <c r="Z1473" s="4">
        <v>2.2307848172564801</v>
      </c>
      <c r="AA1473">
        <v>0.35755119620672399</v>
      </c>
      <c r="AB1473">
        <v>7.0324236758629102</v>
      </c>
      <c r="AC1473" s="3">
        <v>0.37677274921203302</v>
      </c>
      <c r="AD1473" s="3">
        <v>-1.3586137423415799E-17</v>
      </c>
      <c r="AE1473" s="3">
        <v>0.26337475420862499</v>
      </c>
      <c r="AF1473">
        <v>0</v>
      </c>
      <c r="AG1473" t="s">
        <v>39</v>
      </c>
      <c r="AH1473" t="s">
        <v>39</v>
      </c>
      <c r="AI1473" t="s">
        <v>39</v>
      </c>
      <c r="AJ1473" t="s">
        <v>39</v>
      </c>
      <c r="AK1473">
        <v>4</v>
      </c>
      <c r="AL1473" s="3">
        <f t="shared" si="86"/>
        <v>1.4305575731589784</v>
      </c>
      <c r="AM1473" s="3">
        <v>6.9698630000000001</v>
      </c>
      <c r="AN1473" s="3">
        <v>27.649232999999999</v>
      </c>
      <c r="AO1473" s="4">
        <f t="shared" si="87"/>
        <v>0.98863378417738923</v>
      </c>
      <c r="AP1473" s="4">
        <f t="shared" si="88"/>
        <v>-12.789277340945677</v>
      </c>
    </row>
    <row r="1474" spans="1:42" x14ac:dyDescent="0.2">
      <c r="A1474" s="1">
        <v>43635</v>
      </c>
      <c r="B1474" t="s">
        <v>43</v>
      </c>
      <c r="C1474" t="s">
        <v>38</v>
      </c>
      <c r="D1474" s="3">
        <v>7.0095029999999996</v>
      </c>
      <c r="E1474" s="3">
        <v>28.190238999999998</v>
      </c>
      <c r="F1474" s="3">
        <v>4.0217172315925902</v>
      </c>
      <c r="G1474">
        <v>10.512229146878299</v>
      </c>
      <c r="H1474">
        <v>0.74017964080235199</v>
      </c>
      <c r="I1474">
        <v>0.46903983843579999</v>
      </c>
      <c r="J1474">
        <v>0.55326158497153799</v>
      </c>
      <c r="K1474">
        <v>0.277517395045217</v>
      </c>
      <c r="L1474">
        <v>-1.2523340430199501</v>
      </c>
      <c r="M1474">
        <v>0.24114279177224501</v>
      </c>
      <c r="N1474">
        <v>49.460145830322702</v>
      </c>
      <c r="O1474">
        <v>0.43855535003785101</v>
      </c>
      <c r="P1474" s="2">
        <v>3.8695717637093801E-17</v>
      </c>
      <c r="Q1474">
        <v>0.76276270623743403</v>
      </c>
      <c r="R1474">
        <v>0.150364227007179</v>
      </c>
      <c r="S1474">
        <v>2.39224196478408</v>
      </c>
      <c r="T1474">
        <v>0.55503350765696802</v>
      </c>
      <c r="U1474">
        <v>36.960505769368801</v>
      </c>
      <c r="V1474">
        <v>0.37845753883327099</v>
      </c>
      <c r="W1474" s="2">
        <v>-8.0698902421572001E-17</v>
      </c>
      <c r="X1474">
        <v>0.51440439298813601</v>
      </c>
      <c r="Y1474" s="4">
        <v>0.164386482530999</v>
      </c>
      <c r="Z1474" s="4">
        <v>2.0547623366172201</v>
      </c>
      <c r="AA1474">
        <v>0.31341145958561301</v>
      </c>
      <c r="AB1474">
        <v>7.15196011872853</v>
      </c>
      <c r="AC1474" s="3">
        <v>0.32064643246456898</v>
      </c>
      <c r="AD1474" s="3">
        <v>-1.4694192043695999E-17</v>
      </c>
      <c r="AE1474" s="3">
        <v>0.26549177196033402</v>
      </c>
      <c r="AF1474">
        <v>0</v>
      </c>
      <c r="AG1474" t="s">
        <v>39</v>
      </c>
      <c r="AH1474" t="s">
        <v>39</v>
      </c>
      <c r="AI1474" t="s">
        <v>39</v>
      </c>
      <c r="AJ1474" t="s">
        <v>39</v>
      </c>
      <c r="AK1474">
        <v>4</v>
      </c>
      <c r="AL1474" s="3">
        <f t="shared" si="86"/>
        <v>1.2077452724692175</v>
      </c>
      <c r="AM1474" s="3">
        <v>7.0095029999999996</v>
      </c>
      <c r="AN1474" s="3">
        <v>28.190238999999998</v>
      </c>
      <c r="AO1474" s="4">
        <f t="shared" si="87"/>
        <v>1.1349052352408768</v>
      </c>
      <c r="AP1474" s="4">
        <f t="shared" si="88"/>
        <v>-17.352936078472119</v>
      </c>
    </row>
    <row r="1475" spans="1:42" x14ac:dyDescent="0.2">
      <c r="A1475" s="1">
        <v>43637</v>
      </c>
      <c r="B1475" t="s">
        <v>43</v>
      </c>
      <c r="C1475" t="s">
        <v>38</v>
      </c>
      <c r="D1475" s="3">
        <v>7.1019940000000004</v>
      </c>
      <c r="E1475" s="3">
        <v>28.837513000000001</v>
      </c>
      <c r="F1475" s="3">
        <v>4.0604811831719303</v>
      </c>
      <c r="G1475">
        <v>10.5164507571432</v>
      </c>
      <c r="H1475">
        <v>0.74150493691039998</v>
      </c>
      <c r="I1475">
        <v>0.46256848080100899</v>
      </c>
      <c r="J1475">
        <v>0.58841363735850705</v>
      </c>
      <c r="K1475">
        <v>0.27710185833284201</v>
      </c>
      <c r="L1475">
        <v>-1.2374266922350801</v>
      </c>
      <c r="M1475">
        <v>0.23843630264846799</v>
      </c>
      <c r="N1475">
        <v>51.606345030731902</v>
      </c>
      <c r="O1475">
        <v>0.34849225023758801</v>
      </c>
      <c r="P1475" s="2">
        <v>5.7596505689816401E-17</v>
      </c>
      <c r="Q1475">
        <v>0.76102293581571001</v>
      </c>
      <c r="R1475">
        <v>0.14866062926707199</v>
      </c>
      <c r="S1475">
        <v>2.44401137003375</v>
      </c>
      <c r="T1475">
        <v>0.55002805369504504</v>
      </c>
      <c r="U1475">
        <v>38.529474316059499</v>
      </c>
      <c r="V1475">
        <v>0.37097980088885302</v>
      </c>
      <c r="W1475" s="2">
        <v>9.3905352244183494E-17</v>
      </c>
      <c r="X1475">
        <v>0.51382874231390097</v>
      </c>
      <c r="Y1475" s="4">
        <v>0.175963482967611</v>
      </c>
      <c r="Z1475" s="4">
        <v>1.7441103096070101</v>
      </c>
      <c r="AA1475">
        <v>0.23035546464086801</v>
      </c>
      <c r="AB1475">
        <v>7.1888135023348596</v>
      </c>
      <c r="AC1475" s="3">
        <v>0.28353446278919497</v>
      </c>
      <c r="AD1475" s="3">
        <v>2.6311418321878201E-17</v>
      </c>
      <c r="AE1475" s="3">
        <v>0.26685054493015298</v>
      </c>
      <c r="AF1475">
        <v>0</v>
      </c>
      <c r="AG1475" t="s">
        <v>39</v>
      </c>
      <c r="AH1475" t="s">
        <v>39</v>
      </c>
      <c r="AI1475" t="s">
        <v>39</v>
      </c>
      <c r="AJ1475" t="s">
        <v>39</v>
      </c>
      <c r="AK1475">
        <v>4</v>
      </c>
      <c r="AL1475" s="3">
        <f t="shared" si="86"/>
        <v>1.0625215806226251</v>
      </c>
      <c r="AM1475" s="3">
        <v>7.1019940000000004</v>
      </c>
      <c r="AN1475" s="3">
        <v>28.837513000000001</v>
      </c>
      <c r="AO1475" s="4">
        <f t="shared" si="87"/>
        <v>1.2904417461430457</v>
      </c>
      <c r="AP1475" s="4">
        <f t="shared" si="88"/>
        <v>-22.225584614548289</v>
      </c>
    </row>
    <row r="1476" spans="1:42" x14ac:dyDescent="0.2">
      <c r="A1476" s="1">
        <v>43640</v>
      </c>
      <c r="B1476" t="s">
        <v>43</v>
      </c>
      <c r="C1476" t="s">
        <v>38</v>
      </c>
      <c r="D1476" s="3">
        <v>7.4983829999999996</v>
      </c>
      <c r="E1476" s="3">
        <v>28.644295</v>
      </c>
      <c r="F1476" s="3">
        <v>3.8200629389029599</v>
      </c>
      <c r="G1476">
        <v>9.3572367483732801</v>
      </c>
      <c r="H1476">
        <v>0.74331050524009301</v>
      </c>
      <c r="I1476">
        <v>0.45888490754833999</v>
      </c>
      <c r="J1476">
        <v>0.62634830958254695</v>
      </c>
      <c r="K1476">
        <v>0.27727709671331402</v>
      </c>
      <c r="L1476">
        <v>-1.23404211460643</v>
      </c>
      <c r="M1476">
        <v>0.21757918094254899</v>
      </c>
      <c r="N1476">
        <v>47.7900410302613</v>
      </c>
      <c r="O1476">
        <v>0.79001815960671395</v>
      </c>
      <c r="P1476" s="2">
        <v>-1.7500757787392E-16</v>
      </c>
      <c r="Q1476">
        <v>0.75946804294548298</v>
      </c>
      <c r="R1476">
        <v>0.148587552148045</v>
      </c>
      <c r="S1476">
        <v>2.4569041554879898</v>
      </c>
      <c r="T1476">
        <v>0.57171924351430203</v>
      </c>
      <c r="U1476">
        <v>32.349417096772299</v>
      </c>
      <c r="V1476">
        <v>0.78529316745552102</v>
      </c>
      <c r="W1476" s="2">
        <v>-8.5220892842574601E-17</v>
      </c>
      <c r="X1476">
        <v>0.51610235646670899</v>
      </c>
      <c r="Y1476" s="4">
        <v>0.202814500850272</v>
      </c>
      <c r="Z1476" s="4">
        <v>1.025904263675</v>
      </c>
      <c r="AA1476">
        <v>0.39369015968654703</v>
      </c>
      <c r="AB1476">
        <v>5.7030373231309301</v>
      </c>
      <c r="AC1476" s="3">
        <v>0.66300034369204497</v>
      </c>
      <c r="AD1476" s="3">
        <v>1.21972744404619E-17</v>
      </c>
      <c r="AE1476" s="3">
        <v>0.280150903963856</v>
      </c>
      <c r="AF1476">
        <v>0</v>
      </c>
      <c r="AG1476" t="s">
        <v>39</v>
      </c>
      <c r="AH1476" t="s">
        <v>39</v>
      </c>
      <c r="AI1476" t="s">
        <v>39</v>
      </c>
      <c r="AJ1476" t="s">
        <v>39</v>
      </c>
      <c r="AK1476">
        <v>4</v>
      </c>
      <c r="AL1476" s="3">
        <f t="shared" si="86"/>
        <v>2.3665829176749069</v>
      </c>
      <c r="AM1476" s="3">
        <v>7.4983829999999996</v>
      </c>
      <c r="AN1476" s="3">
        <v>28.644295</v>
      </c>
      <c r="AO1476" s="4">
        <f t="shared" si="87"/>
        <v>1.3753987698125281</v>
      </c>
      <c r="AP1476" s="4">
        <f t="shared" si="88"/>
        <v>-24.934620831107534</v>
      </c>
    </row>
    <row r="1477" spans="1:42" x14ac:dyDescent="0.2">
      <c r="A1477" s="1">
        <v>43641</v>
      </c>
      <c r="B1477" t="s">
        <v>43</v>
      </c>
      <c r="C1477" t="s">
        <v>38</v>
      </c>
      <c r="D1477" s="3">
        <v>7.5314160000000001</v>
      </c>
      <c r="E1477" s="3">
        <v>27.523641999999999</v>
      </c>
      <c r="F1477" s="3">
        <v>3.6545109180000099</v>
      </c>
      <c r="G1477">
        <v>9.2035777390870397</v>
      </c>
      <c r="H1477">
        <v>0.74363081560907696</v>
      </c>
      <c r="I1477">
        <v>0.44378409602222202</v>
      </c>
      <c r="J1477">
        <v>0.60515799606595999</v>
      </c>
      <c r="K1477">
        <v>0.27758267972498402</v>
      </c>
      <c r="L1477">
        <v>-1.2327190319882899</v>
      </c>
      <c r="M1477">
        <v>0.22238236875567299</v>
      </c>
      <c r="N1477">
        <v>45.403208931889203</v>
      </c>
      <c r="O1477">
        <v>1.12404872983715</v>
      </c>
      <c r="P1477" s="2">
        <v>4.3224538531783003E-17</v>
      </c>
      <c r="Q1477">
        <v>0.75998238833228005</v>
      </c>
      <c r="R1477">
        <v>0.14597379394129201</v>
      </c>
      <c r="S1477">
        <v>2.5386457645162799</v>
      </c>
      <c r="T1477">
        <v>0.62844967205038904</v>
      </c>
      <c r="U1477">
        <v>29.691186707067398</v>
      </c>
      <c r="V1477">
        <v>0.97503978966182203</v>
      </c>
      <c r="W1477" s="2">
        <v>2.9533667178505101E-18</v>
      </c>
      <c r="X1477">
        <v>0.52112813102996602</v>
      </c>
      <c r="Y1477" s="4">
        <v>0.21454162767271601</v>
      </c>
      <c r="Z1477" s="4">
        <v>0.72328168606718402</v>
      </c>
      <c r="AA1477">
        <v>0.57775173130371105</v>
      </c>
      <c r="AB1477">
        <v>5.7364419360554697</v>
      </c>
      <c r="AC1477" s="3">
        <v>0.90316735977165996</v>
      </c>
      <c r="AD1477" s="3">
        <v>-1.23425575315749E-17</v>
      </c>
      <c r="AE1477" s="3">
        <v>0.30796470307939</v>
      </c>
      <c r="AF1477">
        <v>0</v>
      </c>
      <c r="AG1477" t="s">
        <v>39</v>
      </c>
      <c r="AH1477" t="s">
        <v>39</v>
      </c>
      <c r="AI1477" t="s">
        <v>39</v>
      </c>
      <c r="AJ1477" t="s">
        <v>39</v>
      </c>
      <c r="AK1477">
        <v>4</v>
      </c>
      <c r="AL1477" s="3">
        <f t="shared" si="86"/>
        <v>2.9326976459988439</v>
      </c>
      <c r="AM1477" s="3">
        <v>7.5314160000000001</v>
      </c>
      <c r="AN1477" s="3">
        <v>27.523641999999999</v>
      </c>
      <c r="AO1477" s="4">
        <f t="shared" si="87"/>
        <v>1.4934449193808057</v>
      </c>
      <c r="AP1477" s="4">
        <f t="shared" si="88"/>
        <v>-28.603726237850744</v>
      </c>
    </row>
    <row r="1478" spans="1:42" x14ac:dyDescent="0.2">
      <c r="A1478" s="1">
        <v>43642</v>
      </c>
      <c r="B1478" t="s">
        <v>43</v>
      </c>
      <c r="C1478" t="s">
        <v>38</v>
      </c>
      <c r="D1478" s="3">
        <v>7.6437280000000003</v>
      </c>
      <c r="E1478" s="3">
        <v>27.311104</v>
      </c>
      <c r="F1478" s="3">
        <v>3.5730083540387598</v>
      </c>
      <c r="G1478">
        <v>8.6295598478426907</v>
      </c>
      <c r="H1478">
        <v>0.74368150764201002</v>
      </c>
      <c r="I1478">
        <v>0.42695721396944802</v>
      </c>
      <c r="J1478">
        <v>0.56504023966672201</v>
      </c>
      <c r="K1478">
        <v>0.27796372159393901</v>
      </c>
      <c r="L1478">
        <v>-1.23232177540114</v>
      </c>
      <c r="M1478">
        <v>0.244853947554836</v>
      </c>
      <c r="N1478">
        <v>43.268956557905902</v>
      </c>
      <c r="O1478">
        <v>1.2845536667220001</v>
      </c>
      <c r="P1478" s="2">
        <v>1.19695919842399E-16</v>
      </c>
      <c r="Q1478">
        <v>0.76116474002971901</v>
      </c>
      <c r="R1478">
        <v>0.14427275707307399</v>
      </c>
      <c r="S1478">
        <v>2.5957150220993199</v>
      </c>
      <c r="T1478">
        <v>0.67003595659746495</v>
      </c>
      <c r="U1478">
        <v>29.256464523844802</v>
      </c>
      <c r="V1478">
        <v>1.1077647051112001</v>
      </c>
      <c r="W1478" s="2">
        <v>-1.4563870942563201E-17</v>
      </c>
      <c r="X1478">
        <v>0.52961196125638799</v>
      </c>
      <c r="Y1478" s="4">
        <v>0.22143762485226501</v>
      </c>
      <c r="Z1478" s="4">
        <v>0.55566401928378695</v>
      </c>
      <c r="AA1478">
        <v>0.67294327550572497</v>
      </c>
      <c r="AB1478">
        <v>6.42092683719659</v>
      </c>
      <c r="AC1478" s="3">
        <v>1.040357978863</v>
      </c>
      <c r="AD1478" s="3">
        <v>3.5403537740341602E-17</v>
      </c>
      <c r="AE1478" s="3">
        <v>0.342359618403902</v>
      </c>
      <c r="AF1478">
        <v>0</v>
      </c>
      <c r="AG1478" t="s">
        <v>39</v>
      </c>
      <c r="AH1478" t="s">
        <v>39</v>
      </c>
      <c r="AI1478" t="s">
        <v>39</v>
      </c>
      <c r="AJ1478" t="s">
        <v>39</v>
      </c>
      <c r="AK1478">
        <v>4</v>
      </c>
      <c r="AL1478" s="3">
        <f t="shared" si="86"/>
        <v>3.0387870617253339</v>
      </c>
      <c r="AM1478" s="3">
        <v>7.6437280000000003</v>
      </c>
      <c r="AN1478" s="3">
        <v>27.311104</v>
      </c>
      <c r="AO1478" s="4">
        <f t="shared" si="87"/>
        <v>1.5916558309535869</v>
      </c>
      <c r="AP1478" s="4">
        <f t="shared" si="88"/>
        <v>-31.65446164878373</v>
      </c>
    </row>
    <row r="1479" spans="1:42" x14ac:dyDescent="0.2">
      <c r="A1479" s="1">
        <v>43643</v>
      </c>
      <c r="B1479" t="s">
        <v>43</v>
      </c>
      <c r="C1479" t="s">
        <v>38</v>
      </c>
      <c r="D1479" s="3">
        <v>7.5314160000000001</v>
      </c>
      <c r="E1479" s="3">
        <v>28.026005000000001</v>
      </c>
      <c r="F1479" s="3">
        <v>3.72121324861088</v>
      </c>
      <c r="G1479">
        <v>8.6578680516640194</v>
      </c>
      <c r="H1479">
        <v>0.744751080338795</v>
      </c>
      <c r="I1479">
        <v>0.41116969047489199</v>
      </c>
      <c r="J1479">
        <v>0.57005429414988695</v>
      </c>
      <c r="K1479">
        <v>0.27841009276273698</v>
      </c>
      <c r="L1479">
        <v>-1.2353089259729899</v>
      </c>
      <c r="M1479">
        <v>0.20556034514915</v>
      </c>
      <c r="N1479">
        <v>46.8628192598552</v>
      </c>
      <c r="O1479">
        <v>0.96400227415404405</v>
      </c>
      <c r="P1479" s="2">
        <v>-4.7090803478866401E-17</v>
      </c>
      <c r="Q1479">
        <v>0.76113795708648702</v>
      </c>
      <c r="R1479">
        <v>0.142349585666036</v>
      </c>
      <c r="S1479">
        <v>2.6575757217154599</v>
      </c>
      <c r="T1479">
        <v>0.59805434745539598</v>
      </c>
      <c r="U1479">
        <v>34.807432224879001</v>
      </c>
      <c r="V1479">
        <v>0.88435007866026305</v>
      </c>
      <c r="W1479" s="2">
        <v>-3.5204911902342302E-17</v>
      </c>
      <c r="X1479">
        <v>0.53412290663917605</v>
      </c>
      <c r="Y1479" s="4">
        <v>0.237315477817401</v>
      </c>
      <c r="Z1479" s="4">
        <v>0.137074291987345</v>
      </c>
      <c r="AA1479">
        <v>0.32220920585755403</v>
      </c>
      <c r="AB1479">
        <v>8.2776013424405903</v>
      </c>
      <c r="AC1479" s="3">
        <v>0.74333694012476603</v>
      </c>
      <c r="AD1479" s="3">
        <v>-1.0930926302998799E-17</v>
      </c>
      <c r="AE1479" s="3">
        <v>0.358451473522164</v>
      </c>
      <c r="AF1479">
        <v>0</v>
      </c>
      <c r="AG1479" t="s">
        <v>39</v>
      </c>
      <c r="AH1479" t="s">
        <v>39</v>
      </c>
      <c r="AI1479" t="s">
        <v>39</v>
      </c>
      <c r="AJ1479" t="s">
        <v>39</v>
      </c>
      <c r="AK1479">
        <v>4</v>
      </c>
      <c r="AL1479" s="3">
        <f t="shared" si="86"/>
        <v>2.0737449697742796</v>
      </c>
      <c r="AM1479" s="3">
        <v>7.5314160000000001</v>
      </c>
      <c r="AN1479" s="3">
        <v>28.026005000000001</v>
      </c>
      <c r="AO1479" s="4">
        <f t="shared" si="87"/>
        <v>1.6680166393581073</v>
      </c>
      <c r="AP1479" s="4">
        <f t="shared" si="88"/>
        <v>-34.011020784260225</v>
      </c>
    </row>
    <row r="1480" spans="1:42" x14ac:dyDescent="0.2">
      <c r="A1480" s="1">
        <v>43644</v>
      </c>
      <c r="B1480" t="s">
        <v>43</v>
      </c>
      <c r="C1480" t="s">
        <v>38</v>
      </c>
      <c r="D1480" s="3">
        <v>7.6701540000000001</v>
      </c>
      <c r="E1480" s="3">
        <v>28.016342000000002</v>
      </c>
      <c r="F1480" s="3">
        <v>3.6526440016719302</v>
      </c>
      <c r="G1480">
        <v>8.5498729265449906</v>
      </c>
      <c r="H1480">
        <v>0.74601893091025195</v>
      </c>
      <c r="I1480">
        <v>0.38736280075728902</v>
      </c>
      <c r="J1480">
        <v>0.590658629772428</v>
      </c>
      <c r="K1480">
        <v>0.278870453087324</v>
      </c>
      <c r="L1480">
        <v>-1.23734114239505</v>
      </c>
      <c r="M1480">
        <v>0.20628560728113499</v>
      </c>
      <c r="N1480">
        <v>46.136904704611197</v>
      </c>
      <c r="O1480">
        <v>1.0945651550056199</v>
      </c>
      <c r="P1480" s="2">
        <v>-9.1898710863347294E-17</v>
      </c>
      <c r="Q1480">
        <v>0.760725642131865</v>
      </c>
      <c r="R1480">
        <v>0.13742700687679801</v>
      </c>
      <c r="S1480">
        <v>2.8024743939015102</v>
      </c>
      <c r="T1480">
        <v>0.64546412971174005</v>
      </c>
      <c r="U1480">
        <v>33.002167064084503</v>
      </c>
      <c r="V1480">
        <v>1.0174775814017301</v>
      </c>
      <c r="W1480" s="2">
        <v>5.9036109334442594E-17</v>
      </c>
      <c r="X1480">
        <v>0.53856724809990397</v>
      </c>
      <c r="Y1480" s="4">
        <v>0.26513666678897502</v>
      </c>
      <c r="Z1480" s="4">
        <v>-0.61143318699301796</v>
      </c>
      <c r="AA1480">
        <v>0.37867004170330798</v>
      </c>
      <c r="AB1480">
        <v>7.6870565332797502</v>
      </c>
      <c r="AC1480" s="3">
        <v>0.85342765349303895</v>
      </c>
      <c r="AD1480" s="3">
        <v>6.8131264518989102E-18</v>
      </c>
      <c r="AE1480" s="3">
        <v>0.37318423053484101</v>
      </c>
      <c r="AF1480">
        <v>0</v>
      </c>
      <c r="AG1480" t="s">
        <v>39</v>
      </c>
      <c r="AH1480" t="s">
        <v>39</v>
      </c>
      <c r="AI1480" t="s">
        <v>39</v>
      </c>
      <c r="AJ1480" t="s">
        <v>39</v>
      </c>
      <c r="AK1480">
        <v>4</v>
      </c>
      <c r="AL1480" s="3">
        <f t="shared" si="86"/>
        <v>2.2868802689489898</v>
      </c>
      <c r="AM1480" s="3">
        <v>7.6701540000000001</v>
      </c>
      <c r="AN1480" s="3">
        <v>28.016342000000002</v>
      </c>
      <c r="AO1480" s="4">
        <f t="shared" si="87"/>
        <v>1.7444688167082865</v>
      </c>
      <c r="AP1480" s="4">
        <f t="shared" si="88"/>
        <v>-36.347429131423347</v>
      </c>
    </row>
    <row r="1481" spans="1:42" x14ac:dyDescent="0.2">
      <c r="A1481" s="1">
        <v>43647</v>
      </c>
      <c r="B1481" t="s">
        <v>43</v>
      </c>
      <c r="C1481" t="s">
        <v>38</v>
      </c>
      <c r="D1481" s="3">
        <v>7.8881680000000003</v>
      </c>
      <c r="E1481" s="3">
        <v>27.388390999999999</v>
      </c>
      <c r="F1481" s="3">
        <v>3.4720851533588002</v>
      </c>
      <c r="G1481">
        <v>7.7095402975247502</v>
      </c>
      <c r="H1481">
        <v>0.74628645080844702</v>
      </c>
      <c r="I1481">
        <v>0.35348295162899201</v>
      </c>
      <c r="J1481">
        <v>0.564672182063786</v>
      </c>
      <c r="K1481">
        <v>0.27954193205737599</v>
      </c>
      <c r="L1481">
        <v>-1.2427170849722899</v>
      </c>
      <c r="M1481">
        <v>0.23745523093704499</v>
      </c>
      <c r="N1481">
        <v>42.5581354027128</v>
      </c>
      <c r="O1481">
        <v>1.4746813488894399</v>
      </c>
      <c r="P1481" s="2">
        <v>-5.5773094476130306E-17</v>
      </c>
      <c r="Q1481">
        <v>0.76252496806162695</v>
      </c>
      <c r="R1481">
        <v>0.13090530679526299</v>
      </c>
      <c r="S1481">
        <v>2.99206019811262</v>
      </c>
      <c r="T1481">
        <v>0.73114583929913401</v>
      </c>
      <c r="U1481">
        <v>30.757797558512401</v>
      </c>
      <c r="V1481">
        <v>1.3108220754037401</v>
      </c>
      <c r="W1481" s="2">
        <v>8.1237100379993796E-18</v>
      </c>
      <c r="X1481">
        <v>0.54883246205580005</v>
      </c>
      <c r="Y1481" s="4">
        <v>0.27850029966614298</v>
      </c>
      <c r="Z1481" s="4">
        <v>-0.95702237652662003</v>
      </c>
      <c r="AA1481">
        <v>0.58533832347550097</v>
      </c>
      <c r="AB1481">
        <v>7.1178982628521599</v>
      </c>
      <c r="AC1481" s="3">
        <v>1.21751527565311</v>
      </c>
      <c r="AD1481" s="3">
        <v>-1.6826817716975E-17</v>
      </c>
      <c r="AE1481" s="3">
        <v>0.40988998059958998</v>
      </c>
      <c r="AF1481">
        <v>0</v>
      </c>
      <c r="AG1481" t="s">
        <v>39</v>
      </c>
      <c r="AH1481" t="s">
        <v>39</v>
      </c>
      <c r="AI1481" t="s">
        <v>39</v>
      </c>
      <c r="AJ1481" t="s">
        <v>39</v>
      </c>
      <c r="AK1481">
        <v>4</v>
      </c>
      <c r="AL1481" s="3">
        <f t="shared" si="86"/>
        <v>2.97034651559943</v>
      </c>
      <c r="AM1481" s="3">
        <v>7.8881680000000003</v>
      </c>
      <c r="AN1481" s="3">
        <v>27.388390999999999</v>
      </c>
      <c r="AO1481" s="4">
        <f t="shared" si="87"/>
        <v>1.815005812915776</v>
      </c>
      <c r="AP1481" s="4">
        <f t="shared" si="88"/>
        <v>-38.474511057609085</v>
      </c>
    </row>
    <row r="1482" spans="1:42" x14ac:dyDescent="0.2">
      <c r="A1482" s="1">
        <v>43648</v>
      </c>
      <c r="B1482" t="s">
        <v>43</v>
      </c>
      <c r="C1482" t="s">
        <v>38</v>
      </c>
      <c r="D1482" s="3">
        <v>8.3109839999999995</v>
      </c>
      <c r="E1482" s="3">
        <v>27.881091999999999</v>
      </c>
      <c r="F1482" s="3">
        <v>3.3547281525268202</v>
      </c>
      <c r="G1482">
        <v>6.9877308300225103</v>
      </c>
      <c r="H1482">
        <v>0.74666578009054496</v>
      </c>
      <c r="I1482">
        <v>0.31295189303950099</v>
      </c>
      <c r="J1482">
        <v>0.54636559491626202</v>
      </c>
      <c r="K1482">
        <v>0.280894440792402</v>
      </c>
      <c r="L1482">
        <v>-1.2633864039410401</v>
      </c>
      <c r="M1482">
        <v>0.27064102136648699</v>
      </c>
      <c r="N1482">
        <v>40.6921287049203</v>
      </c>
      <c r="O1482">
        <v>1.7427266579195</v>
      </c>
      <c r="P1482" s="2">
        <v>-5.8989271800591303E-18</v>
      </c>
      <c r="Q1482">
        <v>0.76643342002697901</v>
      </c>
      <c r="R1482">
        <v>0.123203062955101</v>
      </c>
      <c r="S1482">
        <v>3.2176935013544101</v>
      </c>
      <c r="T1482">
        <v>0.88987749447564701</v>
      </c>
      <c r="U1482">
        <v>26.790360475244999</v>
      </c>
      <c r="V1482">
        <v>1.65825456571261</v>
      </c>
      <c r="W1482" s="2">
        <v>-2.9462543515990002E-17</v>
      </c>
      <c r="X1482">
        <v>0.56472706507549897</v>
      </c>
      <c r="Y1482" s="4">
        <v>0.29916947324800403</v>
      </c>
      <c r="Z1482" s="4">
        <v>-1.4934686546762399</v>
      </c>
      <c r="AA1482">
        <v>0.64447266977376205</v>
      </c>
      <c r="AB1482">
        <v>7.50571027350869</v>
      </c>
      <c r="AC1482" s="3">
        <v>1.4632810474571001</v>
      </c>
      <c r="AD1482" s="3">
        <v>3.6646033430010001E-18</v>
      </c>
      <c r="AE1482" s="3">
        <v>0.46100307659380502</v>
      </c>
      <c r="AF1482">
        <v>0</v>
      </c>
      <c r="AG1482" t="s">
        <v>39</v>
      </c>
      <c r="AH1482" t="s">
        <v>39</v>
      </c>
      <c r="AI1482" t="s">
        <v>39</v>
      </c>
      <c r="AJ1482" t="s">
        <v>39</v>
      </c>
      <c r="AK1482">
        <v>4</v>
      </c>
      <c r="AL1482" s="3">
        <f t="shared" si="86"/>
        <v>3.1741242558917095</v>
      </c>
      <c r="AM1482" s="3">
        <v>8.3109839999999995</v>
      </c>
      <c r="AN1482" s="3">
        <v>27.881091999999999</v>
      </c>
      <c r="AO1482" s="4">
        <f t="shared" si="87"/>
        <v>1.9423079235422442</v>
      </c>
      <c r="AP1482" s="4">
        <f t="shared" si="88"/>
        <v>-42.227883701957104</v>
      </c>
    </row>
    <row r="1483" spans="1:42" x14ac:dyDescent="0.2">
      <c r="A1483" s="1">
        <v>43649</v>
      </c>
      <c r="B1483" t="s">
        <v>43</v>
      </c>
      <c r="C1483" t="s">
        <v>38</v>
      </c>
      <c r="D1483" s="3">
        <v>8.5884560000000008</v>
      </c>
      <c r="E1483" s="3">
        <v>28.026005000000001</v>
      </c>
      <c r="F1483" s="3">
        <v>3.26321809181999</v>
      </c>
      <c r="G1483">
        <v>7.0092616096683296</v>
      </c>
      <c r="H1483">
        <v>0.74692063343354498</v>
      </c>
      <c r="I1483">
        <v>0.28038871659783698</v>
      </c>
      <c r="J1483">
        <v>0.53780515281610197</v>
      </c>
      <c r="K1483">
        <v>0.28258818403232</v>
      </c>
      <c r="L1483">
        <v>-1.2910630135699199</v>
      </c>
      <c r="M1483">
        <v>0.32672745559972899</v>
      </c>
      <c r="N1483">
        <v>38.253838190856399</v>
      </c>
      <c r="O1483">
        <v>1.9597011549391901</v>
      </c>
      <c r="P1483" s="2">
        <v>2.1172300024296898E-18</v>
      </c>
      <c r="Q1483">
        <v>0.77173457395128997</v>
      </c>
      <c r="R1483">
        <v>0.117914032194412</v>
      </c>
      <c r="S1483">
        <v>3.3811027908948001</v>
      </c>
      <c r="T1483">
        <v>0.95155018240651501</v>
      </c>
      <c r="U1483">
        <v>24.884721888801099</v>
      </c>
      <c r="V1483">
        <v>1.90269395325444</v>
      </c>
      <c r="W1483" s="2">
        <v>-2.6699129018759001E-17</v>
      </c>
      <c r="X1483">
        <v>0.58606117838972804</v>
      </c>
      <c r="Y1483" s="4">
        <v>0.33275317373901198</v>
      </c>
      <c r="Z1483" s="4">
        <v>-2.3827398681728802</v>
      </c>
      <c r="AA1483">
        <v>0.345073538308869</v>
      </c>
      <c r="AB1483">
        <v>9.001506350424</v>
      </c>
      <c r="AC1483" s="3">
        <v>1.6454537571974499</v>
      </c>
      <c r="AD1483" s="3">
        <v>4.6139307652293102E-17</v>
      </c>
      <c r="AE1483" s="3">
        <v>0.51732285704629799</v>
      </c>
      <c r="AF1483">
        <v>0</v>
      </c>
      <c r="AG1483" t="s">
        <v>39</v>
      </c>
      <c r="AH1483" t="s">
        <v>39</v>
      </c>
      <c r="AI1483" t="s">
        <v>39</v>
      </c>
      <c r="AJ1483" t="s">
        <v>39</v>
      </c>
      <c r="AK1483">
        <v>4</v>
      </c>
      <c r="AL1483" s="3">
        <f t="shared" si="86"/>
        <v>3.1807095603552455</v>
      </c>
      <c r="AM1483" s="3">
        <v>8.5884560000000008</v>
      </c>
      <c r="AN1483" s="3">
        <v>28.026005000000001</v>
      </c>
      <c r="AO1483" s="4">
        <f t="shared" si="87"/>
        <v>2.0343516621173521</v>
      </c>
      <c r="AP1483" s="4">
        <f t="shared" si="88"/>
        <v>-44.953593417170225</v>
      </c>
    </row>
    <row r="1484" spans="1:42" x14ac:dyDescent="0.2">
      <c r="A1484" s="1">
        <v>43650</v>
      </c>
      <c r="B1484" t="s">
        <v>43</v>
      </c>
      <c r="C1484" t="s">
        <v>38</v>
      </c>
      <c r="D1484" s="3">
        <v>8.6875549999999997</v>
      </c>
      <c r="E1484" s="3">
        <v>28.914798999999999</v>
      </c>
      <c r="F1484" s="3">
        <v>3.3283011157914899</v>
      </c>
      <c r="G1484">
        <v>7.07138993248536</v>
      </c>
      <c r="H1484">
        <v>0.74843853847953801</v>
      </c>
      <c r="I1484">
        <v>0.27045965267559202</v>
      </c>
      <c r="J1484">
        <v>0.60542933538400201</v>
      </c>
      <c r="K1484">
        <v>0.28457381125018499</v>
      </c>
      <c r="L1484">
        <v>-1.32683752225191</v>
      </c>
      <c r="M1484">
        <v>0.29364004636583801</v>
      </c>
      <c r="N1484">
        <v>40.035197544389597</v>
      </c>
      <c r="O1484">
        <v>1.7859979692888499</v>
      </c>
      <c r="P1484" s="2">
        <v>-2.0545024015383699E-16</v>
      </c>
      <c r="Q1484">
        <v>0.77580693175145199</v>
      </c>
      <c r="R1484">
        <v>0.120834715649274</v>
      </c>
      <c r="S1484">
        <v>3.3233617042425601</v>
      </c>
      <c r="T1484">
        <v>0.94200017567712002</v>
      </c>
      <c r="U1484">
        <v>27.159416807185998</v>
      </c>
      <c r="V1484">
        <v>1.87028178053651</v>
      </c>
      <c r="W1484" s="2">
        <v>-4.26741975090294E-18</v>
      </c>
      <c r="X1484">
        <v>0.60662428974482496</v>
      </c>
      <c r="Y1484" s="4">
        <v>0.41513396243681999</v>
      </c>
      <c r="Z1484" s="4">
        <v>-4.6274178590218096</v>
      </c>
      <c r="AA1484">
        <v>0.58543409940892599</v>
      </c>
      <c r="AB1484">
        <v>10.2683872331554</v>
      </c>
      <c r="AC1484" s="3">
        <v>1.3114577770875899</v>
      </c>
      <c r="AD1484" s="3">
        <v>2.4533326759001899E-17</v>
      </c>
      <c r="AE1484" s="3">
        <v>0.53609830782116596</v>
      </c>
      <c r="AF1484">
        <v>0</v>
      </c>
      <c r="AG1484" t="s">
        <v>39</v>
      </c>
      <c r="AH1484" t="s">
        <v>39</v>
      </c>
      <c r="AI1484" t="s">
        <v>39</v>
      </c>
      <c r="AJ1484" t="s">
        <v>39</v>
      </c>
      <c r="AK1484">
        <v>4</v>
      </c>
      <c r="AL1484" s="3">
        <f t="shared" si="86"/>
        <v>2.4463009077899791</v>
      </c>
      <c r="AM1484" s="3">
        <v>8.6875549999999997</v>
      </c>
      <c r="AN1484" s="3">
        <v>28.914798999999999</v>
      </c>
      <c r="AO1484" s="4">
        <f t="shared" si="87"/>
        <v>2.0674670093117955</v>
      </c>
      <c r="AP1484" s="4">
        <f t="shared" si="88"/>
        <v>-46.017661315078257</v>
      </c>
    </row>
    <row r="1485" spans="1:42" x14ac:dyDescent="0.2">
      <c r="A1485" s="1">
        <v>43651</v>
      </c>
      <c r="B1485" t="s">
        <v>43</v>
      </c>
      <c r="C1485" t="s">
        <v>38</v>
      </c>
      <c r="D1485" s="3">
        <v>9.2160759999999993</v>
      </c>
      <c r="E1485" s="3">
        <v>29.214281</v>
      </c>
      <c r="F1485" s="3">
        <v>3.1699262245667201</v>
      </c>
      <c r="G1485">
        <v>7.9058466577041298</v>
      </c>
      <c r="H1485">
        <v>0.74964332288805102</v>
      </c>
      <c r="I1485">
        <v>0.27832735656485302</v>
      </c>
      <c r="J1485">
        <v>0.63490658384478205</v>
      </c>
      <c r="K1485">
        <v>0.287671393898081</v>
      </c>
      <c r="L1485">
        <v>-1.38796071686686</v>
      </c>
      <c r="M1485">
        <v>0.379127639799615</v>
      </c>
      <c r="N1485">
        <v>36.299557864026497</v>
      </c>
      <c r="O1485">
        <v>2.19992377986663</v>
      </c>
      <c r="P1485" s="2">
        <v>-1.87141968588377E-17</v>
      </c>
      <c r="Q1485">
        <v>0.78412919880847798</v>
      </c>
      <c r="R1485">
        <v>0.132855576509324</v>
      </c>
      <c r="S1485">
        <v>3.02411950946827</v>
      </c>
      <c r="T1485">
        <v>0.98465678161089698</v>
      </c>
      <c r="U1485">
        <v>22.474798472550699</v>
      </c>
      <c r="V1485">
        <v>2.31067634597132</v>
      </c>
      <c r="W1485" s="2">
        <v>9.4195484745540593E-19</v>
      </c>
      <c r="X1485">
        <v>0.638631216393995</v>
      </c>
      <c r="Y1485" s="4">
        <v>0.47809671761425998</v>
      </c>
      <c r="Z1485" s="4">
        <v>-6.3220693027706396</v>
      </c>
      <c r="AA1485">
        <v>0.680331082462451</v>
      </c>
      <c r="AB1485">
        <v>9.2541957812216005</v>
      </c>
      <c r="AC1485" s="3">
        <v>1.57089344921</v>
      </c>
      <c r="AD1485" s="3">
        <v>-4.9686817160665602E-17</v>
      </c>
      <c r="AE1485" s="3">
        <v>0.58502784205639602</v>
      </c>
      <c r="AF1485">
        <v>0</v>
      </c>
      <c r="AG1485" t="s">
        <v>39</v>
      </c>
      <c r="AH1485" t="s">
        <v>39</v>
      </c>
      <c r="AI1485" t="s">
        <v>39</v>
      </c>
      <c r="AJ1485" t="s">
        <v>39</v>
      </c>
      <c r="AK1485">
        <v>4</v>
      </c>
      <c r="AL1485" s="3">
        <f t="shared" si="86"/>
        <v>2.6851601518455039</v>
      </c>
      <c r="AM1485" s="3">
        <v>9.2160759999999993</v>
      </c>
      <c r="AN1485" s="3">
        <v>29.214281</v>
      </c>
      <c r="AO1485" s="4">
        <f t="shared" si="87"/>
        <v>2.082291139011367</v>
      </c>
      <c r="AP1485" s="4">
        <f t="shared" si="88"/>
        <v>-46.548119026413744</v>
      </c>
    </row>
    <row r="1486" spans="1:42" x14ac:dyDescent="0.2">
      <c r="A1486" s="1">
        <v>43654</v>
      </c>
      <c r="B1486" t="s">
        <v>43</v>
      </c>
      <c r="C1486" t="s">
        <v>38</v>
      </c>
      <c r="D1486" s="3">
        <v>9.7049570000000003</v>
      </c>
      <c r="E1486" s="3">
        <v>30.605440000000002</v>
      </c>
      <c r="F1486" s="3">
        <v>3.1535884187843299</v>
      </c>
      <c r="G1486">
        <v>9.1416662648477107</v>
      </c>
      <c r="H1486">
        <v>0.75321811047200304</v>
      </c>
      <c r="I1486">
        <v>0.31747713065794902</v>
      </c>
      <c r="J1486">
        <v>0.70078142736698901</v>
      </c>
      <c r="K1486">
        <v>0.29203416453398501</v>
      </c>
      <c r="L1486">
        <v>-1.47948756563303</v>
      </c>
      <c r="M1486">
        <v>0.37825903157319402</v>
      </c>
      <c r="N1486">
        <v>37.141451770691802</v>
      </c>
      <c r="O1486">
        <v>2.2466104650380099</v>
      </c>
      <c r="P1486" s="2">
        <v>2.39131631163402E-17</v>
      </c>
      <c r="Q1486">
        <v>0.79258332268438703</v>
      </c>
      <c r="R1486">
        <v>0.16198469857063</v>
      </c>
      <c r="S1486">
        <v>2.2638366215390202</v>
      </c>
      <c r="T1486">
        <v>0.98848484074541398</v>
      </c>
      <c r="U1486">
        <v>22.1833898896626</v>
      </c>
      <c r="V1486">
        <v>2.4835074054394499</v>
      </c>
      <c r="W1486" s="2">
        <v>-1.6976003935909E-17</v>
      </c>
      <c r="X1486">
        <v>0.67591614045670401</v>
      </c>
      <c r="Y1486" s="4">
        <v>0.54936021941800695</v>
      </c>
      <c r="Z1486" s="4">
        <v>-8.2521469789452002</v>
      </c>
      <c r="AA1486">
        <v>0.49140420268367802</v>
      </c>
      <c r="AB1486">
        <v>9.97207775751178</v>
      </c>
      <c r="AC1486" s="3">
        <v>1.1436927451605501</v>
      </c>
      <c r="AD1486" s="3">
        <v>5.1044238280617501E-18</v>
      </c>
      <c r="AE1486" s="3">
        <v>0.61192554958376</v>
      </c>
      <c r="AF1486">
        <v>0</v>
      </c>
      <c r="AG1486" t="s">
        <v>39</v>
      </c>
      <c r="AH1486" t="s">
        <v>39</v>
      </c>
      <c r="AI1486" t="s">
        <v>39</v>
      </c>
      <c r="AJ1486" t="s">
        <v>39</v>
      </c>
      <c r="AK1486">
        <v>4</v>
      </c>
      <c r="AL1486" s="3">
        <f t="shared" si="86"/>
        <v>1.869006361866252</v>
      </c>
      <c r="AM1486" s="3">
        <v>9.7049570000000003</v>
      </c>
      <c r="AN1486" s="3">
        <v>30.605440000000002</v>
      </c>
      <c r="AO1486" s="4">
        <f t="shared" si="87"/>
        <v>1.9958105235168966</v>
      </c>
      <c r="AP1486" s="4">
        <f t="shared" si="88"/>
        <v>-44.18410861810942</v>
      </c>
    </row>
    <row r="1487" spans="1:42" x14ac:dyDescent="0.2">
      <c r="A1487" s="1">
        <v>43656</v>
      </c>
      <c r="B1487" t="s">
        <v>43</v>
      </c>
      <c r="C1487" t="s">
        <v>38</v>
      </c>
      <c r="D1487" s="3">
        <v>10.233477000000001</v>
      </c>
      <c r="E1487" s="3">
        <v>31.078817000000001</v>
      </c>
      <c r="F1487" s="3">
        <v>3.0369753115192402</v>
      </c>
      <c r="G1487">
        <v>9.8864502900764002</v>
      </c>
      <c r="H1487">
        <v>0.75747253025314998</v>
      </c>
      <c r="I1487">
        <v>0.36626286907387101</v>
      </c>
      <c r="J1487">
        <v>0.75607263319850004</v>
      </c>
      <c r="K1487">
        <v>0.29769116359117698</v>
      </c>
      <c r="L1487">
        <v>-1.60059504183907</v>
      </c>
      <c r="M1487">
        <v>0.420595557637647</v>
      </c>
      <c r="N1487">
        <v>36.376026572227197</v>
      </c>
      <c r="O1487">
        <v>2.5821828460717899</v>
      </c>
      <c r="P1487" s="2">
        <v>7.7195194680967903E-17</v>
      </c>
      <c r="Q1487">
        <v>0.80385180974945603</v>
      </c>
      <c r="R1487">
        <v>0.20012865503848801</v>
      </c>
      <c r="S1487">
        <v>1.2608532284918801</v>
      </c>
      <c r="T1487">
        <v>0.99</v>
      </c>
      <c r="U1487">
        <v>20.31893998292</v>
      </c>
      <c r="V1487">
        <v>2.7528619251107802</v>
      </c>
      <c r="W1487" s="2">
        <v>-7.1803674117632004E-17</v>
      </c>
      <c r="X1487">
        <v>0.71990270343227103</v>
      </c>
      <c r="Y1487" s="4">
        <v>0.61703877745506297</v>
      </c>
      <c r="Z1487" s="4">
        <v>-10.0893061446468</v>
      </c>
      <c r="AA1487">
        <v>0.44427959918531501</v>
      </c>
      <c r="AB1487">
        <v>9.0394024548354199</v>
      </c>
      <c r="AC1487" s="3">
        <v>1.14594789821716</v>
      </c>
      <c r="AD1487" s="3">
        <v>3.5856734248440599E-17</v>
      </c>
      <c r="AE1487" s="3">
        <v>0.63806892174950203</v>
      </c>
      <c r="AF1487">
        <v>0</v>
      </c>
      <c r="AG1487" t="s">
        <v>39</v>
      </c>
      <c r="AH1487" t="s">
        <v>39</v>
      </c>
      <c r="AI1487" t="s">
        <v>39</v>
      </c>
      <c r="AJ1487" t="s">
        <v>39</v>
      </c>
      <c r="AK1487">
        <v>4</v>
      </c>
      <c r="AL1487" s="3">
        <f t="shared" si="86"/>
        <v>1.7959625663558725</v>
      </c>
      <c r="AM1487" s="3">
        <v>10.233477000000001</v>
      </c>
      <c r="AN1487" s="3">
        <v>31.078817000000001</v>
      </c>
      <c r="AO1487" s="4">
        <f t="shared" si="87"/>
        <v>1.9108001982416802</v>
      </c>
      <c r="AP1487" s="4">
        <f t="shared" si="88"/>
        <v>-41.926052745344883</v>
      </c>
    </row>
    <row r="1488" spans="1:42" x14ac:dyDescent="0.2">
      <c r="A1488" s="1">
        <v>43657</v>
      </c>
      <c r="B1488" t="s">
        <v>43</v>
      </c>
      <c r="C1488" t="s">
        <v>38</v>
      </c>
      <c r="D1488" s="3">
        <v>10.207050000000001</v>
      </c>
      <c r="E1488" s="3">
        <v>30.827636999999999</v>
      </c>
      <c r="F1488" s="3">
        <v>3.0202298411392099</v>
      </c>
      <c r="G1488">
        <v>10.216531507942999</v>
      </c>
      <c r="H1488">
        <v>0.76225624402732595</v>
      </c>
      <c r="I1488">
        <v>0.39944925356730798</v>
      </c>
      <c r="J1488">
        <v>0.78671461721575797</v>
      </c>
      <c r="K1488">
        <v>0.30285921917073999</v>
      </c>
      <c r="L1488">
        <v>-1.7085370756167599</v>
      </c>
      <c r="M1488">
        <v>0.40571606323014398</v>
      </c>
      <c r="N1488">
        <v>37.280232080911702</v>
      </c>
      <c r="O1488">
        <v>2.5791530049177198</v>
      </c>
      <c r="P1488" s="2">
        <v>-6.75987044118642E-17</v>
      </c>
      <c r="Q1488">
        <v>0.81179668034691499</v>
      </c>
      <c r="R1488">
        <v>0.23307556028031901</v>
      </c>
      <c r="S1488">
        <v>0.39396806614596902</v>
      </c>
      <c r="T1488">
        <v>0.97412160675336701</v>
      </c>
      <c r="U1488">
        <v>22.522030781514601</v>
      </c>
      <c r="V1488">
        <v>2.6279131679607302</v>
      </c>
      <c r="W1488" s="2">
        <v>6.1062266354383597E-19</v>
      </c>
      <c r="X1488">
        <v>0.75827042697729097</v>
      </c>
      <c r="Y1488" s="4">
        <v>0.66672167470581101</v>
      </c>
      <c r="Z1488" s="4">
        <v>-11.438503931988</v>
      </c>
      <c r="AA1488">
        <v>0.411934665340427</v>
      </c>
      <c r="AB1488">
        <v>8.6792559128878803</v>
      </c>
      <c r="AC1488" s="3">
        <v>1.0921001641252199</v>
      </c>
      <c r="AD1488" s="3">
        <v>4.7704895589362103E-18</v>
      </c>
      <c r="AE1488" s="3">
        <v>0.65991688447993102</v>
      </c>
      <c r="AF1488">
        <v>0</v>
      </c>
      <c r="AG1488" t="s">
        <v>39</v>
      </c>
      <c r="AH1488" t="s">
        <v>39</v>
      </c>
      <c r="AI1488" t="s">
        <v>39</v>
      </c>
      <c r="AJ1488" t="s">
        <v>39</v>
      </c>
      <c r="AK1488">
        <v>4</v>
      </c>
      <c r="AL1488" s="3">
        <f t="shared" si="86"/>
        <v>1.6549056249498526</v>
      </c>
      <c r="AM1488" s="3">
        <v>10.207050000000001</v>
      </c>
      <c r="AN1488" s="3">
        <v>30.827636999999999</v>
      </c>
      <c r="AO1488" s="4">
        <f t="shared" si="87"/>
        <v>1.8595385241783433</v>
      </c>
      <c r="AP1488" s="4">
        <f t="shared" si="88"/>
        <v>-40.671593452881652</v>
      </c>
    </row>
    <row r="1489" spans="1:42" x14ac:dyDescent="0.2">
      <c r="A1489" s="1">
        <v>43658</v>
      </c>
      <c r="B1489" t="s">
        <v>43</v>
      </c>
      <c r="C1489" t="s">
        <v>38</v>
      </c>
      <c r="D1489" s="3">
        <v>10.048495000000001</v>
      </c>
      <c r="E1489" s="3">
        <v>30.460526999999999</v>
      </c>
      <c r="F1489" s="3">
        <v>3.0313521577111699</v>
      </c>
      <c r="G1489">
        <v>11.666185745614399</v>
      </c>
      <c r="H1489">
        <v>0.76720359657651505</v>
      </c>
      <c r="I1489">
        <v>0.42071503960793</v>
      </c>
      <c r="J1489">
        <v>0.80312162850688096</v>
      </c>
      <c r="K1489">
        <v>0.30765051994241199</v>
      </c>
      <c r="L1489">
        <v>-1.8074207759887799</v>
      </c>
      <c r="M1489">
        <v>0.41350634589982999</v>
      </c>
      <c r="N1489">
        <v>37.157110397807301</v>
      </c>
      <c r="O1489">
        <v>2.4847188067188899</v>
      </c>
      <c r="P1489" s="2">
        <v>6.8238817374499605E-17</v>
      </c>
      <c r="Q1489">
        <v>0.81745073632105902</v>
      </c>
      <c r="R1489">
        <v>0.25889781483712099</v>
      </c>
      <c r="S1489">
        <v>-0.28285474981874897</v>
      </c>
      <c r="T1489">
        <v>0.93615655712433399</v>
      </c>
      <c r="U1489">
        <v>26.5294531347696</v>
      </c>
      <c r="V1489">
        <v>2.4451858707316099</v>
      </c>
      <c r="W1489" s="2">
        <v>6.1513294458137499E-18</v>
      </c>
      <c r="X1489">
        <v>0.78936008006070202</v>
      </c>
      <c r="Y1489" s="4">
        <v>0.70227858882766703</v>
      </c>
      <c r="Z1489" s="4">
        <v>-12.4002730649198</v>
      </c>
      <c r="AA1489">
        <v>0.363820029943768</v>
      </c>
      <c r="AB1489">
        <v>8.5111752875001798</v>
      </c>
      <c r="AC1489" s="3">
        <v>1.05699214841282</v>
      </c>
      <c r="AD1489" s="3">
        <v>-2.44379169678232E-17</v>
      </c>
      <c r="AE1489" s="3">
        <v>0.67870603412277597</v>
      </c>
      <c r="AF1489">
        <v>0</v>
      </c>
      <c r="AG1489" t="s">
        <v>39</v>
      </c>
      <c r="AH1489" t="s">
        <v>39</v>
      </c>
      <c r="AI1489" t="s">
        <v>39</v>
      </c>
      <c r="AJ1489" t="s">
        <v>39</v>
      </c>
      <c r="AK1489">
        <v>4</v>
      </c>
      <c r="AL1489" s="3">
        <f t="shared" si="86"/>
        <v>1.5573637116383927</v>
      </c>
      <c r="AM1489" s="3">
        <v>10.048495000000001</v>
      </c>
      <c r="AN1489" s="3">
        <v>30.460526999999999</v>
      </c>
      <c r="AO1489" s="4">
        <f t="shared" si="87"/>
        <v>1.831643179364786</v>
      </c>
      <c r="AP1489" s="4">
        <f t="shared" si="88"/>
        <v>-40.080224407430272</v>
      </c>
    </row>
    <row r="1490" spans="1:42" x14ac:dyDescent="0.2">
      <c r="A1490" s="1">
        <v>43661</v>
      </c>
      <c r="B1490" t="s">
        <v>43</v>
      </c>
      <c r="C1490" t="s">
        <v>38</v>
      </c>
      <c r="D1490" s="3">
        <v>10.332576</v>
      </c>
      <c r="E1490" s="3">
        <v>30.914584999999999</v>
      </c>
      <c r="F1490" s="3">
        <v>2.9919533134815501</v>
      </c>
      <c r="G1490">
        <v>12.2925648269844</v>
      </c>
      <c r="H1490">
        <v>0.77230629150713404</v>
      </c>
      <c r="I1490">
        <v>0.45485940273163</v>
      </c>
      <c r="J1490">
        <v>0.82232147733101402</v>
      </c>
      <c r="K1490">
        <v>0.31332232285841699</v>
      </c>
      <c r="L1490">
        <v>-1.92817944439197</v>
      </c>
      <c r="M1490">
        <v>0.46433368285216498</v>
      </c>
      <c r="N1490">
        <v>35.540121645336001</v>
      </c>
      <c r="O1490">
        <v>2.5745258619879698</v>
      </c>
      <c r="P1490" s="2">
        <v>-1.8547663405144E-17</v>
      </c>
      <c r="Q1490">
        <v>0.82560951827397899</v>
      </c>
      <c r="R1490">
        <v>0.28928581734919201</v>
      </c>
      <c r="S1490">
        <v>-1.08156348860094</v>
      </c>
      <c r="T1490">
        <v>0.91329658741653297</v>
      </c>
      <c r="U1490">
        <v>26.719318250248101</v>
      </c>
      <c r="V1490">
        <v>2.4709884988648398</v>
      </c>
      <c r="W1490" s="2">
        <v>-7.5217609918354299E-18</v>
      </c>
      <c r="X1490">
        <v>0.81734424366638903</v>
      </c>
      <c r="Y1490" s="4">
        <v>0.73890282006309105</v>
      </c>
      <c r="Z1490" s="4">
        <v>-13.4030261949449</v>
      </c>
      <c r="AA1490">
        <v>0.197603417213987</v>
      </c>
      <c r="AB1490">
        <v>8.8559357673192007</v>
      </c>
      <c r="AC1490" s="3">
        <v>0.89272815736475097</v>
      </c>
      <c r="AD1490" s="3">
        <v>-1.14303098236456E-16</v>
      </c>
      <c r="AE1490" s="3">
        <v>0.69205225983805596</v>
      </c>
      <c r="AF1490">
        <v>0</v>
      </c>
      <c r="AG1490" t="s">
        <v>39</v>
      </c>
      <c r="AH1490" t="s">
        <v>39</v>
      </c>
      <c r="AI1490" t="s">
        <v>39</v>
      </c>
      <c r="AJ1490" t="s">
        <v>39</v>
      </c>
      <c r="AK1490">
        <v>4</v>
      </c>
      <c r="AL1490" s="3">
        <f t="shared" si="86"/>
        <v>1.2899721728726881</v>
      </c>
      <c r="AM1490" s="3">
        <v>10.332576</v>
      </c>
      <c r="AN1490" s="3">
        <v>30.914584999999999</v>
      </c>
      <c r="AO1490" s="4">
        <f t="shared" si="87"/>
        <v>1.7995395850362466</v>
      </c>
      <c r="AP1490" s="4">
        <f t="shared" si="88"/>
        <v>-39.384372815370668</v>
      </c>
    </row>
    <row r="1491" spans="1:42" x14ac:dyDescent="0.2">
      <c r="A1491" s="1">
        <v>43662</v>
      </c>
      <c r="B1491" t="s">
        <v>43</v>
      </c>
      <c r="C1491" t="s">
        <v>38</v>
      </c>
      <c r="D1491" s="3">
        <v>10.504343</v>
      </c>
      <c r="E1491" s="3">
        <v>30.161041000000001</v>
      </c>
      <c r="F1491" s="3">
        <v>2.8712924739795702</v>
      </c>
      <c r="G1491">
        <v>13.762964204149799</v>
      </c>
      <c r="H1491">
        <v>0.77436020723708598</v>
      </c>
      <c r="I1491">
        <v>0.47525007137065201</v>
      </c>
      <c r="J1491">
        <v>0.83222016780052899</v>
      </c>
      <c r="K1491">
        <v>0.31880453745773402</v>
      </c>
      <c r="L1491">
        <v>-2.0434978110861102</v>
      </c>
      <c r="M1491">
        <v>0.55195349359921098</v>
      </c>
      <c r="N1491">
        <v>33.218604394241702</v>
      </c>
      <c r="O1491">
        <v>2.9323640858373499</v>
      </c>
      <c r="P1491" s="2">
        <v>-3.1169511416351202E-17</v>
      </c>
      <c r="Q1491">
        <v>0.83939998960781703</v>
      </c>
      <c r="R1491">
        <v>0.31442411369602202</v>
      </c>
      <c r="S1491">
        <v>-1.7353416831381401</v>
      </c>
      <c r="T1491">
        <v>0.93397784124079097</v>
      </c>
      <c r="U1491">
        <v>24.122859320007599</v>
      </c>
      <c r="V1491">
        <v>2.7563260985637501</v>
      </c>
      <c r="W1491" s="2">
        <v>2.8761715231695399E-18</v>
      </c>
      <c r="X1491">
        <v>0.85000792852891305</v>
      </c>
      <c r="Y1491" s="4">
        <v>0.79871401235711503</v>
      </c>
      <c r="Z1491" s="4">
        <v>-15.0582970298126</v>
      </c>
      <c r="AA1491">
        <v>7.11946108659222E-2</v>
      </c>
      <c r="AB1491">
        <v>7.3381935922250898</v>
      </c>
      <c r="AC1491" s="3">
        <v>1.47259395583515</v>
      </c>
      <c r="AD1491" s="3">
        <v>6.9388939039072197E-17</v>
      </c>
      <c r="AE1491" s="3">
        <v>0.71749641466533498</v>
      </c>
      <c r="AF1491">
        <v>0</v>
      </c>
      <c r="AG1491" t="s">
        <v>39</v>
      </c>
      <c r="AH1491" t="s">
        <v>39</v>
      </c>
      <c r="AI1491" t="s">
        <v>39</v>
      </c>
      <c r="AJ1491" t="s">
        <v>39</v>
      </c>
      <c r="AK1491">
        <v>4</v>
      </c>
      <c r="AL1491" s="3">
        <f t="shared" si="86"/>
        <v>2.052406013097666</v>
      </c>
      <c r="AM1491" s="3">
        <v>10.504343</v>
      </c>
      <c r="AN1491" s="3">
        <v>30.161041000000001</v>
      </c>
      <c r="AO1491" s="4">
        <f t="shared" si="87"/>
        <v>1.7962359713586993</v>
      </c>
      <c r="AP1491" s="4">
        <f t="shared" si="88"/>
        <v>-39.496014071225389</v>
      </c>
    </row>
    <row r="1492" spans="1:42" x14ac:dyDescent="0.2">
      <c r="A1492" s="1">
        <v>43663</v>
      </c>
      <c r="B1492" t="s">
        <v>43</v>
      </c>
      <c r="C1492" t="s">
        <v>38</v>
      </c>
      <c r="D1492" s="3">
        <v>10.834671</v>
      </c>
      <c r="E1492" s="3">
        <v>30.817976000000002</v>
      </c>
      <c r="F1492" s="3">
        <v>2.8443850302422602</v>
      </c>
      <c r="G1492">
        <v>15.003334789042</v>
      </c>
      <c r="H1492">
        <v>0.77831856315330905</v>
      </c>
      <c r="I1492">
        <v>0.504898995477428</v>
      </c>
      <c r="J1492">
        <v>0.85674270992614099</v>
      </c>
      <c r="K1492">
        <v>0.32554339206848398</v>
      </c>
      <c r="L1492">
        <v>-2.18890608895929</v>
      </c>
      <c r="M1492">
        <v>0.60767235523353302</v>
      </c>
      <c r="N1492">
        <v>32.216754391516602</v>
      </c>
      <c r="O1492">
        <v>2.9909886452341401</v>
      </c>
      <c r="P1492" s="2">
        <v>1.52221985016964E-17</v>
      </c>
      <c r="Q1492">
        <v>0.85262666627620898</v>
      </c>
      <c r="R1492">
        <v>0.34610546519692797</v>
      </c>
      <c r="S1492">
        <v>-2.5685677043466999</v>
      </c>
      <c r="T1492">
        <v>0.89199416338705795</v>
      </c>
      <c r="U1492">
        <v>25.643428619997302</v>
      </c>
      <c r="V1492">
        <v>2.7369687844389201</v>
      </c>
      <c r="W1492" s="2">
        <v>-5.9795918216920502E-17</v>
      </c>
      <c r="X1492">
        <v>0.88149570209329997</v>
      </c>
      <c r="Y1492" s="4">
        <v>0.87740185791387404</v>
      </c>
      <c r="Z1492" s="4">
        <v>-17.2670460984376</v>
      </c>
      <c r="AA1492">
        <v>6.3841996627779493E-2</v>
      </c>
      <c r="AB1492">
        <v>6.5232314821686401</v>
      </c>
      <c r="AC1492" s="3">
        <v>1.0619676988924001</v>
      </c>
      <c r="AD1492" s="3">
        <v>2.8289003084491697E-17</v>
      </c>
      <c r="AE1492" s="3">
        <v>0.71165271781072204</v>
      </c>
      <c r="AF1492">
        <v>0</v>
      </c>
      <c r="AG1492" t="s">
        <v>39</v>
      </c>
      <c r="AH1492" t="s">
        <v>39</v>
      </c>
      <c r="AI1492" t="s">
        <v>39</v>
      </c>
      <c r="AJ1492" t="s">
        <v>39</v>
      </c>
      <c r="AK1492">
        <v>4</v>
      </c>
      <c r="AL1492" s="3">
        <f t="shared" si="86"/>
        <v>1.4922555233954031</v>
      </c>
      <c r="AM1492" s="3">
        <v>10.834671</v>
      </c>
      <c r="AN1492" s="3">
        <v>30.817976000000002</v>
      </c>
      <c r="AO1492" s="4">
        <f t="shared" si="87"/>
        <v>1.7568359377432905</v>
      </c>
      <c r="AP1492" s="4">
        <f t="shared" si="88"/>
        <v>-38.551543283778429</v>
      </c>
    </row>
    <row r="1493" spans="1:42" x14ac:dyDescent="0.2">
      <c r="A1493" s="1">
        <v>43664</v>
      </c>
      <c r="B1493" t="s">
        <v>43</v>
      </c>
      <c r="C1493" t="s">
        <v>38</v>
      </c>
      <c r="D1493" s="3">
        <v>10.999833000000001</v>
      </c>
      <c r="E1493" s="3">
        <v>32.498958999999999</v>
      </c>
      <c r="F1493" s="3">
        <v>2.9544956727979401</v>
      </c>
      <c r="G1493">
        <v>10.214294367442101</v>
      </c>
      <c r="H1493">
        <v>0.78524735233576604</v>
      </c>
      <c r="I1493">
        <v>0.55732714657619697</v>
      </c>
      <c r="J1493">
        <v>0.87587596291164704</v>
      </c>
      <c r="K1493">
        <v>0.33252571404980003</v>
      </c>
      <c r="L1493">
        <v>-2.3430322947766502</v>
      </c>
      <c r="M1493">
        <v>0.480468905147588</v>
      </c>
      <c r="N1493">
        <v>35.605600480158301</v>
      </c>
      <c r="O1493">
        <v>2.5361257474264498</v>
      </c>
      <c r="P1493" s="2">
        <v>-2.3333765475363999E-17</v>
      </c>
      <c r="Q1493">
        <v>0.86132338823529198</v>
      </c>
      <c r="R1493">
        <v>0.38475994815454401</v>
      </c>
      <c r="S1493">
        <v>-3.5956365855481698</v>
      </c>
      <c r="T1493">
        <v>0.60283104641249097</v>
      </c>
      <c r="U1493">
        <v>30.2630061447137</v>
      </c>
      <c r="V1493">
        <v>2.0911718056314998</v>
      </c>
      <c r="W1493" s="2">
        <v>5.8498345056889805E-17</v>
      </c>
      <c r="X1493">
        <v>0.89456305172024198</v>
      </c>
      <c r="Y1493" s="4">
        <v>0.88531675136690702</v>
      </c>
      <c r="Z1493" s="4">
        <v>-17.5104615194447</v>
      </c>
      <c r="AA1493">
        <v>5.9810060900332002E-2</v>
      </c>
      <c r="AB1493">
        <v>6.0222453997265504</v>
      </c>
      <c r="AC1493" s="3">
        <v>-0.26157828524160498</v>
      </c>
      <c r="AD1493" s="3">
        <v>3.2518475759357698E-17</v>
      </c>
      <c r="AE1493" s="3">
        <v>0.70392881574087895</v>
      </c>
      <c r="AF1493">
        <v>0</v>
      </c>
      <c r="AG1493" t="s">
        <v>39</v>
      </c>
      <c r="AH1493" t="s">
        <v>39</v>
      </c>
      <c r="AI1493" t="s">
        <v>39</v>
      </c>
      <c r="AJ1493" t="s">
        <v>39</v>
      </c>
      <c r="AK1493">
        <v>4</v>
      </c>
      <c r="AL1493" s="3">
        <f t="shared" si="86"/>
        <v>-0.37159763798885853</v>
      </c>
      <c r="AM1493" s="3">
        <v>10.999833000000001</v>
      </c>
      <c r="AN1493" s="3">
        <v>32.498958999999999</v>
      </c>
      <c r="AO1493" s="4">
        <f t="shared" si="87"/>
        <v>1.5930976863966855</v>
      </c>
      <c r="AP1493" s="4">
        <f t="shared" si="88"/>
        <v>-33.979242829355421</v>
      </c>
    </row>
    <row r="1494" spans="1:42" x14ac:dyDescent="0.2">
      <c r="A1494" s="1">
        <v>43665</v>
      </c>
      <c r="B1494" t="s">
        <v>43</v>
      </c>
      <c r="C1494" t="s">
        <v>38</v>
      </c>
      <c r="D1494" s="3">
        <v>11.217847000000001</v>
      </c>
      <c r="E1494" s="3">
        <v>31.899988</v>
      </c>
      <c r="F1494" s="3">
        <v>2.8436818580249801</v>
      </c>
      <c r="G1494">
        <v>10.7188672808843</v>
      </c>
      <c r="H1494">
        <v>0.78985727526169902</v>
      </c>
      <c r="I1494">
        <v>0.59813065203927995</v>
      </c>
      <c r="J1494">
        <v>0.88866653441831001</v>
      </c>
      <c r="K1494">
        <v>0.33969130178360002</v>
      </c>
      <c r="L1494">
        <v>-2.5008049361219902</v>
      </c>
      <c r="M1494">
        <v>0.616980502563926</v>
      </c>
      <c r="N1494">
        <v>31.628256678634401</v>
      </c>
      <c r="O1494">
        <v>2.8825034855207501</v>
      </c>
      <c r="P1494" s="2">
        <v>-3.1820032719842499E-17</v>
      </c>
      <c r="Q1494">
        <v>0.87483653497945202</v>
      </c>
      <c r="R1494">
        <v>0.421017850294575</v>
      </c>
      <c r="S1494">
        <v>-4.5553149416726102</v>
      </c>
      <c r="T1494">
        <v>0.63551691211149897</v>
      </c>
      <c r="U1494">
        <v>24.466872335868199</v>
      </c>
      <c r="V1494">
        <v>2.34269756948984</v>
      </c>
      <c r="W1494" s="2">
        <v>4.2355008389449698E-17</v>
      </c>
      <c r="X1494">
        <v>0.90989895859896197</v>
      </c>
      <c r="Y1494" s="4">
        <v>0.90582303899361205</v>
      </c>
      <c r="Z1494" s="4">
        <v>-18.0873290065433</v>
      </c>
      <c r="AA1494">
        <v>4.5600004077023103E-2</v>
      </c>
      <c r="AB1494">
        <v>5.5814453579069196</v>
      </c>
      <c r="AC1494" s="3">
        <v>0.40943193252355897</v>
      </c>
      <c r="AD1494" s="3">
        <v>-3.1225022567582503E-17</v>
      </c>
      <c r="AE1494" s="3">
        <v>0.70550429650149304</v>
      </c>
      <c r="AF1494">
        <v>0</v>
      </c>
      <c r="AG1494" t="s">
        <v>39</v>
      </c>
      <c r="AH1494" t="s">
        <v>39</v>
      </c>
      <c r="AI1494" t="s">
        <v>39</v>
      </c>
      <c r="AJ1494" t="s">
        <v>39</v>
      </c>
      <c r="AK1494">
        <v>4</v>
      </c>
      <c r="AL1494" s="3">
        <f t="shared" si="86"/>
        <v>0.58033938921971195</v>
      </c>
      <c r="AM1494" s="3">
        <v>11.217847000000001</v>
      </c>
      <c r="AN1494" s="3">
        <v>31.899988</v>
      </c>
      <c r="AO1494" s="4">
        <f t="shared" si="87"/>
        <v>1.5298536391154591</v>
      </c>
      <c r="AP1494" s="4">
        <f t="shared" si="88"/>
        <v>-32.359680578899379</v>
      </c>
    </row>
    <row r="1495" spans="1:42" x14ac:dyDescent="0.2">
      <c r="A1495" s="1">
        <v>43668</v>
      </c>
      <c r="B1495" t="s">
        <v>43</v>
      </c>
      <c r="C1495" t="s">
        <v>38</v>
      </c>
      <c r="D1495" s="3">
        <v>10.458098</v>
      </c>
      <c r="E1495" s="3">
        <v>32.383029999999998</v>
      </c>
      <c r="F1495" s="3">
        <v>3.09645501505149</v>
      </c>
      <c r="G1495">
        <v>10.6439740699899</v>
      </c>
      <c r="H1495">
        <v>0.79560634729856405</v>
      </c>
      <c r="I1495">
        <v>0.62995966277657001</v>
      </c>
      <c r="J1495">
        <v>0.89226522755134197</v>
      </c>
      <c r="K1495">
        <v>0.34455561883596503</v>
      </c>
      <c r="L1495">
        <v>-2.6075309970179501</v>
      </c>
      <c r="M1495">
        <v>0.34466847707885501</v>
      </c>
      <c r="N1495">
        <v>38.474760767558401</v>
      </c>
      <c r="O1495">
        <v>1.9078740555843099</v>
      </c>
      <c r="P1495" s="2">
        <v>7.3616893830896705E-17</v>
      </c>
      <c r="Q1495">
        <v>0.87955792465819604</v>
      </c>
      <c r="R1495">
        <v>0.44108098787065803</v>
      </c>
      <c r="S1495">
        <v>-5.08411390319778</v>
      </c>
      <c r="T1495">
        <v>0.30854033228342198</v>
      </c>
      <c r="U1495">
        <v>35.3847923177998</v>
      </c>
      <c r="V1495">
        <v>1.2586730405526201</v>
      </c>
      <c r="W1495" s="2">
        <v>-4.2331589622523998E-17</v>
      </c>
      <c r="X1495">
        <v>0.91030928826042401</v>
      </c>
      <c r="Y1495" s="4">
        <v>0.87998089306208205</v>
      </c>
      <c r="Z1495" s="4">
        <v>-17.366318648434799</v>
      </c>
      <c r="AA1495">
        <v>8.8245358244174898E-2</v>
      </c>
      <c r="AB1495">
        <v>5.5633905687840004</v>
      </c>
      <c r="AC1495" s="3">
        <v>-0.67203101102136897</v>
      </c>
      <c r="AD1495" s="3">
        <v>-2.1635254351948199E-17</v>
      </c>
      <c r="AE1495" s="3">
        <v>0.71296364444591598</v>
      </c>
      <c r="AF1495">
        <v>0</v>
      </c>
      <c r="AG1495" t="s">
        <v>39</v>
      </c>
      <c r="AH1495" t="s">
        <v>39</v>
      </c>
      <c r="AI1495" t="s">
        <v>39</v>
      </c>
      <c r="AJ1495" t="s">
        <v>39</v>
      </c>
      <c r="AK1495">
        <v>4</v>
      </c>
      <c r="AL1495" s="3">
        <f t="shared" si="86"/>
        <v>-0.94258804955425457</v>
      </c>
      <c r="AM1495" s="3">
        <v>10.458098</v>
      </c>
      <c r="AN1495" s="3">
        <v>32.383029999999998</v>
      </c>
      <c r="AO1495" s="4">
        <f t="shared" si="87"/>
        <v>1.4585006270017107</v>
      </c>
      <c r="AP1495" s="4">
        <f t="shared" si="88"/>
        <v>-30.547976675945336</v>
      </c>
    </row>
    <row r="1496" spans="1:42" x14ac:dyDescent="0.2">
      <c r="A1496" s="1">
        <v>43669</v>
      </c>
      <c r="B1496" t="s">
        <v>43</v>
      </c>
      <c r="C1496" t="s">
        <v>38</v>
      </c>
      <c r="D1496" s="3">
        <v>10.563803</v>
      </c>
      <c r="E1496" s="3">
        <v>32.383029999999998</v>
      </c>
      <c r="F1496" s="3">
        <v>3.0654708346984498</v>
      </c>
      <c r="G1496">
        <v>10.5382725852375</v>
      </c>
      <c r="H1496">
        <v>0.80172486582679003</v>
      </c>
      <c r="I1496">
        <v>0.66971452103723705</v>
      </c>
      <c r="J1496">
        <v>0.89808936645295501</v>
      </c>
      <c r="K1496">
        <v>0.34972913372658399</v>
      </c>
      <c r="L1496">
        <v>-2.7209764792258402</v>
      </c>
      <c r="M1496">
        <v>0.34992117379286097</v>
      </c>
      <c r="N1496">
        <v>37.821593180927003</v>
      </c>
      <c r="O1496">
        <v>1.9594904498838399</v>
      </c>
      <c r="P1496" s="2">
        <v>4.8144647990522302E-17</v>
      </c>
      <c r="Q1496">
        <v>0.88337473230179897</v>
      </c>
      <c r="R1496">
        <v>0.46912510353005599</v>
      </c>
      <c r="S1496">
        <v>-5.8259961165916199</v>
      </c>
      <c r="T1496">
        <v>0.31360737031226299</v>
      </c>
      <c r="U1496">
        <v>28.646712535701699</v>
      </c>
      <c r="V1496">
        <v>1.1981068152247101</v>
      </c>
      <c r="W1496" s="2">
        <v>4.0373954179884198E-17</v>
      </c>
      <c r="X1496">
        <v>0.89742503542887497</v>
      </c>
      <c r="Y1496" s="4">
        <v>0.86015693838228302</v>
      </c>
      <c r="Z1496" s="4">
        <v>-16.800112166959401</v>
      </c>
      <c r="AA1496">
        <v>9.4287377269918801E-2</v>
      </c>
      <c r="AB1496">
        <v>5.9023422614894798</v>
      </c>
      <c r="AC1496" s="3">
        <v>-0.49057277338220101</v>
      </c>
      <c r="AD1496" s="3">
        <v>6.7115909184456396E-17</v>
      </c>
      <c r="AE1496" s="3">
        <v>0.71173490720649202</v>
      </c>
      <c r="AF1496">
        <v>0</v>
      </c>
      <c r="AG1496" t="s">
        <v>39</v>
      </c>
      <c r="AH1496" t="s">
        <v>39</v>
      </c>
      <c r="AI1496" t="s">
        <v>39</v>
      </c>
      <c r="AJ1496" t="s">
        <v>39</v>
      </c>
      <c r="AK1496">
        <v>4</v>
      </c>
      <c r="AL1496" s="3">
        <f t="shared" si="86"/>
        <v>-0.68926333163517817</v>
      </c>
      <c r="AM1496" s="3">
        <v>10.563803</v>
      </c>
      <c r="AN1496" s="3">
        <v>32.383029999999998</v>
      </c>
      <c r="AO1496" s="4">
        <f t="shared" si="87"/>
        <v>1.4182561917847347</v>
      </c>
      <c r="AP1496" s="4">
        <f t="shared" si="88"/>
        <v>-29.64465592442183</v>
      </c>
    </row>
    <row r="1497" spans="1:42" x14ac:dyDescent="0.2">
      <c r="A1497" s="1">
        <v>43670</v>
      </c>
      <c r="B1497" t="s">
        <v>43</v>
      </c>
      <c r="C1497" t="s">
        <v>38</v>
      </c>
      <c r="D1497" s="3">
        <v>9.9097580000000001</v>
      </c>
      <c r="E1497" s="3">
        <v>32.383029999999998</v>
      </c>
      <c r="F1497" s="3">
        <v>3.26779221046568</v>
      </c>
      <c r="G1497">
        <v>10.4549931241958</v>
      </c>
      <c r="H1497">
        <v>0.80760266022065896</v>
      </c>
      <c r="I1497">
        <v>0.69568851134308496</v>
      </c>
      <c r="J1497">
        <v>0.89668266375019401</v>
      </c>
      <c r="K1497">
        <v>0.35279363200348901</v>
      </c>
      <c r="L1497">
        <v>-2.7852787344854302</v>
      </c>
      <c r="M1497">
        <v>0.29542670070134103</v>
      </c>
      <c r="N1497">
        <v>39.0424937046715</v>
      </c>
      <c r="O1497">
        <v>1.2705099655074801</v>
      </c>
      <c r="P1497" s="2">
        <v>4.6229513273043902E-17</v>
      </c>
      <c r="Q1497">
        <v>0.88181599597664695</v>
      </c>
      <c r="R1497">
        <v>0.48170461096657302</v>
      </c>
      <c r="S1497">
        <v>-6.1529817366864599</v>
      </c>
      <c r="T1497">
        <v>0.34510728244476202</v>
      </c>
      <c r="U1497">
        <v>25.730369695123301</v>
      </c>
      <c r="V1497">
        <v>0.46368486861758201</v>
      </c>
      <c r="W1497" s="2">
        <v>6.4899474683244305E-17</v>
      </c>
      <c r="X1497">
        <v>0.88402512872572403</v>
      </c>
      <c r="Y1497" s="4">
        <v>0.82570930345201998</v>
      </c>
      <c r="Z1497" s="4">
        <v>-15.821549574049699</v>
      </c>
      <c r="AA1497">
        <v>0.25785020882839899</v>
      </c>
      <c r="AB1497">
        <v>6.0279910545963302</v>
      </c>
      <c r="AC1497" s="3">
        <v>-1.0076615709161401</v>
      </c>
      <c r="AD1497" s="3">
        <v>7.2687082047773098E-17</v>
      </c>
      <c r="AE1497" s="3">
        <v>0.71974448445707195</v>
      </c>
      <c r="AF1497">
        <v>0</v>
      </c>
      <c r="AG1497" t="s">
        <v>39</v>
      </c>
      <c r="AH1497" t="s">
        <v>39</v>
      </c>
      <c r="AI1497" t="s">
        <v>39</v>
      </c>
      <c r="AJ1497" t="s">
        <v>39</v>
      </c>
      <c r="AK1497">
        <v>4</v>
      </c>
      <c r="AL1497" s="3">
        <f t="shared" si="86"/>
        <v>-1.4000268048962596</v>
      </c>
      <c r="AM1497" s="3">
        <v>9.9097580000000001</v>
      </c>
      <c r="AN1497" s="3">
        <v>32.383029999999998</v>
      </c>
      <c r="AO1497" s="4">
        <f t="shared" si="87"/>
        <v>1.3654763133000809</v>
      </c>
      <c r="AP1497" s="4">
        <f t="shared" si="88"/>
        <v>-28.36784830443581</v>
      </c>
    </row>
    <row r="1498" spans="1:42" x14ac:dyDescent="0.2">
      <c r="A1498" s="1">
        <v>43671</v>
      </c>
      <c r="B1498" t="s">
        <v>43</v>
      </c>
      <c r="C1498" t="s">
        <v>38</v>
      </c>
      <c r="D1498" s="3">
        <v>9.9097580000000001</v>
      </c>
      <c r="E1498" s="3">
        <v>32.383029999999998</v>
      </c>
      <c r="F1498" s="3">
        <v>3.26779221046568</v>
      </c>
      <c r="G1498">
        <v>10.4207373268327</v>
      </c>
      <c r="H1498">
        <v>0.81203288529693696</v>
      </c>
      <c r="I1498">
        <v>0.71162181662216595</v>
      </c>
      <c r="J1498">
        <v>0.89522344291915801</v>
      </c>
      <c r="K1498">
        <v>0.35543726787000601</v>
      </c>
      <c r="L1498">
        <v>-2.8412492745539701</v>
      </c>
      <c r="M1498">
        <v>0.31757743163116098</v>
      </c>
      <c r="N1498">
        <v>37.947150310844798</v>
      </c>
      <c r="O1498">
        <v>1.2408715660015199</v>
      </c>
      <c r="P1498" s="2">
        <v>-8.3813164741819406E-18</v>
      </c>
      <c r="Q1498">
        <v>0.88277462889119995</v>
      </c>
      <c r="R1498">
        <v>0.48650211013635097</v>
      </c>
      <c r="S1498">
        <v>-6.2724363347006804</v>
      </c>
      <c r="T1498">
        <v>0.31823798085299498</v>
      </c>
      <c r="U1498">
        <v>26.061057130851601</v>
      </c>
      <c r="V1498">
        <v>0.42778190709188801</v>
      </c>
      <c r="W1498" s="2">
        <v>5.3235194030776199E-17</v>
      </c>
      <c r="X1498">
        <v>0.87932625526040398</v>
      </c>
      <c r="Y1498" s="4">
        <v>0.79743707370152495</v>
      </c>
      <c r="Z1498" s="4">
        <v>-15.0166027365256</v>
      </c>
      <c r="AA1498">
        <v>0.31390125353059201</v>
      </c>
      <c r="AB1498">
        <v>6.7147798389820403</v>
      </c>
      <c r="AC1498" s="3">
        <v>-0.89706794426302505</v>
      </c>
      <c r="AD1498" s="3">
        <v>-1.7165088794790499E-17</v>
      </c>
      <c r="AE1498" s="3">
        <v>0.72660659318794696</v>
      </c>
      <c r="AF1498">
        <v>0</v>
      </c>
      <c r="AG1498" t="s">
        <v>39</v>
      </c>
      <c r="AH1498" t="s">
        <v>39</v>
      </c>
      <c r="AI1498" t="s">
        <v>39</v>
      </c>
      <c r="AJ1498" t="s">
        <v>39</v>
      </c>
      <c r="AK1498">
        <v>4</v>
      </c>
      <c r="AL1498" s="3">
        <f t="shared" si="86"/>
        <v>-1.2345992352301514</v>
      </c>
      <c r="AM1498" s="3">
        <v>9.9097580000000001</v>
      </c>
      <c r="AN1498" s="3">
        <v>32.383029999999998</v>
      </c>
      <c r="AO1498" s="4">
        <f t="shared" si="87"/>
        <v>1.3713032579627755</v>
      </c>
      <c r="AP1498" s="4">
        <f t="shared" si="88"/>
        <v>-28.855333251161976</v>
      </c>
    </row>
    <row r="1499" spans="1:42" x14ac:dyDescent="0.2">
      <c r="A1499" s="1">
        <v>43672</v>
      </c>
      <c r="B1499" t="s">
        <v>43</v>
      </c>
      <c r="C1499" t="s">
        <v>38</v>
      </c>
      <c r="D1499" s="3">
        <v>9.4274850000000008</v>
      </c>
      <c r="E1499" s="3">
        <v>32.383029999999998</v>
      </c>
      <c r="F1499" s="3">
        <v>3.4349595889041402</v>
      </c>
      <c r="G1499">
        <v>10.452919620847799</v>
      </c>
      <c r="H1499">
        <v>0.815025076218449</v>
      </c>
      <c r="I1499">
        <v>0.72451959484475803</v>
      </c>
      <c r="J1499">
        <v>0.88637967432307896</v>
      </c>
      <c r="K1499">
        <v>0.35674427442548801</v>
      </c>
      <c r="L1499">
        <v>-2.8683939781830099</v>
      </c>
      <c r="M1499">
        <v>0.28238238102104202</v>
      </c>
      <c r="N1499">
        <v>39.883820343264503</v>
      </c>
      <c r="O1499">
        <v>0.74341843713420097</v>
      </c>
      <c r="P1499" s="2">
        <v>4.4145243016657701E-17</v>
      </c>
      <c r="Q1499">
        <v>0.88337840446010596</v>
      </c>
      <c r="R1499">
        <v>0.48650042273298699</v>
      </c>
      <c r="S1499">
        <v>-6.2620772905194704</v>
      </c>
      <c r="T1499">
        <v>0.31779361878968798</v>
      </c>
      <c r="U1499">
        <v>26.032200973382601</v>
      </c>
      <c r="V1499">
        <v>-6.4795493855555095E-2</v>
      </c>
      <c r="W1499" s="2">
        <v>5.2313839024598003E-18</v>
      </c>
      <c r="X1499">
        <v>0.87096135588427903</v>
      </c>
      <c r="Y1499" s="4">
        <v>0.76771952722715298</v>
      </c>
      <c r="Z1499" s="4">
        <v>-14.184640101844399</v>
      </c>
      <c r="AA1499">
        <v>0.44709738645805602</v>
      </c>
      <c r="AB1499">
        <v>7.2783405549121696</v>
      </c>
      <c r="AC1499" s="3">
        <v>-1.2489593799382399</v>
      </c>
      <c r="AD1499" s="3">
        <v>2.9923979960599898E-17</v>
      </c>
      <c r="AE1499" s="3">
        <v>0.75021901241729405</v>
      </c>
      <c r="AF1499">
        <v>0</v>
      </c>
      <c r="AG1499" t="s">
        <v>39</v>
      </c>
      <c r="AH1499" t="s">
        <v>39</v>
      </c>
      <c r="AI1499" t="s">
        <v>39</v>
      </c>
      <c r="AJ1499" t="s">
        <v>39</v>
      </c>
      <c r="AK1499">
        <v>4</v>
      </c>
      <c r="AL1499" s="3">
        <f t="shared" si="86"/>
        <v>-1.6647930261243922</v>
      </c>
      <c r="AM1499" s="3">
        <v>9.4274850000000008</v>
      </c>
      <c r="AN1499" s="3">
        <v>32.383029999999998</v>
      </c>
      <c r="AO1499" s="4">
        <f t="shared" si="87"/>
        <v>1.3702887517346676</v>
      </c>
      <c r="AP1499" s="4">
        <f t="shared" si="88"/>
        <v>-29.144381794110728</v>
      </c>
    </row>
    <row r="1500" spans="1:42" x14ac:dyDescent="0.2">
      <c r="A1500" s="1">
        <v>43675</v>
      </c>
      <c r="B1500" t="s">
        <v>43</v>
      </c>
      <c r="C1500" t="s">
        <v>38</v>
      </c>
      <c r="D1500" s="3">
        <v>10.074922000000001</v>
      </c>
      <c r="E1500" s="3">
        <v>32.383029999999998</v>
      </c>
      <c r="F1500" s="3">
        <v>3.21422141034938</v>
      </c>
      <c r="G1500">
        <v>10.4397885963529</v>
      </c>
      <c r="H1500">
        <v>0.818419580418283</v>
      </c>
      <c r="I1500">
        <v>0.74165370978640899</v>
      </c>
      <c r="J1500">
        <v>0.88526408129037204</v>
      </c>
      <c r="K1500">
        <v>0.35947899036756498</v>
      </c>
      <c r="L1500">
        <v>-2.9276052895387199</v>
      </c>
      <c r="M1500">
        <v>0.28406364675160301</v>
      </c>
      <c r="N1500">
        <v>38.867927801872803</v>
      </c>
      <c r="O1500">
        <v>1.36150836009614</v>
      </c>
      <c r="P1500" s="2">
        <v>-6.1398802708723095E-17</v>
      </c>
      <c r="Q1500">
        <v>0.88635223552156905</v>
      </c>
      <c r="R1500">
        <v>0.49375831746636101</v>
      </c>
      <c r="S1500">
        <v>-6.4458210743113602</v>
      </c>
      <c r="T1500">
        <v>0.22506935747453699</v>
      </c>
      <c r="U1500">
        <v>24.8204089535888</v>
      </c>
      <c r="V1500">
        <v>0.53135266704864104</v>
      </c>
      <c r="W1500" s="2">
        <v>-5.6937961290248698E-17</v>
      </c>
      <c r="X1500">
        <v>0.862179267029205</v>
      </c>
      <c r="Y1500" s="4">
        <v>0.76175408559090396</v>
      </c>
      <c r="Z1500" s="4">
        <v>-14.030021649299499</v>
      </c>
      <c r="AA1500">
        <v>0.208793965723922</v>
      </c>
      <c r="AB1500">
        <v>8.2200572788428605</v>
      </c>
      <c r="AC1500" s="3">
        <v>-0.56296175701329698</v>
      </c>
      <c r="AD1500" s="3">
        <v>1.2659144565940699E-17</v>
      </c>
      <c r="AE1500" s="3">
        <v>0.75347614265494001</v>
      </c>
      <c r="AF1500">
        <v>0</v>
      </c>
      <c r="AG1500" t="s">
        <v>39</v>
      </c>
      <c r="AH1500" t="s">
        <v>39</v>
      </c>
      <c r="AI1500" t="s">
        <v>39</v>
      </c>
      <c r="AJ1500" t="s">
        <v>39</v>
      </c>
      <c r="AK1500">
        <v>4</v>
      </c>
      <c r="AL1500" s="3">
        <f t="shared" si="86"/>
        <v>-0.7471527300514802</v>
      </c>
      <c r="AM1500" s="3">
        <v>10.074922000000001</v>
      </c>
      <c r="AN1500" s="3">
        <v>32.383029999999998</v>
      </c>
      <c r="AO1500" s="4">
        <f t="shared" si="87"/>
        <v>1.3987146691990504</v>
      </c>
      <c r="AP1500" s="4">
        <f t="shared" si="88"/>
        <v>-30.31181276951931</v>
      </c>
    </row>
    <row r="1501" spans="1:42" x14ac:dyDescent="0.2">
      <c r="A1501" s="1">
        <v>43676</v>
      </c>
      <c r="B1501" t="s">
        <v>43</v>
      </c>
      <c r="C1501" t="s">
        <v>38</v>
      </c>
      <c r="D1501" s="3">
        <v>10.273116999999999</v>
      </c>
      <c r="E1501" s="3">
        <v>33.039963</v>
      </c>
      <c r="F1501" s="3">
        <v>3.2161575693141602</v>
      </c>
      <c r="G1501">
        <v>8.8677167299425506</v>
      </c>
      <c r="H1501">
        <v>0.82344542123159004</v>
      </c>
      <c r="I1501">
        <v>0.761626227762084</v>
      </c>
      <c r="J1501">
        <v>0.88625449255952404</v>
      </c>
      <c r="K1501">
        <v>0.36243442545028498</v>
      </c>
      <c r="L1501">
        <v>-2.9905495286317501</v>
      </c>
      <c r="M1501">
        <v>0.29359610124959201</v>
      </c>
      <c r="N1501">
        <v>38.060204952213098</v>
      </c>
      <c r="O1501">
        <v>1.28884652182805</v>
      </c>
      <c r="P1501" s="2">
        <v>-7.6804881898873107E-18</v>
      </c>
      <c r="Q1501">
        <v>0.88640490696482199</v>
      </c>
      <c r="R1501">
        <v>0.50146802912604505</v>
      </c>
      <c r="S1501">
        <v>-6.6418542456454999</v>
      </c>
      <c r="T1501">
        <v>0.25155696235691</v>
      </c>
      <c r="U1501">
        <v>22.456490640411101</v>
      </c>
      <c r="V1501">
        <v>0.34648611763804099</v>
      </c>
      <c r="W1501" s="2">
        <v>-8.2702941717194202E-19</v>
      </c>
      <c r="X1501">
        <v>0.84892548318675298</v>
      </c>
      <c r="Y1501" s="4">
        <v>0.75937164556395897</v>
      </c>
      <c r="Z1501" s="4">
        <v>-13.994138642367799</v>
      </c>
      <c r="AA1501">
        <v>0.39610941743882599</v>
      </c>
      <c r="AB1501">
        <v>8.0480678383390298</v>
      </c>
      <c r="AC1501" s="3">
        <v>-0.82235543031445502</v>
      </c>
      <c r="AD1501" s="3">
        <v>1.16942046324286E-17</v>
      </c>
      <c r="AE1501" s="3">
        <v>0.75390962500552094</v>
      </c>
      <c r="AF1501">
        <v>0</v>
      </c>
      <c r="AG1501" t="s">
        <v>39</v>
      </c>
      <c r="AH1501" t="s">
        <v>39</v>
      </c>
      <c r="AI1501" t="s">
        <v>39</v>
      </c>
      <c r="AJ1501" t="s">
        <v>39</v>
      </c>
      <c r="AK1501">
        <v>4</v>
      </c>
      <c r="AL1501" s="3">
        <f t="shared" si="86"/>
        <v>-1.0907878120118613</v>
      </c>
      <c r="AM1501" s="3">
        <v>10.273116999999999</v>
      </c>
      <c r="AN1501" s="3">
        <v>33.039963</v>
      </c>
      <c r="AO1501" s="4">
        <f t="shared" si="87"/>
        <v>1.4065067035755154</v>
      </c>
      <c r="AP1501" s="4">
        <f t="shared" si="88"/>
        <v>-30.868369359980619</v>
      </c>
    </row>
    <row r="1502" spans="1:42" x14ac:dyDescent="0.2">
      <c r="A1502" s="1">
        <v>43677</v>
      </c>
      <c r="B1502" t="s">
        <v>43</v>
      </c>
      <c r="C1502" t="s">
        <v>38</v>
      </c>
      <c r="D1502" s="3">
        <v>9.6983510000000006</v>
      </c>
      <c r="E1502" s="3">
        <v>33.136569999999999</v>
      </c>
      <c r="F1502" s="3">
        <v>3.41672207986697</v>
      </c>
      <c r="G1502">
        <v>8.6093215241249901</v>
      </c>
      <c r="H1502">
        <v>0.82759487874745596</v>
      </c>
      <c r="I1502">
        <v>0.77276691920918505</v>
      </c>
      <c r="J1502">
        <v>0.87693808886376501</v>
      </c>
      <c r="K1502">
        <v>0.36368185920420598</v>
      </c>
      <c r="L1502">
        <v>-3.0145279663846498</v>
      </c>
      <c r="M1502">
        <v>0.241401452505322</v>
      </c>
      <c r="N1502">
        <v>39.801798442402003</v>
      </c>
      <c r="O1502">
        <v>0.66170958113434097</v>
      </c>
      <c r="P1502" s="2">
        <v>1.29208709703787E-17</v>
      </c>
      <c r="Q1502">
        <v>0.88474126014635801</v>
      </c>
      <c r="R1502">
        <v>0.49907473376806999</v>
      </c>
      <c r="S1502">
        <v>-6.5669052598067497</v>
      </c>
      <c r="T1502">
        <v>0.18253152071221701</v>
      </c>
      <c r="U1502">
        <v>24.915551622764799</v>
      </c>
      <c r="V1502">
        <v>-0.272368590930264</v>
      </c>
      <c r="W1502" s="2">
        <v>6.9978745020904404E-17</v>
      </c>
      <c r="X1502">
        <v>0.84026358526110601</v>
      </c>
      <c r="Y1502" s="4">
        <v>0.73121983668805601</v>
      </c>
      <c r="Z1502" s="4">
        <v>-13.202963557733201</v>
      </c>
      <c r="AA1502">
        <v>0.62100102887043496</v>
      </c>
      <c r="AB1502">
        <v>8.2494891157033496</v>
      </c>
      <c r="AC1502" s="3">
        <v>-1.3288027460690699</v>
      </c>
      <c r="AD1502" s="3">
        <v>-3.8688670322972701E-17</v>
      </c>
      <c r="AE1502" s="3">
        <v>0.77961263170597594</v>
      </c>
      <c r="AF1502">
        <v>0</v>
      </c>
      <c r="AG1502" t="s">
        <v>39</v>
      </c>
      <c r="AH1502" t="s">
        <v>39</v>
      </c>
      <c r="AI1502" t="s">
        <v>39</v>
      </c>
      <c r="AJ1502" t="s">
        <v>39</v>
      </c>
      <c r="AK1502">
        <v>4</v>
      </c>
      <c r="AL1502" s="3">
        <f t="shared" si="86"/>
        <v>-1.7044397333087544</v>
      </c>
      <c r="AM1502" s="3">
        <v>9.6983510000000006</v>
      </c>
      <c r="AN1502" s="3">
        <v>33.136569999999999</v>
      </c>
      <c r="AO1502" s="4">
        <f t="shared" si="87"/>
        <v>1.5091835721353108</v>
      </c>
      <c r="AP1502" s="4">
        <f t="shared" si="88"/>
        <v>-34.339175319042319</v>
      </c>
    </row>
    <row r="1503" spans="1:42" x14ac:dyDescent="0.2">
      <c r="A1503" s="1">
        <v>43678</v>
      </c>
      <c r="B1503" t="s">
        <v>43</v>
      </c>
      <c r="C1503" t="s">
        <v>38</v>
      </c>
      <c r="D1503" s="3">
        <v>9.804055</v>
      </c>
      <c r="E1503" s="3">
        <v>34.199264999999997</v>
      </c>
      <c r="F1503" s="3">
        <v>3.48827755454248</v>
      </c>
      <c r="G1503">
        <v>6.4366822373280401</v>
      </c>
      <c r="H1503">
        <v>0.83217980157790095</v>
      </c>
      <c r="I1503">
        <v>0.78866037642311804</v>
      </c>
      <c r="J1503">
        <v>0.86086180396838297</v>
      </c>
      <c r="K1503">
        <v>0.36422611846303699</v>
      </c>
      <c r="L1503">
        <v>-3.0218356554964201</v>
      </c>
      <c r="M1503">
        <v>0.19215060730740399</v>
      </c>
      <c r="N1503">
        <v>43.050136217262903</v>
      </c>
      <c r="O1503">
        <v>0.36962511025761002</v>
      </c>
      <c r="P1503" s="2">
        <v>5.69405633754627E-17</v>
      </c>
      <c r="Q1503">
        <v>0.88186428906747105</v>
      </c>
      <c r="R1503">
        <v>0.49694022760059497</v>
      </c>
      <c r="S1503">
        <v>-6.4976103254453701</v>
      </c>
      <c r="T1503">
        <v>8.7863544844945393E-2</v>
      </c>
      <c r="U1503">
        <v>27.7742784017099</v>
      </c>
      <c r="V1503">
        <v>-0.69332520742769099</v>
      </c>
      <c r="W1503" s="2">
        <v>-8.0277364616909695E-17</v>
      </c>
      <c r="X1503">
        <v>0.82376197144561503</v>
      </c>
      <c r="Y1503" s="4">
        <v>0.68183279839609701</v>
      </c>
      <c r="Z1503" s="4">
        <v>-11.785852548619401</v>
      </c>
      <c r="AA1503">
        <v>0.87184319549224298</v>
      </c>
      <c r="AB1503">
        <v>9.2139162934669407</v>
      </c>
      <c r="AC1503" s="3">
        <v>-1.7282730094202601</v>
      </c>
      <c r="AD1503" s="3">
        <v>4.87890977618477E-18</v>
      </c>
      <c r="AE1503" s="3">
        <v>0.82276987190450501</v>
      </c>
      <c r="AF1503">
        <v>0</v>
      </c>
      <c r="AG1503" t="s">
        <v>39</v>
      </c>
      <c r="AH1503" t="s">
        <v>39</v>
      </c>
      <c r="AI1503" t="s">
        <v>39</v>
      </c>
      <c r="AJ1503" t="s">
        <v>39</v>
      </c>
      <c r="AK1503">
        <v>4</v>
      </c>
      <c r="AL1503" s="3">
        <f t="shared" si="86"/>
        <v>-2.1005545638414582</v>
      </c>
      <c r="AM1503" s="3">
        <v>9.804055</v>
      </c>
      <c r="AN1503" s="3">
        <v>34.199264999999997</v>
      </c>
      <c r="AO1503" s="4">
        <f t="shared" si="87"/>
        <v>1.3856904533726928</v>
      </c>
      <c r="AP1503" s="4">
        <f t="shared" si="88"/>
        <v>-30.907453944082398</v>
      </c>
    </row>
    <row r="1504" spans="1:42" x14ac:dyDescent="0.2">
      <c r="A1504" s="1">
        <v>43679</v>
      </c>
      <c r="B1504" t="s">
        <v>43</v>
      </c>
      <c r="C1504" t="s">
        <v>38</v>
      </c>
      <c r="D1504" s="3">
        <v>9.7578099999999992</v>
      </c>
      <c r="E1504" s="3">
        <v>33.484360000000002</v>
      </c>
      <c r="F1504" s="3">
        <v>3.4315445781379199</v>
      </c>
      <c r="G1504">
        <v>6.3720150090801804</v>
      </c>
      <c r="H1504">
        <v>0.83703113980462396</v>
      </c>
      <c r="I1504">
        <v>0.81109792943806602</v>
      </c>
      <c r="J1504">
        <v>0.85461266517028101</v>
      </c>
      <c r="K1504">
        <v>0.36504476066852598</v>
      </c>
      <c r="L1504">
        <v>-3.0333563645750399</v>
      </c>
      <c r="M1504">
        <v>0.16208160883116601</v>
      </c>
      <c r="N1504">
        <v>42.956775819045198</v>
      </c>
      <c r="O1504">
        <v>0.56787618223625902</v>
      </c>
      <c r="P1504" s="2">
        <v>-5.16182149107313E-17</v>
      </c>
      <c r="Q1504">
        <v>0.87641353244522302</v>
      </c>
      <c r="R1504">
        <v>0.50645132946837801</v>
      </c>
      <c r="S1504">
        <v>-6.7443024940951499</v>
      </c>
      <c r="T1504">
        <v>0.13679513980640401</v>
      </c>
      <c r="U1504">
        <v>21.460676096186202</v>
      </c>
      <c r="V1504">
        <v>-0.456086144302634</v>
      </c>
      <c r="W1504" s="2">
        <v>3.6947007953092002E-17</v>
      </c>
      <c r="X1504">
        <v>0.79279010334978095</v>
      </c>
      <c r="Y1504" s="4">
        <v>0.65288941554592805</v>
      </c>
      <c r="Z1504" s="4">
        <v>-10.943674216800501</v>
      </c>
      <c r="AA1504">
        <v>0.73791294536148599</v>
      </c>
      <c r="AB1504">
        <v>11.254097316576701</v>
      </c>
      <c r="AC1504" s="3">
        <v>-1.1601000135288999</v>
      </c>
      <c r="AD1504" s="3">
        <v>1.79543879763599E-17</v>
      </c>
      <c r="AE1504" s="3">
        <v>0.83538880785253899</v>
      </c>
      <c r="AF1504">
        <v>0</v>
      </c>
      <c r="AG1504" t="s">
        <v>39</v>
      </c>
      <c r="AH1504" t="s">
        <v>39</v>
      </c>
      <c r="AI1504" t="s">
        <v>39</v>
      </c>
      <c r="AJ1504" t="s">
        <v>39</v>
      </c>
      <c r="AK1504">
        <v>4</v>
      </c>
      <c r="AL1504" s="3">
        <f t="shared" si="86"/>
        <v>-1.3886947043390103</v>
      </c>
      <c r="AM1504" s="3">
        <v>9.7578099999999992</v>
      </c>
      <c r="AN1504" s="3">
        <v>33.484360000000002</v>
      </c>
      <c r="AO1504" s="4">
        <f t="shared" si="87"/>
        <v>1.2591009523541534</v>
      </c>
      <c r="AP1504" s="4">
        <f t="shared" si="88"/>
        <v>-27.295449104914908</v>
      </c>
    </row>
    <row r="1505" spans="1:42" x14ac:dyDescent="0.2">
      <c r="A1505" s="1">
        <v>43682</v>
      </c>
      <c r="B1505" t="s">
        <v>43</v>
      </c>
      <c r="C1505" t="s">
        <v>38</v>
      </c>
      <c r="D1505" s="3">
        <v>9.8304819999999999</v>
      </c>
      <c r="E1505" s="3">
        <v>32.576244000000003</v>
      </c>
      <c r="F1505" s="3">
        <v>3.3137992623352499</v>
      </c>
      <c r="G1505">
        <v>6.27912957577652</v>
      </c>
      <c r="H1505">
        <v>0.84164205082777799</v>
      </c>
      <c r="I1505">
        <v>0.82522787775698203</v>
      </c>
      <c r="J1505">
        <v>0.85225532236123902</v>
      </c>
      <c r="K1505">
        <v>0.36659191959127202</v>
      </c>
      <c r="L1505">
        <v>-3.06098541679353</v>
      </c>
      <c r="M1505">
        <v>0.18084495747457699</v>
      </c>
      <c r="N1505">
        <v>39.634739695320299</v>
      </c>
      <c r="O1505">
        <v>0.94927959575985299</v>
      </c>
      <c r="P1505" s="2">
        <v>6.00144933748936E-17</v>
      </c>
      <c r="Q1505">
        <v>0.87114010713242496</v>
      </c>
      <c r="R1505">
        <v>0.51248534551983105</v>
      </c>
      <c r="S1505">
        <v>-6.8961314706160399</v>
      </c>
      <c r="T1505">
        <v>0.101491588807677</v>
      </c>
      <c r="U1505">
        <v>19.072674289696</v>
      </c>
      <c r="V1505">
        <v>3.1765808537692897E-2</v>
      </c>
      <c r="W1505" s="2">
        <v>4.2427731250169101E-17</v>
      </c>
      <c r="X1505">
        <v>0.77453599271933304</v>
      </c>
      <c r="Y1505" s="4">
        <v>0.64320831158968805</v>
      </c>
      <c r="Z1505" s="4">
        <v>-10.6611965862236</v>
      </c>
      <c r="AA1505">
        <v>0.59434458752847996</v>
      </c>
      <c r="AB1505">
        <v>12.3484607808356</v>
      </c>
      <c r="AC1505" s="3">
        <v>-0.46163231495003199</v>
      </c>
      <c r="AD1505" s="3">
        <v>3.4404987539482498E-17</v>
      </c>
      <c r="AE1505" s="3">
        <v>0.83720066189127995</v>
      </c>
      <c r="AF1505">
        <v>0</v>
      </c>
      <c r="AG1505" t="s">
        <v>39</v>
      </c>
      <c r="AH1505" t="s">
        <v>39</v>
      </c>
      <c r="AI1505" t="s">
        <v>39</v>
      </c>
      <c r="AJ1505" t="s">
        <v>39</v>
      </c>
      <c r="AK1505">
        <v>4</v>
      </c>
      <c r="AL1505" s="3">
        <f t="shared" si="86"/>
        <v>-0.55139984470052927</v>
      </c>
      <c r="AM1505" s="3">
        <v>9.8304819999999999</v>
      </c>
      <c r="AN1505" s="3">
        <v>32.576244000000003</v>
      </c>
      <c r="AO1505" s="4">
        <f t="shared" si="87"/>
        <v>1.1697865399920659</v>
      </c>
      <c r="AP1505" s="4">
        <f t="shared" si="88"/>
        <v>-24.767934517293888</v>
      </c>
    </row>
    <row r="1506" spans="1:42" x14ac:dyDescent="0.2">
      <c r="A1506" s="1">
        <v>43683</v>
      </c>
      <c r="B1506" t="s">
        <v>43</v>
      </c>
      <c r="C1506" t="s">
        <v>38</v>
      </c>
      <c r="D1506" s="3">
        <v>10.002250999999999</v>
      </c>
      <c r="E1506" s="3">
        <v>34.006045999999998</v>
      </c>
      <c r="F1506" s="3">
        <v>3.3998392961744299</v>
      </c>
      <c r="G1506">
        <v>6.21482866261446</v>
      </c>
      <c r="H1506">
        <v>0.84653387573051098</v>
      </c>
      <c r="I1506">
        <v>0.83590952956197795</v>
      </c>
      <c r="J1506">
        <v>0.84502299682538196</v>
      </c>
      <c r="K1506">
        <v>0.367435714996726</v>
      </c>
      <c r="L1506">
        <v>-3.07308108603024</v>
      </c>
      <c r="M1506">
        <v>0.16667069977944299</v>
      </c>
      <c r="N1506">
        <v>39.484274891055698</v>
      </c>
      <c r="O1506">
        <v>0.58029625980869703</v>
      </c>
      <c r="P1506" s="2">
        <v>-3.6047553830797998E-17</v>
      </c>
      <c r="Q1506">
        <v>0.86553127036211297</v>
      </c>
      <c r="R1506">
        <v>0.50977458419703403</v>
      </c>
      <c r="S1506">
        <v>-6.8120139259611996</v>
      </c>
      <c r="T1506">
        <v>0.165434030743069</v>
      </c>
      <c r="U1506">
        <v>17.2140683178337</v>
      </c>
      <c r="V1506">
        <v>-0.521153033874032</v>
      </c>
      <c r="W1506" s="2">
        <v>-1.47655325466455E-17</v>
      </c>
      <c r="X1506">
        <v>0.76201005937588195</v>
      </c>
      <c r="Y1506" s="4">
        <v>0.61692474857826396</v>
      </c>
      <c r="Z1506" s="4">
        <v>-9.89500013983705</v>
      </c>
      <c r="AA1506">
        <v>0.71914375524985796</v>
      </c>
      <c r="AB1506">
        <v>13.1748352451868</v>
      </c>
      <c r="AC1506" s="3">
        <v>-1.08192023885384</v>
      </c>
      <c r="AD1506" s="3">
        <v>-7.8754277405001997E-17</v>
      </c>
      <c r="AE1506" s="3">
        <v>0.85090271231987502</v>
      </c>
      <c r="AF1506">
        <v>0</v>
      </c>
      <c r="AG1506" t="s">
        <v>39</v>
      </c>
      <c r="AH1506" t="s">
        <v>39</v>
      </c>
      <c r="AI1506" t="s">
        <v>39</v>
      </c>
      <c r="AJ1506" t="s">
        <v>39</v>
      </c>
      <c r="AK1506">
        <v>4</v>
      </c>
      <c r="AL1506" s="3">
        <f t="shared" si="86"/>
        <v>-1.2714969915939343</v>
      </c>
      <c r="AM1506" s="3">
        <v>10.002250999999999</v>
      </c>
      <c r="AN1506" s="3">
        <v>34.006045999999998</v>
      </c>
      <c r="AO1506" s="4">
        <f t="shared" si="87"/>
        <v>1.037782821127446</v>
      </c>
      <c r="AP1506" s="4">
        <f t="shared" si="88"/>
        <v>-20.961241665778431</v>
      </c>
    </row>
    <row r="1507" spans="1:42" x14ac:dyDescent="0.2">
      <c r="A1507" s="1">
        <v>43684</v>
      </c>
      <c r="B1507" t="s">
        <v>43</v>
      </c>
      <c r="C1507" t="s">
        <v>38</v>
      </c>
      <c r="D1507" s="3">
        <v>9.7512039999999995</v>
      </c>
      <c r="E1507" s="3">
        <v>33.37809</v>
      </c>
      <c r="F1507" s="3">
        <v>3.4229711531006801</v>
      </c>
      <c r="G1507">
        <v>6.1545740995162301</v>
      </c>
      <c r="H1507">
        <v>0.85063767664872603</v>
      </c>
      <c r="I1507">
        <v>0.84326196002395704</v>
      </c>
      <c r="J1507">
        <v>0.84360129216548396</v>
      </c>
      <c r="K1507">
        <v>0.368072236775359</v>
      </c>
      <c r="L1507">
        <v>-3.0804350107717799</v>
      </c>
      <c r="M1507">
        <v>0.154905749491933</v>
      </c>
      <c r="N1507">
        <v>39.153628990083597</v>
      </c>
      <c r="O1507">
        <v>0.54609076518253796</v>
      </c>
      <c r="P1507" s="2">
        <v>3.0993870664408599E-17</v>
      </c>
      <c r="Q1507">
        <v>0.86031591162516596</v>
      </c>
      <c r="R1507">
        <v>0.50754166919145205</v>
      </c>
      <c r="S1507">
        <v>-6.7429121996825101</v>
      </c>
      <c r="T1507">
        <v>0.18325026251533799</v>
      </c>
      <c r="U1507">
        <v>16.619718014050001</v>
      </c>
      <c r="V1507">
        <v>-0.446655313340032</v>
      </c>
      <c r="W1507" s="2">
        <v>1.0839202799206499E-17</v>
      </c>
      <c r="X1507">
        <v>0.75372788313851302</v>
      </c>
      <c r="Y1507" s="4">
        <v>0.59645623522737201</v>
      </c>
      <c r="Z1507" s="4">
        <v>-9.2805407456845508</v>
      </c>
      <c r="AA1507">
        <v>0.71142843362743102</v>
      </c>
      <c r="AB1507">
        <v>13.843416846761</v>
      </c>
      <c r="AC1507" s="3">
        <v>-0.87682515479583301</v>
      </c>
      <c r="AD1507" s="3">
        <v>2.0533704944702899E-17</v>
      </c>
      <c r="AE1507" s="3">
        <v>0.84595721725811102</v>
      </c>
      <c r="AF1507">
        <v>0</v>
      </c>
      <c r="AG1507" t="s">
        <v>39</v>
      </c>
      <c r="AH1507" t="s">
        <v>39</v>
      </c>
      <c r="AI1507" t="s">
        <v>39</v>
      </c>
      <c r="AJ1507" t="s">
        <v>39</v>
      </c>
      <c r="AK1507">
        <v>4</v>
      </c>
      <c r="AL1507" s="3">
        <f t="shared" si="86"/>
        <v>-1.0364887690630149</v>
      </c>
      <c r="AM1507" s="3">
        <v>9.7512039999999995</v>
      </c>
      <c r="AN1507" s="3">
        <v>33.37809</v>
      </c>
      <c r="AO1507" s="4">
        <f t="shared" si="87"/>
        <v>0.93328899098277607</v>
      </c>
      <c r="AP1507" s="4">
        <f t="shared" si="88"/>
        <v>-17.980375588561969</v>
      </c>
    </row>
    <row r="1508" spans="1:42" x14ac:dyDescent="0.2">
      <c r="A1508" s="1">
        <v>43685</v>
      </c>
      <c r="B1508" t="s">
        <v>43</v>
      </c>
      <c r="C1508" t="s">
        <v>38</v>
      </c>
      <c r="D1508" s="3">
        <v>9.7247769999999996</v>
      </c>
      <c r="E1508" s="3">
        <v>33.37809</v>
      </c>
      <c r="F1508" s="3">
        <v>3.4322730485233701</v>
      </c>
      <c r="G1508">
        <v>6.0969966794551098</v>
      </c>
      <c r="H1508">
        <v>0.85445393201208097</v>
      </c>
      <c r="I1508">
        <v>0.84850317928985897</v>
      </c>
      <c r="J1508">
        <v>0.83924481268398299</v>
      </c>
      <c r="K1508">
        <v>0.36839375293395099</v>
      </c>
      <c r="L1508">
        <v>-3.0799515565751099</v>
      </c>
      <c r="M1508">
        <v>9.7982586435670899E-2</v>
      </c>
      <c r="N1508">
        <v>41.337295804980201</v>
      </c>
      <c r="O1508">
        <v>0.50844871570790295</v>
      </c>
      <c r="P1508" s="2">
        <v>2.59688104353728E-18</v>
      </c>
      <c r="Q1508">
        <v>0.854757805946327</v>
      </c>
      <c r="R1508">
        <v>0.50389069534907804</v>
      </c>
      <c r="S1508">
        <v>-6.6363330395256304</v>
      </c>
      <c r="T1508">
        <v>0.232447016188815</v>
      </c>
      <c r="U1508">
        <v>16.196729250092702</v>
      </c>
      <c r="V1508">
        <v>-0.45779893999848498</v>
      </c>
      <c r="W1508" s="2">
        <v>3.1778833037288099E-17</v>
      </c>
      <c r="X1508">
        <v>0.74863681206874799</v>
      </c>
      <c r="Y1508" s="4">
        <v>0.57715923571663996</v>
      </c>
      <c r="Z1508" s="4">
        <v>-8.7032973341159394</v>
      </c>
      <c r="AA1508">
        <v>0.72651769343478301</v>
      </c>
      <c r="AB1508">
        <v>14.5051728294674</v>
      </c>
      <c r="AC1508" s="3">
        <v>-0.83639857996529499</v>
      </c>
      <c r="AD1508" s="3">
        <v>-5.9483667991244701E-17</v>
      </c>
      <c r="AE1508" s="3">
        <v>0.84622008188392595</v>
      </c>
      <c r="AF1508">
        <v>0</v>
      </c>
      <c r="AG1508" t="s">
        <v>39</v>
      </c>
      <c r="AH1508" t="s">
        <v>39</v>
      </c>
      <c r="AI1508" t="s">
        <v>39</v>
      </c>
      <c r="AJ1508" t="s">
        <v>39</v>
      </c>
      <c r="AK1508">
        <v>4</v>
      </c>
      <c r="AL1508" s="3">
        <f t="shared" si="86"/>
        <v>-0.98839367898624475</v>
      </c>
      <c r="AM1508" s="3">
        <v>9.7247769999999996</v>
      </c>
      <c r="AN1508" s="3">
        <v>33.37809</v>
      </c>
      <c r="AO1508" s="4">
        <f t="shared" si="87"/>
        <v>0.86375972815640423</v>
      </c>
      <c r="AP1508" s="4">
        <f t="shared" si="88"/>
        <v>-16.079859121502189</v>
      </c>
    </row>
    <row r="1509" spans="1:42" x14ac:dyDescent="0.2">
      <c r="A1509" s="1">
        <v>43686</v>
      </c>
      <c r="B1509" t="s">
        <v>43</v>
      </c>
      <c r="C1509" t="s">
        <v>38</v>
      </c>
      <c r="D1509" s="3">
        <v>9.7049570000000003</v>
      </c>
      <c r="E1509" s="3">
        <v>33.281483000000001</v>
      </c>
      <c r="F1509" s="3">
        <v>3.42932822886283</v>
      </c>
      <c r="G1509">
        <v>6.0074356225550103</v>
      </c>
      <c r="H1509">
        <v>0.85896055775384295</v>
      </c>
      <c r="I1509">
        <v>0.85164572887339596</v>
      </c>
      <c r="J1509">
        <v>0.83477523151368405</v>
      </c>
      <c r="K1509">
        <v>0.368789764133719</v>
      </c>
      <c r="L1509">
        <v>-3.0800006976683201</v>
      </c>
      <c r="M1509">
        <v>9.1192971430227796E-2</v>
      </c>
      <c r="N1509">
        <v>40.593009269178999</v>
      </c>
      <c r="O1509">
        <v>0.51108743207792595</v>
      </c>
      <c r="P1509" s="2">
        <v>-2.3422236372638801E-17</v>
      </c>
      <c r="Q1509">
        <v>0.84633264256671503</v>
      </c>
      <c r="R1509">
        <v>0.49989998261953</v>
      </c>
      <c r="S1509">
        <v>-6.5232507631948904</v>
      </c>
      <c r="T1509">
        <v>0.19334396953604699</v>
      </c>
      <c r="U1509">
        <v>17.185155729726102</v>
      </c>
      <c r="V1509">
        <v>-0.40920501005730697</v>
      </c>
      <c r="W1509" s="2">
        <v>-2.0722572963149901E-17</v>
      </c>
      <c r="X1509">
        <v>0.74737686540247805</v>
      </c>
      <c r="Y1509" s="4">
        <v>0.56055174736243896</v>
      </c>
      <c r="Z1509" s="4">
        <v>-8.2043745457530299</v>
      </c>
      <c r="AA1509">
        <v>0.74003586609767802</v>
      </c>
      <c r="AB1509">
        <v>15.083890292103799</v>
      </c>
      <c r="AC1509" s="3">
        <v>-0.74666190471028804</v>
      </c>
      <c r="AD1509" s="3">
        <v>-1.52243669060414E-17</v>
      </c>
      <c r="AE1509" s="3">
        <v>0.84613257706348799</v>
      </c>
      <c r="AF1509">
        <v>0</v>
      </c>
      <c r="AG1509" t="s">
        <v>39</v>
      </c>
      <c r="AH1509" t="s">
        <v>39</v>
      </c>
      <c r="AI1509" t="s">
        <v>39</v>
      </c>
      <c r="AJ1509" t="s">
        <v>39</v>
      </c>
      <c r="AK1509">
        <v>4</v>
      </c>
      <c r="AL1509" s="3">
        <f t="shared" si="86"/>
        <v>-0.882440795863913</v>
      </c>
      <c r="AM1509" s="3">
        <v>9.7049570000000003</v>
      </c>
      <c r="AN1509" s="3">
        <v>33.281483000000001</v>
      </c>
      <c r="AO1509" s="4">
        <f t="shared" si="87"/>
        <v>0.85078766271194117</v>
      </c>
      <c r="AP1509" s="4">
        <f t="shared" si="88"/>
        <v>-15.920084696831628</v>
      </c>
    </row>
    <row r="1510" spans="1:42" x14ac:dyDescent="0.2">
      <c r="A1510" s="1">
        <v>43689</v>
      </c>
      <c r="B1510" t="s">
        <v>43</v>
      </c>
      <c r="C1510" t="s">
        <v>38</v>
      </c>
      <c r="D1510" s="3">
        <v>9.6983510000000006</v>
      </c>
      <c r="E1510" s="3">
        <v>32.383029999999998</v>
      </c>
      <c r="F1510" s="3">
        <v>3.3390243351678999</v>
      </c>
      <c r="G1510">
        <v>5.9051842027219097</v>
      </c>
      <c r="H1510">
        <v>0.86295704943464002</v>
      </c>
      <c r="I1510">
        <v>0.85630475598765199</v>
      </c>
      <c r="J1510">
        <v>0.83267504985016305</v>
      </c>
      <c r="K1510">
        <v>0.36957592092798602</v>
      </c>
      <c r="L1510">
        <v>-3.0885687983972101</v>
      </c>
      <c r="M1510">
        <v>6.9591514579715893E-2</v>
      </c>
      <c r="N1510">
        <v>40.7603387152121</v>
      </c>
      <c r="O1510">
        <v>0.81893166370858905</v>
      </c>
      <c r="P1510" s="2">
        <v>3.77608101037596E-17</v>
      </c>
      <c r="Q1510">
        <v>0.83863644313155505</v>
      </c>
      <c r="R1510">
        <v>0.49916907170032998</v>
      </c>
      <c r="S1510">
        <v>-6.4939051777485197</v>
      </c>
      <c r="T1510">
        <v>0.14841131254012399</v>
      </c>
      <c r="U1510">
        <v>16.9771451904335</v>
      </c>
      <c r="V1510">
        <v>2.7649153804579302E-2</v>
      </c>
      <c r="W1510" s="2">
        <v>-1.70894521407324E-17</v>
      </c>
      <c r="X1510">
        <v>0.74100294407212397</v>
      </c>
      <c r="Y1510" s="4">
        <v>0.55390466245895698</v>
      </c>
      <c r="Z1510" s="4">
        <v>-7.9983819130251304</v>
      </c>
      <c r="AA1510">
        <v>0.64819817325475404</v>
      </c>
      <c r="AB1510">
        <v>16.3640942891683</v>
      </c>
      <c r="AC1510" s="3">
        <v>-0.24037838852315599</v>
      </c>
      <c r="AD1510" s="3">
        <v>-1.2652558037742901E-16</v>
      </c>
      <c r="AE1510" s="3">
        <v>0.84347855248862802</v>
      </c>
      <c r="AF1510">
        <v>0</v>
      </c>
      <c r="AG1510" t="s">
        <v>39</v>
      </c>
      <c r="AH1510" t="s">
        <v>39</v>
      </c>
      <c r="AI1510" t="s">
        <v>39</v>
      </c>
      <c r="AJ1510" t="s">
        <v>39</v>
      </c>
      <c r="AK1510">
        <v>4</v>
      </c>
      <c r="AL1510" s="3">
        <f t="shared" si="86"/>
        <v>-0.28498458889551515</v>
      </c>
      <c r="AM1510" s="3">
        <v>9.6983510000000006</v>
      </c>
      <c r="AN1510" s="3">
        <v>32.383029999999998</v>
      </c>
      <c r="AO1510" s="4">
        <f t="shared" si="87"/>
        <v>0.84792780677015589</v>
      </c>
      <c r="AP1510" s="4">
        <f t="shared" si="88"/>
        <v>-16.044437249412177</v>
      </c>
    </row>
    <row r="1511" spans="1:42" x14ac:dyDescent="0.2">
      <c r="A1511" s="1">
        <v>43690</v>
      </c>
      <c r="B1511" t="s">
        <v>43</v>
      </c>
      <c r="C1511" t="s">
        <v>38</v>
      </c>
      <c r="D1511" s="3">
        <v>9.4406960000000009</v>
      </c>
      <c r="E1511" s="3">
        <v>32.634208999999998</v>
      </c>
      <c r="F1511" s="3">
        <v>3.45675880252896</v>
      </c>
      <c r="G1511">
        <v>5.7857704824866998</v>
      </c>
      <c r="H1511">
        <v>0.86771974382613104</v>
      </c>
      <c r="I1511">
        <v>0.86024771718932402</v>
      </c>
      <c r="J1511">
        <v>0.82965134579123201</v>
      </c>
      <c r="K1511">
        <v>0.36998120576078902</v>
      </c>
      <c r="L1511">
        <v>-3.0880750637121701</v>
      </c>
      <c r="M1511">
        <v>6.0025125490362097E-2</v>
      </c>
      <c r="N1511">
        <v>39.9330417941812</v>
      </c>
      <c r="O1511">
        <v>0.45472706884255198</v>
      </c>
      <c r="P1511" s="2">
        <v>-5.3302631405904797E-18</v>
      </c>
      <c r="Q1511">
        <v>0.82731256463373204</v>
      </c>
      <c r="R1511">
        <v>0.49660983260482899</v>
      </c>
      <c r="S1511">
        <v>-6.41613580392423</v>
      </c>
      <c r="T1511">
        <v>0.123978218687518</v>
      </c>
      <c r="U1511">
        <v>16.8499871060015</v>
      </c>
      <c r="V1511">
        <v>-0.34963726475680101</v>
      </c>
      <c r="W1511" s="2">
        <v>3.7684699111251097E-18</v>
      </c>
      <c r="X1511">
        <v>0.734792172910817</v>
      </c>
      <c r="Y1511" s="4">
        <v>0.542517638603912</v>
      </c>
      <c r="Z1511" s="4">
        <v>-7.6505636109581596</v>
      </c>
      <c r="AA1511">
        <v>0.70115453420976503</v>
      </c>
      <c r="AB1511">
        <v>15.5653104407178</v>
      </c>
      <c r="AC1511" s="3">
        <v>-0.61337439342835998</v>
      </c>
      <c r="AD1511" s="3">
        <v>2.04697370165263E-18</v>
      </c>
      <c r="AE1511" s="3">
        <v>0.84027529721119099</v>
      </c>
      <c r="AF1511">
        <v>0</v>
      </c>
      <c r="AG1511" t="s">
        <v>39</v>
      </c>
      <c r="AH1511" t="s">
        <v>39</v>
      </c>
      <c r="AI1511" t="s">
        <v>39</v>
      </c>
      <c r="AJ1511" t="s">
        <v>39</v>
      </c>
      <c r="AK1511">
        <v>4</v>
      </c>
      <c r="AL1511" s="3">
        <f t="shared" si="86"/>
        <v>-0.72996837520286784</v>
      </c>
      <c r="AM1511" s="3">
        <v>9.4406960000000009</v>
      </c>
      <c r="AN1511" s="3">
        <v>32.634208999999998</v>
      </c>
      <c r="AO1511" s="4">
        <f t="shared" si="87"/>
        <v>0.80463377623357957</v>
      </c>
      <c r="AP1511" s="4">
        <f t="shared" si="88"/>
        <v>-14.914703147838399</v>
      </c>
    </row>
    <row r="1512" spans="1:42" x14ac:dyDescent="0.2">
      <c r="A1512" s="1">
        <v>43691</v>
      </c>
      <c r="B1512" t="s">
        <v>43</v>
      </c>
      <c r="C1512" t="s">
        <v>38</v>
      </c>
      <c r="D1512" s="3">
        <v>9.2821420000000003</v>
      </c>
      <c r="E1512" s="3">
        <v>31.098139</v>
      </c>
      <c r="F1512" s="3">
        <v>3.3503192474323198</v>
      </c>
      <c r="G1512">
        <v>5.6551175602778798</v>
      </c>
      <c r="H1512">
        <v>0.871684914098942</v>
      </c>
      <c r="I1512">
        <v>0.86480815683622103</v>
      </c>
      <c r="J1512">
        <v>0.82598091155760101</v>
      </c>
      <c r="K1512">
        <v>0.37089334088758202</v>
      </c>
      <c r="L1512">
        <v>-3.09898948419896</v>
      </c>
      <c r="M1512">
        <v>6.9771492725089396E-2</v>
      </c>
      <c r="N1512">
        <v>36.151377330850501</v>
      </c>
      <c r="O1512">
        <v>0.84703881510252599</v>
      </c>
      <c r="P1512" s="2">
        <v>-2.9781298954700802E-17</v>
      </c>
      <c r="Q1512">
        <v>0.817596488428738</v>
      </c>
      <c r="R1512">
        <v>0.49797203134963702</v>
      </c>
      <c r="S1512">
        <v>-6.44212398666415</v>
      </c>
      <c r="T1512">
        <v>0.108277858355805</v>
      </c>
      <c r="U1512">
        <v>15.781307813393701</v>
      </c>
      <c r="V1512">
        <v>0.23826253764077299</v>
      </c>
      <c r="W1512" s="2">
        <v>-1.0279971318638501E-17</v>
      </c>
      <c r="X1512">
        <v>0.72616004802215905</v>
      </c>
      <c r="Y1512" s="4">
        <v>0.53649285604443298</v>
      </c>
      <c r="Z1512" s="4">
        <v>-7.4533734113009098</v>
      </c>
      <c r="AA1512">
        <v>0.62019579476023301</v>
      </c>
      <c r="AB1512">
        <v>15.576312347880499</v>
      </c>
      <c r="AC1512" s="3">
        <v>5.1586001524158903E-2</v>
      </c>
      <c r="AD1512" s="3">
        <v>-8.9598264246294702E-17</v>
      </c>
      <c r="AE1512" s="3">
        <v>0.83473288926167399</v>
      </c>
      <c r="AF1512">
        <v>0</v>
      </c>
      <c r="AG1512" t="s">
        <v>39</v>
      </c>
      <c r="AH1512" t="s">
        <v>39</v>
      </c>
      <c r="AI1512" t="s">
        <v>39</v>
      </c>
      <c r="AJ1512" t="s">
        <v>39</v>
      </c>
      <c r="AK1512">
        <v>4</v>
      </c>
      <c r="AL1512" s="3">
        <f t="shared" si="86"/>
        <v>6.1799411749292765E-2</v>
      </c>
      <c r="AM1512" s="3">
        <v>9.2821420000000003</v>
      </c>
      <c r="AN1512" s="3">
        <v>31.098139</v>
      </c>
      <c r="AO1512" s="4">
        <f t="shared" si="87"/>
        <v>0.79106671857068955</v>
      </c>
      <c r="AP1512" s="4">
        <f t="shared" si="88"/>
        <v>-14.687058419281007</v>
      </c>
    </row>
    <row r="1513" spans="1:42" x14ac:dyDescent="0.2">
      <c r="A1513" s="1">
        <v>43692</v>
      </c>
      <c r="B1513" t="s">
        <v>43</v>
      </c>
      <c r="C1513" t="s">
        <v>38</v>
      </c>
      <c r="D1513" s="3">
        <v>8.7205890000000004</v>
      </c>
      <c r="E1513" s="3">
        <v>30.528151999999999</v>
      </c>
      <c r="F1513" s="3">
        <v>3.5006984046605099</v>
      </c>
      <c r="G1513">
        <v>5.5503172628855104</v>
      </c>
      <c r="H1513">
        <v>0.87483266479345201</v>
      </c>
      <c r="I1513">
        <v>0.86745608392298801</v>
      </c>
      <c r="J1513">
        <v>0.81999747760012098</v>
      </c>
      <c r="K1513">
        <v>0.37094716058273403</v>
      </c>
      <c r="L1513">
        <v>-3.0903195378212298</v>
      </c>
      <c r="M1513">
        <v>6.5752721735611502E-2</v>
      </c>
      <c r="N1513">
        <v>35.2223782936669</v>
      </c>
      <c r="O1513">
        <v>0.486577235583113</v>
      </c>
      <c r="P1513" s="2">
        <v>2.1681007683627099E-17</v>
      </c>
      <c r="Q1513">
        <v>0.80815720389188705</v>
      </c>
      <c r="R1513">
        <v>0.49753617731377697</v>
      </c>
      <c r="S1513">
        <v>-6.4215187208034301</v>
      </c>
      <c r="T1513">
        <v>9.2603980452641399E-2</v>
      </c>
      <c r="U1513">
        <v>15.562050408973899</v>
      </c>
      <c r="V1513">
        <v>-4.67523257305043E-2</v>
      </c>
      <c r="W1513" s="2">
        <v>-3.7844131040715101E-17</v>
      </c>
      <c r="X1513">
        <v>0.71952488627143896</v>
      </c>
      <c r="Y1513" s="4">
        <v>0.52857847043544304</v>
      </c>
      <c r="Z1513" s="4">
        <v>-7.2029332202447804</v>
      </c>
      <c r="AA1513">
        <v>0.63667874926066004</v>
      </c>
      <c r="AB1513">
        <v>15.373923374000899</v>
      </c>
      <c r="AC1513" s="3">
        <v>-0.21300166913593799</v>
      </c>
      <c r="AD1513" s="3">
        <v>-3.0618411452076799E-17</v>
      </c>
      <c r="AE1513" s="3">
        <v>0.82893965520086599</v>
      </c>
      <c r="AF1513">
        <v>0</v>
      </c>
      <c r="AG1513" t="s">
        <v>39</v>
      </c>
      <c r="AH1513" t="s">
        <v>39</v>
      </c>
      <c r="AI1513" t="s">
        <v>39</v>
      </c>
      <c r="AJ1513" t="s">
        <v>39</v>
      </c>
      <c r="AK1513">
        <v>4</v>
      </c>
      <c r="AL1513" s="3">
        <f t="shared" si="86"/>
        <v>-0.25695678545421269</v>
      </c>
      <c r="AM1513" s="3">
        <v>8.7205890000000004</v>
      </c>
      <c r="AN1513" s="3">
        <v>30.528151999999999</v>
      </c>
      <c r="AO1513" s="4">
        <f t="shared" si="87"/>
        <v>0.70826200588869115</v>
      </c>
      <c r="AP1513" s="4">
        <f t="shared" si="88"/>
        <v>-12.323774435305394</v>
      </c>
    </row>
    <row r="1514" spans="1:42" x14ac:dyDescent="0.2">
      <c r="A1514" s="1">
        <v>43693</v>
      </c>
      <c r="B1514" t="s">
        <v>43</v>
      </c>
      <c r="C1514" t="s">
        <v>38</v>
      </c>
      <c r="D1514" s="3">
        <v>8.7205890000000004</v>
      </c>
      <c r="E1514" s="3">
        <v>30.344597</v>
      </c>
      <c r="F1514" s="3">
        <v>3.4796499410762198</v>
      </c>
      <c r="G1514">
        <v>5.7272891134723096</v>
      </c>
      <c r="H1514">
        <v>0.87732704883045098</v>
      </c>
      <c r="I1514">
        <v>0.870624473348523</v>
      </c>
      <c r="J1514">
        <v>0.81203145367066298</v>
      </c>
      <c r="K1514">
        <v>0.37065514259432802</v>
      </c>
      <c r="L1514">
        <v>-3.0731299893309898</v>
      </c>
      <c r="M1514">
        <v>9.0418721051403306E-2</v>
      </c>
      <c r="N1514">
        <v>32.531557974381201</v>
      </c>
      <c r="O1514">
        <v>0.546338061328558</v>
      </c>
      <c r="P1514" s="2">
        <v>9.9639480694024797E-17</v>
      </c>
      <c r="Q1514">
        <v>0.79989307710088697</v>
      </c>
      <c r="R1514">
        <v>0.49826988069628098</v>
      </c>
      <c r="S1514">
        <v>-6.4326675922324599</v>
      </c>
      <c r="T1514">
        <v>6.8152148945138005E-2</v>
      </c>
      <c r="U1514">
        <v>15.619308969319199</v>
      </c>
      <c r="V1514">
        <v>3.3457865265733702E-2</v>
      </c>
      <c r="W1514" s="2">
        <v>-7.4789079009679399E-17</v>
      </c>
      <c r="X1514">
        <v>0.71221264986377897</v>
      </c>
      <c r="Y1514" s="4">
        <v>0.520288443409611</v>
      </c>
      <c r="Z1514" s="4">
        <v>-6.9401288156171201</v>
      </c>
      <c r="AA1514">
        <v>0.66652449330653496</v>
      </c>
      <c r="AB1514">
        <v>15.550953978042701</v>
      </c>
      <c r="AC1514" s="3">
        <v>-0.12722532340484399</v>
      </c>
      <c r="AD1514" s="3">
        <v>-6.1893307319593701E-17</v>
      </c>
      <c r="AE1514" s="3">
        <v>0.82382911913761603</v>
      </c>
      <c r="AF1514">
        <v>0</v>
      </c>
      <c r="AG1514" t="s">
        <v>39</v>
      </c>
      <c r="AH1514" t="s">
        <v>39</v>
      </c>
      <c r="AI1514" t="s">
        <v>39</v>
      </c>
      <c r="AJ1514" t="s">
        <v>39</v>
      </c>
      <c r="AK1514">
        <v>4</v>
      </c>
      <c r="AL1514" s="3">
        <f t="shared" si="86"/>
        <v>-0.15443169032192422</v>
      </c>
      <c r="AM1514" s="3">
        <v>8.7205890000000004</v>
      </c>
      <c r="AN1514" s="3">
        <v>30.344597</v>
      </c>
      <c r="AO1514" s="4">
        <f t="shared" si="87"/>
        <v>0.61692911738197709</v>
      </c>
      <c r="AP1514" s="4">
        <f t="shared" si="88"/>
        <v>-9.6986460053005654</v>
      </c>
    </row>
    <row r="1515" spans="1:42" x14ac:dyDescent="0.2">
      <c r="A1515" s="1">
        <v>43696</v>
      </c>
      <c r="B1515" t="s">
        <v>43</v>
      </c>
      <c r="C1515" t="s">
        <v>38</v>
      </c>
      <c r="D1515" s="3">
        <v>8.4695409999999995</v>
      </c>
      <c r="E1515" s="3">
        <v>30.219007000000001</v>
      </c>
      <c r="F1515" s="3">
        <v>3.5679627738976598</v>
      </c>
      <c r="G1515">
        <v>6.2446069630080903</v>
      </c>
      <c r="H1515">
        <v>0.87865916397881105</v>
      </c>
      <c r="I1515">
        <v>0.87492894071194505</v>
      </c>
      <c r="J1515">
        <v>0.80084370456787801</v>
      </c>
      <c r="K1515">
        <v>0.369918588944532</v>
      </c>
      <c r="L1515">
        <v>-3.04713794691266</v>
      </c>
      <c r="M1515">
        <v>0.11424977649923</v>
      </c>
      <c r="N1515">
        <v>31.275732785218999</v>
      </c>
      <c r="O1515">
        <v>0.33810651816772602</v>
      </c>
      <c r="P1515" s="2">
        <v>2.3875649721172201E-17</v>
      </c>
      <c r="Q1515">
        <v>0.79455102857905402</v>
      </c>
      <c r="R1515">
        <v>0.50093550082097105</v>
      </c>
      <c r="S1515">
        <v>-6.4979503265737701</v>
      </c>
      <c r="T1515">
        <v>0.129056581022232</v>
      </c>
      <c r="U1515">
        <v>14.5151909266066</v>
      </c>
      <c r="V1515">
        <v>-0.170282079283677</v>
      </c>
      <c r="W1515" s="2">
        <v>-7.9745238190653799E-18</v>
      </c>
      <c r="X1515">
        <v>0.70193951088773199</v>
      </c>
      <c r="Y1515" s="4">
        <v>0.51831571675520904</v>
      </c>
      <c r="Z1515" s="4">
        <v>-6.8835479177746697</v>
      </c>
      <c r="AA1515">
        <v>0.64359823397476001</v>
      </c>
      <c r="AB1515">
        <v>18.849453749182501</v>
      </c>
      <c r="AC1515" s="3">
        <v>-0.30989735506100902</v>
      </c>
      <c r="AD1515" s="3">
        <v>7.5135210553245393E-18</v>
      </c>
      <c r="AE1515" s="3">
        <v>0.824807954394565</v>
      </c>
      <c r="AF1515">
        <v>0</v>
      </c>
      <c r="AG1515" t="s">
        <v>39</v>
      </c>
      <c r="AH1515" t="s">
        <v>39</v>
      </c>
      <c r="AI1515" t="s">
        <v>39</v>
      </c>
      <c r="AJ1515" t="s">
        <v>39</v>
      </c>
      <c r="AK1515">
        <v>4</v>
      </c>
      <c r="AL1515" s="3">
        <f t="shared" si="86"/>
        <v>-0.37572061885421976</v>
      </c>
      <c r="AM1515" s="3">
        <v>8.4695409999999995</v>
      </c>
      <c r="AN1515" s="3">
        <v>30.219007000000001</v>
      </c>
      <c r="AO1515" s="4">
        <f t="shared" si="87"/>
        <v>0.51831571675520927</v>
      </c>
      <c r="AP1515" s="4">
        <f t="shared" si="88"/>
        <v>-6.8835479177746723</v>
      </c>
    </row>
    <row r="1516" spans="1:42" x14ac:dyDescent="0.2">
      <c r="A1516" s="1">
        <v>43697</v>
      </c>
      <c r="B1516" t="s">
        <v>43</v>
      </c>
      <c r="C1516" t="s">
        <v>38</v>
      </c>
      <c r="D1516" s="3">
        <v>8.6743419999999993</v>
      </c>
      <c r="E1516" s="3">
        <v>31.6005</v>
      </c>
      <c r="F1516" s="3">
        <v>3.6429852546740702</v>
      </c>
      <c r="G1516">
        <v>7.3359978638802001</v>
      </c>
      <c r="H1516">
        <v>0.87956259499377099</v>
      </c>
      <c r="I1516">
        <v>0.87525783753791297</v>
      </c>
      <c r="J1516">
        <v>0.79254084771466204</v>
      </c>
      <c r="K1516">
        <v>0.36889171393044801</v>
      </c>
      <c r="L1516">
        <v>-3.0164429075982402</v>
      </c>
      <c r="M1516">
        <v>0.14478197211951799</v>
      </c>
      <c r="N1516">
        <v>30.476944786632</v>
      </c>
      <c r="O1516">
        <v>3.3622301539093603E-2</v>
      </c>
      <c r="P1516" s="2">
        <v>6.3102314714659403E-17</v>
      </c>
      <c r="Q1516">
        <v>0.79131166730840796</v>
      </c>
      <c r="R1516">
        <v>0.49824815780374099</v>
      </c>
      <c r="S1516">
        <v>-6.4230894839269599</v>
      </c>
      <c r="T1516">
        <v>0.179884916076509</v>
      </c>
      <c r="U1516">
        <v>14.0556024024545</v>
      </c>
      <c r="V1516">
        <v>-0.64745942675017099</v>
      </c>
      <c r="W1516" s="2">
        <v>1.17779050401445E-17</v>
      </c>
      <c r="X1516">
        <v>0.70245660477370198</v>
      </c>
      <c r="Y1516" s="4">
        <v>0.50475073510708701</v>
      </c>
      <c r="Z1516" s="4">
        <v>-6.4651418042434701</v>
      </c>
      <c r="AA1516">
        <v>0.64576017401525698</v>
      </c>
      <c r="AB1516">
        <v>18.102347747933301</v>
      </c>
      <c r="AC1516" s="3">
        <v>-0.810891800508036</v>
      </c>
      <c r="AD1516" s="3">
        <v>-8.4455012427930796E-17</v>
      </c>
      <c r="AE1516" s="3">
        <v>0.82028685982135396</v>
      </c>
      <c r="AF1516">
        <v>0</v>
      </c>
      <c r="AG1516" t="s">
        <v>39</v>
      </c>
      <c r="AH1516" t="s">
        <v>39</v>
      </c>
      <c r="AI1516" t="s">
        <v>39</v>
      </c>
      <c r="AJ1516" t="s">
        <v>39</v>
      </c>
      <c r="AK1516">
        <v>4</v>
      </c>
      <c r="AL1516" s="3">
        <f t="shared" si="86"/>
        <v>-0.98854661731950189</v>
      </c>
      <c r="AM1516" s="3">
        <v>8.6743419999999993</v>
      </c>
      <c r="AN1516" s="3">
        <v>31.6005</v>
      </c>
      <c r="AO1516" s="4">
        <f t="shared" si="87"/>
        <v>0.50475073510708712</v>
      </c>
      <c r="AP1516" s="4">
        <f t="shared" si="88"/>
        <v>-6.4651418042434639</v>
      </c>
    </row>
    <row r="1517" spans="1:42" x14ac:dyDescent="0.2">
      <c r="A1517" s="1">
        <v>43698</v>
      </c>
      <c r="B1517" t="s">
        <v>43</v>
      </c>
      <c r="C1517" t="s">
        <v>38</v>
      </c>
      <c r="D1517" s="3">
        <v>8.5488180000000007</v>
      </c>
      <c r="E1517" s="3">
        <v>31.735749999999999</v>
      </c>
      <c r="F1517" s="3">
        <v>3.7122968344863501</v>
      </c>
      <c r="G1517">
        <v>7.3453655253563301</v>
      </c>
      <c r="H1517">
        <v>0.88018311531455995</v>
      </c>
      <c r="I1517">
        <v>0.87424752421710905</v>
      </c>
      <c r="J1517">
        <v>0.78440472494547797</v>
      </c>
      <c r="K1517">
        <v>0.367982367275275</v>
      </c>
      <c r="L1517">
        <v>-2.9907475386904698</v>
      </c>
      <c r="M1517">
        <v>0.12874388046714599</v>
      </c>
      <c r="N1517">
        <v>31.269992036546299</v>
      </c>
      <c r="O1517">
        <v>-0.138630873565842</v>
      </c>
      <c r="P1517" s="2">
        <v>4.9486565019407599E-17</v>
      </c>
      <c r="Q1517">
        <v>0.78977397664543203</v>
      </c>
      <c r="R1517">
        <v>0.49444329337309301</v>
      </c>
      <c r="S1517">
        <v>-6.3211669800625803</v>
      </c>
      <c r="T1517">
        <v>0.20725319999955899</v>
      </c>
      <c r="U1517">
        <v>14.126483785581801</v>
      </c>
      <c r="V1517">
        <v>-0.82154376760257897</v>
      </c>
      <c r="W1517" s="2">
        <v>2.4793535280398501E-17</v>
      </c>
      <c r="X1517">
        <v>0.70616874341508395</v>
      </c>
      <c r="Y1517" s="4">
        <v>0.48968842652931299</v>
      </c>
      <c r="Z1517" s="4">
        <v>-5.9997195539958401</v>
      </c>
      <c r="AA1517">
        <v>0.67604241552108502</v>
      </c>
      <c r="AB1517">
        <v>17.129816265470001</v>
      </c>
      <c r="AC1517" s="3">
        <v>-0.99209192823183001</v>
      </c>
      <c r="AD1517" s="3">
        <v>2.8909166727153402E-17</v>
      </c>
      <c r="AE1517" s="3">
        <v>0.81428632006118296</v>
      </c>
      <c r="AF1517">
        <v>0</v>
      </c>
      <c r="AG1517" t="s">
        <v>39</v>
      </c>
      <c r="AH1517" t="s">
        <v>39</v>
      </c>
      <c r="AI1517" t="s">
        <v>39</v>
      </c>
      <c r="AJ1517" t="s">
        <v>39</v>
      </c>
      <c r="AK1517">
        <v>4</v>
      </c>
      <c r="AL1517" s="3">
        <f t="shared" si="86"/>
        <v>-1.218357601976277</v>
      </c>
      <c r="AM1517" s="3">
        <v>8.5488180000000007</v>
      </c>
      <c r="AN1517" s="3">
        <v>31.735749999999999</v>
      </c>
      <c r="AO1517" s="4">
        <f t="shared" si="87"/>
        <v>0.48968842652931394</v>
      </c>
      <c r="AP1517" s="4">
        <f t="shared" si="88"/>
        <v>-5.9997195539958383</v>
      </c>
    </row>
    <row r="1518" spans="1:42" x14ac:dyDescent="0.2">
      <c r="A1518" s="1">
        <v>43699</v>
      </c>
      <c r="B1518" t="s">
        <v>43</v>
      </c>
      <c r="C1518" t="s">
        <v>38</v>
      </c>
      <c r="D1518" s="3">
        <v>8.6413100000000007</v>
      </c>
      <c r="E1518" s="3">
        <v>31.407285999999999</v>
      </c>
      <c r="F1518" s="3">
        <v>3.63455147425563</v>
      </c>
      <c r="G1518">
        <v>7.3204954326672196</v>
      </c>
      <c r="H1518">
        <v>0.88127492637087601</v>
      </c>
      <c r="I1518">
        <v>0.87417782753583195</v>
      </c>
      <c r="J1518">
        <v>0.77598627777238305</v>
      </c>
      <c r="K1518">
        <v>0.36732288690392201</v>
      </c>
      <c r="L1518">
        <v>-2.96932532209004</v>
      </c>
      <c r="M1518">
        <v>0.179737853688863</v>
      </c>
      <c r="N1518">
        <v>30.612455296881201</v>
      </c>
      <c r="O1518">
        <v>7.4020358752895102E-2</v>
      </c>
      <c r="P1518" s="2">
        <v>-3.5122729377667902E-19</v>
      </c>
      <c r="Q1518">
        <v>0.78677254564955901</v>
      </c>
      <c r="R1518">
        <v>0.49214563499819503</v>
      </c>
      <c r="S1518">
        <v>-6.2592047899022498</v>
      </c>
      <c r="T1518">
        <v>0.199510039990555</v>
      </c>
      <c r="U1518">
        <v>14.9952271198785</v>
      </c>
      <c r="V1518">
        <v>-0.55644392213767901</v>
      </c>
      <c r="W1518" s="2">
        <v>2.52358897667726E-17</v>
      </c>
      <c r="X1518">
        <v>0.70767440651518199</v>
      </c>
      <c r="Y1518" s="4">
        <v>0.4759945896701</v>
      </c>
      <c r="Z1518" s="4">
        <v>-5.5724067878104702</v>
      </c>
      <c r="AA1518">
        <v>0.62287032752586002</v>
      </c>
      <c r="AB1518">
        <v>18.030029145816702</v>
      </c>
      <c r="AC1518" s="3">
        <v>-0.73598142441101</v>
      </c>
      <c r="AD1518" s="3">
        <v>4.44891519457701E-17</v>
      </c>
      <c r="AE1518" s="3">
        <v>0.80579030089265702</v>
      </c>
      <c r="AF1518">
        <v>0</v>
      </c>
      <c r="AG1518" t="s">
        <v>39</v>
      </c>
      <c r="AH1518" t="s">
        <v>39</v>
      </c>
      <c r="AI1518" t="s">
        <v>39</v>
      </c>
      <c r="AJ1518" t="s">
        <v>39</v>
      </c>
      <c r="AK1518">
        <v>4</v>
      </c>
      <c r="AL1518" s="3">
        <f t="shared" si="86"/>
        <v>-0.9133659509126475</v>
      </c>
      <c r="AM1518" s="3">
        <v>8.6413100000000007</v>
      </c>
      <c r="AN1518" s="3">
        <v>31.407285999999999</v>
      </c>
      <c r="AO1518" s="4">
        <f t="shared" si="87"/>
        <v>0.47599458967010022</v>
      </c>
      <c r="AP1518" s="4">
        <f t="shared" si="88"/>
        <v>-5.5724067878104684</v>
      </c>
    </row>
    <row r="1519" spans="1:42" x14ac:dyDescent="0.2">
      <c r="A1519" s="1">
        <v>43700</v>
      </c>
      <c r="B1519" t="s">
        <v>43</v>
      </c>
      <c r="C1519" t="s">
        <v>38</v>
      </c>
      <c r="D1519" s="3">
        <v>8.7205890000000004</v>
      </c>
      <c r="E1519" s="3">
        <v>29.735966000000001</v>
      </c>
      <c r="F1519" s="3">
        <v>3.4098575222384602</v>
      </c>
      <c r="G1519">
        <v>7.31329549708214</v>
      </c>
      <c r="H1519">
        <v>0.88119504920299097</v>
      </c>
      <c r="I1519">
        <v>0.87483141927087904</v>
      </c>
      <c r="J1519">
        <v>0.76801212241188399</v>
      </c>
      <c r="K1519">
        <v>0.36784695985037502</v>
      </c>
      <c r="L1519">
        <v>-2.9785499875181798</v>
      </c>
      <c r="M1519">
        <v>0.17207797509167799</v>
      </c>
      <c r="N1519">
        <v>29.269909080059801</v>
      </c>
      <c r="O1519">
        <v>0.76085429620404799</v>
      </c>
      <c r="P1519" s="2">
        <v>-3.2344352890456502E-17</v>
      </c>
      <c r="Q1519">
        <v>0.78807992410021599</v>
      </c>
      <c r="R1519">
        <v>0.493732682516829</v>
      </c>
      <c r="S1519">
        <v>-6.3045290911888898</v>
      </c>
      <c r="T1519">
        <v>0.174292126945015</v>
      </c>
      <c r="U1519">
        <v>14.3756776130326</v>
      </c>
      <c r="V1519">
        <v>0.343499830779669</v>
      </c>
      <c r="W1519" s="2">
        <v>-5.5041258009702603E-17</v>
      </c>
      <c r="X1519">
        <v>0.707329564729552</v>
      </c>
      <c r="Y1519" s="4">
        <v>0.46260458971916102</v>
      </c>
      <c r="Z1519" s="4">
        <v>-5.1380514647972397</v>
      </c>
      <c r="AA1519">
        <v>0.409958529369151</v>
      </c>
      <c r="AB1519">
        <v>21.123200986392</v>
      </c>
      <c r="AC1519" s="3">
        <v>0.10264611346430701</v>
      </c>
      <c r="AD1519" s="3">
        <v>5.09920610510666E-17</v>
      </c>
      <c r="AE1519" s="3">
        <v>0.79234397543846102</v>
      </c>
      <c r="AF1519">
        <v>0</v>
      </c>
      <c r="AG1519" t="s">
        <v>39</v>
      </c>
      <c r="AH1519" t="s">
        <v>39</v>
      </c>
      <c r="AI1519" t="s">
        <v>39</v>
      </c>
      <c r="AJ1519" t="s">
        <v>39</v>
      </c>
      <c r="AK1519">
        <v>4</v>
      </c>
      <c r="AL1519" s="3">
        <f t="shared" si="86"/>
        <v>0.12954741456512681</v>
      </c>
      <c r="AM1519" s="3">
        <v>8.7205890000000004</v>
      </c>
      <c r="AN1519" s="3">
        <v>29.735966000000001</v>
      </c>
      <c r="AO1519" s="4">
        <f t="shared" si="87"/>
        <v>0.46260458971916141</v>
      </c>
      <c r="AP1519" s="4">
        <f t="shared" si="88"/>
        <v>-5.138051464797238</v>
      </c>
    </row>
    <row r="1520" spans="1:42" x14ac:dyDescent="0.2">
      <c r="A1520" s="1">
        <v>43703</v>
      </c>
      <c r="B1520" t="s">
        <v>43</v>
      </c>
      <c r="C1520" t="s">
        <v>38</v>
      </c>
      <c r="D1520" s="3">
        <v>8.3175899999999992</v>
      </c>
      <c r="E1520" s="3">
        <v>29.784268999999998</v>
      </c>
      <c r="F1520" s="3">
        <v>3.5808772733448002</v>
      </c>
      <c r="G1520">
        <v>7.3264515353539101</v>
      </c>
      <c r="H1520">
        <v>0.88132843298218899</v>
      </c>
      <c r="I1520">
        <v>0.87491351149821395</v>
      </c>
      <c r="J1520">
        <v>0.76977570598662304</v>
      </c>
      <c r="K1520">
        <v>0.36835488155473001</v>
      </c>
      <c r="L1520">
        <v>-2.9906400139756002</v>
      </c>
      <c r="M1520">
        <v>0.14843717181878899</v>
      </c>
      <c r="N1520">
        <v>29.660675159688601</v>
      </c>
      <c r="O1520">
        <v>0.33704913428638</v>
      </c>
      <c r="P1520" s="2">
        <v>3.2197768756736502E-17</v>
      </c>
      <c r="Q1520">
        <v>0.78833361608976604</v>
      </c>
      <c r="R1520">
        <v>0.493635487311265</v>
      </c>
      <c r="S1520">
        <v>-6.3027889490667999</v>
      </c>
      <c r="T1520">
        <v>0.15586035183355201</v>
      </c>
      <c r="U1520">
        <v>14.348194765546699</v>
      </c>
      <c r="V1520">
        <v>-8.2193192957995903E-2</v>
      </c>
      <c r="W1520" s="2">
        <v>-8.9198939033641104E-18</v>
      </c>
      <c r="X1520">
        <v>0.70735848550943503</v>
      </c>
      <c r="Y1520" s="4">
        <v>0.45148798225957898</v>
      </c>
      <c r="Z1520" s="4">
        <v>-4.7734093731408196</v>
      </c>
      <c r="AA1520">
        <v>0.40645149176767997</v>
      </c>
      <c r="AB1520">
        <v>17.932377928502799</v>
      </c>
      <c r="AC1520" s="3">
        <v>-0.35624014074572002</v>
      </c>
      <c r="AD1520" s="3">
        <v>-9.3222955396821095E-17</v>
      </c>
      <c r="AE1520" s="3">
        <v>0.76492254138924698</v>
      </c>
      <c r="AF1520">
        <v>0</v>
      </c>
      <c r="AG1520" t="s">
        <v>39</v>
      </c>
      <c r="AH1520" t="s">
        <v>39</v>
      </c>
      <c r="AI1520" t="s">
        <v>39</v>
      </c>
      <c r="AJ1520" t="s">
        <v>39</v>
      </c>
      <c r="AK1520">
        <v>4</v>
      </c>
      <c r="AL1520" s="3">
        <f t="shared" si="86"/>
        <v>-0.46572054223780496</v>
      </c>
      <c r="AM1520" s="3">
        <v>8.3175899999999992</v>
      </c>
      <c r="AN1520" s="3">
        <v>29.784268999999998</v>
      </c>
      <c r="AO1520" s="4">
        <f t="shared" si="87"/>
        <v>0.45148798225957953</v>
      </c>
      <c r="AP1520" s="4">
        <f t="shared" si="88"/>
        <v>-4.7734093731408187</v>
      </c>
    </row>
    <row r="1521" spans="1:42" x14ac:dyDescent="0.2">
      <c r="A1521" s="1">
        <v>43704</v>
      </c>
      <c r="B1521" t="s">
        <v>43</v>
      </c>
      <c r="C1521" t="s">
        <v>38</v>
      </c>
      <c r="D1521" s="3">
        <v>8.3241960000000006</v>
      </c>
      <c r="E1521" s="3">
        <v>29.175640000000001</v>
      </c>
      <c r="F1521" s="3">
        <v>3.50491987454404</v>
      </c>
      <c r="G1521">
        <v>7.3319052212626898</v>
      </c>
      <c r="H1521">
        <v>0.88131632686855299</v>
      </c>
      <c r="I1521">
        <v>0.87507121346399497</v>
      </c>
      <c r="J1521">
        <v>0.76662366520633196</v>
      </c>
      <c r="K1521">
        <v>0.36907462999943502</v>
      </c>
      <c r="L1521">
        <v>-3.0074392769784599</v>
      </c>
      <c r="M1521">
        <v>0.14508779048079301</v>
      </c>
      <c r="N1521">
        <v>29.326695403620299</v>
      </c>
      <c r="O1521">
        <v>0.56364673898172102</v>
      </c>
      <c r="P1521" s="2">
        <v>-2.0844437287337299E-17</v>
      </c>
      <c r="Q1521">
        <v>0.78907458282309895</v>
      </c>
      <c r="R1521">
        <v>0.49406899319695702</v>
      </c>
      <c r="S1521">
        <v>-6.3145023793266803</v>
      </c>
      <c r="T1521">
        <v>0.15660973258005001</v>
      </c>
      <c r="U1521">
        <v>14.226428141883099</v>
      </c>
      <c r="V1521">
        <v>0.223919298649816</v>
      </c>
      <c r="W1521" s="2">
        <v>1.43678471897779E-17</v>
      </c>
      <c r="X1521">
        <v>0.70749923230334</v>
      </c>
      <c r="Y1521" s="4">
        <v>0.4370781283513</v>
      </c>
      <c r="Z1521" s="4">
        <v>-4.3062230226526301</v>
      </c>
      <c r="AA1521">
        <v>0.42609168735484398</v>
      </c>
      <c r="AB1521">
        <v>16.783809994488902</v>
      </c>
      <c r="AC1521" s="3">
        <v>-0.121615101998704</v>
      </c>
      <c r="AD1521" s="3">
        <v>1.03834177584208E-16</v>
      </c>
      <c r="AE1521" s="3">
        <v>0.74221507478493298</v>
      </c>
      <c r="AF1521">
        <v>0</v>
      </c>
      <c r="AG1521" t="s">
        <v>39</v>
      </c>
      <c r="AH1521" t="s">
        <v>39</v>
      </c>
      <c r="AI1521" t="s">
        <v>39</v>
      </c>
      <c r="AJ1521" t="s">
        <v>39</v>
      </c>
      <c r="AK1521">
        <v>4</v>
      </c>
      <c r="AL1521" s="3">
        <f t="shared" si="86"/>
        <v>-0.16385426021418892</v>
      </c>
      <c r="AM1521" s="3">
        <v>8.3241960000000006</v>
      </c>
      <c r="AN1521" s="3">
        <v>29.175640000000001</v>
      </c>
      <c r="AO1521" s="4">
        <f t="shared" si="87"/>
        <v>0.4370781283513</v>
      </c>
      <c r="AP1521" s="4">
        <f t="shared" si="88"/>
        <v>-4.3062230226526133</v>
      </c>
    </row>
    <row r="1522" spans="1:42" x14ac:dyDescent="0.2">
      <c r="A1522" s="1">
        <v>43705</v>
      </c>
      <c r="B1522" t="s">
        <v>43</v>
      </c>
      <c r="C1522" t="s">
        <v>38</v>
      </c>
      <c r="D1522" s="3">
        <v>8.6809460000000005</v>
      </c>
      <c r="E1522" s="3">
        <v>29.504107000000001</v>
      </c>
      <c r="F1522" s="3">
        <v>3.39872025468192</v>
      </c>
      <c r="G1522">
        <v>7.3345317735319897</v>
      </c>
      <c r="H1522">
        <v>0.88122464612789098</v>
      </c>
      <c r="I1522">
        <v>0.875192169837264</v>
      </c>
      <c r="J1522">
        <v>0.75564716164393397</v>
      </c>
      <c r="K1522">
        <v>0.37020993060601198</v>
      </c>
      <c r="L1522">
        <v>-3.0342994085379602</v>
      </c>
      <c r="M1522">
        <v>0.16261747998387499</v>
      </c>
      <c r="N1522">
        <v>28.791499874601101</v>
      </c>
      <c r="O1522">
        <v>0.79253200347558905</v>
      </c>
      <c r="P1522" s="2">
        <v>4.5714300400678803E-18</v>
      </c>
      <c r="Q1522">
        <v>0.79052260286964604</v>
      </c>
      <c r="R1522">
        <v>0.49502803479100899</v>
      </c>
      <c r="S1522">
        <v>-6.3397172722475901</v>
      </c>
      <c r="T1522">
        <v>0.16268988782340499</v>
      </c>
      <c r="U1522">
        <v>14.105790610303201</v>
      </c>
      <c r="V1522">
        <v>0.41530316577392901</v>
      </c>
      <c r="W1522" s="2">
        <v>8.8306098544599296E-18</v>
      </c>
      <c r="X1522">
        <v>0.708293442180014</v>
      </c>
      <c r="Y1522" s="4">
        <v>0.42029494691295599</v>
      </c>
      <c r="Z1522" s="4">
        <v>-3.7663154181521099</v>
      </c>
      <c r="AA1522">
        <v>0.46502262756018098</v>
      </c>
      <c r="AB1522">
        <v>16.1290233303733</v>
      </c>
      <c r="AC1522" s="3">
        <v>4.6834332872925301E-2</v>
      </c>
      <c r="AD1522" s="3">
        <v>5.5511151231257802E-17</v>
      </c>
      <c r="AE1522" s="3">
        <v>0.72555526033027196</v>
      </c>
      <c r="AF1522">
        <v>0</v>
      </c>
      <c r="AG1522" t="s">
        <v>39</v>
      </c>
      <c r="AH1522" t="s">
        <v>39</v>
      </c>
      <c r="AI1522" t="s">
        <v>39</v>
      </c>
      <c r="AJ1522" t="s">
        <v>39</v>
      </c>
      <c r="AK1522">
        <v>4</v>
      </c>
      <c r="AL1522" s="3">
        <f t="shared" si="86"/>
        <v>6.454964278200713E-2</v>
      </c>
      <c r="AM1522" s="3">
        <v>8.6809460000000005</v>
      </c>
      <c r="AN1522" s="3">
        <v>29.504107000000001</v>
      </c>
      <c r="AO1522" s="4">
        <f t="shared" si="87"/>
        <v>0.42029494691295621</v>
      </c>
      <c r="AP1522" s="4">
        <f t="shared" si="88"/>
        <v>-3.7663154181521019</v>
      </c>
    </row>
    <row r="1523" spans="1:42" x14ac:dyDescent="0.2">
      <c r="A1523" s="1">
        <v>43706</v>
      </c>
      <c r="B1523" t="s">
        <v>43</v>
      </c>
      <c r="C1523" t="s">
        <v>38</v>
      </c>
      <c r="D1523" s="3">
        <v>8.9187829999999995</v>
      </c>
      <c r="E1523" s="3">
        <v>31.252711999999999</v>
      </c>
      <c r="F1523" s="3">
        <v>3.5041453525666002</v>
      </c>
      <c r="G1523">
        <v>7.3504389371219396</v>
      </c>
      <c r="H1523">
        <v>0.88147868296460097</v>
      </c>
      <c r="I1523">
        <v>0.87587921830316895</v>
      </c>
      <c r="J1523">
        <v>0.737940787683527</v>
      </c>
      <c r="K1523">
        <v>0.37087784866499002</v>
      </c>
      <c r="L1523">
        <v>-3.0502297636411599</v>
      </c>
      <c r="M1523">
        <v>0.14419994927417301</v>
      </c>
      <c r="N1523">
        <v>29.175838709969401</v>
      </c>
      <c r="O1523">
        <v>0.37807417213463501</v>
      </c>
      <c r="P1523" s="2">
        <v>1.21136824529632E-17</v>
      </c>
      <c r="Q1523">
        <v>0.79087153585636005</v>
      </c>
      <c r="R1523">
        <v>0.49476075412726001</v>
      </c>
      <c r="S1523">
        <v>-6.3358260985014896</v>
      </c>
      <c r="T1523">
        <v>0.13718696913744899</v>
      </c>
      <c r="U1523">
        <v>13.892392957411101</v>
      </c>
      <c r="V1523">
        <v>-0.208006259140574</v>
      </c>
      <c r="W1523" s="2">
        <v>2.71499402820785E-17</v>
      </c>
      <c r="X1523">
        <v>0.70819689567326505</v>
      </c>
      <c r="Y1523" s="4">
        <v>0.403913257614188</v>
      </c>
      <c r="Z1523" s="4">
        <v>-3.2519508514001099</v>
      </c>
      <c r="AA1523">
        <v>0.33212672234726398</v>
      </c>
      <c r="AB1523">
        <v>16.328082448277801</v>
      </c>
      <c r="AC1523" s="3">
        <v>-0.45265086179792802</v>
      </c>
      <c r="AD1523" s="3">
        <v>-1.04640688475265E-16</v>
      </c>
      <c r="AE1523" s="3">
        <v>0.71659553915893504</v>
      </c>
      <c r="AF1523">
        <v>0</v>
      </c>
      <c r="AG1523" t="s">
        <v>39</v>
      </c>
      <c r="AH1523" t="s">
        <v>39</v>
      </c>
      <c r="AI1523" t="s">
        <v>39</v>
      </c>
      <c r="AJ1523" t="s">
        <v>39</v>
      </c>
      <c r="AK1523">
        <v>4</v>
      </c>
      <c r="AL1523" s="3">
        <f t="shared" si="86"/>
        <v>-0.63166854531246763</v>
      </c>
      <c r="AM1523" s="3">
        <v>8.9187829999999995</v>
      </c>
      <c r="AN1523" s="3">
        <v>31.252711999999999</v>
      </c>
      <c r="AO1523" s="4">
        <f t="shared" si="87"/>
        <v>0.40391325761418823</v>
      </c>
      <c r="AP1523" s="4">
        <f t="shared" si="88"/>
        <v>-3.2519508514000979</v>
      </c>
    </row>
    <row r="1524" spans="1:42" x14ac:dyDescent="0.2">
      <c r="A1524" s="1">
        <v>43707</v>
      </c>
      <c r="B1524" t="s">
        <v>43</v>
      </c>
      <c r="C1524" t="s">
        <v>38</v>
      </c>
      <c r="D1524" s="3">
        <v>8.5289990000000007</v>
      </c>
      <c r="E1524" s="3">
        <v>30.392900000000001</v>
      </c>
      <c r="F1524" s="3">
        <v>3.5634779649991701</v>
      </c>
      <c r="G1524">
        <v>7.3644687177707597</v>
      </c>
      <c r="H1524">
        <v>0.88153432533673803</v>
      </c>
      <c r="I1524">
        <v>0.87608582364583398</v>
      </c>
      <c r="J1524">
        <v>0.72514531631953905</v>
      </c>
      <c r="K1524">
        <v>0.37126417314357502</v>
      </c>
      <c r="L1524">
        <v>-3.0589780788760401</v>
      </c>
      <c r="M1524">
        <v>0.14153520294136299</v>
      </c>
      <c r="N1524">
        <v>29.217406117895202</v>
      </c>
      <c r="O1524">
        <v>0.304182190940675</v>
      </c>
      <c r="P1524" s="2">
        <v>-3.6676391090839598E-17</v>
      </c>
      <c r="Q1524">
        <v>0.79110818115091297</v>
      </c>
      <c r="R1524">
        <v>0.49469053915251998</v>
      </c>
      <c r="S1524">
        <v>-6.3367066316885099</v>
      </c>
      <c r="T1524">
        <v>0.13310942554654101</v>
      </c>
      <c r="U1524">
        <v>13.947581258441099</v>
      </c>
      <c r="V1524">
        <v>-0.16937445572013601</v>
      </c>
      <c r="W1524" s="2">
        <v>-4.6336632447685402E-17</v>
      </c>
      <c r="X1524">
        <v>0.70816308950734497</v>
      </c>
      <c r="Y1524" s="4">
        <v>0.38809754673179703</v>
      </c>
      <c r="Z1524" s="4">
        <v>-2.7504520828731001</v>
      </c>
      <c r="AA1524">
        <v>0.14614069562603901</v>
      </c>
      <c r="AB1524">
        <v>17.524164301281999</v>
      </c>
      <c r="AC1524" s="3">
        <v>-0.51595884519173296</v>
      </c>
      <c r="AD1524" s="3">
        <v>-7.3901388480956904E-17</v>
      </c>
      <c r="AE1524" s="3">
        <v>0.70115488751305299</v>
      </c>
      <c r="AF1524">
        <v>0</v>
      </c>
      <c r="AG1524" t="s">
        <v>39</v>
      </c>
      <c r="AH1524" t="s">
        <v>39</v>
      </c>
      <c r="AI1524" t="s">
        <v>39</v>
      </c>
      <c r="AJ1524" t="s">
        <v>39</v>
      </c>
      <c r="AK1524">
        <v>4</v>
      </c>
      <c r="AL1524" s="3">
        <f t="shared" ref="AL1524:AL1587" si="89">(AC1524-AD1524)/AE1524</f>
        <v>-0.73586999731514746</v>
      </c>
      <c r="AM1524" s="3">
        <v>8.5289990000000007</v>
      </c>
      <c r="AN1524" s="3">
        <v>30.392900000000001</v>
      </c>
      <c r="AO1524" s="4">
        <f t="shared" ref="AO1524:AO1587" si="90">SLOPE(AM1475:AM1524,AN1475:AN1524)</f>
        <v>0.38809754673179681</v>
      </c>
      <c r="AP1524" s="4">
        <f t="shared" ref="AP1524:AP1587" si="91">INTERCEPT(AM1475:AM1524,AN1475:AN1524)</f>
        <v>-2.7504520828730907</v>
      </c>
    </row>
    <row r="1525" spans="1:42" x14ac:dyDescent="0.2">
      <c r="A1525" s="1">
        <v>43710</v>
      </c>
      <c r="B1525" t="s">
        <v>43</v>
      </c>
      <c r="C1525" t="s">
        <v>38</v>
      </c>
      <c r="D1525" s="3">
        <v>8.5223929999999992</v>
      </c>
      <c r="E1525" s="3">
        <v>30.904924000000001</v>
      </c>
      <c r="F1525" s="3">
        <v>3.62631997843798</v>
      </c>
      <c r="G1525">
        <v>7.3895856999475802</v>
      </c>
      <c r="H1525">
        <v>0.88153460237356795</v>
      </c>
      <c r="I1525">
        <v>0.87595822940331503</v>
      </c>
      <c r="J1525">
        <v>0.71585840700815895</v>
      </c>
      <c r="K1525">
        <v>0.37146728132308898</v>
      </c>
      <c r="L1525">
        <v>-3.06394496507792</v>
      </c>
      <c r="M1525">
        <v>0.14301425879632401</v>
      </c>
      <c r="N1525">
        <v>29.2556287367354</v>
      </c>
      <c r="O1525">
        <v>0.10616986730121</v>
      </c>
      <c r="P1525" s="2">
        <v>2.8209910536008901E-17</v>
      </c>
      <c r="Q1525">
        <v>0.79113230036175897</v>
      </c>
      <c r="R1525">
        <v>0.49417665835736202</v>
      </c>
      <c r="S1525">
        <v>-6.32800077167055</v>
      </c>
      <c r="T1525">
        <v>0.13855430836846599</v>
      </c>
      <c r="U1525">
        <v>13.8478429629494</v>
      </c>
      <c r="V1525">
        <v>-0.422098297437692</v>
      </c>
      <c r="W1525" s="2">
        <v>-1.6148974518737E-17</v>
      </c>
      <c r="X1525">
        <v>0.708664168636428</v>
      </c>
      <c r="Y1525" s="4">
        <v>0.37191495281046699</v>
      </c>
      <c r="Z1525" s="4">
        <v>-2.2371783388157498</v>
      </c>
      <c r="AA1525">
        <v>0.24109525661231199</v>
      </c>
      <c r="AB1525">
        <v>14.792107588078199</v>
      </c>
      <c r="AC1525" s="3">
        <v>-0.73443201225531796</v>
      </c>
      <c r="AD1525" s="3">
        <v>3.3072503069497799E-17</v>
      </c>
      <c r="AE1525" s="3">
        <v>0.68157703403590797</v>
      </c>
      <c r="AF1525">
        <v>0</v>
      </c>
      <c r="AG1525" t="s">
        <v>39</v>
      </c>
      <c r="AH1525" t="s">
        <v>39</v>
      </c>
      <c r="AI1525" t="s">
        <v>39</v>
      </c>
      <c r="AJ1525" t="s">
        <v>39</v>
      </c>
      <c r="AK1525">
        <v>4</v>
      </c>
      <c r="AL1525" s="3">
        <f t="shared" si="89"/>
        <v>-1.0775480621851843</v>
      </c>
      <c r="AM1525" s="3">
        <v>8.5223929999999992</v>
      </c>
      <c r="AN1525" s="3">
        <v>30.904924000000001</v>
      </c>
      <c r="AO1525" s="4">
        <f t="shared" si="90"/>
        <v>0.37191495281046688</v>
      </c>
      <c r="AP1525" s="4">
        <f t="shared" si="91"/>
        <v>-2.2371783388157436</v>
      </c>
    </row>
    <row r="1526" spans="1:42" x14ac:dyDescent="0.2">
      <c r="A1526" s="1">
        <v>43711</v>
      </c>
      <c r="B1526" t="s">
        <v>43</v>
      </c>
      <c r="C1526" t="s">
        <v>38</v>
      </c>
      <c r="D1526" s="3">
        <v>8.4100819999999992</v>
      </c>
      <c r="E1526" s="3">
        <v>31.851683000000001</v>
      </c>
      <c r="F1526" s="3">
        <v>3.7873213364625902</v>
      </c>
      <c r="G1526">
        <v>7.4446927271292003</v>
      </c>
      <c r="H1526">
        <v>0.88138123564599302</v>
      </c>
      <c r="I1526">
        <v>0.874104166905876</v>
      </c>
      <c r="J1526">
        <v>0.68825177617216704</v>
      </c>
      <c r="K1526">
        <v>0.37092769603319398</v>
      </c>
      <c r="L1526">
        <v>-3.0515098476633802</v>
      </c>
      <c r="M1526">
        <v>0.16750047490470499</v>
      </c>
      <c r="N1526">
        <v>29.023051386300899</v>
      </c>
      <c r="O1526">
        <v>-0.35307954230627597</v>
      </c>
      <c r="P1526" s="2">
        <v>1.0391947719012799E-16</v>
      </c>
      <c r="Q1526">
        <v>0.79145274198758198</v>
      </c>
      <c r="R1526">
        <v>0.49111282795350703</v>
      </c>
      <c r="S1526">
        <v>-6.2519969686591601</v>
      </c>
      <c r="T1526">
        <v>0.166722058392894</v>
      </c>
      <c r="U1526">
        <v>13.6472997314449</v>
      </c>
      <c r="V1526">
        <v>-0.98069114454950701</v>
      </c>
      <c r="W1526" s="2">
        <v>3.6836853012367498E-17</v>
      </c>
      <c r="X1526">
        <v>0.71346024458954305</v>
      </c>
      <c r="Y1526" s="4">
        <v>0.353026452250844</v>
      </c>
      <c r="Z1526" s="4">
        <v>-1.6569191933290801</v>
      </c>
      <c r="AA1526">
        <v>0.38162703607882198</v>
      </c>
      <c r="AB1526">
        <v>12.9465603346517</v>
      </c>
      <c r="AC1526" s="3">
        <v>-1.17748545437944</v>
      </c>
      <c r="AD1526" s="3">
        <v>1.9782352839170499E-17</v>
      </c>
      <c r="AE1526" s="3">
        <v>0.68951818886082805</v>
      </c>
      <c r="AF1526">
        <v>0</v>
      </c>
      <c r="AG1526" t="s">
        <v>39</v>
      </c>
      <c r="AH1526" t="s">
        <v>39</v>
      </c>
      <c r="AI1526" t="s">
        <v>39</v>
      </c>
      <c r="AJ1526" t="s">
        <v>39</v>
      </c>
      <c r="AK1526">
        <v>4</v>
      </c>
      <c r="AL1526" s="3">
        <f t="shared" si="89"/>
        <v>-1.7076931013593653</v>
      </c>
      <c r="AM1526" s="3">
        <v>8.4100819999999992</v>
      </c>
      <c r="AN1526" s="3">
        <v>31.851683000000001</v>
      </c>
      <c r="AO1526" s="4">
        <f t="shared" si="90"/>
        <v>0.35302645225084434</v>
      </c>
      <c r="AP1526" s="4">
        <f t="shared" si="91"/>
        <v>-1.6569191933290845</v>
      </c>
    </row>
    <row r="1527" spans="1:42" x14ac:dyDescent="0.2">
      <c r="A1527" s="1">
        <v>43712</v>
      </c>
      <c r="B1527" t="s">
        <v>43</v>
      </c>
      <c r="C1527" t="s">
        <v>38</v>
      </c>
      <c r="D1527" s="3">
        <v>8.4629340000000006</v>
      </c>
      <c r="E1527" s="3">
        <v>31.957954000000001</v>
      </c>
      <c r="F1527" s="3">
        <v>3.7762263063849901</v>
      </c>
      <c r="G1527">
        <v>7.49300040468039</v>
      </c>
      <c r="H1527">
        <v>0.88128152349409805</v>
      </c>
      <c r="I1527">
        <v>0.87297047184746501</v>
      </c>
      <c r="J1527">
        <v>0.64725352887541998</v>
      </c>
      <c r="K1527">
        <v>0.37012317266810402</v>
      </c>
      <c r="L1527">
        <v>-3.0311994579624399</v>
      </c>
      <c r="M1527">
        <v>0.16473906881219799</v>
      </c>
      <c r="N1527">
        <v>29.167250027406102</v>
      </c>
      <c r="O1527">
        <v>-0.33424586849889298</v>
      </c>
      <c r="P1527" s="2">
        <v>6.8106978390325404E-17</v>
      </c>
      <c r="Q1527">
        <v>0.79160895094250805</v>
      </c>
      <c r="R1527">
        <v>0.490365673208421</v>
      </c>
      <c r="S1527">
        <v>-6.2445268809204499</v>
      </c>
      <c r="T1527">
        <v>0.23717924394620499</v>
      </c>
      <c r="U1527">
        <v>14.058034486962001</v>
      </c>
      <c r="V1527">
        <v>-0.96362274665330905</v>
      </c>
      <c r="W1527" s="2">
        <v>1.6780847544861601E-17</v>
      </c>
      <c r="X1527">
        <v>0.71563027429155401</v>
      </c>
      <c r="Y1527" s="4">
        <v>0.33461316138168101</v>
      </c>
      <c r="Z1527" s="4">
        <v>-1.09682177304949</v>
      </c>
      <c r="AA1527">
        <v>0.37645944147719601</v>
      </c>
      <c r="AB1527">
        <v>14.104227793560501</v>
      </c>
      <c r="AC1527" s="3">
        <v>-1.13379624618084</v>
      </c>
      <c r="AD1527" s="3">
        <v>-6.6500624451570901E-17</v>
      </c>
      <c r="AE1527" s="3">
        <v>0.70431300022201004</v>
      </c>
      <c r="AF1527">
        <v>0</v>
      </c>
      <c r="AG1527" t="s">
        <v>39</v>
      </c>
      <c r="AH1527" t="s">
        <v>39</v>
      </c>
      <c r="AI1527" t="s">
        <v>39</v>
      </c>
      <c r="AJ1527" t="s">
        <v>39</v>
      </c>
      <c r="AK1527">
        <v>4</v>
      </c>
      <c r="AL1527" s="3">
        <f t="shared" si="89"/>
        <v>-1.6097903145667485</v>
      </c>
      <c r="AM1527" s="3">
        <v>8.4629340000000006</v>
      </c>
      <c r="AN1527" s="3">
        <v>31.957954000000001</v>
      </c>
      <c r="AO1527" s="4">
        <f t="shared" si="90"/>
        <v>0.33461316138168057</v>
      </c>
      <c r="AP1527" s="4">
        <f t="shared" si="91"/>
        <v>-1.0968217730494754</v>
      </c>
    </row>
    <row r="1528" spans="1:42" x14ac:dyDescent="0.2">
      <c r="A1528" s="1">
        <v>43713</v>
      </c>
      <c r="B1528" t="s">
        <v>43</v>
      </c>
      <c r="C1528" t="s">
        <v>38</v>
      </c>
      <c r="D1528" s="3">
        <v>8.4893610000000006</v>
      </c>
      <c r="E1528" s="3">
        <v>31.339659000000001</v>
      </c>
      <c r="F1528" s="3">
        <v>3.6916393353987398</v>
      </c>
      <c r="G1528">
        <v>7.5290312114098903</v>
      </c>
      <c r="H1528">
        <v>0.88130665048262902</v>
      </c>
      <c r="I1528">
        <v>0.87194632433062502</v>
      </c>
      <c r="J1528">
        <v>0.61000829170317805</v>
      </c>
      <c r="K1528">
        <v>0.37004768627869</v>
      </c>
      <c r="L1528">
        <v>-3.02966562410219</v>
      </c>
      <c r="M1528">
        <v>0.14743220492155801</v>
      </c>
      <c r="N1528">
        <v>29.233845262061799</v>
      </c>
      <c r="O1528">
        <v>-7.8141677610941901E-2</v>
      </c>
      <c r="P1528" s="2">
        <v>-1.2942161990540899E-16</v>
      </c>
      <c r="Q1528">
        <v>0.79162296155271195</v>
      </c>
      <c r="R1528">
        <v>0.48798800863129199</v>
      </c>
      <c r="S1528">
        <v>-6.1809545473980201</v>
      </c>
      <c r="T1528">
        <v>0.20689250180650801</v>
      </c>
      <c r="U1528">
        <v>14.601718163629799</v>
      </c>
      <c r="V1528">
        <v>-0.62306223919571602</v>
      </c>
      <c r="W1528" s="2">
        <v>3.4390025549502201E-17</v>
      </c>
      <c r="X1528">
        <v>0.71777758520213797</v>
      </c>
      <c r="Y1528" s="4">
        <v>0.322766420256627</v>
      </c>
      <c r="Z1528" s="4">
        <v>-0.73740242234423103</v>
      </c>
      <c r="AA1528">
        <v>9.4778102394561095E-2</v>
      </c>
      <c r="AB1528">
        <v>17.132230280630498</v>
      </c>
      <c r="AC1528" s="3">
        <v>-0.88862612514915695</v>
      </c>
      <c r="AD1528" s="3">
        <v>-2.3249631386779101E-17</v>
      </c>
      <c r="AE1528" s="3">
        <v>0.71334516109380597</v>
      </c>
      <c r="AF1528">
        <v>0</v>
      </c>
      <c r="AG1528" t="s">
        <v>39</v>
      </c>
      <c r="AH1528" t="s">
        <v>39</v>
      </c>
      <c r="AI1528" t="s">
        <v>39</v>
      </c>
      <c r="AJ1528" t="s">
        <v>39</v>
      </c>
      <c r="AK1528">
        <v>4</v>
      </c>
      <c r="AL1528" s="3">
        <f t="shared" si="89"/>
        <v>-1.2457169034224391</v>
      </c>
      <c r="AM1528" s="3">
        <v>8.4893610000000006</v>
      </c>
      <c r="AN1528" s="3">
        <v>31.339659000000001</v>
      </c>
      <c r="AO1528" s="4">
        <f t="shared" si="90"/>
        <v>0.32276642025662688</v>
      </c>
      <c r="AP1528" s="4">
        <f t="shared" si="91"/>
        <v>-0.73740242234421771</v>
      </c>
    </row>
    <row r="1529" spans="1:42" x14ac:dyDescent="0.2">
      <c r="A1529" s="1">
        <v>43714</v>
      </c>
      <c r="B1529" t="s">
        <v>43</v>
      </c>
      <c r="C1529" t="s">
        <v>38</v>
      </c>
      <c r="D1529" s="3">
        <v>8.4629340000000006</v>
      </c>
      <c r="E1529" s="3">
        <v>31.146446000000001</v>
      </c>
      <c r="F1529" s="3">
        <v>3.68033663029866</v>
      </c>
      <c r="G1529">
        <v>7.56212232416134</v>
      </c>
      <c r="H1529">
        <v>0.88130106739249403</v>
      </c>
      <c r="I1529">
        <v>0.87121919839444495</v>
      </c>
      <c r="J1529">
        <v>0.57257357079092897</v>
      </c>
      <c r="K1529">
        <v>0.37006436172894502</v>
      </c>
      <c r="L1529">
        <v>-3.0304089312259301</v>
      </c>
      <c r="M1529">
        <v>0.122363635194422</v>
      </c>
      <c r="N1529">
        <v>29.744936344034301</v>
      </c>
      <c r="O1529">
        <v>-3.2846727889122899E-2</v>
      </c>
      <c r="P1529" s="2">
        <v>-3.1320215518326698E-17</v>
      </c>
      <c r="Q1529">
        <v>0.791620579301614</v>
      </c>
      <c r="R1529">
        <v>0.48633457476560099</v>
      </c>
      <c r="S1529">
        <v>-6.13845310758966</v>
      </c>
      <c r="T1529">
        <v>0.205173521455429</v>
      </c>
      <c r="U1529">
        <v>14.8369607484463</v>
      </c>
      <c r="V1529">
        <v>-0.54620646328011402</v>
      </c>
      <c r="W1529" s="2">
        <v>-2.6672240804881399E-17</v>
      </c>
      <c r="X1529">
        <v>0.71947511702658395</v>
      </c>
      <c r="Y1529" s="4">
        <v>0.30440888475321098</v>
      </c>
      <c r="Z1529" s="4">
        <v>-0.16524948806759701</v>
      </c>
      <c r="AA1529">
        <v>4.9571050910892998E-2</v>
      </c>
      <c r="AB1529">
        <v>17.782290581209701</v>
      </c>
      <c r="AC1529" s="3">
        <v>-0.853071402818524</v>
      </c>
      <c r="AD1529" s="3">
        <v>-4.8615625414249999E-18</v>
      </c>
      <c r="AE1529" s="3">
        <v>0.714471688442609</v>
      </c>
      <c r="AF1529">
        <v>0</v>
      </c>
      <c r="AG1529" t="s">
        <v>39</v>
      </c>
      <c r="AH1529" t="s">
        <v>39</v>
      </c>
      <c r="AI1529" t="s">
        <v>39</v>
      </c>
      <c r="AJ1529" t="s">
        <v>39</v>
      </c>
      <c r="AK1529">
        <v>4</v>
      </c>
      <c r="AL1529" s="3">
        <f t="shared" si="89"/>
        <v>-1.1939890923852166</v>
      </c>
      <c r="AM1529" s="3">
        <v>8.4629340000000006</v>
      </c>
      <c r="AN1529" s="3">
        <v>31.146446000000001</v>
      </c>
      <c r="AO1529" s="4">
        <f t="shared" si="90"/>
        <v>0.30440888475321115</v>
      </c>
      <c r="AP1529" s="4">
        <f t="shared" si="91"/>
        <v>-0.16524948806758744</v>
      </c>
    </row>
    <row r="1530" spans="1:42" x14ac:dyDescent="0.2">
      <c r="A1530" s="1">
        <v>43717</v>
      </c>
      <c r="B1530" t="s">
        <v>43</v>
      </c>
      <c r="C1530" t="s">
        <v>38</v>
      </c>
      <c r="D1530" s="3">
        <v>8.5157849999999993</v>
      </c>
      <c r="E1530" s="3">
        <v>30.595777999999999</v>
      </c>
      <c r="F1530" s="3">
        <v>3.59283119524506</v>
      </c>
      <c r="G1530">
        <v>7.5842807549259597</v>
      </c>
      <c r="H1530">
        <v>0.88144478566895501</v>
      </c>
      <c r="I1530">
        <v>0.87099954406567204</v>
      </c>
      <c r="J1530">
        <v>0.53850106461263703</v>
      </c>
      <c r="K1530">
        <v>0.37110223567297201</v>
      </c>
      <c r="L1530">
        <v>-3.0582984150429402</v>
      </c>
      <c r="M1530">
        <v>0.13142156159093099</v>
      </c>
      <c r="N1530">
        <v>29.322203353401299</v>
      </c>
      <c r="O1530">
        <v>0.219921797089002</v>
      </c>
      <c r="P1530" s="2">
        <v>4.0089947420801599E-17</v>
      </c>
      <c r="Q1530">
        <v>0.79118607376269101</v>
      </c>
      <c r="R1530">
        <v>0.48557272284535402</v>
      </c>
      <c r="S1530">
        <v>-6.1176165666221003</v>
      </c>
      <c r="T1530">
        <v>0.18947581319707499</v>
      </c>
      <c r="U1530">
        <v>15.0050811175812</v>
      </c>
      <c r="V1530">
        <v>-0.22307366440989701</v>
      </c>
      <c r="W1530" s="2">
        <v>-1.6153853428513199E-17</v>
      </c>
      <c r="X1530">
        <v>0.71968713347949398</v>
      </c>
      <c r="Y1530" s="4">
        <v>0.28934486433251899</v>
      </c>
      <c r="Z1530" s="4">
        <v>0.30748114499111201</v>
      </c>
      <c r="AA1530">
        <v>7.6565342921703097E-2</v>
      </c>
      <c r="AB1530">
        <v>18.719468835251799</v>
      </c>
      <c r="AC1530" s="3">
        <v>-0.64442737954898299</v>
      </c>
      <c r="AD1530" s="3">
        <v>-6.8773112205100498E-17</v>
      </c>
      <c r="AE1530" s="3">
        <v>0.71293117971700803</v>
      </c>
      <c r="AF1530">
        <v>0</v>
      </c>
      <c r="AG1530" t="s">
        <v>39</v>
      </c>
      <c r="AH1530" t="s">
        <v>39</v>
      </c>
      <c r="AI1530" t="s">
        <v>39</v>
      </c>
      <c r="AJ1530" t="s">
        <v>39</v>
      </c>
      <c r="AK1530">
        <v>4</v>
      </c>
      <c r="AL1530" s="3">
        <f t="shared" si="89"/>
        <v>-0.90391246432058536</v>
      </c>
      <c r="AM1530" s="3">
        <v>8.5157849999999993</v>
      </c>
      <c r="AN1530" s="3">
        <v>30.595777999999999</v>
      </c>
      <c r="AO1530" s="4">
        <f t="shared" si="90"/>
        <v>0.28934486433251899</v>
      </c>
      <c r="AP1530" s="4">
        <f t="shared" si="91"/>
        <v>0.30748114499111345</v>
      </c>
    </row>
    <row r="1531" spans="1:42" x14ac:dyDescent="0.2">
      <c r="A1531" s="1">
        <v>43718</v>
      </c>
      <c r="B1531" t="s">
        <v>43</v>
      </c>
      <c r="C1531" t="s">
        <v>38</v>
      </c>
      <c r="D1531" s="3">
        <v>8.3704429999999999</v>
      </c>
      <c r="E1531" s="3">
        <v>31.639144999999999</v>
      </c>
      <c r="F1531" s="3">
        <v>3.77986505612665</v>
      </c>
      <c r="G1531">
        <v>7.6387336484373503</v>
      </c>
      <c r="H1531">
        <v>0.88132055585853397</v>
      </c>
      <c r="I1531">
        <v>0.86909587590929704</v>
      </c>
      <c r="J1531">
        <v>0.48407739733244798</v>
      </c>
      <c r="K1531">
        <v>0.37099716710879799</v>
      </c>
      <c r="L1531">
        <v>-3.0577449208867198</v>
      </c>
      <c r="M1531">
        <v>0.15769979059311301</v>
      </c>
      <c r="N1531">
        <v>28.909452316030301</v>
      </c>
      <c r="O1531">
        <v>-0.309845243857793</v>
      </c>
      <c r="P1531" s="2">
        <v>-7.6658189344935799E-17</v>
      </c>
      <c r="Q1531">
        <v>0.79129487906491902</v>
      </c>
      <c r="R1531">
        <v>0.48240160637472701</v>
      </c>
      <c r="S1531">
        <v>-6.0337040397505399</v>
      </c>
      <c r="T1531">
        <v>0.22859664658373499</v>
      </c>
      <c r="U1531">
        <v>14.3814674122321</v>
      </c>
      <c r="V1531">
        <v>-0.85862733257239598</v>
      </c>
      <c r="W1531" s="2">
        <v>1.04838013270658E-17</v>
      </c>
      <c r="X1531">
        <v>0.72387873615906295</v>
      </c>
      <c r="Y1531" s="4">
        <v>0.27375696919801301</v>
      </c>
      <c r="Z1531" s="4">
        <v>0.78177316495235405</v>
      </c>
      <c r="AA1531">
        <v>6.8926005707889301E-2</v>
      </c>
      <c r="AB1531">
        <v>16.990410218416599</v>
      </c>
      <c r="AC1531" s="3">
        <v>-1.0727666081688401</v>
      </c>
      <c r="AD1531" s="3">
        <v>-4.1091262337200601E-18</v>
      </c>
      <c r="AE1531" s="3">
        <v>0.72761476895927901</v>
      </c>
      <c r="AF1531">
        <v>0</v>
      </c>
      <c r="AG1531" t="s">
        <v>39</v>
      </c>
      <c r="AH1531" t="s">
        <v>39</v>
      </c>
      <c r="AI1531" t="s">
        <v>39</v>
      </c>
      <c r="AJ1531" t="s">
        <v>39</v>
      </c>
      <c r="AK1531">
        <v>4</v>
      </c>
      <c r="AL1531" s="3">
        <f t="shared" si="89"/>
        <v>-1.474360683611794</v>
      </c>
      <c r="AM1531" s="3">
        <v>8.3704429999999999</v>
      </c>
      <c r="AN1531" s="3">
        <v>31.639144999999999</v>
      </c>
      <c r="AO1531" s="4">
        <f t="shared" si="90"/>
        <v>0.27375696919801346</v>
      </c>
      <c r="AP1531" s="4">
        <f t="shared" si="91"/>
        <v>0.78177316495237115</v>
      </c>
    </row>
    <row r="1532" spans="1:42" x14ac:dyDescent="0.2">
      <c r="A1532" s="1">
        <v>43719</v>
      </c>
      <c r="B1532" t="s">
        <v>43</v>
      </c>
      <c r="C1532" t="s">
        <v>38</v>
      </c>
      <c r="D1532" s="3">
        <v>9.3019599999999993</v>
      </c>
      <c r="E1532" s="3">
        <v>31.880666999999999</v>
      </c>
      <c r="F1532" s="3">
        <v>3.4273063956413399</v>
      </c>
      <c r="G1532">
        <v>7.6488464945047099</v>
      </c>
      <c r="H1532">
        <v>0.88162586621592098</v>
      </c>
      <c r="I1532">
        <v>0.86977666332238002</v>
      </c>
      <c r="J1532">
        <v>0.45459096303987501</v>
      </c>
      <c r="K1532">
        <v>0.37176836527167101</v>
      </c>
      <c r="L1532">
        <v>-3.0756417854462099</v>
      </c>
      <c r="M1532">
        <v>9.9003500367693703E-2</v>
      </c>
      <c r="N1532">
        <v>28.1480178591809</v>
      </c>
      <c r="O1532">
        <v>0.52537833108569199</v>
      </c>
      <c r="P1532" s="2">
        <v>3.6934864888760101E-17</v>
      </c>
      <c r="Q1532">
        <v>0.79200359754513605</v>
      </c>
      <c r="R1532">
        <v>0.48236487394128302</v>
      </c>
      <c r="S1532">
        <v>-6.03338944941643</v>
      </c>
      <c r="T1532">
        <v>0.158040747472488</v>
      </c>
      <c r="U1532">
        <v>14.594423841926</v>
      </c>
      <c r="V1532">
        <v>-4.2764469202618498E-2</v>
      </c>
      <c r="W1532" s="2">
        <v>-3.39859705048711E-17</v>
      </c>
      <c r="X1532">
        <v>0.72387583814480105</v>
      </c>
      <c r="Y1532" s="4">
        <v>0.268875884209202</v>
      </c>
      <c r="Z1532" s="4">
        <v>0.93328373536606601</v>
      </c>
      <c r="AA1532">
        <v>0.117328781161132</v>
      </c>
      <c r="AB1532">
        <v>18.441694179829302</v>
      </c>
      <c r="AC1532" s="3">
        <v>-0.20326626417022101</v>
      </c>
      <c r="AD1532" s="3">
        <v>-2.8691513141027E-17</v>
      </c>
      <c r="AE1532" s="3">
        <v>0.72803337278547897</v>
      </c>
      <c r="AF1532">
        <v>0</v>
      </c>
      <c r="AG1532" t="s">
        <v>39</v>
      </c>
      <c r="AH1532" t="s">
        <v>39</v>
      </c>
      <c r="AI1532" t="s">
        <v>39</v>
      </c>
      <c r="AJ1532" t="s">
        <v>39</v>
      </c>
      <c r="AK1532">
        <v>4</v>
      </c>
      <c r="AL1532" s="3">
        <f t="shared" si="89"/>
        <v>-0.27919910236053841</v>
      </c>
      <c r="AM1532" s="3">
        <v>9.3019599999999993</v>
      </c>
      <c r="AN1532" s="3">
        <v>31.880666999999999</v>
      </c>
      <c r="AO1532" s="4">
        <f t="shared" si="90"/>
        <v>0.2688758842092025</v>
      </c>
      <c r="AP1532" s="4">
        <f t="shared" si="91"/>
        <v>0.93328373536608211</v>
      </c>
    </row>
    <row r="1533" spans="1:42" x14ac:dyDescent="0.2">
      <c r="A1533" s="1">
        <v>43720</v>
      </c>
      <c r="B1533" t="s">
        <v>43</v>
      </c>
      <c r="C1533" t="s">
        <v>38</v>
      </c>
      <c r="D1533" s="3">
        <v>9.7115639999999992</v>
      </c>
      <c r="E1533" s="3">
        <v>33.049621999999999</v>
      </c>
      <c r="F1533" s="3">
        <v>3.4031204448634602</v>
      </c>
      <c r="G1533">
        <v>7.6676924521187599</v>
      </c>
      <c r="H1533">
        <v>0.88251798484940103</v>
      </c>
      <c r="I1533">
        <v>0.871249137049244</v>
      </c>
      <c r="J1533">
        <v>0.43893604469581299</v>
      </c>
      <c r="K1533">
        <v>0.37335680288555301</v>
      </c>
      <c r="L1533">
        <v>-3.1167342734997199</v>
      </c>
      <c r="M1533">
        <v>9.8089472237388495E-2</v>
      </c>
      <c r="N1533">
        <v>28.027671612487701</v>
      </c>
      <c r="O1533">
        <v>0.48899706700365198</v>
      </c>
      <c r="P1533" s="2">
        <v>-4.9836870741337597E-17</v>
      </c>
      <c r="Q1533">
        <v>0.79217763328679802</v>
      </c>
      <c r="R1533">
        <v>0.48264481315997898</v>
      </c>
      <c r="S1533">
        <v>-6.0458634074449504</v>
      </c>
      <c r="T1533">
        <v>0.13430466154581899</v>
      </c>
      <c r="U1533">
        <v>14.887302137683299</v>
      </c>
      <c r="V1533">
        <v>-0.19380122775297101</v>
      </c>
      <c r="W1533" s="2">
        <v>3.3503581853277998E-17</v>
      </c>
      <c r="X1533">
        <v>0.723362808861998</v>
      </c>
      <c r="Y1533" s="4">
        <v>0.27202299422386</v>
      </c>
      <c r="Z1533" s="4">
        <v>0.82938746095143501</v>
      </c>
      <c r="AA1533">
        <v>9.1939187192967703E-2</v>
      </c>
      <c r="AB1533">
        <v>18.437744432947401</v>
      </c>
      <c r="AC1533" s="3">
        <v>-0.108080595358195</v>
      </c>
      <c r="AD1533" s="3">
        <v>-2.7300075177913399E-17</v>
      </c>
      <c r="AE1533" s="3">
        <v>0.72796992809377004</v>
      </c>
      <c r="AF1533">
        <v>0</v>
      </c>
      <c r="AG1533" t="s">
        <v>39</v>
      </c>
      <c r="AH1533" t="s">
        <v>39</v>
      </c>
      <c r="AI1533" t="s">
        <v>39</v>
      </c>
      <c r="AJ1533" t="s">
        <v>39</v>
      </c>
      <c r="AK1533">
        <v>4</v>
      </c>
      <c r="AL1533" s="3">
        <f t="shared" si="89"/>
        <v>-0.14846848913279984</v>
      </c>
      <c r="AM1533" s="3">
        <v>9.7115639999999992</v>
      </c>
      <c r="AN1533" s="3">
        <v>33.049621999999999</v>
      </c>
      <c r="AO1533" s="4">
        <f t="shared" si="90"/>
        <v>0.27202299422385934</v>
      </c>
      <c r="AP1533" s="4">
        <f t="shared" si="91"/>
        <v>0.82938746095146243</v>
      </c>
    </row>
    <row r="1534" spans="1:42" x14ac:dyDescent="0.2">
      <c r="A1534" s="1">
        <v>43721</v>
      </c>
      <c r="B1534" t="s">
        <v>43</v>
      </c>
      <c r="C1534" t="s">
        <v>38</v>
      </c>
      <c r="D1534" s="3">
        <v>9.4142709999999994</v>
      </c>
      <c r="E1534" s="3">
        <v>32.383029999999998</v>
      </c>
      <c r="F1534" s="3">
        <v>3.4397809453328798</v>
      </c>
      <c r="G1534">
        <v>7.6863971048573498</v>
      </c>
      <c r="H1534">
        <v>0.88301002956077002</v>
      </c>
      <c r="I1534">
        <v>0.87342305240017504</v>
      </c>
      <c r="J1534">
        <v>0.42106649079912301</v>
      </c>
      <c r="K1534">
        <v>0.374733733496456</v>
      </c>
      <c r="L1534">
        <v>-3.15250904602334</v>
      </c>
      <c r="M1534">
        <v>9.5591820043621406E-2</v>
      </c>
      <c r="N1534">
        <v>27.979072575513101</v>
      </c>
      <c r="O1534">
        <v>0.43176631219559702</v>
      </c>
      <c r="P1534" s="2">
        <v>-2.7823446671626497E-17</v>
      </c>
      <c r="Q1534">
        <v>0.79227219762313095</v>
      </c>
      <c r="R1534">
        <v>0.484395153397912</v>
      </c>
      <c r="S1534">
        <v>-6.1033981789625402</v>
      </c>
      <c r="T1534">
        <v>0.132249042623406</v>
      </c>
      <c r="U1534">
        <v>14.6407881442301</v>
      </c>
      <c r="V1534">
        <v>-0.168513605376653</v>
      </c>
      <c r="W1534" s="2">
        <v>5.5101105969623799E-17</v>
      </c>
      <c r="X1534">
        <v>0.72046549366674995</v>
      </c>
      <c r="Y1534" s="4">
        <v>0.269595115123687</v>
      </c>
      <c r="Z1534" s="4">
        <v>0.901861524324167</v>
      </c>
      <c r="AA1534">
        <v>0.23529351173947599</v>
      </c>
      <c r="AB1534">
        <v>19.651403531002</v>
      </c>
      <c r="AC1534" s="3">
        <v>-0.21789722522799901</v>
      </c>
      <c r="AD1534" s="3">
        <v>1.8552325474485701E-17</v>
      </c>
      <c r="AE1534" s="3">
        <v>0.72865292498733802</v>
      </c>
      <c r="AF1534">
        <v>0</v>
      </c>
      <c r="AG1534" t="s">
        <v>39</v>
      </c>
      <c r="AH1534" t="s">
        <v>39</v>
      </c>
      <c r="AI1534" t="s">
        <v>39</v>
      </c>
      <c r="AJ1534" t="s">
        <v>39</v>
      </c>
      <c r="AK1534">
        <v>4</v>
      </c>
      <c r="AL1534" s="3">
        <f t="shared" si="89"/>
        <v>-0.29904117276656167</v>
      </c>
      <c r="AM1534" s="3">
        <v>9.4142709999999994</v>
      </c>
      <c r="AN1534" s="3">
        <v>32.383029999999998</v>
      </c>
      <c r="AO1534" s="4">
        <f t="shared" si="90"/>
        <v>0.26959511512368778</v>
      </c>
      <c r="AP1534" s="4">
        <f t="shared" si="91"/>
        <v>0.90186152432416833</v>
      </c>
    </row>
    <row r="1535" spans="1:42" x14ac:dyDescent="0.2">
      <c r="A1535" s="1">
        <v>43724</v>
      </c>
      <c r="B1535" t="s">
        <v>43</v>
      </c>
      <c r="C1535" t="s">
        <v>38</v>
      </c>
      <c r="D1535" s="3">
        <v>9.5464009999999995</v>
      </c>
      <c r="E1535" s="3">
        <v>32.508617000000001</v>
      </c>
      <c r="F1535" s="3">
        <v>3.4053269918160698</v>
      </c>
      <c r="G1535">
        <v>7.7023407094388103</v>
      </c>
      <c r="H1535">
        <v>0.88355316783501703</v>
      </c>
      <c r="I1535">
        <v>0.87547689566657905</v>
      </c>
      <c r="J1535">
        <v>0.42737023973565602</v>
      </c>
      <c r="K1535">
        <v>0.37628357713768301</v>
      </c>
      <c r="L1535">
        <v>-3.1926560744525601</v>
      </c>
      <c r="M1535">
        <v>9.2330861656194599E-2</v>
      </c>
      <c r="N1535">
        <v>27.814184993307698</v>
      </c>
      <c r="O1535">
        <v>0.50659838189366202</v>
      </c>
      <c r="P1535" s="2">
        <v>2.8954486377963297E-17</v>
      </c>
      <c r="Q1535">
        <v>0.79250899309988199</v>
      </c>
      <c r="R1535">
        <v>0.48626016473874201</v>
      </c>
      <c r="S1535">
        <v>-6.1631754843496802</v>
      </c>
      <c r="T1535">
        <v>0.119902783172376</v>
      </c>
      <c r="U1535">
        <v>14.5002562598252</v>
      </c>
      <c r="V1535">
        <v>-9.8068973498982803E-2</v>
      </c>
      <c r="W1535" s="2">
        <v>-7.2710934495567794E-17</v>
      </c>
      <c r="X1535">
        <v>0.71802244944467297</v>
      </c>
      <c r="Y1535" s="4">
        <v>0.28342956976594202</v>
      </c>
      <c r="Z1535" s="4">
        <v>0.452126221624714</v>
      </c>
      <c r="AA1535">
        <v>0.33168528335745601</v>
      </c>
      <c r="AB1535">
        <v>19.584325911269101</v>
      </c>
      <c r="AC1535" s="3">
        <v>-0.119628551620511</v>
      </c>
      <c r="AD1535" s="3">
        <v>8.4526569771314897E-17</v>
      </c>
      <c r="AE1535" s="3">
        <v>0.72587952196733496</v>
      </c>
      <c r="AF1535">
        <v>0</v>
      </c>
      <c r="AG1535" t="s">
        <v>39</v>
      </c>
      <c r="AH1535" t="s">
        <v>39</v>
      </c>
      <c r="AI1535" t="s">
        <v>39</v>
      </c>
      <c r="AJ1535" t="s">
        <v>39</v>
      </c>
      <c r="AK1535">
        <v>4</v>
      </c>
      <c r="AL1535" s="3">
        <f t="shared" si="89"/>
        <v>-0.16480496831799926</v>
      </c>
      <c r="AM1535" s="3">
        <v>9.5464009999999995</v>
      </c>
      <c r="AN1535" s="3">
        <v>32.508617000000001</v>
      </c>
      <c r="AO1535" s="4">
        <f t="shared" si="90"/>
        <v>0.28342956976594147</v>
      </c>
      <c r="AP1535" s="4">
        <f t="shared" si="91"/>
        <v>0.45212622162474325</v>
      </c>
    </row>
    <row r="1536" spans="1:42" x14ac:dyDescent="0.2">
      <c r="A1536" s="1">
        <v>43725</v>
      </c>
      <c r="B1536" t="s">
        <v>43</v>
      </c>
      <c r="C1536" t="s">
        <v>38</v>
      </c>
      <c r="D1536" s="3">
        <v>9.4037140000000008</v>
      </c>
      <c r="E1536" s="3">
        <v>32.711497999999999</v>
      </c>
      <c r="F1536" s="3">
        <v>3.4785721896688901</v>
      </c>
      <c r="G1536">
        <v>7.72743463464339</v>
      </c>
      <c r="H1536">
        <v>0.88405998986527601</v>
      </c>
      <c r="I1536">
        <v>0.87708013734144197</v>
      </c>
      <c r="J1536">
        <v>0.43440163326442799</v>
      </c>
      <c r="K1536">
        <v>0.37764278562183201</v>
      </c>
      <c r="L1536">
        <v>-3.2290697306397802</v>
      </c>
      <c r="M1536">
        <v>9.0621351010738094E-2</v>
      </c>
      <c r="N1536">
        <v>27.7808217053074</v>
      </c>
      <c r="O1536">
        <v>0.27952250405680301</v>
      </c>
      <c r="P1536" s="2">
        <v>2.45357120037814E-17</v>
      </c>
      <c r="Q1536">
        <v>0.79213503361377502</v>
      </c>
      <c r="R1536">
        <v>0.48728068909474598</v>
      </c>
      <c r="S1536">
        <v>-6.2008893578197499</v>
      </c>
      <c r="T1536">
        <v>8.9953886277577805E-2</v>
      </c>
      <c r="U1536">
        <v>14.7393168644808</v>
      </c>
      <c r="V1536">
        <v>-0.33507792894164701</v>
      </c>
      <c r="W1536" s="2">
        <v>-5.0185767000443502E-17</v>
      </c>
      <c r="X1536">
        <v>0.71590797710470899</v>
      </c>
      <c r="Y1536" s="4">
        <v>0.28830910814498101</v>
      </c>
      <c r="Z1536" s="4">
        <v>0.27926660975154499</v>
      </c>
      <c r="AA1536">
        <v>0.35197701428729</v>
      </c>
      <c r="AB1536">
        <v>21.702132494632298</v>
      </c>
      <c r="AC1536" s="3">
        <v>-0.30657542421788903</v>
      </c>
      <c r="AD1536" s="3">
        <v>-3.8396477837487802E-17</v>
      </c>
      <c r="AE1536" s="3">
        <v>0.72235608295527898</v>
      </c>
      <c r="AF1536">
        <v>0</v>
      </c>
      <c r="AG1536" t="s">
        <v>39</v>
      </c>
      <c r="AH1536" t="s">
        <v>39</v>
      </c>
      <c r="AI1536" t="s">
        <v>39</v>
      </c>
      <c r="AJ1536" t="s">
        <v>39</v>
      </c>
      <c r="AK1536">
        <v>4</v>
      </c>
      <c r="AL1536" s="3">
        <f t="shared" si="89"/>
        <v>-0.42441038630648459</v>
      </c>
      <c r="AM1536" s="3">
        <v>9.4037140000000008</v>
      </c>
      <c r="AN1536" s="3">
        <v>32.711497999999999</v>
      </c>
      <c r="AO1536" s="4">
        <f t="shared" si="90"/>
        <v>0.28830910814498145</v>
      </c>
      <c r="AP1536" s="4">
        <f t="shared" si="91"/>
        <v>0.27926660975155038</v>
      </c>
    </row>
    <row r="1537" spans="1:42" x14ac:dyDescent="0.2">
      <c r="A1537" s="1">
        <v>43726</v>
      </c>
      <c r="B1537" t="s">
        <v>43</v>
      </c>
      <c r="C1537" t="s">
        <v>38</v>
      </c>
      <c r="D1537" s="3">
        <v>9.2814119999999996</v>
      </c>
      <c r="E1537" s="3">
        <v>33.010978999999999</v>
      </c>
      <c r="F1537" s="3">
        <v>3.5566763979446199</v>
      </c>
      <c r="G1537">
        <v>7.7653030068825002</v>
      </c>
      <c r="H1537">
        <v>0.88430766598005695</v>
      </c>
      <c r="I1537">
        <v>0.87938635057576098</v>
      </c>
      <c r="J1537">
        <v>0.443607656440828</v>
      </c>
      <c r="K1537">
        <v>0.378567633757526</v>
      </c>
      <c r="L1537">
        <v>-3.2549401627068399</v>
      </c>
      <c r="M1537">
        <v>7.7817785919086502E-2</v>
      </c>
      <c r="N1537">
        <v>28.203982749832601</v>
      </c>
      <c r="O1537">
        <v>3.9463954657459999E-2</v>
      </c>
      <c r="P1537" s="2">
        <v>1.6484182725415202E-17</v>
      </c>
      <c r="Q1537">
        <v>0.79166179177458795</v>
      </c>
      <c r="R1537">
        <v>0.48880779109302902</v>
      </c>
      <c r="S1537">
        <v>-6.2583121616106601</v>
      </c>
      <c r="T1537">
        <v>7.8007337840960103E-2</v>
      </c>
      <c r="U1537">
        <v>14.5031270536262</v>
      </c>
      <c r="V1537">
        <v>-0.596299565197702</v>
      </c>
      <c r="W1537" s="2">
        <v>-8.59759312354935E-17</v>
      </c>
      <c r="X1537">
        <v>0.71154201976031095</v>
      </c>
      <c r="Y1537" s="4">
        <v>0.289228319859484</v>
      </c>
      <c r="Z1537" s="4">
        <v>0.21986907656902899</v>
      </c>
      <c r="AA1537">
        <v>0.31318444767210801</v>
      </c>
      <c r="AB1537">
        <v>20.788879074823299</v>
      </c>
      <c r="AC1537" s="3">
        <v>-0.48616706965576001</v>
      </c>
      <c r="AD1537" s="3">
        <v>4.0376773105532599E-17</v>
      </c>
      <c r="AE1537" s="3">
        <v>0.71142445439771396</v>
      </c>
      <c r="AF1537">
        <v>0</v>
      </c>
      <c r="AG1537" t="s">
        <v>39</v>
      </c>
      <c r="AH1537" t="s">
        <v>39</v>
      </c>
      <c r="AI1537" t="s">
        <v>39</v>
      </c>
      <c r="AJ1537" t="s">
        <v>39</v>
      </c>
      <c r="AK1537">
        <v>4</v>
      </c>
      <c r="AL1537" s="3">
        <f t="shared" si="89"/>
        <v>-0.68337132164980896</v>
      </c>
      <c r="AM1537" s="3">
        <v>9.2814119999999996</v>
      </c>
      <c r="AN1537" s="3">
        <v>33.010978999999999</v>
      </c>
      <c r="AO1537" s="4">
        <f t="shared" si="90"/>
        <v>0.28922831985948466</v>
      </c>
      <c r="AP1537" s="4">
        <f t="shared" si="91"/>
        <v>0.21986907656902943</v>
      </c>
    </row>
    <row r="1538" spans="1:42" x14ac:dyDescent="0.2">
      <c r="A1538" s="1">
        <v>43727</v>
      </c>
      <c r="B1538" t="s">
        <v>43</v>
      </c>
      <c r="C1538" t="s">
        <v>38</v>
      </c>
      <c r="D1538" s="3">
        <v>9.1726989999999997</v>
      </c>
      <c r="E1538" s="3">
        <v>33.890118000000001</v>
      </c>
      <c r="F1538" s="3">
        <v>3.69467241866325</v>
      </c>
      <c r="G1538">
        <v>7.8329478078262103</v>
      </c>
      <c r="H1538">
        <v>0.88481330786190204</v>
      </c>
      <c r="I1538">
        <v>0.88031469533733597</v>
      </c>
      <c r="J1538">
        <v>0.44460435427726003</v>
      </c>
      <c r="K1538">
        <v>0.37929603520571598</v>
      </c>
      <c r="L1538">
        <v>-3.2787325687814999</v>
      </c>
      <c r="M1538">
        <v>8.3012856294447504E-2</v>
      </c>
      <c r="N1538">
        <v>27.6321302869414</v>
      </c>
      <c r="O1538">
        <v>-0.40295582127236401</v>
      </c>
      <c r="P1538" s="2">
        <v>1.73863094060644E-16</v>
      </c>
      <c r="Q1538">
        <v>0.79064601837813098</v>
      </c>
      <c r="R1538">
        <v>0.488783522079271</v>
      </c>
      <c r="S1538">
        <v>-6.2765465940905099</v>
      </c>
      <c r="T1538">
        <v>0.13176807043865801</v>
      </c>
      <c r="U1538">
        <v>13.2578733787297</v>
      </c>
      <c r="V1538">
        <v>-1.11568564563158</v>
      </c>
      <c r="W1538" s="2">
        <v>-6.9717669137769794E-17</v>
      </c>
      <c r="X1538">
        <v>0.70997468647592499</v>
      </c>
      <c r="Y1538" s="4">
        <v>0.28068513398466899</v>
      </c>
      <c r="Z1538" s="4">
        <v>0.45351575860950999</v>
      </c>
      <c r="AA1538">
        <v>0.27313000708867802</v>
      </c>
      <c r="AB1538">
        <v>18.471651756920501</v>
      </c>
      <c r="AC1538" s="3">
        <v>-0.79326907019576998</v>
      </c>
      <c r="AD1538" s="3">
        <v>9.4299568154099196E-17</v>
      </c>
      <c r="AE1538" s="3">
        <v>0.704141472543518</v>
      </c>
      <c r="AF1538">
        <v>0</v>
      </c>
      <c r="AG1538" t="s">
        <v>39</v>
      </c>
      <c r="AH1538" t="s">
        <v>39</v>
      </c>
      <c r="AI1538" t="s">
        <v>39</v>
      </c>
      <c r="AJ1538" t="s">
        <v>39</v>
      </c>
      <c r="AK1538">
        <v>4</v>
      </c>
      <c r="AL1538" s="3">
        <f t="shared" si="89"/>
        <v>-1.1265762650370572</v>
      </c>
      <c r="AM1538" s="3">
        <v>9.1726989999999997</v>
      </c>
      <c r="AN1538" s="3">
        <v>33.890118000000001</v>
      </c>
      <c r="AO1538" s="4">
        <f t="shared" si="90"/>
        <v>0.28068513398466949</v>
      </c>
      <c r="AP1538" s="4">
        <f t="shared" si="91"/>
        <v>0.45351575860951243</v>
      </c>
    </row>
    <row r="1539" spans="1:42" x14ac:dyDescent="0.2">
      <c r="A1539" s="1">
        <v>43728</v>
      </c>
      <c r="B1539" t="s">
        <v>43</v>
      </c>
      <c r="C1539" t="s">
        <v>38</v>
      </c>
      <c r="D1539" s="3">
        <v>9.0368049999999993</v>
      </c>
      <c r="E1539" s="3">
        <v>33.687237000000003</v>
      </c>
      <c r="F1539" s="3">
        <v>3.7277817768558599</v>
      </c>
      <c r="G1539">
        <v>7.4617091449556003</v>
      </c>
      <c r="H1539">
        <v>0.88509792403712895</v>
      </c>
      <c r="I1539">
        <v>0.87985181030897197</v>
      </c>
      <c r="J1539">
        <v>0.44996223945120301</v>
      </c>
      <c r="K1539">
        <v>0.380011017625076</v>
      </c>
      <c r="L1539">
        <v>-3.3024978523828201</v>
      </c>
      <c r="M1539">
        <v>9.2090920879658006E-2</v>
      </c>
      <c r="N1539">
        <v>27.228714561702098</v>
      </c>
      <c r="O1539">
        <v>-0.46221836096430102</v>
      </c>
      <c r="P1539" s="2">
        <v>2.6914668410649101E-17</v>
      </c>
      <c r="Q1539">
        <v>0.78971753800437805</v>
      </c>
      <c r="R1539">
        <v>0.48731443390523999</v>
      </c>
      <c r="S1539">
        <v>-6.2509939605679996</v>
      </c>
      <c r="T1539">
        <v>0.16357238204782901</v>
      </c>
      <c r="U1539">
        <v>13.224605223886</v>
      </c>
      <c r="V1539">
        <v>-1.12847786791864</v>
      </c>
      <c r="W1539" s="2">
        <v>-4.1909184456123601E-17</v>
      </c>
      <c r="X1539">
        <v>0.71172857344601004</v>
      </c>
      <c r="Y1539" s="4">
        <v>0.28019194359947402</v>
      </c>
      <c r="Z1539" s="4">
        <v>0.430905128125323</v>
      </c>
      <c r="AA1539">
        <v>0.25146008392677699</v>
      </c>
      <c r="AB1539">
        <v>19.460962383505901</v>
      </c>
      <c r="AC1539" s="3">
        <v>-0.83299253765145098</v>
      </c>
      <c r="AD1539" s="3">
        <v>-2.4505137502517301E-17</v>
      </c>
      <c r="AE1539" s="3">
        <v>0.69824560114627199</v>
      </c>
      <c r="AF1539">
        <v>0</v>
      </c>
      <c r="AG1539" t="s">
        <v>39</v>
      </c>
      <c r="AH1539" t="s">
        <v>39</v>
      </c>
      <c r="AI1539" t="s">
        <v>39</v>
      </c>
      <c r="AJ1539" t="s">
        <v>39</v>
      </c>
      <c r="AK1539">
        <v>4</v>
      </c>
      <c r="AL1539" s="3">
        <f t="shared" si="89"/>
        <v>-1.1929792844866796</v>
      </c>
      <c r="AM1539" s="3">
        <v>9.0368049999999993</v>
      </c>
      <c r="AN1539" s="3">
        <v>33.687237000000003</v>
      </c>
      <c r="AO1539" s="4">
        <f t="shared" si="90"/>
        <v>0.28019194359947447</v>
      </c>
      <c r="AP1539" s="4">
        <f t="shared" si="91"/>
        <v>0.43090512812532289</v>
      </c>
    </row>
    <row r="1540" spans="1:42" x14ac:dyDescent="0.2">
      <c r="A1540" s="1">
        <v>43731</v>
      </c>
      <c r="B1540" t="s">
        <v>43</v>
      </c>
      <c r="C1540" t="s">
        <v>38</v>
      </c>
      <c r="D1540" s="3">
        <v>8.9688619999999997</v>
      </c>
      <c r="E1540" s="3">
        <v>34.006045999999998</v>
      </c>
      <c r="F1540" s="3">
        <v>3.79156753666184</v>
      </c>
      <c r="G1540">
        <v>7.5505880536133398</v>
      </c>
      <c r="H1540">
        <v>0.88495585830245904</v>
      </c>
      <c r="I1540">
        <v>0.87763507422444298</v>
      </c>
      <c r="J1540">
        <v>0.45089714255628</v>
      </c>
      <c r="K1540">
        <v>0.37990151665831401</v>
      </c>
      <c r="L1540">
        <v>-3.3045311101971402</v>
      </c>
      <c r="M1540">
        <v>9.6273387191604901E-2</v>
      </c>
      <c r="N1540">
        <v>27.049807456457401</v>
      </c>
      <c r="O1540">
        <v>-0.64555534075524601</v>
      </c>
      <c r="P1540" s="2">
        <v>1.6972100808088E-18</v>
      </c>
      <c r="Q1540">
        <v>0.78991885981115195</v>
      </c>
      <c r="R1540">
        <v>0.483594407117245</v>
      </c>
      <c r="S1540">
        <v>-6.16004986639539</v>
      </c>
      <c r="T1540">
        <v>0.120808842388947</v>
      </c>
      <c r="U1540">
        <v>14.2888190719903</v>
      </c>
      <c r="V1540">
        <v>-1.31622178737638</v>
      </c>
      <c r="W1540" s="2">
        <v>7.6225484257896799E-17</v>
      </c>
      <c r="X1540">
        <v>0.71790337956810202</v>
      </c>
      <c r="Y1540" s="4">
        <v>0.271404229651936</v>
      </c>
      <c r="Z1540" s="4">
        <v>0.66725281206470399</v>
      </c>
      <c r="AA1540">
        <v>0.146973258460845</v>
      </c>
      <c r="AB1540">
        <v>24.942002777948801</v>
      </c>
      <c r="AC1540" s="3">
        <v>-0.92777553020301495</v>
      </c>
      <c r="AD1540" s="3">
        <v>6.5303665253146896E-17</v>
      </c>
      <c r="AE1540" s="3">
        <v>0.68850644884956202</v>
      </c>
      <c r="AF1540">
        <v>0</v>
      </c>
      <c r="AG1540" t="s">
        <v>39</v>
      </c>
      <c r="AH1540" t="s">
        <v>39</v>
      </c>
      <c r="AI1540" t="s">
        <v>39</v>
      </c>
      <c r="AJ1540" t="s">
        <v>39</v>
      </c>
      <c r="AK1540">
        <v>4</v>
      </c>
      <c r="AL1540" s="3">
        <f t="shared" si="89"/>
        <v>-1.3475190127169501</v>
      </c>
      <c r="AM1540" s="3">
        <v>8.9688619999999997</v>
      </c>
      <c r="AN1540" s="3">
        <v>34.006045999999998</v>
      </c>
      <c r="AO1540" s="4">
        <f t="shared" si="90"/>
        <v>0.27140422965193578</v>
      </c>
      <c r="AP1540" s="4">
        <f t="shared" si="91"/>
        <v>0.66725281206472431</v>
      </c>
    </row>
    <row r="1541" spans="1:42" x14ac:dyDescent="0.2">
      <c r="A1541" s="1">
        <v>43732</v>
      </c>
      <c r="B1541" t="s">
        <v>43</v>
      </c>
      <c r="C1541" t="s">
        <v>38</v>
      </c>
      <c r="D1541" s="3">
        <v>9.6279350000000008</v>
      </c>
      <c r="E1541" s="3">
        <v>34.150955000000003</v>
      </c>
      <c r="F1541" s="3">
        <v>3.5470695429497598</v>
      </c>
      <c r="G1541">
        <v>7.5964293232480697</v>
      </c>
      <c r="H1541">
        <v>0.88591356164698598</v>
      </c>
      <c r="I1541">
        <v>0.88161156842376798</v>
      </c>
      <c r="J1541">
        <v>0.51628745548936394</v>
      </c>
      <c r="K1541">
        <v>0.38102427634282798</v>
      </c>
      <c r="L1541">
        <v>-3.33707589147203</v>
      </c>
      <c r="M1541">
        <v>8.5102052947396006E-2</v>
      </c>
      <c r="N1541">
        <v>26.741716386202501</v>
      </c>
      <c r="O1541">
        <v>-4.73320238194605E-2</v>
      </c>
      <c r="P1541" s="2">
        <v>-1.4795106871405501E-16</v>
      </c>
      <c r="Q1541">
        <v>0.78885502187885403</v>
      </c>
      <c r="R1541">
        <v>0.488079114183535</v>
      </c>
      <c r="S1541">
        <v>-6.3083692966038702</v>
      </c>
      <c r="T1541">
        <v>0.180267631516385</v>
      </c>
      <c r="U1541">
        <v>14.134532627178301</v>
      </c>
      <c r="V1541">
        <v>-0.73206356831789499</v>
      </c>
      <c r="W1541" s="2">
        <v>1.0096090630184999E-17</v>
      </c>
      <c r="X1541">
        <v>0.70891404605789698</v>
      </c>
      <c r="Y1541" s="4">
        <v>0.301688072735872</v>
      </c>
      <c r="Z1541" s="4">
        <v>-0.34253364421656801</v>
      </c>
      <c r="AA1541">
        <v>4.0399348001549797E-2</v>
      </c>
      <c r="AB1541">
        <v>27.8714035124109</v>
      </c>
      <c r="AC1541" s="3">
        <v>-0.33246715182294601</v>
      </c>
      <c r="AD1541" s="3">
        <v>-1.38777878078144E-17</v>
      </c>
      <c r="AE1541" s="3">
        <v>0.645938764553595</v>
      </c>
      <c r="AF1541">
        <v>0</v>
      </c>
      <c r="AG1541" t="s">
        <v>39</v>
      </c>
      <c r="AH1541" t="s">
        <v>39</v>
      </c>
      <c r="AI1541" t="s">
        <v>39</v>
      </c>
      <c r="AJ1541" t="s">
        <v>39</v>
      </c>
      <c r="AK1541">
        <v>4</v>
      </c>
      <c r="AL1541" s="3">
        <f t="shared" si="89"/>
        <v>-0.51470382343860777</v>
      </c>
      <c r="AM1541" s="3">
        <v>9.6279350000000008</v>
      </c>
      <c r="AN1541" s="3">
        <v>34.150955000000003</v>
      </c>
      <c r="AO1541" s="4">
        <f t="shared" si="90"/>
        <v>0.30168807273587389</v>
      </c>
      <c r="AP1541" s="4">
        <f t="shared" si="91"/>
        <v>-0.3425336442166067</v>
      </c>
    </row>
    <row r="1542" spans="1:42" x14ac:dyDescent="0.2">
      <c r="A1542" s="1">
        <v>43733</v>
      </c>
      <c r="B1542" t="s">
        <v>43</v>
      </c>
      <c r="C1542" t="s">
        <v>38</v>
      </c>
      <c r="D1542" s="3">
        <v>9.2134660000000004</v>
      </c>
      <c r="E1542" s="3">
        <v>33.861130000000003</v>
      </c>
      <c r="F1542" s="3">
        <v>3.6751782662463799</v>
      </c>
      <c r="G1542">
        <v>7.6626276375291402</v>
      </c>
      <c r="H1542">
        <v>0.88611285957969999</v>
      </c>
      <c r="I1542">
        <v>0.88014833411710103</v>
      </c>
      <c r="J1542">
        <v>0.57200717330569095</v>
      </c>
      <c r="K1542">
        <v>0.380974262531803</v>
      </c>
      <c r="L1542">
        <v>-3.3385651651200399</v>
      </c>
      <c r="M1542">
        <v>9.0258045461766204E-2</v>
      </c>
      <c r="N1542">
        <v>26.510951268816001</v>
      </c>
      <c r="O1542">
        <v>-0.34818786512347899</v>
      </c>
      <c r="P1542" s="2">
        <v>-1.9216832986002001E-17</v>
      </c>
      <c r="Q1542">
        <v>0.78884595167435201</v>
      </c>
      <c r="R1542">
        <v>0.48488239775286901</v>
      </c>
      <c r="S1542">
        <v>-6.2266454491611203</v>
      </c>
      <c r="T1542">
        <v>0.17990927013237601</v>
      </c>
      <c r="U1542">
        <v>14.5730169461806</v>
      </c>
      <c r="V1542">
        <v>-0.97855445586048495</v>
      </c>
      <c r="W1542" s="2">
        <v>4.12760103873921E-17</v>
      </c>
      <c r="X1542">
        <v>0.713192425804552</v>
      </c>
      <c r="Y1542" s="4">
        <v>0.31702672071030702</v>
      </c>
      <c r="Z1542" s="4">
        <v>-0.88585842478890697</v>
      </c>
      <c r="AA1542">
        <v>2.4375400397128301E-2</v>
      </c>
      <c r="AB1542">
        <v>14.900538504845599</v>
      </c>
      <c r="AC1542" s="3">
        <v>-0.63555857865648802</v>
      </c>
      <c r="AD1542" s="3">
        <v>-2.92300905702092E-18</v>
      </c>
      <c r="AE1542" s="3">
        <v>0.59242503363471</v>
      </c>
      <c r="AF1542">
        <v>0</v>
      </c>
      <c r="AG1542" t="s">
        <v>39</v>
      </c>
      <c r="AH1542" t="s">
        <v>39</v>
      </c>
      <c r="AI1542" t="s">
        <v>39</v>
      </c>
      <c r="AJ1542" t="s">
        <v>39</v>
      </c>
      <c r="AK1542">
        <v>4</v>
      </c>
      <c r="AL1542" s="3">
        <f t="shared" si="89"/>
        <v>-1.0728084442298809</v>
      </c>
      <c r="AM1542" s="3">
        <v>9.2134660000000004</v>
      </c>
      <c r="AN1542" s="3">
        <v>33.861130000000003</v>
      </c>
      <c r="AO1542" s="4">
        <f t="shared" si="90"/>
        <v>0.31702672071030724</v>
      </c>
      <c r="AP1542" s="4">
        <f t="shared" si="91"/>
        <v>-0.88585842478891585</v>
      </c>
    </row>
    <row r="1543" spans="1:42" x14ac:dyDescent="0.2">
      <c r="A1543" s="1">
        <v>43734</v>
      </c>
      <c r="B1543" t="s">
        <v>43</v>
      </c>
      <c r="C1543" t="s">
        <v>38</v>
      </c>
      <c r="D1543" s="3">
        <v>9.7502379999999995</v>
      </c>
      <c r="E1543" s="3">
        <v>34.295867999999999</v>
      </c>
      <c r="F1543" s="3">
        <v>3.5174390614875199</v>
      </c>
      <c r="G1543">
        <v>7.4693731474172003</v>
      </c>
      <c r="H1543">
        <v>0.88692054288788302</v>
      </c>
      <c r="I1543">
        <v>0.88197039685347201</v>
      </c>
      <c r="J1543">
        <v>0.59782603326682204</v>
      </c>
      <c r="K1543">
        <v>0.38162350944717999</v>
      </c>
      <c r="L1543">
        <v>-3.3572362797202602</v>
      </c>
      <c r="M1543">
        <v>8.7024652110161499E-2</v>
      </c>
      <c r="N1543">
        <v>26.362959133364299</v>
      </c>
      <c r="O1543">
        <v>1.9364774023009599E-2</v>
      </c>
      <c r="P1543" s="2">
        <v>-4.2809458506310597E-17</v>
      </c>
      <c r="Q1543">
        <v>0.78850570302012202</v>
      </c>
      <c r="R1543">
        <v>0.48550524587612898</v>
      </c>
      <c r="S1543">
        <v>-6.2575377986664096</v>
      </c>
      <c r="T1543">
        <v>0.12715143084124</v>
      </c>
      <c r="U1543">
        <v>14.876486288453499</v>
      </c>
      <c r="V1543">
        <v>-0.64304802720885501</v>
      </c>
      <c r="W1543" s="2">
        <v>-1.16686174611579E-17</v>
      </c>
      <c r="X1543">
        <v>0.71065485312104903</v>
      </c>
      <c r="Y1543" s="4">
        <v>0.30488565673430001</v>
      </c>
      <c r="Z1543" s="4">
        <v>-0.53194590031598199</v>
      </c>
      <c r="AA1543">
        <v>0.01</v>
      </c>
      <c r="AB1543">
        <v>23.460715386056702</v>
      </c>
      <c r="AC1543" s="3">
        <v>-0.174134338136888</v>
      </c>
      <c r="AD1543" s="3">
        <v>-3.9294197236305802E-18</v>
      </c>
      <c r="AE1543" s="3">
        <v>0.54715339795370199</v>
      </c>
      <c r="AF1543">
        <v>0</v>
      </c>
      <c r="AG1543" t="s">
        <v>39</v>
      </c>
      <c r="AH1543" t="s">
        <v>39</v>
      </c>
      <c r="AI1543" t="s">
        <v>39</v>
      </c>
      <c r="AJ1543" t="s">
        <v>39</v>
      </c>
      <c r="AK1543">
        <v>4</v>
      </c>
      <c r="AL1543" s="3">
        <f t="shared" si="89"/>
        <v>-0.31825506117321523</v>
      </c>
      <c r="AM1543" s="3">
        <v>9.7502379999999995</v>
      </c>
      <c r="AN1543" s="3">
        <v>34.295867999999999</v>
      </c>
      <c r="AO1543" s="4">
        <f t="shared" si="90"/>
        <v>0.30488565673430201</v>
      </c>
      <c r="AP1543" s="4">
        <f t="shared" si="91"/>
        <v>-0.53194590031603717</v>
      </c>
    </row>
    <row r="1544" spans="1:42" x14ac:dyDescent="0.2">
      <c r="A1544" s="1">
        <v>43735</v>
      </c>
      <c r="B1544" t="s">
        <v>43</v>
      </c>
      <c r="C1544" t="s">
        <v>38</v>
      </c>
      <c r="D1544" s="3">
        <v>9.5803729999999998</v>
      </c>
      <c r="E1544" s="3">
        <v>34.363491000000003</v>
      </c>
      <c r="F1544" s="3">
        <v>3.5868635803637199</v>
      </c>
      <c r="G1544">
        <v>7.3586211203957701</v>
      </c>
      <c r="H1544">
        <v>0.88730710941410096</v>
      </c>
      <c r="I1544">
        <v>0.88312013217159402</v>
      </c>
      <c r="J1544">
        <v>0.66686938797064699</v>
      </c>
      <c r="K1544">
        <v>0.38148685542190403</v>
      </c>
      <c r="L1544">
        <v>-3.35480282009883</v>
      </c>
      <c r="M1544">
        <v>9.5080032066367906E-2</v>
      </c>
      <c r="N1544">
        <v>26.431824299413801</v>
      </c>
      <c r="O1544">
        <v>-0.17404430281010699</v>
      </c>
      <c r="P1544" s="2">
        <v>-7.8358543612044796E-18</v>
      </c>
      <c r="Q1544">
        <v>0.78854196585323599</v>
      </c>
      <c r="R1544">
        <v>0.485269263778003</v>
      </c>
      <c r="S1544">
        <v>-6.2650865617435203</v>
      </c>
      <c r="T1544">
        <v>0.20096524123916701</v>
      </c>
      <c r="U1544">
        <v>14.3076920068033</v>
      </c>
      <c r="V1544">
        <v>-0.83008641666853999</v>
      </c>
      <c r="W1544" s="2">
        <v>-5.9985870437540006E-17</v>
      </c>
      <c r="X1544">
        <v>0.70927101321321295</v>
      </c>
      <c r="Y1544" s="4">
        <v>0.30282359781947499</v>
      </c>
      <c r="Z1544" s="4">
        <v>-0.51332667834517198</v>
      </c>
      <c r="AA1544">
        <v>0.01</v>
      </c>
      <c r="AB1544">
        <v>9.3769970449868296</v>
      </c>
      <c r="AC1544" s="3">
        <v>-0.312376299912</v>
      </c>
      <c r="AD1544" s="3">
        <v>7.9699701699409406E-18</v>
      </c>
      <c r="AE1544" s="3">
        <v>0.46492402183592801</v>
      </c>
      <c r="AF1544">
        <v>0</v>
      </c>
      <c r="AG1544" t="s">
        <v>39</v>
      </c>
      <c r="AH1544" t="s">
        <v>39</v>
      </c>
      <c r="AI1544" t="s">
        <v>39</v>
      </c>
      <c r="AJ1544" t="s">
        <v>39</v>
      </c>
      <c r="AK1544">
        <v>4</v>
      </c>
      <c r="AL1544" s="3">
        <f t="shared" si="89"/>
        <v>-0.67188677125880536</v>
      </c>
      <c r="AM1544" s="3">
        <v>9.5803729999999998</v>
      </c>
      <c r="AN1544" s="3">
        <v>34.363491000000003</v>
      </c>
      <c r="AO1544" s="4">
        <f t="shared" si="90"/>
        <v>0.30282359781947604</v>
      </c>
      <c r="AP1544" s="4">
        <f t="shared" si="91"/>
        <v>-0.51332667834518375</v>
      </c>
    </row>
    <row r="1545" spans="1:42" x14ac:dyDescent="0.2">
      <c r="A1545" s="1">
        <v>43738</v>
      </c>
      <c r="B1545" t="s">
        <v>43</v>
      </c>
      <c r="C1545" t="s">
        <v>38</v>
      </c>
      <c r="D1545" s="3">
        <v>9.4240980000000008</v>
      </c>
      <c r="E1545" s="3">
        <v>34.856194000000002</v>
      </c>
      <c r="F1545" s="3">
        <v>3.69862388952237</v>
      </c>
      <c r="G1545">
        <v>6.3536043502375597</v>
      </c>
      <c r="H1545">
        <v>0.887354185528338</v>
      </c>
      <c r="I1545">
        <v>0.88093425431962402</v>
      </c>
      <c r="J1545">
        <v>0.67743044239623096</v>
      </c>
      <c r="K1545">
        <v>0.38016871253564399</v>
      </c>
      <c r="L1545">
        <v>-3.3208351270862</v>
      </c>
      <c r="M1545">
        <v>0.108843787668534</v>
      </c>
      <c r="N1545">
        <v>26.203076569738698</v>
      </c>
      <c r="O1545">
        <v>-0.50630126978645895</v>
      </c>
      <c r="P1545" s="2">
        <v>4.7375948650230001E-17</v>
      </c>
      <c r="Q1545">
        <v>0.78911697706785899</v>
      </c>
      <c r="R1545">
        <v>0.48041324419158998</v>
      </c>
      <c r="S1545">
        <v>-6.1358449214140496</v>
      </c>
      <c r="T1545">
        <v>0.266863858748428</v>
      </c>
      <c r="U1545">
        <v>14.0319140755545</v>
      </c>
      <c r="V1545">
        <v>-1.1854343182973901</v>
      </c>
      <c r="W1545" s="2">
        <v>-2.35150440786036E-17</v>
      </c>
      <c r="X1545">
        <v>0.71595801361309397</v>
      </c>
      <c r="Y1545" s="4">
        <v>0.28499014492872199</v>
      </c>
      <c r="Z1545" s="4">
        <v>2.60659769921626E-2</v>
      </c>
      <c r="AA1545">
        <v>0.01</v>
      </c>
      <c r="AB1545">
        <v>8.4859302897131101</v>
      </c>
      <c r="AC1545" s="3">
        <v>-0.53563975671581499</v>
      </c>
      <c r="AD1545" s="3">
        <v>-4.3901514368282998E-17</v>
      </c>
      <c r="AE1545" s="3">
        <v>0.44079476347733898</v>
      </c>
      <c r="AF1545">
        <v>0</v>
      </c>
      <c r="AG1545" t="s">
        <v>39</v>
      </c>
      <c r="AH1545" t="s">
        <v>39</v>
      </c>
      <c r="AI1545" t="s">
        <v>39</v>
      </c>
      <c r="AJ1545" t="s">
        <v>39</v>
      </c>
      <c r="AK1545">
        <v>4</v>
      </c>
      <c r="AL1545" s="3">
        <f t="shared" si="89"/>
        <v>-1.2151681487553605</v>
      </c>
      <c r="AM1545" s="3">
        <v>9.4240980000000008</v>
      </c>
      <c r="AN1545" s="3">
        <v>34.856194000000002</v>
      </c>
      <c r="AO1545" s="4">
        <f t="shared" si="90"/>
        <v>0.28499014492872254</v>
      </c>
      <c r="AP1545" s="4">
        <f t="shared" si="91"/>
        <v>2.6065976992148521E-2</v>
      </c>
    </row>
    <row r="1546" spans="1:42" x14ac:dyDescent="0.2">
      <c r="A1546" s="1">
        <v>43739</v>
      </c>
      <c r="B1546" t="s">
        <v>43</v>
      </c>
      <c r="C1546" t="s">
        <v>38</v>
      </c>
      <c r="D1546" s="3">
        <v>9.4648660000000007</v>
      </c>
      <c r="E1546" s="3">
        <v>34.054347999999997</v>
      </c>
      <c r="F1546" s="3">
        <v>3.59797465701046</v>
      </c>
      <c r="G1546">
        <v>6.38790107204035</v>
      </c>
      <c r="H1546">
        <v>0.88751014504467096</v>
      </c>
      <c r="I1546">
        <v>0.88043435079648102</v>
      </c>
      <c r="J1546">
        <v>0.710802202309186</v>
      </c>
      <c r="K1546">
        <v>0.37985198679026</v>
      </c>
      <c r="L1546">
        <v>-3.3129170000430599</v>
      </c>
      <c r="M1546">
        <v>9.5647653028012203E-2</v>
      </c>
      <c r="N1546">
        <v>26.553162328105198</v>
      </c>
      <c r="O1546">
        <v>-0.15782874660385901</v>
      </c>
      <c r="P1546" s="2">
        <v>-8.4076788500059198E-17</v>
      </c>
      <c r="Q1546">
        <v>0.78918079028019295</v>
      </c>
      <c r="R1546">
        <v>0.47885213837100299</v>
      </c>
      <c r="S1546">
        <v>-6.0997693723255102</v>
      </c>
      <c r="T1546">
        <v>0.228320080972304</v>
      </c>
      <c r="U1546">
        <v>14.6663826061124</v>
      </c>
      <c r="V1546">
        <v>-0.74236198830478295</v>
      </c>
      <c r="W1546" s="2">
        <v>-4.6681408738535799E-18</v>
      </c>
      <c r="X1546">
        <v>0.71771392628115904</v>
      </c>
      <c r="Y1546" s="4">
        <v>0.27905625342311002</v>
      </c>
      <c r="Z1546" s="4">
        <v>0.18610159866564199</v>
      </c>
      <c r="AA1546">
        <v>1.26089887842862E-2</v>
      </c>
      <c r="AB1546">
        <v>6.73296801084396</v>
      </c>
      <c r="AC1546" s="3">
        <v>-0.224314364312445</v>
      </c>
      <c r="AD1546" s="3">
        <v>2.2430787696009399E-17</v>
      </c>
      <c r="AE1546" s="3">
        <v>0.399622379750037</v>
      </c>
      <c r="AF1546">
        <v>0</v>
      </c>
      <c r="AG1546" t="s">
        <v>39</v>
      </c>
      <c r="AH1546" t="s">
        <v>39</v>
      </c>
      <c r="AI1546" t="s">
        <v>39</v>
      </c>
      <c r="AJ1546" t="s">
        <v>39</v>
      </c>
      <c r="AK1546">
        <v>4</v>
      </c>
      <c r="AL1546" s="3">
        <f t="shared" si="89"/>
        <v>-0.5613158213330125</v>
      </c>
      <c r="AM1546" s="3">
        <v>9.4648660000000007</v>
      </c>
      <c r="AN1546" s="3">
        <v>34.054347999999997</v>
      </c>
      <c r="AO1546" s="4">
        <f t="shared" si="90"/>
        <v>0.2790562534231113</v>
      </c>
      <c r="AP1546" s="4">
        <f t="shared" si="91"/>
        <v>0.18610159866562803</v>
      </c>
    </row>
    <row r="1547" spans="1:42" x14ac:dyDescent="0.2">
      <c r="A1547" s="1">
        <v>43740</v>
      </c>
      <c r="B1547" t="s">
        <v>43</v>
      </c>
      <c r="C1547" t="s">
        <v>38</v>
      </c>
      <c r="D1547" s="3">
        <v>9.4308929999999993</v>
      </c>
      <c r="E1547" s="3">
        <v>32.798442999999999</v>
      </c>
      <c r="F1547" s="3">
        <v>3.4777664214830901</v>
      </c>
      <c r="G1547">
        <v>6.3916570106549599</v>
      </c>
      <c r="H1547">
        <v>0.88756158250906103</v>
      </c>
      <c r="I1547">
        <v>0.88061769469770801</v>
      </c>
      <c r="J1547">
        <v>0.72182264784115002</v>
      </c>
      <c r="K1547">
        <v>0.379823144697361</v>
      </c>
      <c r="L1547">
        <v>-3.30975018996828</v>
      </c>
      <c r="M1547">
        <v>8.6974781785082403E-2</v>
      </c>
      <c r="N1547">
        <v>26.754959953462802</v>
      </c>
      <c r="O1547">
        <v>0.28303542853110703</v>
      </c>
      <c r="P1547" s="2">
        <v>-5.1911600018605901E-18</v>
      </c>
      <c r="Q1547">
        <v>0.78913541052060399</v>
      </c>
      <c r="R1547">
        <v>0.478727505880302</v>
      </c>
      <c r="S1547">
        <v>-6.0987104872575397</v>
      </c>
      <c r="T1547">
        <v>0.18400066631231601</v>
      </c>
      <c r="U1547">
        <v>14.8711127227934</v>
      </c>
      <c r="V1547">
        <v>-0.17191332688970201</v>
      </c>
      <c r="W1547" s="2">
        <v>-3.6048204352101498E-17</v>
      </c>
      <c r="X1547">
        <v>0.71774771365071099</v>
      </c>
      <c r="Y1547" s="4">
        <v>0.278875494785296</v>
      </c>
      <c r="Z1547" s="4">
        <v>0.180042050658689</v>
      </c>
      <c r="AA1547">
        <v>1.9103840597590901E-2</v>
      </c>
      <c r="AB1547">
        <v>6.1978332194355197</v>
      </c>
      <c r="AC1547" s="3">
        <v>0.10416892952898001</v>
      </c>
      <c r="AD1547" s="3">
        <v>-1.49300060162116E-17</v>
      </c>
      <c r="AE1547" s="3">
        <v>0.38742203472908898</v>
      </c>
      <c r="AF1547">
        <v>0</v>
      </c>
      <c r="AG1547" t="s">
        <v>39</v>
      </c>
      <c r="AH1547" t="s">
        <v>39</v>
      </c>
      <c r="AI1547" t="s">
        <v>39</v>
      </c>
      <c r="AJ1547" t="s">
        <v>39</v>
      </c>
      <c r="AK1547">
        <v>4</v>
      </c>
      <c r="AL1547" s="3">
        <f t="shared" si="89"/>
        <v>0.26887714221474729</v>
      </c>
      <c r="AM1547" s="3">
        <v>9.4308929999999993</v>
      </c>
      <c r="AN1547" s="3">
        <v>32.798442999999999</v>
      </c>
      <c r="AO1547" s="4">
        <f t="shared" si="90"/>
        <v>0.2788754947852965</v>
      </c>
      <c r="AP1547" s="4">
        <f t="shared" si="91"/>
        <v>0.18004205065867751</v>
      </c>
    </row>
    <row r="1548" spans="1:42" x14ac:dyDescent="0.2">
      <c r="A1548" s="1">
        <v>43741</v>
      </c>
      <c r="B1548" t="s">
        <v>43</v>
      </c>
      <c r="C1548" t="s">
        <v>38</v>
      </c>
      <c r="D1548" s="3">
        <v>9.1726989999999997</v>
      </c>
      <c r="E1548" s="3">
        <v>33.271819999999998</v>
      </c>
      <c r="F1548" s="3">
        <v>3.6272660860233099</v>
      </c>
      <c r="G1548">
        <v>6.4000641175685198</v>
      </c>
      <c r="H1548">
        <v>0.88770604564757505</v>
      </c>
      <c r="I1548">
        <v>0.87958356282747496</v>
      </c>
      <c r="J1548">
        <v>0.72971652980736301</v>
      </c>
      <c r="K1548">
        <v>0.37876669050592299</v>
      </c>
      <c r="L1548">
        <v>-3.2792570089639099</v>
      </c>
      <c r="M1548">
        <v>8.7137092943729094E-2</v>
      </c>
      <c r="N1548">
        <v>26.807684037505801</v>
      </c>
      <c r="O1548">
        <v>-0.150301139544884</v>
      </c>
      <c r="P1548" s="2">
        <v>-2.1583104227451601E-17</v>
      </c>
      <c r="Q1548">
        <v>0.78804230288151</v>
      </c>
      <c r="R1548">
        <v>0.47611604788508399</v>
      </c>
      <c r="S1548">
        <v>-6.0260150736091402</v>
      </c>
      <c r="T1548">
        <v>0.206730946053404</v>
      </c>
      <c r="U1548">
        <v>14.5577832617401</v>
      </c>
      <c r="V1548">
        <v>-0.64253337073477101</v>
      </c>
      <c r="W1548" s="2">
        <v>2.9490299091605702E-17</v>
      </c>
      <c r="X1548">
        <v>0.72009212212989704</v>
      </c>
      <c r="Y1548" s="4">
        <v>0.27568790025638201</v>
      </c>
      <c r="Z1548" s="4">
        <v>0.26331939245657898</v>
      </c>
      <c r="AA1548">
        <v>1.7210520918664599E-2</v>
      </c>
      <c r="AB1548">
        <v>5.6806194710504299</v>
      </c>
      <c r="AC1548" s="3">
        <v>-0.26325858596488799</v>
      </c>
      <c r="AD1548" s="3">
        <v>1.4886095828225899E-18</v>
      </c>
      <c r="AE1548" s="3">
        <v>0.376005342260816</v>
      </c>
      <c r="AF1548">
        <v>0</v>
      </c>
      <c r="AG1548" t="s">
        <v>39</v>
      </c>
      <c r="AH1548" t="s">
        <v>39</v>
      </c>
      <c r="AI1548" t="s">
        <v>39</v>
      </c>
      <c r="AJ1548" t="s">
        <v>39</v>
      </c>
      <c r="AK1548">
        <v>4</v>
      </c>
      <c r="AL1548" s="3">
        <f t="shared" si="89"/>
        <v>-0.70014586596559247</v>
      </c>
      <c r="AM1548" s="3">
        <v>9.1726989999999997</v>
      </c>
      <c r="AN1548" s="3">
        <v>33.271819999999998</v>
      </c>
      <c r="AO1548" s="4">
        <f t="shared" si="90"/>
        <v>0.27568790025638257</v>
      </c>
      <c r="AP1548" s="4">
        <f t="shared" si="91"/>
        <v>0.26331939245657843</v>
      </c>
    </row>
    <row r="1549" spans="1:42" x14ac:dyDescent="0.2">
      <c r="A1549" s="1">
        <v>43742</v>
      </c>
      <c r="B1549" t="s">
        <v>43</v>
      </c>
      <c r="C1549" t="s">
        <v>38</v>
      </c>
      <c r="D1549" s="3">
        <v>9.0707799999999992</v>
      </c>
      <c r="E1549" s="3">
        <v>33.861130000000003</v>
      </c>
      <c r="F1549" s="3">
        <v>3.7329898862060298</v>
      </c>
      <c r="G1549">
        <v>6.4243432873567201</v>
      </c>
      <c r="H1549">
        <v>0.887657161644271</v>
      </c>
      <c r="I1549">
        <v>0.87714967305777103</v>
      </c>
      <c r="J1549">
        <v>0.71885312347711505</v>
      </c>
      <c r="K1549">
        <v>0.377006870221822</v>
      </c>
      <c r="L1549">
        <v>-3.2305531122954001</v>
      </c>
      <c r="M1549">
        <v>9.0169597154541495E-2</v>
      </c>
      <c r="N1549">
        <v>26.9352800790716</v>
      </c>
      <c r="O1549">
        <v>-0.464545531178852</v>
      </c>
      <c r="P1549" s="2">
        <v>3.5866925748861901E-17</v>
      </c>
      <c r="Q1549">
        <v>0.78700029840621699</v>
      </c>
      <c r="R1549">
        <v>0.47138230935404302</v>
      </c>
      <c r="S1549">
        <v>-5.8923618892871197</v>
      </c>
      <c r="T1549">
        <v>0.26117554737794801</v>
      </c>
      <c r="U1549">
        <v>14.3865991312764</v>
      </c>
      <c r="V1549">
        <v>-0.99839576745036096</v>
      </c>
      <c r="W1549" s="2">
        <v>9.63248578123021E-17</v>
      </c>
      <c r="X1549">
        <v>0.72567026265271095</v>
      </c>
      <c r="Y1549" s="4">
        <v>0.26799556557410698</v>
      </c>
      <c r="Z1549" s="4">
        <v>0.49676492361619301</v>
      </c>
      <c r="AA1549">
        <v>1.6277072465622901E-2</v>
      </c>
      <c r="AB1549">
        <v>6.7121919860988202</v>
      </c>
      <c r="AC1549" s="3">
        <v>-0.50061760894455898</v>
      </c>
      <c r="AD1549" s="3">
        <v>1.77462211592427E-17</v>
      </c>
      <c r="AE1549" s="3">
        <v>0.38151433358140202</v>
      </c>
      <c r="AF1549">
        <v>0</v>
      </c>
      <c r="AG1549" t="s">
        <v>39</v>
      </c>
      <c r="AH1549" t="s">
        <v>39</v>
      </c>
      <c r="AI1549" t="s">
        <v>39</v>
      </c>
      <c r="AJ1549" t="s">
        <v>39</v>
      </c>
      <c r="AK1549">
        <v>4</v>
      </c>
      <c r="AL1549" s="3">
        <f t="shared" si="89"/>
        <v>-1.3121855848641253</v>
      </c>
      <c r="AM1549" s="3">
        <v>9.0707799999999992</v>
      </c>
      <c r="AN1549" s="3">
        <v>33.861130000000003</v>
      </c>
      <c r="AO1549" s="4">
        <f t="shared" si="90"/>
        <v>0.26799556557410725</v>
      </c>
      <c r="AP1549" s="4">
        <f t="shared" si="91"/>
        <v>0.49676492361619218</v>
      </c>
    </row>
    <row r="1550" spans="1:42" x14ac:dyDescent="0.2">
      <c r="A1550" s="1">
        <v>43745</v>
      </c>
      <c r="B1550" t="s">
        <v>43</v>
      </c>
      <c r="C1550" t="s">
        <v>38</v>
      </c>
      <c r="D1550" s="3">
        <v>8.7650229999999993</v>
      </c>
      <c r="E1550" s="3">
        <v>32.808101999999998</v>
      </c>
      <c r="F1550" s="3">
        <v>3.7430708396315602</v>
      </c>
      <c r="G1550">
        <v>6.4279356566555199</v>
      </c>
      <c r="H1550">
        <v>0.88762003545432899</v>
      </c>
      <c r="I1550">
        <v>0.87500131970301998</v>
      </c>
      <c r="J1550">
        <v>0.73030361248164999</v>
      </c>
      <c r="K1550">
        <v>0.37533440992019101</v>
      </c>
      <c r="L1550">
        <v>-3.18294718445464</v>
      </c>
      <c r="M1550">
        <v>8.7235011333703996E-2</v>
      </c>
      <c r="N1550">
        <v>27.027028885352699</v>
      </c>
      <c r="O1550">
        <v>-0.36603942031682102</v>
      </c>
      <c r="P1550" s="2">
        <v>-4.9817788783101903E-17</v>
      </c>
      <c r="Q1550">
        <v>0.78485328977253199</v>
      </c>
      <c r="R1550">
        <v>0.469053612060776</v>
      </c>
      <c r="S1550">
        <v>-5.8299466169418004</v>
      </c>
      <c r="T1550">
        <v>0.239115302238531</v>
      </c>
      <c r="U1550">
        <v>15.0966596009604</v>
      </c>
      <c r="V1550">
        <v>-0.79378913101657</v>
      </c>
      <c r="W1550" s="2">
        <v>3.5058761449491199E-17</v>
      </c>
      <c r="X1550">
        <v>0.72920854486921405</v>
      </c>
      <c r="Y1550" s="4">
        <v>0.26536896216461298</v>
      </c>
      <c r="Z1550" s="4">
        <v>0.553241420927022</v>
      </c>
      <c r="AA1550">
        <v>0.01</v>
      </c>
      <c r="AB1550">
        <v>6.2011192601353002</v>
      </c>
      <c r="AC1550" s="3">
        <v>-0.49447039925778602</v>
      </c>
      <c r="AD1550" s="3">
        <v>1.5316524090702701E-17</v>
      </c>
      <c r="AE1550" s="3">
        <v>0.36578713503666299</v>
      </c>
      <c r="AF1550">
        <v>0</v>
      </c>
      <c r="AG1550" t="s">
        <v>39</v>
      </c>
      <c r="AH1550" t="s">
        <v>39</v>
      </c>
      <c r="AI1550" t="s">
        <v>39</v>
      </c>
      <c r="AJ1550" t="s">
        <v>39</v>
      </c>
      <c r="AK1550">
        <v>4</v>
      </c>
      <c r="AL1550" s="3">
        <f t="shared" si="89"/>
        <v>-1.3517982233252273</v>
      </c>
      <c r="AM1550" s="3">
        <v>8.7650229999999993</v>
      </c>
      <c r="AN1550" s="3">
        <v>32.808101999999998</v>
      </c>
      <c r="AO1550" s="4">
        <f t="shared" si="90"/>
        <v>0.26536896216461275</v>
      </c>
      <c r="AP1550" s="4">
        <f t="shared" si="91"/>
        <v>0.55324142092703354</v>
      </c>
    </row>
    <row r="1551" spans="1:42" x14ac:dyDescent="0.2">
      <c r="A1551" s="1">
        <v>43746</v>
      </c>
      <c r="B1551" t="s">
        <v>43</v>
      </c>
      <c r="C1551" t="s">
        <v>38</v>
      </c>
      <c r="D1551" s="3">
        <v>8.6631040000000006</v>
      </c>
      <c r="E1551" s="3">
        <v>32.218792000000001</v>
      </c>
      <c r="F1551" s="3">
        <v>3.7190817517601</v>
      </c>
      <c r="G1551">
        <v>7.52346827164732</v>
      </c>
      <c r="H1551">
        <v>0.88738906682103103</v>
      </c>
      <c r="I1551">
        <v>0.87351672852878204</v>
      </c>
      <c r="J1551">
        <v>0.74250666660753295</v>
      </c>
      <c r="K1551">
        <v>0.37375690590148702</v>
      </c>
      <c r="L1551">
        <v>-3.1373479017307502</v>
      </c>
      <c r="M1551">
        <v>7.9064148870171894E-2</v>
      </c>
      <c r="N1551">
        <v>27.393338004044399</v>
      </c>
      <c r="O1551">
        <v>-0.24154410807284399</v>
      </c>
      <c r="P1551" s="2">
        <v>-3.9262213272217498E-17</v>
      </c>
      <c r="Q1551">
        <v>0.78251810600187399</v>
      </c>
      <c r="R1551">
        <v>0.469267059686236</v>
      </c>
      <c r="S1551">
        <v>-5.8444713141481897</v>
      </c>
      <c r="T1551">
        <v>0.230647447756821</v>
      </c>
      <c r="U1551">
        <v>15.2917625474701</v>
      </c>
      <c r="V1551">
        <v>-0.61164247433425201</v>
      </c>
      <c r="W1551" s="2">
        <v>2.0816681711721599E-17</v>
      </c>
      <c r="X1551">
        <v>0.73039390734529896</v>
      </c>
      <c r="Y1551" s="4">
        <v>0.25940726514850498</v>
      </c>
      <c r="Z1551" s="4">
        <v>0.71812202444052298</v>
      </c>
      <c r="AA1551">
        <v>2.82284730370869E-2</v>
      </c>
      <c r="AB1551">
        <v>5.6975765062038102</v>
      </c>
      <c r="AC1551" s="3">
        <v>-0.412806743549053</v>
      </c>
      <c r="AD1551" s="3">
        <v>-2.18488421799278E-17</v>
      </c>
      <c r="AE1551" s="3">
        <v>0.34406950128594299</v>
      </c>
      <c r="AF1551">
        <v>0</v>
      </c>
      <c r="AG1551" t="s">
        <v>39</v>
      </c>
      <c r="AH1551" t="s">
        <v>39</v>
      </c>
      <c r="AI1551" t="s">
        <v>39</v>
      </c>
      <c r="AJ1551" t="s">
        <v>39</v>
      </c>
      <c r="AK1551">
        <v>4</v>
      </c>
      <c r="AL1551" s="3">
        <f t="shared" si="89"/>
        <v>-1.1997772020077568</v>
      </c>
      <c r="AM1551" s="3">
        <v>8.6631040000000006</v>
      </c>
      <c r="AN1551" s="3">
        <v>32.218792000000001</v>
      </c>
      <c r="AO1551" s="4">
        <f t="shared" si="90"/>
        <v>0.25940726514850515</v>
      </c>
      <c r="AP1551" s="4">
        <f t="shared" si="91"/>
        <v>0.71812202444052176</v>
      </c>
    </row>
    <row r="1552" spans="1:42" x14ac:dyDescent="0.2">
      <c r="A1552" s="1">
        <v>43747</v>
      </c>
      <c r="B1552" t="s">
        <v>43</v>
      </c>
      <c r="C1552" t="s">
        <v>38</v>
      </c>
      <c r="D1552" s="3">
        <v>8.6427209999999999</v>
      </c>
      <c r="E1552" s="3">
        <v>32.943356000000001</v>
      </c>
      <c r="F1552" s="3">
        <v>3.81168800890367</v>
      </c>
      <c r="G1552">
        <v>8.8155924969986597</v>
      </c>
      <c r="H1552">
        <v>0.88734996985612602</v>
      </c>
      <c r="I1552">
        <v>0.87028465716627001</v>
      </c>
      <c r="J1552">
        <v>0.72724457075239801</v>
      </c>
      <c r="K1552">
        <v>0.37178851176282601</v>
      </c>
      <c r="L1552">
        <v>-3.0817216171837001</v>
      </c>
      <c r="M1552">
        <v>9.1194421762547495E-2</v>
      </c>
      <c r="N1552">
        <v>26.799487702419601</v>
      </c>
      <c r="O1552">
        <v>-0.52351868252926004</v>
      </c>
      <c r="P1552" s="2">
        <v>5.5834677159527506E-17</v>
      </c>
      <c r="Q1552">
        <v>0.78004127568423098</v>
      </c>
      <c r="R1552">
        <v>0.46722821968259998</v>
      </c>
      <c r="S1552">
        <v>-5.7932417846906601</v>
      </c>
      <c r="T1552">
        <v>0.27120637825411498</v>
      </c>
      <c r="U1552">
        <v>14.9876081816198</v>
      </c>
      <c r="V1552">
        <v>-0.95610278955947103</v>
      </c>
      <c r="W1552" s="2">
        <v>-3.9543021634891302E-17</v>
      </c>
      <c r="X1552">
        <v>0.73519446549193201</v>
      </c>
      <c r="Y1552" s="4">
        <v>0.25279929673382301</v>
      </c>
      <c r="Z1552" s="4">
        <v>0.91160079668465499</v>
      </c>
      <c r="AA1552">
        <v>4.1410472102888798E-2</v>
      </c>
      <c r="AB1552">
        <v>5.6582290774075004</v>
      </c>
      <c r="AC1552" s="3">
        <v>-0.59693702553663996</v>
      </c>
      <c r="AD1552" s="3">
        <v>1.23729151924045E-17</v>
      </c>
      <c r="AE1552" s="3">
        <v>0.350336940749505</v>
      </c>
      <c r="AF1552">
        <v>0</v>
      </c>
      <c r="AG1552" t="s">
        <v>39</v>
      </c>
      <c r="AH1552" t="s">
        <v>39</v>
      </c>
      <c r="AI1552" t="s">
        <v>39</v>
      </c>
      <c r="AJ1552" t="s">
        <v>39</v>
      </c>
      <c r="AK1552">
        <v>4</v>
      </c>
      <c r="AL1552" s="3">
        <f t="shared" si="89"/>
        <v>-1.7038940405758036</v>
      </c>
      <c r="AM1552" s="3">
        <v>8.6427209999999999</v>
      </c>
      <c r="AN1552" s="3">
        <v>32.943356000000001</v>
      </c>
      <c r="AO1552" s="4">
        <f t="shared" si="90"/>
        <v>0.25279929673382295</v>
      </c>
      <c r="AP1552" s="4">
        <f t="shared" si="91"/>
        <v>0.91160079668467731</v>
      </c>
    </row>
    <row r="1553" spans="1:42" x14ac:dyDescent="0.2">
      <c r="A1553" s="1">
        <v>43748</v>
      </c>
      <c r="B1553" t="s">
        <v>43</v>
      </c>
      <c r="C1553" t="s">
        <v>38</v>
      </c>
      <c r="D1553" s="3">
        <v>8.6631040000000006</v>
      </c>
      <c r="E1553" s="3">
        <v>35.049408</v>
      </c>
      <c r="F1553" s="3">
        <v>4.04582560708032</v>
      </c>
      <c r="G1553">
        <v>8.7294924024187708</v>
      </c>
      <c r="H1553">
        <v>0.88621127502089103</v>
      </c>
      <c r="I1553">
        <v>0.86101511509269402</v>
      </c>
      <c r="J1553">
        <v>0.65751558720667302</v>
      </c>
      <c r="K1553">
        <v>0.36828052561482</v>
      </c>
      <c r="L1553">
        <v>-2.9877078541712798</v>
      </c>
      <c r="M1553">
        <v>0.16616113664150201</v>
      </c>
      <c r="N1553">
        <v>25.148004688934702</v>
      </c>
      <c r="O1553">
        <v>-1.257202546557</v>
      </c>
      <c r="P1553" s="2">
        <v>-3.9176994981460198E-17</v>
      </c>
      <c r="Q1553">
        <v>0.78164074675325601</v>
      </c>
      <c r="R1553">
        <v>0.45820276115653602</v>
      </c>
      <c r="S1553">
        <v>-5.5401002970342903</v>
      </c>
      <c r="T1553">
        <v>0.447437503971087</v>
      </c>
      <c r="U1553">
        <v>13.461887181679201</v>
      </c>
      <c r="V1553">
        <v>-1.85653122546769</v>
      </c>
      <c r="W1553" s="2">
        <v>2.3717139363554901E-17</v>
      </c>
      <c r="X1553">
        <v>0.75423425955145895</v>
      </c>
      <c r="Y1553" s="4">
        <v>0.221179324269759</v>
      </c>
      <c r="Z1553" s="4">
        <v>1.90707148867446</v>
      </c>
      <c r="AA1553">
        <v>0.21316816588863</v>
      </c>
      <c r="AB1553">
        <v>5.8875578405839999</v>
      </c>
      <c r="AC1553" s="3">
        <v>-0.99617186616956599</v>
      </c>
      <c r="AD1553" s="3">
        <v>9.8272084914086107E-18</v>
      </c>
      <c r="AE1553" s="3">
        <v>0.37895147865679402</v>
      </c>
      <c r="AF1553">
        <v>0</v>
      </c>
      <c r="AG1553" t="s">
        <v>39</v>
      </c>
      <c r="AH1553" t="s">
        <v>39</v>
      </c>
      <c r="AI1553" t="s">
        <v>39</v>
      </c>
      <c r="AJ1553" t="s">
        <v>39</v>
      </c>
      <c r="AK1553">
        <v>4</v>
      </c>
      <c r="AL1553" s="3">
        <f t="shared" si="89"/>
        <v>-2.6287583563482322</v>
      </c>
      <c r="AM1553" s="3">
        <v>8.6631040000000006</v>
      </c>
      <c r="AN1553" s="3">
        <v>35.049408</v>
      </c>
      <c r="AO1553" s="4">
        <f t="shared" si="90"/>
        <v>0.22117932426975948</v>
      </c>
      <c r="AP1553" s="4">
        <f t="shared" si="91"/>
        <v>1.9070714886744655</v>
      </c>
    </row>
    <row r="1554" spans="1:42" x14ac:dyDescent="0.2">
      <c r="A1554" s="1">
        <v>43749</v>
      </c>
      <c r="B1554" t="s">
        <v>43</v>
      </c>
      <c r="C1554" t="s">
        <v>38</v>
      </c>
      <c r="D1554" s="3">
        <v>8.5815699999999993</v>
      </c>
      <c r="E1554" s="3">
        <v>35.542113999999998</v>
      </c>
      <c r="F1554" s="3">
        <v>4.1416796693378899</v>
      </c>
      <c r="G1554">
        <v>7.7042884682875199</v>
      </c>
      <c r="H1554">
        <v>0.88456418451812902</v>
      </c>
      <c r="I1554">
        <v>0.84954981144086905</v>
      </c>
      <c r="J1554">
        <v>0.57958544631556097</v>
      </c>
      <c r="K1554">
        <v>0.36421839421470997</v>
      </c>
      <c r="L1554">
        <v>-2.87929890536615</v>
      </c>
      <c r="M1554">
        <v>0.22626930891524999</v>
      </c>
      <c r="N1554">
        <v>24.889694948252501</v>
      </c>
      <c r="O1554">
        <v>-1.4842227827100301</v>
      </c>
      <c r="P1554" s="2">
        <v>3.69626204643758E-17</v>
      </c>
      <c r="Q1554">
        <v>0.78475478165603396</v>
      </c>
      <c r="R1554">
        <v>0.44656340794233101</v>
      </c>
      <c r="S1554">
        <v>-5.20891033114144</v>
      </c>
      <c r="T1554">
        <v>0.54996723851617102</v>
      </c>
      <c r="U1554">
        <v>14.208792179951599</v>
      </c>
      <c r="V1554">
        <v>-2.0813272221734</v>
      </c>
      <c r="W1554" s="2">
        <v>5.7032503719689405E-17</v>
      </c>
      <c r="X1554">
        <v>0.77787003563179702</v>
      </c>
      <c r="Y1554" s="4">
        <v>0.18535486985503799</v>
      </c>
      <c r="Z1554" s="4">
        <v>3.0344791126623001</v>
      </c>
      <c r="AA1554">
        <v>0.35876380937286201</v>
      </c>
      <c r="AB1554">
        <v>7.43680684613072</v>
      </c>
      <c r="AC1554" s="3">
        <v>-1.0408130275052601</v>
      </c>
      <c r="AD1554" s="3">
        <v>1.58293517182883E-17</v>
      </c>
      <c r="AE1554" s="3">
        <v>0.40511743673092998</v>
      </c>
      <c r="AF1554">
        <v>0</v>
      </c>
      <c r="AG1554" t="s">
        <v>39</v>
      </c>
      <c r="AH1554" t="s">
        <v>39</v>
      </c>
      <c r="AI1554" t="s">
        <v>39</v>
      </c>
      <c r="AJ1554" t="s">
        <v>39</v>
      </c>
      <c r="AK1554">
        <v>4</v>
      </c>
      <c r="AL1554" s="3">
        <f t="shared" si="89"/>
        <v>-2.5691637365797835</v>
      </c>
      <c r="AM1554" s="3">
        <v>8.5815699999999993</v>
      </c>
      <c r="AN1554" s="3">
        <v>35.542113999999998</v>
      </c>
      <c r="AO1554" s="4">
        <f t="shared" si="90"/>
        <v>0.18535486985503916</v>
      </c>
      <c r="AP1554" s="4">
        <f t="shared" si="91"/>
        <v>3.0344791126622948</v>
      </c>
    </row>
    <row r="1555" spans="1:42" x14ac:dyDescent="0.2">
      <c r="A1555" s="1">
        <v>43752</v>
      </c>
      <c r="B1555" t="s">
        <v>43</v>
      </c>
      <c r="C1555" t="s">
        <v>38</v>
      </c>
      <c r="D1555" s="3">
        <v>8.9145040000000009</v>
      </c>
      <c r="E1555" s="3">
        <v>35.938206000000001</v>
      </c>
      <c r="F1555" s="3">
        <v>4.0314308008611501</v>
      </c>
      <c r="G1555">
        <v>6.99360675726445</v>
      </c>
      <c r="H1555">
        <v>0.88352321702506498</v>
      </c>
      <c r="I1555">
        <v>0.84093660930585301</v>
      </c>
      <c r="J1555">
        <v>0.55283313135553003</v>
      </c>
      <c r="K1555">
        <v>0.36056780144337602</v>
      </c>
      <c r="L1555">
        <v>-2.7811880066336201</v>
      </c>
      <c r="M1555">
        <v>0.19780402583915299</v>
      </c>
      <c r="N1555">
        <v>25.884981539069901</v>
      </c>
      <c r="O1555">
        <v>-1.2624679186055201</v>
      </c>
      <c r="P1555" s="2">
        <v>2.1175769471248799E-17</v>
      </c>
      <c r="Q1555">
        <v>0.78652536557307395</v>
      </c>
      <c r="R1555">
        <v>0.43727144183556699</v>
      </c>
      <c r="S1555">
        <v>-4.9480524813461102</v>
      </c>
      <c r="T1555">
        <v>0.54136851681681397</v>
      </c>
      <c r="U1555">
        <v>15.7735745288903</v>
      </c>
      <c r="V1555">
        <v>-1.8521946732575401</v>
      </c>
      <c r="W1555" s="2">
        <v>-2.39929603962352E-17</v>
      </c>
      <c r="X1555">
        <v>0.79518483895672398</v>
      </c>
      <c r="Y1555" s="4">
        <v>0.163766748484478</v>
      </c>
      <c r="Z1555" s="4">
        <v>3.7041950189955801</v>
      </c>
      <c r="AA1555">
        <v>0.28308182797790499</v>
      </c>
      <c r="AB1555">
        <v>8.7849503190666205</v>
      </c>
      <c r="AC1555" s="3">
        <v>-0.67517416198097102</v>
      </c>
      <c r="AD1555" s="3">
        <v>3.6633023003940199E-17</v>
      </c>
      <c r="AE1555" s="3">
        <v>0.403294078306843</v>
      </c>
      <c r="AF1555">
        <v>0</v>
      </c>
      <c r="AG1555" t="s">
        <v>39</v>
      </c>
      <c r="AH1555" t="s">
        <v>39</v>
      </c>
      <c r="AI1555" t="s">
        <v>39</v>
      </c>
      <c r="AJ1555" t="s">
        <v>39</v>
      </c>
      <c r="AK1555">
        <v>4</v>
      </c>
      <c r="AL1555" s="3">
        <f t="shared" si="89"/>
        <v>-1.6741484646032176</v>
      </c>
      <c r="AM1555" s="3">
        <v>8.9145040000000009</v>
      </c>
      <c r="AN1555" s="3">
        <v>35.938206000000001</v>
      </c>
      <c r="AO1555" s="4">
        <f t="shared" si="90"/>
        <v>0.16376674848447909</v>
      </c>
      <c r="AP1555" s="4">
        <f t="shared" si="91"/>
        <v>3.7041950189955761</v>
      </c>
    </row>
    <row r="1556" spans="1:42" x14ac:dyDescent="0.2">
      <c r="A1556" s="1">
        <v>43753</v>
      </c>
      <c r="B1556" t="s">
        <v>43</v>
      </c>
      <c r="C1556" t="s">
        <v>38</v>
      </c>
      <c r="D1556" s="3">
        <v>8.9145040000000009</v>
      </c>
      <c r="E1556" s="3">
        <v>36.711067</v>
      </c>
      <c r="F1556" s="3">
        <v>4.1181278285365002</v>
      </c>
      <c r="G1556">
        <v>5.8473310089998698</v>
      </c>
      <c r="H1556">
        <v>0.88185138931356</v>
      </c>
      <c r="I1556">
        <v>0.82908492961589597</v>
      </c>
      <c r="J1556">
        <v>0.497556964855424</v>
      </c>
      <c r="K1556">
        <v>0.35619560615616003</v>
      </c>
      <c r="L1556">
        <v>-2.6642469656451402</v>
      </c>
      <c r="M1556">
        <v>0.29171006539060901</v>
      </c>
      <c r="N1556">
        <v>25.373099280256</v>
      </c>
      <c r="O1556">
        <v>-1.4975697970592601</v>
      </c>
      <c r="P1556" s="2">
        <v>6.9691648285630203E-17</v>
      </c>
      <c r="Q1556">
        <v>0.79010094142096199</v>
      </c>
      <c r="R1556">
        <v>0.42421567097552598</v>
      </c>
      <c r="S1556">
        <v>-4.5730658191103801</v>
      </c>
      <c r="T1556">
        <v>0.65330808662957796</v>
      </c>
      <c r="U1556">
        <v>16.351341891208001</v>
      </c>
      <c r="V1556">
        <v>-2.0858401005221201</v>
      </c>
      <c r="W1556" s="2">
        <v>-1.91513471747839E-17</v>
      </c>
      <c r="X1556">
        <v>0.81781207040445603</v>
      </c>
      <c r="Y1556" s="4">
        <v>0.13322942874881399</v>
      </c>
      <c r="Z1556" s="4">
        <v>4.6661174813461797</v>
      </c>
      <c r="AA1556">
        <v>0.35922775319303801</v>
      </c>
      <c r="AB1556">
        <v>8.9079741547994598</v>
      </c>
      <c r="AC1556" s="3">
        <v>-0.64260796651562502</v>
      </c>
      <c r="AD1556" s="3">
        <v>7.0364720994309198E-18</v>
      </c>
      <c r="AE1556" s="3">
        <v>0.40146770185998898</v>
      </c>
      <c r="AF1556">
        <v>0</v>
      </c>
      <c r="AG1556" t="s">
        <v>39</v>
      </c>
      <c r="AH1556" t="s">
        <v>39</v>
      </c>
      <c r="AI1556" t="s">
        <v>39</v>
      </c>
      <c r="AJ1556" t="s">
        <v>39</v>
      </c>
      <c r="AK1556">
        <v>4</v>
      </c>
      <c r="AL1556" s="3">
        <f t="shared" si="89"/>
        <v>-1.6006467358107259</v>
      </c>
      <c r="AM1556" s="3">
        <v>8.9145040000000009</v>
      </c>
      <c r="AN1556" s="3">
        <v>36.711067</v>
      </c>
      <c r="AO1556" s="4">
        <f t="shared" si="90"/>
        <v>0.13322942874881449</v>
      </c>
      <c r="AP1556" s="4">
        <f t="shared" si="91"/>
        <v>4.6661174813461708</v>
      </c>
    </row>
    <row r="1557" spans="1:42" x14ac:dyDescent="0.2">
      <c r="A1557" s="1">
        <v>43754</v>
      </c>
      <c r="B1557" t="s">
        <v>43</v>
      </c>
      <c r="C1557" t="s">
        <v>38</v>
      </c>
      <c r="D1557" s="3">
        <v>8.9620669999999993</v>
      </c>
      <c r="E1557" s="3">
        <v>37.290714000000001</v>
      </c>
      <c r="F1557" s="3">
        <v>4.16095014688017</v>
      </c>
      <c r="G1557">
        <v>5.2427114793511702</v>
      </c>
      <c r="H1557">
        <v>0.879406746389923</v>
      </c>
      <c r="I1557">
        <v>0.816052509065471</v>
      </c>
      <c r="J1557">
        <v>0.45882661179859702</v>
      </c>
      <c r="K1557">
        <v>0.35184212393140202</v>
      </c>
      <c r="L1557">
        <v>-2.55002212822468</v>
      </c>
      <c r="M1557">
        <v>0.33877883879521797</v>
      </c>
      <c r="N1557">
        <v>25.6729990628675</v>
      </c>
      <c r="O1557">
        <v>-1.6083548884537699</v>
      </c>
      <c r="P1557" s="2">
        <v>-7.1809745649797903E-17</v>
      </c>
      <c r="Q1557">
        <v>0.79633688982464701</v>
      </c>
      <c r="R1557">
        <v>0.40858905928602102</v>
      </c>
      <c r="S1557">
        <v>-4.1171745870051399</v>
      </c>
      <c r="T1557">
        <v>0.72926097796927603</v>
      </c>
      <c r="U1557">
        <v>17.656124409300698</v>
      </c>
      <c r="V1557">
        <v>-2.1573361663589301</v>
      </c>
      <c r="W1557" s="2">
        <v>-8.08294403631393E-17</v>
      </c>
      <c r="X1557">
        <v>0.84168334384162502</v>
      </c>
      <c r="Y1557" s="4">
        <v>0.111384675286628</v>
      </c>
      <c r="Z1557" s="4">
        <v>5.3516262955142997</v>
      </c>
      <c r="AA1557">
        <v>0.35713001694754198</v>
      </c>
      <c r="AB1557">
        <v>9.3082040465752396</v>
      </c>
      <c r="AC1557" s="3">
        <v>-0.54317336561083496</v>
      </c>
      <c r="AD1557" s="3">
        <v>-1.05254346904892E-17</v>
      </c>
      <c r="AE1557" s="3">
        <v>0.39968693514634501</v>
      </c>
      <c r="AF1557">
        <v>0</v>
      </c>
      <c r="AG1557" t="s">
        <v>39</v>
      </c>
      <c r="AH1557" t="s">
        <v>39</v>
      </c>
      <c r="AI1557" t="s">
        <v>39</v>
      </c>
      <c r="AJ1557" t="s">
        <v>39</v>
      </c>
      <c r="AK1557">
        <v>4</v>
      </c>
      <c r="AL1557" s="3">
        <f t="shared" si="89"/>
        <v>-1.3589970495581811</v>
      </c>
      <c r="AM1557" s="3">
        <v>8.9620669999999993</v>
      </c>
      <c r="AN1557" s="3">
        <v>37.290714000000001</v>
      </c>
      <c r="AO1557" s="4">
        <f t="shared" si="90"/>
        <v>0.11138467528662881</v>
      </c>
      <c r="AP1557" s="4">
        <f t="shared" si="91"/>
        <v>5.3516262955142944</v>
      </c>
    </row>
    <row r="1558" spans="1:42" x14ac:dyDescent="0.2">
      <c r="A1558" s="1">
        <v>43755</v>
      </c>
      <c r="B1558" t="s">
        <v>43</v>
      </c>
      <c r="C1558" t="s">
        <v>38</v>
      </c>
      <c r="D1558" s="3">
        <v>8.7989960000000007</v>
      </c>
      <c r="E1558" s="3">
        <v>37.000892999999998</v>
      </c>
      <c r="F1558" s="3">
        <v>4.20512669854606</v>
      </c>
      <c r="G1558">
        <v>5.3488231936184496</v>
      </c>
      <c r="H1558">
        <v>0.87656340080089601</v>
      </c>
      <c r="I1558">
        <v>0.80302378380010697</v>
      </c>
      <c r="J1558">
        <v>0.415907248926698</v>
      </c>
      <c r="K1558">
        <v>0.34787670594467301</v>
      </c>
      <c r="L1558">
        <v>-2.4470825800177698</v>
      </c>
      <c r="M1558">
        <v>0.36199273311000801</v>
      </c>
      <c r="N1558">
        <v>26.3487332674157</v>
      </c>
      <c r="O1558">
        <v>-1.62567019383355</v>
      </c>
      <c r="P1558" s="2">
        <v>2.1648481618452499E-17</v>
      </c>
      <c r="Q1558">
        <v>0.80301928949785795</v>
      </c>
      <c r="R1558">
        <v>0.39535210044625702</v>
      </c>
      <c r="S1558">
        <v>-3.7333397062445299</v>
      </c>
      <c r="T1558">
        <v>0.74421126158749895</v>
      </c>
      <c r="U1558">
        <v>20.135399030357298</v>
      </c>
      <c r="V1558">
        <v>-2.0960450596926701</v>
      </c>
      <c r="W1558" s="2">
        <v>3.7268799157885702E-17</v>
      </c>
      <c r="X1558">
        <v>0.863495506382984</v>
      </c>
      <c r="Y1558" s="4">
        <v>9.3163245836460906E-2</v>
      </c>
      <c r="Z1558" s="4">
        <v>5.9200271335966699</v>
      </c>
      <c r="AA1558">
        <v>0.35974576311272599</v>
      </c>
      <c r="AB1558">
        <v>9.1913757726022602</v>
      </c>
      <c r="AC1558" s="3">
        <v>-0.568154424324259</v>
      </c>
      <c r="AD1558" s="3">
        <v>3.1345369008728402E-17</v>
      </c>
      <c r="AE1558" s="3">
        <v>0.39782811715240302</v>
      </c>
      <c r="AF1558">
        <v>0</v>
      </c>
      <c r="AG1558" t="s">
        <v>39</v>
      </c>
      <c r="AH1558" t="s">
        <v>39</v>
      </c>
      <c r="AI1558" t="s">
        <v>39</v>
      </c>
      <c r="AJ1558" t="s">
        <v>39</v>
      </c>
      <c r="AK1558">
        <v>4</v>
      </c>
      <c r="AL1558" s="3">
        <f t="shared" si="89"/>
        <v>-1.4281404451526136</v>
      </c>
      <c r="AM1558" s="3">
        <v>8.7989960000000007</v>
      </c>
      <c r="AN1558" s="3">
        <v>37.000892999999998</v>
      </c>
      <c r="AO1558" s="4">
        <f t="shared" si="90"/>
        <v>9.3163245836461281E-2</v>
      </c>
      <c r="AP1558" s="4">
        <f t="shared" si="91"/>
        <v>5.9200271335966637</v>
      </c>
    </row>
    <row r="1559" spans="1:42" x14ac:dyDescent="0.2">
      <c r="A1559" s="1">
        <v>43756</v>
      </c>
      <c r="B1559" t="s">
        <v>43</v>
      </c>
      <c r="C1559" t="s">
        <v>38</v>
      </c>
      <c r="D1559" s="3">
        <v>8.9348880000000008</v>
      </c>
      <c r="E1559" s="3">
        <v>37.029881000000003</v>
      </c>
      <c r="F1559" s="3">
        <v>4.1444146809674596</v>
      </c>
      <c r="G1559">
        <v>6.3573938580980602</v>
      </c>
      <c r="H1559">
        <v>0.87408506657183505</v>
      </c>
      <c r="I1559">
        <v>0.79394434640733602</v>
      </c>
      <c r="J1559">
        <v>0.39681390963605301</v>
      </c>
      <c r="K1559">
        <v>0.344458486862323</v>
      </c>
      <c r="L1559">
        <v>-2.3586388181439699</v>
      </c>
      <c r="M1559">
        <v>0.30314561774835802</v>
      </c>
      <c r="N1559">
        <v>29.471918725534401</v>
      </c>
      <c r="O1559">
        <v>-1.4617299598079301</v>
      </c>
      <c r="P1559" s="2">
        <v>-2.94026955560688E-17</v>
      </c>
      <c r="Q1559">
        <v>0.80844145492911701</v>
      </c>
      <c r="R1559">
        <v>0.38646920247463601</v>
      </c>
      <c r="S1559">
        <v>-3.4836467977688002</v>
      </c>
      <c r="T1559">
        <v>0.77975276371477698</v>
      </c>
      <c r="U1559">
        <v>23.051073696122899</v>
      </c>
      <c r="V1559">
        <v>-1.8923737800319</v>
      </c>
      <c r="W1559" s="2">
        <v>6.8461729341162604E-17</v>
      </c>
      <c r="X1559">
        <v>0.87888103321305799</v>
      </c>
      <c r="Y1559" s="4">
        <v>8.2208144280388806E-2</v>
      </c>
      <c r="Z1559" s="4">
        <v>6.2561812812066897</v>
      </c>
      <c r="AA1559">
        <v>0.248618215049941</v>
      </c>
      <c r="AB1559">
        <v>9.5589296928553296</v>
      </c>
      <c r="AC1559" s="3">
        <v>-0.36545108114032299</v>
      </c>
      <c r="AD1559" s="3">
        <v>4.0816959187561702E-17</v>
      </c>
      <c r="AE1559" s="3">
        <v>0.38930317882471599</v>
      </c>
      <c r="AF1559">
        <v>0</v>
      </c>
      <c r="AG1559" t="s">
        <v>39</v>
      </c>
      <c r="AH1559" t="s">
        <v>39</v>
      </c>
      <c r="AI1559" t="s">
        <v>39</v>
      </c>
      <c r="AJ1559" t="s">
        <v>39</v>
      </c>
      <c r="AK1559">
        <v>4</v>
      </c>
      <c r="AL1559" s="3">
        <f t="shared" si="89"/>
        <v>-0.93873130510672664</v>
      </c>
      <c r="AM1559" s="3">
        <v>8.9348880000000008</v>
      </c>
      <c r="AN1559" s="3">
        <v>37.029881000000003</v>
      </c>
      <c r="AO1559" s="4">
        <f t="shared" si="90"/>
        <v>8.2208144280388987E-2</v>
      </c>
      <c r="AP1559" s="4">
        <f t="shared" si="91"/>
        <v>6.2561812812066906</v>
      </c>
    </row>
    <row r="1560" spans="1:42" x14ac:dyDescent="0.2">
      <c r="A1560" s="1">
        <v>43759</v>
      </c>
      <c r="B1560" t="s">
        <v>43</v>
      </c>
      <c r="C1560" t="s">
        <v>38</v>
      </c>
      <c r="D1560" s="3">
        <v>9.1591100000000001</v>
      </c>
      <c r="E1560" s="3">
        <v>38.643230000000003</v>
      </c>
      <c r="F1560" s="3">
        <v>4.2191031661373204</v>
      </c>
      <c r="G1560">
        <v>5.1064480080583303</v>
      </c>
      <c r="H1560">
        <v>0.872002839039969</v>
      </c>
      <c r="I1560">
        <v>0.779477757762569</v>
      </c>
      <c r="J1560">
        <v>0.414502120025596</v>
      </c>
      <c r="K1560">
        <v>0.34160992879980101</v>
      </c>
      <c r="L1560">
        <v>-2.2906033158386201</v>
      </c>
      <c r="M1560">
        <v>0.39460933063432901</v>
      </c>
      <c r="N1560">
        <v>28.633411947406302</v>
      </c>
      <c r="O1560">
        <v>-1.75119773305573</v>
      </c>
      <c r="P1560" s="2">
        <v>-3.8015597614293703E-17</v>
      </c>
      <c r="Q1560">
        <v>0.81453747192265402</v>
      </c>
      <c r="R1560">
        <v>0.36912444955054002</v>
      </c>
      <c r="S1560">
        <v>-2.96925759063501</v>
      </c>
      <c r="T1560">
        <v>0.87500461869556101</v>
      </c>
      <c r="U1560">
        <v>23.844261050637201</v>
      </c>
      <c r="V1560">
        <v>-2.1357934119699</v>
      </c>
      <c r="W1560" s="2">
        <v>-5.4243068370318698E-17</v>
      </c>
      <c r="X1560">
        <v>0.90052946559084102</v>
      </c>
      <c r="Y1560" s="4">
        <v>7.7118199356679296E-2</v>
      </c>
      <c r="Z1560" s="4">
        <v>6.4023252395736501</v>
      </c>
      <c r="AA1560">
        <v>0.29681909683180702</v>
      </c>
      <c r="AB1560">
        <v>8.5971089712683497</v>
      </c>
      <c r="AC1560" s="3">
        <v>-0.22331155449967199</v>
      </c>
      <c r="AD1560" s="3">
        <v>-2.6934563520514198E-17</v>
      </c>
      <c r="AE1560" s="3">
        <v>0.37428682747807801</v>
      </c>
      <c r="AF1560">
        <v>0</v>
      </c>
      <c r="AG1560" t="s">
        <v>39</v>
      </c>
      <c r="AH1560" t="s">
        <v>39</v>
      </c>
      <c r="AI1560" t="s">
        <v>39</v>
      </c>
      <c r="AJ1560" t="s">
        <v>39</v>
      </c>
      <c r="AK1560">
        <v>4</v>
      </c>
      <c r="AL1560" s="3">
        <f t="shared" si="89"/>
        <v>-0.5966321497455086</v>
      </c>
      <c r="AM1560" s="3">
        <v>9.1591100000000001</v>
      </c>
      <c r="AN1560" s="3">
        <v>38.643230000000003</v>
      </c>
      <c r="AO1560" s="4">
        <f t="shared" si="90"/>
        <v>7.7118199356679434E-2</v>
      </c>
      <c r="AP1560" s="4">
        <f t="shared" si="91"/>
        <v>6.4023252395736581</v>
      </c>
    </row>
    <row r="1561" spans="1:42" x14ac:dyDescent="0.2">
      <c r="A1561" s="1">
        <v>43760</v>
      </c>
      <c r="B1561" t="s">
        <v>43</v>
      </c>
      <c r="C1561" t="s">
        <v>38</v>
      </c>
      <c r="D1561" s="3">
        <v>9.2406439999999996</v>
      </c>
      <c r="E1561" s="3">
        <v>40.614037000000003</v>
      </c>
      <c r="F1561" s="3">
        <v>4.3951522209923901</v>
      </c>
      <c r="G1561">
        <v>4.3529529571511398</v>
      </c>
      <c r="H1561">
        <v>0.86784121058371799</v>
      </c>
      <c r="I1561">
        <v>0.75909615913588901</v>
      </c>
      <c r="J1561">
        <v>0.42596042585806698</v>
      </c>
      <c r="K1561">
        <v>0.33633622034705402</v>
      </c>
      <c r="L1561">
        <v>-2.1569619646331701</v>
      </c>
      <c r="M1561">
        <v>0.56719470985120501</v>
      </c>
      <c r="N1561">
        <v>26.921919624913599</v>
      </c>
      <c r="O1561">
        <v>-2.26236573298223</v>
      </c>
      <c r="P1561" s="2">
        <v>-6.41995137606876E-17</v>
      </c>
      <c r="Q1561">
        <v>0.82634725846965695</v>
      </c>
      <c r="R1561">
        <v>0.34464688412364602</v>
      </c>
      <c r="S1561">
        <v>-2.2357866917411</v>
      </c>
      <c r="T1561">
        <v>0.95196313853236403</v>
      </c>
      <c r="U1561">
        <v>23.774325889524</v>
      </c>
      <c r="V1561">
        <v>-2.5210706119914001</v>
      </c>
      <c r="W1561" s="2">
        <v>-9.7932079112794595E-17</v>
      </c>
      <c r="X1561">
        <v>0.92965516628256695</v>
      </c>
      <c r="Y1561" s="4">
        <v>7.0296308139531194E-2</v>
      </c>
      <c r="Z1561" s="4">
        <v>6.6112268956232798</v>
      </c>
      <c r="AA1561">
        <v>0.281416179826943</v>
      </c>
      <c r="AB1561">
        <v>8.2219791238675892</v>
      </c>
      <c r="AC1561" s="3">
        <v>-0.225599755365612</v>
      </c>
      <c r="AD1561" s="3">
        <v>-2.73511682052918E-17</v>
      </c>
      <c r="AE1561" s="3">
        <v>0.36843308736601699</v>
      </c>
      <c r="AF1561">
        <v>0</v>
      </c>
      <c r="AG1561" t="s">
        <v>39</v>
      </c>
      <c r="AH1561" t="s">
        <v>39</v>
      </c>
      <c r="AI1561" t="s">
        <v>39</v>
      </c>
      <c r="AJ1561" t="s">
        <v>39</v>
      </c>
      <c r="AK1561">
        <v>4</v>
      </c>
      <c r="AL1561" s="3">
        <f t="shared" si="89"/>
        <v>-0.61232219119747966</v>
      </c>
      <c r="AM1561" s="3">
        <v>9.2406439999999996</v>
      </c>
      <c r="AN1561" s="3">
        <v>40.614037000000003</v>
      </c>
      <c r="AO1561" s="4">
        <f t="shared" si="90"/>
        <v>7.0296308139531305E-2</v>
      </c>
      <c r="AP1561" s="4">
        <f t="shared" si="91"/>
        <v>6.6112268956232869</v>
      </c>
    </row>
    <row r="1562" spans="1:42" x14ac:dyDescent="0.2">
      <c r="A1562" s="1">
        <v>43761</v>
      </c>
      <c r="B1562" t="s">
        <v>43</v>
      </c>
      <c r="C1562" t="s">
        <v>38</v>
      </c>
      <c r="D1562" s="3">
        <v>9.2202610000000007</v>
      </c>
      <c r="E1562" s="3">
        <v>39.077964999999999</v>
      </c>
      <c r="F1562" s="3">
        <v>4.2382710207444196</v>
      </c>
      <c r="G1562">
        <v>4.4078690035551702</v>
      </c>
      <c r="H1562">
        <v>0.86540278390768299</v>
      </c>
      <c r="I1562">
        <v>0.74603721424830705</v>
      </c>
      <c r="J1562">
        <v>0.45290368078276599</v>
      </c>
      <c r="K1562">
        <v>0.33298398139767099</v>
      </c>
      <c r="L1562">
        <v>-2.0732229361508501</v>
      </c>
      <c r="M1562">
        <v>0.44153161455941697</v>
      </c>
      <c r="N1562">
        <v>29.822984762638601</v>
      </c>
      <c r="O1562">
        <v>-1.7188524344680001</v>
      </c>
      <c r="P1562" s="2">
        <v>-5.3877475397756603E-17</v>
      </c>
      <c r="Q1562">
        <v>0.83301133935714</v>
      </c>
      <c r="R1562">
        <v>0.32910740859494397</v>
      </c>
      <c r="S1562">
        <v>-1.7676318032473299</v>
      </c>
      <c r="T1562">
        <v>0.85710850489740698</v>
      </c>
      <c r="U1562">
        <v>29.99548491234</v>
      </c>
      <c r="V1562">
        <v>-1.8729549910665999</v>
      </c>
      <c r="W1562" s="2">
        <v>-6.1929628092372003E-18</v>
      </c>
      <c r="X1562">
        <v>0.94332288743757997</v>
      </c>
      <c r="Y1562" s="4">
        <v>7.0873983577792496E-2</v>
      </c>
      <c r="Z1562" s="4">
        <v>6.5796072859969801</v>
      </c>
      <c r="AA1562">
        <v>0.38956338047627898</v>
      </c>
      <c r="AB1562">
        <v>8.3806173537254995</v>
      </c>
      <c r="AC1562" s="3">
        <v>-0.128957335660529</v>
      </c>
      <c r="AD1562" s="3">
        <v>4.4647445462953003E-18</v>
      </c>
      <c r="AE1562" s="3">
        <v>0.36217932456771701</v>
      </c>
      <c r="AF1562">
        <v>0</v>
      </c>
      <c r="AG1562" t="s">
        <v>39</v>
      </c>
      <c r="AH1562" t="s">
        <v>39</v>
      </c>
      <c r="AI1562" t="s">
        <v>39</v>
      </c>
      <c r="AJ1562" t="s">
        <v>39</v>
      </c>
      <c r="AK1562">
        <v>4</v>
      </c>
      <c r="AL1562" s="3">
        <f t="shared" si="89"/>
        <v>-0.35605935213018414</v>
      </c>
      <c r="AM1562" s="3">
        <v>9.2202610000000007</v>
      </c>
      <c r="AN1562" s="3">
        <v>39.077964999999999</v>
      </c>
      <c r="AO1562" s="4">
        <f t="shared" si="90"/>
        <v>7.0873983577792551E-2</v>
      </c>
      <c r="AP1562" s="4">
        <f t="shared" si="91"/>
        <v>6.5796072859969801</v>
      </c>
    </row>
    <row r="1563" spans="1:42" x14ac:dyDescent="0.2">
      <c r="A1563" s="1">
        <v>43762</v>
      </c>
      <c r="B1563" t="s">
        <v>43</v>
      </c>
      <c r="C1563" t="s">
        <v>38</v>
      </c>
      <c r="D1563" s="3">
        <v>9.3493580000000005</v>
      </c>
      <c r="E1563" s="3">
        <v>38.701199000000003</v>
      </c>
      <c r="F1563" s="3">
        <v>4.1394498959179797</v>
      </c>
      <c r="G1563">
        <v>4.4468141536631798</v>
      </c>
      <c r="H1563">
        <v>0.86368873860992601</v>
      </c>
      <c r="I1563">
        <v>0.73570900855285304</v>
      </c>
      <c r="J1563">
        <v>0.46587411515076599</v>
      </c>
      <c r="K1563">
        <v>0.33035417608564999</v>
      </c>
      <c r="L1563">
        <v>-2.0076883461335102</v>
      </c>
      <c r="M1563">
        <v>0.37624570612381197</v>
      </c>
      <c r="N1563">
        <v>31.792213670561299</v>
      </c>
      <c r="O1563">
        <v>-1.4280563630382599</v>
      </c>
      <c r="P1563" s="2">
        <v>9.1851873329495894E-17</v>
      </c>
      <c r="Q1563">
        <v>0.83759792254315002</v>
      </c>
      <c r="R1563">
        <v>0.31652347400330699</v>
      </c>
      <c r="S1563">
        <v>-1.38523299644068</v>
      </c>
      <c r="T1563">
        <v>0.77713759795650605</v>
      </c>
      <c r="U1563">
        <v>34.7761362161337</v>
      </c>
      <c r="V1563">
        <v>-1.5152469591326401</v>
      </c>
      <c r="W1563" s="2">
        <v>-4.6672735121155898E-17</v>
      </c>
      <c r="X1563">
        <v>0.95053825521298496</v>
      </c>
      <c r="Y1563" s="4">
        <v>7.1102002813073703E-2</v>
      </c>
      <c r="Z1563" s="4">
        <v>6.5729962957242503</v>
      </c>
      <c r="AA1563">
        <v>0.378552222027498</v>
      </c>
      <c r="AB1563">
        <v>8.3581945190975109</v>
      </c>
      <c r="AC1563" s="3">
        <v>2.46289441084141E-2</v>
      </c>
      <c r="AD1563" s="3">
        <v>6.8464995500207201E-18</v>
      </c>
      <c r="AE1563" s="3">
        <v>0.362183247484622</v>
      </c>
      <c r="AF1563">
        <v>0</v>
      </c>
      <c r="AG1563" t="s">
        <v>39</v>
      </c>
      <c r="AH1563" t="s">
        <v>39</v>
      </c>
      <c r="AI1563" t="s">
        <v>39</v>
      </c>
      <c r="AJ1563" t="s">
        <v>39</v>
      </c>
      <c r="AK1563">
        <v>4</v>
      </c>
      <c r="AL1563" s="3">
        <f t="shared" si="89"/>
        <v>6.8001334350672363E-2</v>
      </c>
      <c r="AM1563" s="3">
        <v>9.3493580000000005</v>
      </c>
      <c r="AN1563" s="3">
        <v>38.701199000000003</v>
      </c>
      <c r="AO1563" s="4">
        <f t="shared" si="90"/>
        <v>7.1102002813073814E-2</v>
      </c>
      <c r="AP1563" s="4">
        <f t="shared" si="91"/>
        <v>6.5729962957242574</v>
      </c>
    </row>
    <row r="1564" spans="1:42" x14ac:dyDescent="0.2">
      <c r="A1564" s="1">
        <v>43763</v>
      </c>
      <c r="B1564" t="s">
        <v>43</v>
      </c>
      <c r="C1564" t="s">
        <v>38</v>
      </c>
      <c r="D1564" s="3">
        <v>9.4988379999999992</v>
      </c>
      <c r="E1564" s="3">
        <v>38.546622999999997</v>
      </c>
      <c r="F1564" s="3">
        <v>4.0580356249890697</v>
      </c>
      <c r="G1564">
        <v>4.4748705773676898</v>
      </c>
      <c r="H1564">
        <v>0.86272399186432103</v>
      </c>
      <c r="I1564">
        <v>0.72761245901163596</v>
      </c>
      <c r="J1564">
        <v>0.48602230565325499</v>
      </c>
      <c r="K1564">
        <v>0.32865709150483202</v>
      </c>
      <c r="L1564">
        <v>-1.96757198424539</v>
      </c>
      <c r="M1564">
        <v>0.36458289899320001</v>
      </c>
      <c r="N1564">
        <v>32.800882633361603</v>
      </c>
      <c r="O1564">
        <v>-1.20221101826787</v>
      </c>
      <c r="P1564" s="2">
        <v>1.6010630321527901E-17</v>
      </c>
      <c r="Q1564">
        <v>0.84034946542660205</v>
      </c>
      <c r="R1564">
        <v>0.305736100864828</v>
      </c>
      <c r="S1564">
        <v>-1.0537007121642501</v>
      </c>
      <c r="T1564">
        <v>0.74887571365471395</v>
      </c>
      <c r="U1564">
        <v>37.7098867660157</v>
      </c>
      <c r="V1564">
        <v>-1.2325555053622499</v>
      </c>
      <c r="W1564" s="2">
        <v>-4.8490725323979601E-17</v>
      </c>
      <c r="X1564">
        <v>0.953087015165484</v>
      </c>
      <c r="Y1564" s="4">
        <v>7.3546290480627496E-2</v>
      </c>
      <c r="Z1564" s="4">
        <v>6.4950140046105096</v>
      </c>
      <c r="AA1564">
        <v>0.37343319036803901</v>
      </c>
      <c r="AB1564">
        <v>8.5188013640231208</v>
      </c>
      <c r="AC1564" s="3">
        <v>0.16886286318424301</v>
      </c>
      <c r="AD1564" s="3">
        <v>1.22344083648695E-17</v>
      </c>
      <c r="AE1564" s="3">
        <v>0.36306106752095602</v>
      </c>
      <c r="AF1564">
        <v>0</v>
      </c>
      <c r="AG1564" t="s">
        <v>39</v>
      </c>
      <c r="AH1564" t="s">
        <v>39</v>
      </c>
      <c r="AI1564" t="s">
        <v>39</v>
      </c>
      <c r="AJ1564" t="s">
        <v>39</v>
      </c>
      <c r="AK1564">
        <v>4</v>
      </c>
      <c r="AL1564" s="3">
        <f t="shared" si="89"/>
        <v>0.46510870564356555</v>
      </c>
      <c r="AM1564" s="3">
        <v>9.4988379999999992</v>
      </c>
      <c r="AN1564" s="3">
        <v>38.546622999999997</v>
      </c>
      <c r="AO1564" s="4">
        <f t="shared" si="90"/>
        <v>7.3546290480627469E-2</v>
      </c>
      <c r="AP1564" s="4">
        <f t="shared" si="91"/>
        <v>6.4950140046105211</v>
      </c>
    </row>
    <row r="1565" spans="1:42" x14ac:dyDescent="0.2">
      <c r="A1565" s="1">
        <v>43766</v>
      </c>
      <c r="B1565" t="s">
        <v>43</v>
      </c>
      <c r="C1565" t="s">
        <v>38</v>
      </c>
      <c r="D1565" s="3">
        <v>9.2882060000000006</v>
      </c>
      <c r="E1565" s="3">
        <v>38.256798000000003</v>
      </c>
      <c r="F1565" s="3">
        <v>4.1188576136231196</v>
      </c>
      <c r="G1565">
        <v>4.5092154064961196</v>
      </c>
      <c r="H1565">
        <v>0.86104256884777697</v>
      </c>
      <c r="I1565">
        <v>0.71810930071105905</v>
      </c>
      <c r="J1565">
        <v>0.48032763976897702</v>
      </c>
      <c r="K1565">
        <v>0.32640089937644701</v>
      </c>
      <c r="L1565">
        <v>-1.9110794582711601</v>
      </c>
      <c r="M1565">
        <v>0.39613331544798902</v>
      </c>
      <c r="N1565">
        <v>32.936454370143402</v>
      </c>
      <c r="O1565">
        <v>-1.2877678161919099</v>
      </c>
      <c r="P1565" s="2">
        <v>2.5725949148736E-17</v>
      </c>
      <c r="Q1565">
        <v>0.84414340999018</v>
      </c>
      <c r="R1565">
        <v>0.29557240105365601</v>
      </c>
      <c r="S1565">
        <v>-0.74167702777986799</v>
      </c>
      <c r="T1565">
        <v>0.79954227734223804</v>
      </c>
      <c r="U1565">
        <v>37.762941237953299</v>
      </c>
      <c r="V1565">
        <v>-1.2777706137048299</v>
      </c>
      <c r="W1565" s="2">
        <v>1.0711570519461501E-16</v>
      </c>
      <c r="X1565">
        <v>0.95696968054547504</v>
      </c>
      <c r="Y1565" s="4">
        <v>7.1052121107208696E-2</v>
      </c>
      <c r="Z1565" s="4">
        <v>6.58351996186971</v>
      </c>
      <c r="AA1565">
        <v>0.36913112217428001</v>
      </c>
      <c r="AB1565">
        <v>8.3748022942425493</v>
      </c>
      <c r="AC1565" s="3">
        <v>-1.35406065397331E-2</v>
      </c>
      <c r="AD1565" s="3">
        <v>1.27539953153742E-17</v>
      </c>
      <c r="AE1565" s="3">
        <v>0.361244589273365</v>
      </c>
      <c r="AF1565">
        <v>0</v>
      </c>
      <c r="AG1565" t="s">
        <v>39</v>
      </c>
      <c r="AH1565" t="s">
        <v>39</v>
      </c>
      <c r="AI1565" t="s">
        <v>39</v>
      </c>
      <c r="AJ1565" t="s">
        <v>39</v>
      </c>
      <c r="AK1565">
        <v>4</v>
      </c>
      <c r="AL1565" s="3">
        <f t="shared" si="89"/>
        <v>-3.7483209276489717E-2</v>
      </c>
      <c r="AM1565" s="3">
        <v>9.2882060000000006</v>
      </c>
      <c r="AN1565" s="3">
        <v>38.256798000000003</v>
      </c>
      <c r="AO1565" s="4">
        <f t="shared" si="90"/>
        <v>7.1052121107208585E-2</v>
      </c>
      <c r="AP1565" s="4">
        <f t="shared" si="91"/>
        <v>6.5835199618697207</v>
      </c>
    </row>
    <row r="1566" spans="1:42" x14ac:dyDescent="0.2">
      <c r="A1566" s="1">
        <v>43767</v>
      </c>
      <c r="B1566" t="s">
        <v>43</v>
      </c>
      <c r="C1566" t="s">
        <v>38</v>
      </c>
      <c r="D1566" s="3">
        <v>9.4240980000000008</v>
      </c>
      <c r="E1566" s="3">
        <v>38.063583000000001</v>
      </c>
      <c r="F1566" s="3">
        <v>4.03896298616589</v>
      </c>
      <c r="G1566">
        <v>4.5328422765131702</v>
      </c>
      <c r="H1566">
        <v>0.85988386653834503</v>
      </c>
      <c r="I1566">
        <v>0.70981292125344897</v>
      </c>
      <c r="J1566">
        <v>0.490603784285008</v>
      </c>
      <c r="K1566">
        <v>0.324542393362167</v>
      </c>
      <c r="L1566">
        <v>-1.86429934278544</v>
      </c>
      <c r="M1566">
        <v>0.33365291040825101</v>
      </c>
      <c r="N1566">
        <v>34.928595063608</v>
      </c>
      <c r="O1566">
        <v>-1.06484898397408</v>
      </c>
      <c r="P1566" s="2">
        <v>-1.59505221530853E-16</v>
      </c>
      <c r="Q1566">
        <v>0.84676403447214499</v>
      </c>
      <c r="R1566">
        <v>0.28780805943249899</v>
      </c>
      <c r="S1566">
        <v>-0.50346234760630504</v>
      </c>
      <c r="T1566">
        <v>0.77787563798550097</v>
      </c>
      <c r="U1566">
        <v>40.213404818357098</v>
      </c>
      <c r="V1566">
        <v>-1.0274456106715599</v>
      </c>
      <c r="W1566" s="2">
        <v>7.0514774574981196E-17</v>
      </c>
      <c r="X1566">
        <v>0.96001879482611396</v>
      </c>
      <c r="Y1566" s="4">
        <v>7.1669487294010695E-2</v>
      </c>
      <c r="Z1566" s="4">
        <v>6.5684699462575198</v>
      </c>
      <c r="AA1566">
        <v>0.34738417384228498</v>
      </c>
      <c r="AB1566">
        <v>8.4121235904251694</v>
      </c>
      <c r="AC1566" s="3">
        <v>0.12763057555944901</v>
      </c>
      <c r="AD1566" s="3">
        <v>2.1404861390295002E-18</v>
      </c>
      <c r="AE1566" s="3">
        <v>0.36104175078670298</v>
      </c>
      <c r="AF1566">
        <v>0</v>
      </c>
      <c r="AG1566" t="s">
        <v>39</v>
      </c>
      <c r="AH1566" t="s">
        <v>39</v>
      </c>
      <c r="AI1566" t="s">
        <v>39</v>
      </c>
      <c r="AJ1566" t="s">
        <v>39</v>
      </c>
      <c r="AK1566">
        <v>4</v>
      </c>
      <c r="AL1566" s="3">
        <f t="shared" si="89"/>
        <v>0.3535064165885094</v>
      </c>
      <c r="AM1566" s="3">
        <v>9.4240980000000008</v>
      </c>
      <c r="AN1566" s="3">
        <v>38.063583000000001</v>
      </c>
      <c r="AO1566" s="4">
        <f t="shared" si="90"/>
        <v>7.1669487294010709E-2</v>
      </c>
      <c r="AP1566" s="4">
        <f t="shared" si="91"/>
        <v>6.5684699462575296</v>
      </c>
    </row>
    <row r="1567" spans="1:42" x14ac:dyDescent="0.2">
      <c r="A1567" s="1">
        <v>43768</v>
      </c>
      <c r="B1567" t="s">
        <v>43</v>
      </c>
      <c r="C1567" t="s">
        <v>38</v>
      </c>
      <c r="D1567" s="3">
        <v>9.4648660000000007</v>
      </c>
      <c r="E1567" s="3">
        <v>37.773758000000001</v>
      </c>
      <c r="F1567" s="3">
        <v>3.99094482689982</v>
      </c>
      <c r="G1567">
        <v>4.5512410045712599</v>
      </c>
      <c r="H1567">
        <v>0.85942416623876505</v>
      </c>
      <c r="I1567">
        <v>0.70220192556887395</v>
      </c>
      <c r="J1567">
        <v>0.49850570020874801</v>
      </c>
      <c r="K1567">
        <v>0.32388914857380402</v>
      </c>
      <c r="L1567">
        <v>-1.8522174033863099</v>
      </c>
      <c r="M1567">
        <v>0.353274285031137</v>
      </c>
      <c r="N1567">
        <v>35.283791391353901</v>
      </c>
      <c r="O1567">
        <v>-0.91742691366661899</v>
      </c>
      <c r="P1567" s="2">
        <v>2.2141576766498901E-17</v>
      </c>
      <c r="Q1567">
        <v>0.847814564649779</v>
      </c>
      <c r="R1567">
        <v>0.28169721693316102</v>
      </c>
      <c r="S1567">
        <v>-0.31595989189676599</v>
      </c>
      <c r="T1567">
        <v>0.73321323136481198</v>
      </c>
      <c r="U1567">
        <v>44.757661072806499</v>
      </c>
      <c r="V1567">
        <v>-0.85993660980999298</v>
      </c>
      <c r="W1567" s="2">
        <v>4.2748790618496403E-17</v>
      </c>
      <c r="X1567">
        <v>0.96236108968818301</v>
      </c>
      <c r="Y1567" s="4">
        <v>7.1894126857986698E-2</v>
      </c>
      <c r="Z1567" s="4">
        <v>6.5705183829282898</v>
      </c>
      <c r="AA1567">
        <v>0.36874396109910601</v>
      </c>
      <c r="AB1567">
        <v>8.23962670674306</v>
      </c>
      <c r="AC1567" s="3">
        <v>0.178636267516813</v>
      </c>
      <c r="AD1567" s="3">
        <v>-4.15460851485582E-17</v>
      </c>
      <c r="AE1567" s="3">
        <v>0.35947191551653901</v>
      </c>
      <c r="AF1567">
        <v>0</v>
      </c>
      <c r="AG1567" t="s">
        <v>39</v>
      </c>
      <c r="AH1567" t="s">
        <v>39</v>
      </c>
      <c r="AI1567" t="s">
        <v>39</v>
      </c>
      <c r="AJ1567" t="s">
        <v>39</v>
      </c>
      <c r="AK1567">
        <v>4</v>
      </c>
      <c r="AL1567" s="3">
        <f t="shared" si="89"/>
        <v>0.49694081736572859</v>
      </c>
      <c r="AM1567" s="3">
        <v>9.4648660000000007</v>
      </c>
      <c r="AN1567" s="3">
        <v>37.773758000000001</v>
      </c>
      <c r="AO1567" s="4">
        <f t="shared" si="90"/>
        <v>7.1894126857986587E-2</v>
      </c>
      <c r="AP1567" s="4">
        <f t="shared" si="91"/>
        <v>6.5705183829283023</v>
      </c>
    </row>
    <row r="1568" spans="1:42" x14ac:dyDescent="0.2">
      <c r="A1568" s="1">
        <v>43769</v>
      </c>
      <c r="B1568" t="s">
        <v>43</v>
      </c>
      <c r="C1568" t="s">
        <v>38</v>
      </c>
      <c r="D1568" s="3">
        <v>9.4648660000000007</v>
      </c>
      <c r="E1568" s="3">
        <v>37.918671000000003</v>
      </c>
      <c r="F1568" s="3">
        <v>4.0062554504205297</v>
      </c>
      <c r="G1568">
        <v>4.5711742790071401</v>
      </c>
      <c r="H1568">
        <v>0.85831327667172397</v>
      </c>
      <c r="I1568">
        <v>0.69405015675540005</v>
      </c>
      <c r="J1568">
        <v>0.50488652110966503</v>
      </c>
      <c r="K1568">
        <v>0.32242260696567698</v>
      </c>
      <c r="L1568">
        <v>-1.8157850475168</v>
      </c>
      <c r="M1568">
        <v>0.36802398446681001</v>
      </c>
      <c r="N1568">
        <v>35.489075774747398</v>
      </c>
      <c r="O1568">
        <v>-0.94518570897703102</v>
      </c>
      <c r="P1568" s="2">
        <v>-5.42552114346506E-17</v>
      </c>
      <c r="Q1568">
        <v>0.84981503296102401</v>
      </c>
      <c r="R1568">
        <v>0.274143139359599</v>
      </c>
      <c r="S1568">
        <v>-7.9301761824779701E-2</v>
      </c>
      <c r="T1568">
        <v>0.71842113739770996</v>
      </c>
      <c r="U1568">
        <v>47.133006096186001</v>
      </c>
      <c r="V1568">
        <v>-0.85097574645904595</v>
      </c>
      <c r="W1568" s="2">
        <v>-7.9788606277553195E-18</v>
      </c>
      <c r="X1568">
        <v>0.96233192877345397</v>
      </c>
      <c r="Y1568" s="4">
        <v>7.2278717599971495E-2</v>
      </c>
      <c r="Z1568" s="4">
        <v>6.5645350367503896</v>
      </c>
      <c r="AA1568">
        <v>0.38855676040500398</v>
      </c>
      <c r="AB1568">
        <v>8.2986321418881204</v>
      </c>
      <c r="AC1568" s="3">
        <v>0.15961805027437501</v>
      </c>
      <c r="AD1568" s="3">
        <v>1.5053062962788701E-17</v>
      </c>
      <c r="AE1568" s="3">
        <v>0.35920676647615801</v>
      </c>
      <c r="AF1568">
        <v>0</v>
      </c>
      <c r="AG1568" t="s">
        <v>39</v>
      </c>
      <c r="AH1568" t="s">
        <v>39</v>
      </c>
      <c r="AI1568" t="s">
        <v>39</v>
      </c>
      <c r="AJ1568" t="s">
        <v>39</v>
      </c>
      <c r="AK1568">
        <v>4</v>
      </c>
      <c r="AL1568" s="3">
        <f t="shared" si="89"/>
        <v>0.44436259327806804</v>
      </c>
      <c r="AM1568" s="3">
        <v>9.4648660000000007</v>
      </c>
      <c r="AN1568" s="3">
        <v>37.918671000000003</v>
      </c>
      <c r="AO1568" s="4">
        <f t="shared" si="90"/>
        <v>7.2278717599971468E-2</v>
      </c>
      <c r="AP1568" s="4">
        <f t="shared" si="91"/>
        <v>6.5645350367503958</v>
      </c>
    </row>
    <row r="1569" spans="1:42" x14ac:dyDescent="0.2">
      <c r="A1569" s="1">
        <v>43770</v>
      </c>
      <c r="B1569" t="s">
        <v>43</v>
      </c>
      <c r="C1569" t="s">
        <v>38</v>
      </c>
      <c r="D1569" s="3">
        <v>9.3085909999999998</v>
      </c>
      <c r="E1569" s="3">
        <v>39.126269999999998</v>
      </c>
      <c r="F1569" s="3">
        <v>4.2032430042312496</v>
      </c>
      <c r="G1569">
        <v>4.6193018632521197</v>
      </c>
      <c r="H1569">
        <v>0.85588465316162898</v>
      </c>
      <c r="I1569">
        <v>0.683100847382765</v>
      </c>
      <c r="J1569">
        <v>0.50245433158336705</v>
      </c>
      <c r="K1569">
        <v>0.31943615040008899</v>
      </c>
      <c r="L1569">
        <v>-1.73808653801903</v>
      </c>
      <c r="M1569">
        <v>0.45585287949691</v>
      </c>
      <c r="N1569">
        <v>33.790333064854401</v>
      </c>
      <c r="O1569">
        <v>-1.45166753029548</v>
      </c>
      <c r="P1569" s="2">
        <v>-3.1967484215300603E-17</v>
      </c>
      <c r="Q1569">
        <v>0.85484117409927296</v>
      </c>
      <c r="R1569">
        <v>0.26351958301878198</v>
      </c>
      <c r="S1569">
        <v>0.25255103094485098</v>
      </c>
      <c r="T1569">
        <v>0.772205767389743</v>
      </c>
      <c r="U1569">
        <v>44.457049497758902</v>
      </c>
      <c r="V1569">
        <v>-1.25449838642514</v>
      </c>
      <c r="W1569" s="2">
        <v>-1.3484005578767699E-17</v>
      </c>
      <c r="X1569">
        <v>0.96475963093525596</v>
      </c>
      <c r="Y1569" s="4">
        <v>7.1371553791512707E-2</v>
      </c>
      <c r="Z1569" s="4">
        <v>6.59377184223779</v>
      </c>
      <c r="AA1569">
        <v>0.33455825651742299</v>
      </c>
      <c r="AB1569">
        <v>8.9683354444733503</v>
      </c>
      <c r="AC1569" s="3">
        <v>-7.7683526204051098E-2</v>
      </c>
      <c r="AD1569" s="3">
        <v>-1.35710941182726E-17</v>
      </c>
      <c r="AE1569" s="3">
        <v>0.35939108829794503</v>
      </c>
      <c r="AF1569">
        <v>0</v>
      </c>
      <c r="AG1569" t="s">
        <v>39</v>
      </c>
      <c r="AH1569" t="s">
        <v>39</v>
      </c>
      <c r="AI1569" t="s">
        <v>39</v>
      </c>
      <c r="AJ1569" t="s">
        <v>39</v>
      </c>
      <c r="AK1569">
        <v>4</v>
      </c>
      <c r="AL1569" s="3">
        <f t="shared" si="89"/>
        <v>-0.216153178900333</v>
      </c>
      <c r="AM1569" s="3">
        <v>9.3085909999999998</v>
      </c>
      <c r="AN1569" s="3">
        <v>39.126269999999998</v>
      </c>
      <c r="AO1569" s="4">
        <f t="shared" si="90"/>
        <v>7.137155379151261E-2</v>
      </c>
      <c r="AP1569" s="4">
        <f t="shared" si="91"/>
        <v>6.5937718422378033</v>
      </c>
    </row>
    <row r="1570" spans="1:42" x14ac:dyDescent="0.2">
      <c r="A1570" s="1">
        <v>43773</v>
      </c>
      <c r="B1570" t="s">
        <v>43</v>
      </c>
      <c r="C1570" t="s">
        <v>38</v>
      </c>
      <c r="D1570" s="3">
        <v>9.4376879999999996</v>
      </c>
      <c r="E1570" s="3">
        <v>37.793078999999999</v>
      </c>
      <c r="F1570" s="3">
        <v>4.0044848907910398</v>
      </c>
      <c r="G1570">
        <v>5.3618509668513497</v>
      </c>
      <c r="H1570">
        <v>0.85468842954477098</v>
      </c>
      <c r="I1570">
        <v>0.677063297135167</v>
      </c>
      <c r="J1570">
        <v>0.48559720248546401</v>
      </c>
      <c r="K1570">
        <v>0.31816634119668202</v>
      </c>
      <c r="L1570">
        <v>-1.7066862177929301</v>
      </c>
      <c r="M1570">
        <v>0.35992152394942001</v>
      </c>
      <c r="N1570">
        <v>35.732381337090601</v>
      </c>
      <c r="O1570">
        <v>-0.88011145019425996</v>
      </c>
      <c r="P1570" s="2">
        <v>-9.6660960485772597E-18</v>
      </c>
      <c r="Q1570">
        <v>0.85655216969958503</v>
      </c>
      <c r="R1570">
        <v>0.25676325792370602</v>
      </c>
      <c r="S1570">
        <v>0.468517654899608</v>
      </c>
      <c r="T1570">
        <v>0.66308229825370502</v>
      </c>
      <c r="U1570">
        <v>50.8484047168971</v>
      </c>
      <c r="V1570">
        <v>-0.73470374590763998</v>
      </c>
      <c r="W1570" s="2">
        <v>-1.8848854768660401E-16</v>
      </c>
      <c r="X1570">
        <v>0.96178063775121503</v>
      </c>
      <c r="Y1570" s="4">
        <v>6.8084511313596094E-2</v>
      </c>
      <c r="Z1570" s="4">
        <v>6.7177798743077304</v>
      </c>
      <c r="AA1570">
        <v>0.32311495550630198</v>
      </c>
      <c r="AB1570">
        <v>8.5269202813590006</v>
      </c>
      <c r="AC1570" s="3">
        <v>0.146784810941129</v>
      </c>
      <c r="AD1570" s="3">
        <v>-1.0408340855860799E-17</v>
      </c>
      <c r="AE1570" s="3">
        <v>0.355091471836189</v>
      </c>
      <c r="AF1570">
        <v>0</v>
      </c>
      <c r="AG1570" t="s">
        <v>39</v>
      </c>
      <c r="AH1570" t="s">
        <v>39</v>
      </c>
      <c r="AI1570" t="s">
        <v>39</v>
      </c>
      <c r="AJ1570" t="s">
        <v>39</v>
      </c>
      <c r="AK1570">
        <v>4</v>
      </c>
      <c r="AL1570" s="3">
        <f t="shared" si="89"/>
        <v>0.41337182834073766</v>
      </c>
      <c r="AM1570" s="3">
        <v>9.4376879999999996</v>
      </c>
      <c r="AN1570" s="3">
        <v>37.793078999999999</v>
      </c>
      <c r="AO1570" s="4">
        <f t="shared" si="90"/>
        <v>6.8084511313595802E-2</v>
      </c>
      <c r="AP1570" s="4">
        <f t="shared" si="91"/>
        <v>6.7177798743077464</v>
      </c>
    </row>
    <row r="1571" spans="1:42" x14ac:dyDescent="0.2">
      <c r="A1571" s="1">
        <v>43774</v>
      </c>
      <c r="B1571" t="s">
        <v>43</v>
      </c>
      <c r="C1571" t="s">
        <v>38</v>
      </c>
      <c r="D1571" s="3">
        <v>9.2338500000000003</v>
      </c>
      <c r="E1571" s="3">
        <v>37.039535999999998</v>
      </c>
      <c r="F1571" s="3">
        <v>4.0112776360889502</v>
      </c>
      <c r="G1571">
        <v>5.5815393990194204</v>
      </c>
      <c r="H1571">
        <v>0.85352178532523304</v>
      </c>
      <c r="I1571">
        <v>0.67147207779287099</v>
      </c>
      <c r="J1571">
        <v>0.45112204966156</v>
      </c>
      <c r="K1571">
        <v>0.31694235592519598</v>
      </c>
      <c r="L1571">
        <v>-1.6759189763234299</v>
      </c>
      <c r="M1571">
        <v>0.364168241747652</v>
      </c>
      <c r="N1571">
        <v>36.152655174894498</v>
      </c>
      <c r="O1571">
        <v>-0.82962882589267595</v>
      </c>
      <c r="P1571" s="2">
        <v>-2.9878877150224501E-17</v>
      </c>
      <c r="Q1571">
        <v>0.85813812900796105</v>
      </c>
      <c r="R1571">
        <v>0.25054999585952797</v>
      </c>
      <c r="S1571">
        <v>0.66927871000483097</v>
      </c>
      <c r="T1571">
        <v>0.602438363403064</v>
      </c>
      <c r="U1571">
        <v>56.780797460849101</v>
      </c>
      <c r="V1571">
        <v>-0.71568430144367401</v>
      </c>
      <c r="W1571" s="2">
        <v>6.00734739730768E-18</v>
      </c>
      <c r="X1571">
        <v>0.95710097673063499</v>
      </c>
      <c r="Y1571" s="4">
        <v>6.2813310454813698E-2</v>
      </c>
      <c r="Z1571" s="4">
        <v>6.9073651219108401</v>
      </c>
      <c r="AA1571">
        <v>0.37682795675654301</v>
      </c>
      <c r="AB1571">
        <v>8.3910420823059209</v>
      </c>
      <c r="AC1571" s="3">
        <v>-9.0995781093790307E-5</v>
      </c>
      <c r="AD1571" s="3">
        <v>1.11162706114456E-17</v>
      </c>
      <c r="AE1571" s="3">
        <v>0.35052182127972098</v>
      </c>
      <c r="AF1571">
        <v>0</v>
      </c>
      <c r="AG1571" t="s">
        <v>39</v>
      </c>
      <c r="AH1571" t="s">
        <v>39</v>
      </c>
      <c r="AI1571" t="s">
        <v>39</v>
      </c>
      <c r="AJ1571" t="s">
        <v>39</v>
      </c>
      <c r="AK1571">
        <v>4</v>
      </c>
      <c r="AL1571" s="3">
        <f t="shared" si="89"/>
        <v>-2.5960090233921726E-4</v>
      </c>
      <c r="AM1571" s="3">
        <v>9.2338500000000003</v>
      </c>
      <c r="AN1571" s="3">
        <v>37.039535999999998</v>
      </c>
      <c r="AO1571" s="4">
        <f t="shared" si="90"/>
        <v>6.2813310454813587E-2</v>
      </c>
      <c r="AP1571" s="4">
        <f t="shared" si="91"/>
        <v>6.9073651219108481</v>
      </c>
    </row>
    <row r="1572" spans="1:42" x14ac:dyDescent="0.2">
      <c r="A1572" s="1">
        <v>43775</v>
      </c>
      <c r="B1572" t="s">
        <v>43</v>
      </c>
      <c r="C1572" t="s">
        <v>38</v>
      </c>
      <c r="D1572" s="3">
        <v>9.3289740000000005</v>
      </c>
      <c r="E1572" s="3">
        <v>38.131210000000003</v>
      </c>
      <c r="F1572" s="3">
        <v>4.0873958915524904</v>
      </c>
      <c r="G1572">
        <v>5.6077940810123197</v>
      </c>
      <c r="H1572">
        <v>0.85208178622899999</v>
      </c>
      <c r="I1572">
        <v>0.66462907611652799</v>
      </c>
      <c r="J1572">
        <v>0.439795427253727</v>
      </c>
      <c r="K1572">
        <v>0.31488707308599501</v>
      </c>
      <c r="L1572">
        <v>-1.6218721843859201</v>
      </c>
      <c r="M1572">
        <v>0.40102630836206299</v>
      </c>
      <c r="N1572">
        <v>35.779927065269703</v>
      </c>
      <c r="O1572">
        <v>-1.05617892574151</v>
      </c>
      <c r="P1572" s="2">
        <v>3.48943964001424E-17</v>
      </c>
      <c r="Q1572">
        <v>0.86080199849648598</v>
      </c>
      <c r="R1572">
        <v>0.24223711064562101</v>
      </c>
      <c r="S1572">
        <v>0.93827404623482402</v>
      </c>
      <c r="T1572">
        <v>0.61972182643715901</v>
      </c>
      <c r="U1572">
        <v>55.032501840764901</v>
      </c>
      <c r="V1572">
        <v>-0.84609418205624898</v>
      </c>
      <c r="W1572" s="2">
        <v>6.5974135876611904E-17</v>
      </c>
      <c r="X1572">
        <v>0.949817594469479</v>
      </c>
      <c r="Y1572" s="4">
        <v>6.1948113705386401E-2</v>
      </c>
      <c r="Z1572" s="4">
        <v>6.9395263521648403</v>
      </c>
      <c r="AA1572">
        <v>0.382557264613479</v>
      </c>
      <c r="AB1572">
        <v>8.4197584140015707</v>
      </c>
      <c r="AC1572" s="3">
        <v>2.7291115031177898E-2</v>
      </c>
      <c r="AD1572" s="3">
        <v>-3.0655816427027601E-19</v>
      </c>
      <c r="AE1572" s="3">
        <v>0.35034263530376297</v>
      </c>
      <c r="AF1572">
        <v>0</v>
      </c>
      <c r="AG1572" t="s">
        <v>39</v>
      </c>
      <c r="AH1572" t="s">
        <v>39</v>
      </c>
      <c r="AI1572" t="s">
        <v>39</v>
      </c>
      <c r="AJ1572" t="s">
        <v>39</v>
      </c>
      <c r="AK1572">
        <v>4</v>
      </c>
      <c r="AL1572" s="3">
        <f t="shared" si="89"/>
        <v>7.7898355155989682E-2</v>
      </c>
      <c r="AM1572" s="3">
        <v>9.3289740000000005</v>
      </c>
      <c r="AN1572" s="3">
        <v>38.131210000000003</v>
      </c>
      <c r="AO1572" s="4">
        <f t="shared" si="90"/>
        <v>6.1948113705386221E-2</v>
      </c>
      <c r="AP1572" s="4">
        <f t="shared" si="91"/>
        <v>6.9395263521648598</v>
      </c>
    </row>
    <row r="1573" spans="1:42" x14ac:dyDescent="0.2">
      <c r="A1573" s="1">
        <v>43776</v>
      </c>
      <c r="B1573" t="s">
        <v>43</v>
      </c>
      <c r="C1573" t="s">
        <v>38</v>
      </c>
      <c r="D1573" s="3">
        <v>9.4648660000000007</v>
      </c>
      <c r="E1573" s="3">
        <v>37.541901000000003</v>
      </c>
      <c r="F1573" s="3">
        <v>3.9664482307514901</v>
      </c>
      <c r="G1573">
        <v>5.6197877067687196</v>
      </c>
      <c r="H1573">
        <v>0.85128820615816203</v>
      </c>
      <c r="I1573">
        <v>0.65911782866989099</v>
      </c>
      <c r="J1573">
        <v>0.44701485464980401</v>
      </c>
      <c r="K1573">
        <v>0.31367470237676898</v>
      </c>
      <c r="L1573">
        <v>-1.59051443031677</v>
      </c>
      <c r="M1573">
        <v>0.36891393966698099</v>
      </c>
      <c r="N1573">
        <v>37.245915172636799</v>
      </c>
      <c r="O1573">
        <v>-0.72056419251636095</v>
      </c>
      <c r="P1573" s="2">
        <v>-8.8064538300569503E-17</v>
      </c>
      <c r="Q1573">
        <v>0.86202355494544103</v>
      </c>
      <c r="R1573">
        <v>0.235486679980772</v>
      </c>
      <c r="S1573">
        <v>1.1606095554393701</v>
      </c>
      <c r="T1573">
        <v>0.60250546834415297</v>
      </c>
      <c r="U1573">
        <v>55.659358548708298</v>
      </c>
      <c r="V1573">
        <v>-0.53636118209623296</v>
      </c>
      <c r="W1573" s="2">
        <v>4.2683738488147301E-17</v>
      </c>
      <c r="X1573">
        <v>0.94100198100419696</v>
      </c>
      <c r="Y1573" s="4">
        <v>6.3818348706207298E-2</v>
      </c>
      <c r="Z1573" s="4">
        <v>6.8774883509441596</v>
      </c>
      <c r="AA1573">
        <v>0.37932237433871302</v>
      </c>
      <c r="AB1573">
        <v>8.7713630744673505</v>
      </c>
      <c r="AC1573" s="3">
        <v>0.19151551994392199</v>
      </c>
      <c r="AD1573" s="3">
        <v>-1.4583603422102501E-17</v>
      </c>
      <c r="AE1573" s="3">
        <v>0.35139603989778201</v>
      </c>
      <c r="AF1573">
        <v>0</v>
      </c>
      <c r="AG1573" t="s">
        <v>39</v>
      </c>
      <c r="AH1573" t="s">
        <v>39</v>
      </c>
      <c r="AI1573" t="s">
        <v>39</v>
      </c>
      <c r="AJ1573" t="s">
        <v>39</v>
      </c>
      <c r="AK1573">
        <v>4</v>
      </c>
      <c r="AL1573" s="3">
        <f t="shared" si="89"/>
        <v>0.5450133131825623</v>
      </c>
      <c r="AM1573" s="3">
        <v>9.4648660000000007</v>
      </c>
      <c r="AN1573" s="3">
        <v>37.541901000000003</v>
      </c>
      <c r="AO1573" s="4">
        <f t="shared" si="90"/>
        <v>6.3818348706207159E-2</v>
      </c>
      <c r="AP1573" s="4">
        <f t="shared" si="91"/>
        <v>6.8774883509441711</v>
      </c>
    </row>
    <row r="1574" spans="1:42" x14ac:dyDescent="0.2">
      <c r="A1574" s="1">
        <v>43777</v>
      </c>
      <c r="B1574" t="s">
        <v>43</v>
      </c>
      <c r="C1574" t="s">
        <v>38</v>
      </c>
      <c r="D1574" s="3">
        <v>9.2882060000000006</v>
      </c>
      <c r="E1574" s="3">
        <v>36.382603000000003</v>
      </c>
      <c r="F1574" s="3">
        <v>3.9170753749432299</v>
      </c>
      <c r="G1574">
        <v>6.0221627741652304</v>
      </c>
      <c r="H1574">
        <v>0.85050030325197701</v>
      </c>
      <c r="I1574">
        <v>0.65100235770553305</v>
      </c>
      <c r="J1574">
        <v>0.42142782669232198</v>
      </c>
      <c r="K1574">
        <v>0.31244866376978397</v>
      </c>
      <c r="L1574">
        <v>-1.5564949859819699</v>
      </c>
      <c r="M1574">
        <v>0.348175608324507</v>
      </c>
      <c r="N1574">
        <v>37.805718934570002</v>
      </c>
      <c r="O1574">
        <v>-0.52299470583456997</v>
      </c>
      <c r="P1574" s="2">
        <v>-8.1157303100098904E-17</v>
      </c>
      <c r="Q1574">
        <v>0.86249649122816596</v>
      </c>
      <c r="R1574">
        <v>0.229109221784877</v>
      </c>
      <c r="S1574">
        <v>1.3717281593516599</v>
      </c>
      <c r="T1574">
        <v>0.601590244545119</v>
      </c>
      <c r="U1574">
        <v>55.425130561105597</v>
      </c>
      <c r="V1574">
        <v>-0.41911201918983898</v>
      </c>
      <c r="W1574" s="2">
        <v>-1.3471016836741301E-16</v>
      </c>
      <c r="X1574">
        <v>0.93297455254517503</v>
      </c>
      <c r="Y1574" s="4">
        <v>6.0442306853949898E-2</v>
      </c>
      <c r="Z1574" s="4">
        <v>7.0030686945995901</v>
      </c>
      <c r="AA1574">
        <v>0.34376551600322602</v>
      </c>
      <c r="AB1574">
        <v>8.7926455962262207</v>
      </c>
      <c r="AC1574" s="3">
        <v>8.6088850728965799E-2</v>
      </c>
      <c r="AD1574" s="3">
        <v>-4.2865017091386899E-17</v>
      </c>
      <c r="AE1574" s="3">
        <v>0.34900731991772999</v>
      </c>
      <c r="AF1574">
        <v>0</v>
      </c>
      <c r="AG1574" t="s">
        <v>39</v>
      </c>
      <c r="AH1574" t="s">
        <v>39</v>
      </c>
      <c r="AI1574" t="s">
        <v>39</v>
      </c>
      <c r="AJ1574" t="s">
        <v>39</v>
      </c>
      <c r="AK1574">
        <v>4</v>
      </c>
      <c r="AL1574" s="3">
        <f t="shared" si="89"/>
        <v>0.2466677511212636</v>
      </c>
      <c r="AM1574" s="3">
        <v>9.2882060000000006</v>
      </c>
      <c r="AN1574" s="3">
        <v>36.382603000000003</v>
      </c>
      <c r="AO1574" s="4">
        <f t="shared" si="90"/>
        <v>6.044230685394978E-2</v>
      </c>
      <c r="AP1574" s="4">
        <f t="shared" si="91"/>
        <v>7.0030686945996008</v>
      </c>
    </row>
    <row r="1575" spans="1:42" x14ac:dyDescent="0.2">
      <c r="A1575" s="1">
        <v>43780</v>
      </c>
      <c r="B1575" t="s">
        <v>43</v>
      </c>
      <c r="C1575" t="s">
        <v>38</v>
      </c>
      <c r="D1575" s="3">
        <v>9.1862879999999993</v>
      </c>
      <c r="E1575" s="3">
        <v>36.865642999999999</v>
      </c>
      <c r="F1575" s="3">
        <v>4.0131163969603296</v>
      </c>
      <c r="G1575">
        <v>6.1325548647975303</v>
      </c>
      <c r="H1575">
        <v>0.84934272046856196</v>
      </c>
      <c r="I1575">
        <v>0.63925314195363103</v>
      </c>
      <c r="J1575">
        <v>0.39201969860948499</v>
      </c>
      <c r="K1575">
        <v>0.31101953784384001</v>
      </c>
      <c r="L1575">
        <v>-1.5182354018977999</v>
      </c>
      <c r="M1575">
        <v>0.36706964879090997</v>
      </c>
      <c r="N1575">
        <v>37.631478179638997</v>
      </c>
      <c r="O1575">
        <v>-0.76141184627821101</v>
      </c>
      <c r="P1575" s="2">
        <v>-4.08948049035462E-17</v>
      </c>
      <c r="Q1575">
        <v>0.86384582038955704</v>
      </c>
      <c r="R1575">
        <v>0.22148750203659601</v>
      </c>
      <c r="S1575">
        <v>1.62116861773276</v>
      </c>
      <c r="T1575">
        <v>0.67042395792842602</v>
      </c>
      <c r="U1575">
        <v>50.672617878220699</v>
      </c>
      <c r="V1575">
        <v>-0.60015979677571396</v>
      </c>
      <c r="W1575" s="2">
        <v>1.29390855668765E-16</v>
      </c>
      <c r="X1575">
        <v>0.92641914322070695</v>
      </c>
      <c r="Y1575" s="4">
        <v>5.59113072124513E-2</v>
      </c>
      <c r="Z1575" s="4">
        <v>7.16810482652284</v>
      </c>
      <c r="AA1575">
        <v>0.25369326450838903</v>
      </c>
      <c r="AB1575">
        <v>8.9950131421776902</v>
      </c>
      <c r="AC1575" s="3">
        <v>-4.3023117880404901E-2</v>
      </c>
      <c r="AD1575" s="3">
        <v>1.40056559015319E-17</v>
      </c>
      <c r="AE1575" s="3">
        <v>0.345234854575451</v>
      </c>
      <c r="AF1575">
        <v>0</v>
      </c>
      <c r="AG1575" t="s">
        <v>39</v>
      </c>
      <c r="AH1575" t="s">
        <v>39</v>
      </c>
      <c r="AI1575" t="s">
        <v>39</v>
      </c>
      <c r="AJ1575" t="s">
        <v>39</v>
      </c>
      <c r="AK1575">
        <v>4</v>
      </c>
      <c r="AL1575" s="3">
        <f t="shared" si="89"/>
        <v>-0.12461985604933241</v>
      </c>
      <c r="AM1575" s="3">
        <v>9.1862879999999993</v>
      </c>
      <c r="AN1575" s="3">
        <v>36.865642999999999</v>
      </c>
      <c r="AO1575" s="4">
        <f t="shared" si="90"/>
        <v>5.591130721245105E-2</v>
      </c>
      <c r="AP1575" s="4">
        <f t="shared" si="91"/>
        <v>7.1681048265228586</v>
      </c>
    </row>
    <row r="1576" spans="1:42" x14ac:dyDescent="0.2">
      <c r="A1576" s="1">
        <v>43781</v>
      </c>
      <c r="B1576" t="s">
        <v>43</v>
      </c>
      <c r="C1576" t="s">
        <v>38</v>
      </c>
      <c r="D1576" s="3">
        <v>9.1047530000000005</v>
      </c>
      <c r="E1576" s="3">
        <v>35.532448000000002</v>
      </c>
      <c r="F1576" s="3">
        <v>3.9026262436773398</v>
      </c>
      <c r="G1576">
        <v>6.1723229812072899</v>
      </c>
      <c r="H1576">
        <v>0.84847894102148202</v>
      </c>
      <c r="I1576">
        <v>0.627468055218524</v>
      </c>
      <c r="J1576">
        <v>0.36220249904851998</v>
      </c>
      <c r="K1576">
        <v>0.31076318412665199</v>
      </c>
      <c r="L1576">
        <v>-1.5133643548572899</v>
      </c>
      <c r="M1576">
        <v>0.28687785801607102</v>
      </c>
      <c r="N1576">
        <v>39.839357081798397</v>
      </c>
      <c r="O1576">
        <v>-0.42405932543740299</v>
      </c>
      <c r="P1576" s="2">
        <v>3.9592027573087597E-17</v>
      </c>
      <c r="Q1576">
        <v>0.86417950582823599</v>
      </c>
      <c r="R1576">
        <v>0.215846509195009</v>
      </c>
      <c r="S1576">
        <v>1.8073798471037399</v>
      </c>
      <c r="T1576">
        <v>0.63121816767844297</v>
      </c>
      <c r="U1576">
        <v>53.679896845693797</v>
      </c>
      <c r="V1576">
        <v>-0.37218171105695902</v>
      </c>
      <c r="W1576" s="2">
        <v>-1.1188511055137901E-16</v>
      </c>
      <c r="X1576">
        <v>0.92194859072856405</v>
      </c>
      <c r="Y1576" s="4">
        <v>5.0435308079729103E-2</v>
      </c>
      <c r="Z1576" s="4">
        <v>7.37040325379217</v>
      </c>
      <c r="AA1576">
        <v>0.219576486024712</v>
      </c>
      <c r="AB1576">
        <v>8.4519173054733407</v>
      </c>
      <c r="AC1576" s="3">
        <v>-5.7740215499125801E-2</v>
      </c>
      <c r="AD1576" s="3">
        <v>-1.8050475393896399E-17</v>
      </c>
      <c r="AE1576" s="3">
        <v>0.33617378658046099</v>
      </c>
      <c r="AF1576">
        <v>0</v>
      </c>
      <c r="AG1576" t="s">
        <v>39</v>
      </c>
      <c r="AH1576" t="s">
        <v>39</v>
      </c>
      <c r="AI1576" t="s">
        <v>39</v>
      </c>
      <c r="AJ1576" t="s">
        <v>39</v>
      </c>
      <c r="AK1576">
        <v>4</v>
      </c>
      <c r="AL1576" s="3">
        <f t="shared" si="89"/>
        <v>-0.17175704294631561</v>
      </c>
      <c r="AM1576" s="3">
        <v>9.1047530000000005</v>
      </c>
      <c r="AN1576" s="3">
        <v>35.532448000000002</v>
      </c>
      <c r="AO1576" s="4">
        <f t="shared" si="90"/>
        <v>5.0435308079729041E-2</v>
      </c>
      <c r="AP1576" s="4">
        <f t="shared" si="91"/>
        <v>7.3704032537921753</v>
      </c>
    </row>
    <row r="1577" spans="1:42" x14ac:dyDescent="0.2">
      <c r="A1577" s="1">
        <v>43782</v>
      </c>
      <c r="B1577" t="s">
        <v>43</v>
      </c>
      <c r="C1577" t="s">
        <v>38</v>
      </c>
      <c r="D1577" s="3">
        <v>8.9892439999999993</v>
      </c>
      <c r="E1577" s="3">
        <v>36.353622000000001</v>
      </c>
      <c r="F1577" s="3">
        <v>4.0441245114717104</v>
      </c>
      <c r="G1577">
        <v>5.7845891777413199</v>
      </c>
      <c r="H1577">
        <v>0.84756976809781504</v>
      </c>
      <c r="I1577">
        <v>0.61625372934058598</v>
      </c>
      <c r="J1577">
        <v>0.32557757460266501</v>
      </c>
      <c r="K1577">
        <v>0.31109135011949601</v>
      </c>
      <c r="L1577">
        <v>-1.52897165440668</v>
      </c>
      <c r="M1577">
        <v>0.30323119556266098</v>
      </c>
      <c r="N1577">
        <v>39.055580933763899</v>
      </c>
      <c r="O1577">
        <v>-0.79108169530712502</v>
      </c>
      <c r="P1577" s="2">
        <v>4.6948556153836301E-17</v>
      </c>
      <c r="Q1577">
        <v>0.86433573720214296</v>
      </c>
      <c r="R1577">
        <v>0.209463554851578</v>
      </c>
      <c r="S1577">
        <v>2.0165472382145899</v>
      </c>
      <c r="T1577">
        <v>0.62530032244533096</v>
      </c>
      <c r="U1577">
        <v>53.318893356815799</v>
      </c>
      <c r="V1577">
        <v>-0.64206213406516</v>
      </c>
      <c r="W1577" s="2">
        <v>-8.2517326305264694E-17</v>
      </c>
      <c r="X1577">
        <v>0.91758764744665999</v>
      </c>
      <c r="Y1577" s="4">
        <v>4.4348590046185001E-2</v>
      </c>
      <c r="Z1577" s="4">
        <v>7.59102273710762</v>
      </c>
      <c r="AA1577">
        <v>0.195805424804226</v>
      </c>
      <c r="AB1577">
        <v>7.7927644699094802</v>
      </c>
      <c r="AC1577" s="3">
        <v>-0.21401061587960099</v>
      </c>
      <c r="AD1577" s="3">
        <v>4.2985905633618999E-18</v>
      </c>
      <c r="AE1577" s="3">
        <v>0.328893166469374</v>
      </c>
      <c r="AF1577">
        <v>0</v>
      </c>
      <c r="AG1577" t="s">
        <v>39</v>
      </c>
      <c r="AH1577" t="s">
        <v>39</v>
      </c>
      <c r="AI1577" t="s">
        <v>39</v>
      </c>
      <c r="AJ1577" t="s">
        <v>39</v>
      </c>
      <c r="AK1577">
        <v>4</v>
      </c>
      <c r="AL1577" s="3">
        <f t="shared" si="89"/>
        <v>-0.65069949058831944</v>
      </c>
      <c r="AM1577" s="3">
        <v>8.9892439999999993</v>
      </c>
      <c r="AN1577" s="3">
        <v>36.353622000000001</v>
      </c>
      <c r="AO1577" s="4">
        <f t="shared" si="90"/>
        <v>4.4348590046184778E-2</v>
      </c>
      <c r="AP1577" s="4">
        <f t="shared" si="91"/>
        <v>7.591022737107636</v>
      </c>
    </row>
    <row r="1578" spans="1:42" x14ac:dyDescent="0.2">
      <c r="A1578" s="1">
        <v>43783</v>
      </c>
      <c r="B1578" t="s">
        <v>43</v>
      </c>
      <c r="C1578" t="s">
        <v>38</v>
      </c>
      <c r="D1578" s="3">
        <v>9.3765359999999998</v>
      </c>
      <c r="E1578" s="3">
        <v>38.063583000000001</v>
      </c>
      <c r="F1578" s="3">
        <v>4.0594504196432402</v>
      </c>
      <c r="G1578">
        <v>5.5343073139025796</v>
      </c>
      <c r="H1578">
        <v>0.847265238273744</v>
      </c>
      <c r="I1578">
        <v>0.60717258270547003</v>
      </c>
      <c r="J1578">
        <v>0.29144285275459603</v>
      </c>
      <c r="K1578">
        <v>0.311113279982562</v>
      </c>
      <c r="L1578">
        <v>-1.5368846556230999</v>
      </c>
      <c r="M1578">
        <v>0.331227619009416</v>
      </c>
      <c r="N1578">
        <v>38.345851608192099</v>
      </c>
      <c r="O1578">
        <v>-0.92866549939540699</v>
      </c>
      <c r="P1578" s="2">
        <v>-1.05497641872398E-16</v>
      </c>
      <c r="Q1578">
        <v>0.86452280486404098</v>
      </c>
      <c r="R1578">
        <v>0.202587853108397</v>
      </c>
      <c r="S1578">
        <v>2.2434326163437301</v>
      </c>
      <c r="T1578">
        <v>0.58792073856031901</v>
      </c>
      <c r="U1578">
        <v>56.556307083865399</v>
      </c>
      <c r="V1578">
        <v>-0.57811617792701198</v>
      </c>
      <c r="W1578" s="2">
        <v>-3.0009848772660697E-17</v>
      </c>
      <c r="X1578">
        <v>0.91168483643243103</v>
      </c>
      <c r="Y1578" s="4">
        <v>3.88101898892865E-2</v>
      </c>
      <c r="Z1578" s="4">
        <v>7.7987487829149504</v>
      </c>
      <c r="AA1578">
        <v>9.9052395278818595E-2</v>
      </c>
      <c r="AB1578">
        <v>7.2901406832329601</v>
      </c>
      <c r="AC1578" s="3">
        <v>0.100532332988426</v>
      </c>
      <c r="AD1578" s="3">
        <v>-1.4286803077384599E-17</v>
      </c>
      <c r="AE1578" s="3">
        <v>0.32108777073329398</v>
      </c>
      <c r="AF1578">
        <v>0</v>
      </c>
      <c r="AG1578" t="s">
        <v>39</v>
      </c>
      <c r="AH1578" t="s">
        <v>39</v>
      </c>
      <c r="AI1578" t="s">
        <v>39</v>
      </c>
      <c r="AJ1578" t="s">
        <v>39</v>
      </c>
      <c r="AK1578">
        <v>4</v>
      </c>
      <c r="AL1578" s="3">
        <f t="shared" si="89"/>
        <v>0.31309922753779201</v>
      </c>
      <c r="AM1578" s="3">
        <v>9.3765359999999998</v>
      </c>
      <c r="AN1578" s="3">
        <v>38.063583000000001</v>
      </c>
      <c r="AO1578" s="4">
        <f t="shared" si="90"/>
        <v>3.8810189889286063E-2</v>
      </c>
      <c r="AP1578" s="4">
        <f t="shared" si="91"/>
        <v>7.7987487829149682</v>
      </c>
    </row>
    <row r="1579" spans="1:42" x14ac:dyDescent="0.2">
      <c r="A1579" s="1">
        <v>43787</v>
      </c>
      <c r="B1579" t="s">
        <v>43</v>
      </c>
      <c r="C1579" t="s">
        <v>38</v>
      </c>
      <c r="D1579" s="3">
        <v>9.3629470000000001</v>
      </c>
      <c r="E1579" s="3">
        <v>36.614463999999998</v>
      </c>
      <c r="F1579" s="3">
        <v>3.9105704646197301</v>
      </c>
      <c r="G1579">
        <v>5.3288124285598002</v>
      </c>
      <c r="H1579">
        <v>0.84740723695942899</v>
      </c>
      <c r="I1579">
        <v>0.60051981944639499</v>
      </c>
      <c r="J1579">
        <v>0.239399153568436</v>
      </c>
      <c r="K1579">
        <v>0.31194176139253799</v>
      </c>
      <c r="L1579">
        <v>-1.5660873508107001</v>
      </c>
      <c r="M1579">
        <v>0.30428353186388302</v>
      </c>
      <c r="N1579">
        <v>38.500870119310903</v>
      </c>
      <c r="O1579">
        <v>-0.492546041792986</v>
      </c>
      <c r="P1579" s="2">
        <v>1.28754428993516E-17</v>
      </c>
      <c r="Q1579">
        <v>0.86351707838176195</v>
      </c>
      <c r="R1579">
        <v>0.19732658718988499</v>
      </c>
      <c r="S1579">
        <v>2.4221897111233699</v>
      </c>
      <c r="T1579">
        <v>0.58933042724186002</v>
      </c>
      <c r="U1579">
        <v>55.2614275560422</v>
      </c>
      <c r="V1579">
        <v>-0.28424993403028698</v>
      </c>
      <c r="W1579" s="2">
        <v>7.5010960984278598E-17</v>
      </c>
      <c r="X1579">
        <v>0.90307206646975902</v>
      </c>
      <c r="Y1579" s="4">
        <v>3.13224553990206E-2</v>
      </c>
      <c r="Z1579" s="4">
        <v>8.0782367869787493</v>
      </c>
      <c r="AA1579">
        <v>8.6009923652340101E-2</v>
      </c>
      <c r="AB1579">
        <v>6.7253965780641201</v>
      </c>
      <c r="AC1579" s="3">
        <v>0.13785529742220301</v>
      </c>
      <c r="AD1579" s="3">
        <v>-5.5473204155220803E-18</v>
      </c>
      <c r="AE1579" s="3">
        <v>0.31134023029124702</v>
      </c>
      <c r="AF1579">
        <v>0</v>
      </c>
      <c r="AG1579" t="s">
        <v>39</v>
      </c>
      <c r="AH1579" t="s">
        <v>39</v>
      </c>
      <c r="AI1579" t="s">
        <v>39</v>
      </c>
      <c r="AJ1579" t="s">
        <v>39</v>
      </c>
      <c r="AK1579">
        <v>4</v>
      </c>
      <c r="AL1579" s="3">
        <f t="shared" si="89"/>
        <v>0.44278022564974845</v>
      </c>
      <c r="AM1579" s="3">
        <v>9.3629470000000001</v>
      </c>
      <c r="AN1579" s="3">
        <v>36.614463999999998</v>
      </c>
      <c r="AO1579" s="4">
        <f t="shared" si="90"/>
        <v>3.132245539902042E-2</v>
      </c>
      <c r="AP1579" s="4">
        <f t="shared" si="91"/>
        <v>8.0782367869787564</v>
      </c>
    </row>
    <row r="1580" spans="1:42" x14ac:dyDescent="0.2">
      <c r="A1580" s="1">
        <v>43788</v>
      </c>
      <c r="B1580" t="s">
        <v>43</v>
      </c>
      <c r="C1580" t="s">
        <v>38</v>
      </c>
      <c r="D1580" s="3">
        <v>9.3697409999999994</v>
      </c>
      <c r="E1580" s="3">
        <v>36.034813</v>
      </c>
      <c r="F1580" s="3">
        <v>3.84587076633174</v>
      </c>
      <c r="G1580">
        <v>4.8865772725186698</v>
      </c>
      <c r="H1580">
        <v>0.84714412006991902</v>
      </c>
      <c r="I1580">
        <v>0.59210528351157399</v>
      </c>
      <c r="J1580">
        <v>0.16809159657016701</v>
      </c>
      <c r="K1580">
        <v>0.31258557661348901</v>
      </c>
      <c r="L1580">
        <v>-1.5882323681799499</v>
      </c>
      <c r="M1580">
        <v>0.31294877701632401</v>
      </c>
      <c r="N1580">
        <v>38.326765951699201</v>
      </c>
      <c r="O1580">
        <v>-0.30598943158429998</v>
      </c>
      <c r="P1580" s="2">
        <v>4.4823736736199202E-17</v>
      </c>
      <c r="Q1580">
        <v>0.86298556439004703</v>
      </c>
      <c r="R1580">
        <v>0.192345625178691</v>
      </c>
      <c r="S1580">
        <v>2.5922551347377798</v>
      </c>
      <c r="T1580">
        <v>0.55761370754476303</v>
      </c>
      <c r="U1580">
        <v>57.319310684566197</v>
      </c>
      <c r="V1580">
        <v>-0.153652769420035</v>
      </c>
      <c r="W1580" s="2">
        <v>1.27420643480924E-16</v>
      </c>
      <c r="X1580">
        <v>0.89573669942072398</v>
      </c>
      <c r="Y1580" s="4">
        <v>2.1941146661449501E-2</v>
      </c>
      <c r="Z1580" s="4">
        <v>8.4258621878314397</v>
      </c>
      <c r="AA1580">
        <v>2.38603120267275E-2</v>
      </c>
      <c r="AB1580">
        <v>6.6131615954627696</v>
      </c>
      <c r="AC1580" s="3">
        <v>0.15323369521763999</v>
      </c>
      <c r="AD1580" s="3">
        <v>-3.54019114370829E-17</v>
      </c>
      <c r="AE1580" s="3">
        <v>0.30209724841020602</v>
      </c>
      <c r="AF1580">
        <v>0</v>
      </c>
      <c r="AG1580" t="s">
        <v>39</v>
      </c>
      <c r="AH1580" t="s">
        <v>39</v>
      </c>
      <c r="AI1580" t="s">
        <v>39</v>
      </c>
      <c r="AJ1580" t="s">
        <v>39</v>
      </c>
      <c r="AK1580">
        <v>4</v>
      </c>
      <c r="AL1580" s="3">
        <f t="shared" si="89"/>
        <v>0.50723300534525217</v>
      </c>
      <c r="AM1580" s="3">
        <v>9.3697409999999994</v>
      </c>
      <c r="AN1580" s="3">
        <v>36.034813</v>
      </c>
      <c r="AO1580" s="4">
        <f t="shared" si="90"/>
        <v>2.1941146661449341E-2</v>
      </c>
      <c r="AP1580" s="4">
        <f t="shared" si="91"/>
        <v>8.4258621878314557</v>
      </c>
    </row>
    <row r="1581" spans="1:42" x14ac:dyDescent="0.2">
      <c r="A1581" s="1">
        <v>43790</v>
      </c>
      <c r="B1581" t="s">
        <v>43</v>
      </c>
      <c r="C1581" t="s">
        <v>38</v>
      </c>
      <c r="D1581" s="3">
        <v>9.4580719999999996</v>
      </c>
      <c r="E1581" s="3">
        <v>35.889904000000001</v>
      </c>
      <c r="F1581" s="3">
        <v>3.7946321406730599</v>
      </c>
      <c r="G1581">
        <v>4.7920031666655198</v>
      </c>
      <c r="H1581">
        <v>0.846771867216356</v>
      </c>
      <c r="I1581">
        <v>0.58375853411466105</v>
      </c>
      <c r="J1581">
        <v>8.2013048577456296E-2</v>
      </c>
      <c r="K1581">
        <v>0.312847898630007</v>
      </c>
      <c r="L1581">
        <v>-1.5976955197151299</v>
      </c>
      <c r="M1581">
        <v>0.32546804641157601</v>
      </c>
      <c r="N1581">
        <v>38.499176634846798</v>
      </c>
      <c r="O1581">
        <v>-0.17231352871755601</v>
      </c>
      <c r="P1581" s="2">
        <v>-1.3000668250273599E-16</v>
      </c>
      <c r="Q1581">
        <v>0.86286011689825803</v>
      </c>
      <c r="R1581">
        <v>0.18732973300167499</v>
      </c>
      <c r="S1581">
        <v>2.7655475206671198</v>
      </c>
      <c r="T1581">
        <v>0.49363241765832699</v>
      </c>
      <c r="U1581">
        <v>62.8861198880779</v>
      </c>
      <c r="V1581">
        <v>-3.0721654442877999E-2</v>
      </c>
      <c r="W1581" s="2">
        <v>-4.7409369182196903E-17</v>
      </c>
      <c r="X1581">
        <v>0.88709185097194498</v>
      </c>
      <c r="Y1581" s="4">
        <v>1.0213636600912899E-2</v>
      </c>
      <c r="Z1581" s="4">
        <v>8.8642195203967606</v>
      </c>
      <c r="AA1581">
        <v>0.33824953792196799</v>
      </c>
      <c r="AB1581">
        <v>7.2607223302679502</v>
      </c>
      <c r="AC1581" s="3">
        <v>0.22728604250557899</v>
      </c>
      <c r="AD1581" s="3">
        <v>-1.7347234759768E-18</v>
      </c>
      <c r="AE1581" s="3">
        <v>0.28266652801112302</v>
      </c>
      <c r="AF1581">
        <v>0</v>
      </c>
      <c r="AG1581" t="s">
        <v>39</v>
      </c>
      <c r="AH1581" t="s">
        <v>39</v>
      </c>
      <c r="AI1581" t="s">
        <v>39</v>
      </c>
      <c r="AJ1581" t="s">
        <v>39</v>
      </c>
      <c r="AK1581">
        <v>4</v>
      </c>
      <c r="AL1581" s="3">
        <f t="shared" si="89"/>
        <v>0.80407837498409152</v>
      </c>
      <c r="AM1581" s="3">
        <v>9.4580719999999996</v>
      </c>
      <c r="AN1581" s="3">
        <v>35.889904000000001</v>
      </c>
      <c r="AO1581" s="4">
        <f t="shared" si="90"/>
        <v>1.0213636600912675E-2</v>
      </c>
      <c r="AP1581" s="4">
        <f t="shared" si="91"/>
        <v>8.8642195203967749</v>
      </c>
    </row>
    <row r="1582" spans="1:42" x14ac:dyDescent="0.2">
      <c r="A1582" s="1">
        <v>43791</v>
      </c>
      <c r="B1582" t="s">
        <v>43</v>
      </c>
      <c r="C1582" t="s">
        <v>38</v>
      </c>
      <c r="D1582" s="3">
        <v>9.3697409999999994</v>
      </c>
      <c r="E1582" s="3">
        <v>36.556496000000003</v>
      </c>
      <c r="F1582" s="3">
        <v>3.90154818580364</v>
      </c>
      <c r="G1582">
        <v>4.7994298415270498</v>
      </c>
      <c r="H1582">
        <v>0.84618431528281202</v>
      </c>
      <c r="I1582">
        <v>0.57778613530006595</v>
      </c>
      <c r="J1582">
        <v>9.7075839321663498E-2</v>
      </c>
      <c r="K1582">
        <v>0.31201295442169302</v>
      </c>
      <c r="L1582">
        <v>-1.57495105182892</v>
      </c>
      <c r="M1582">
        <v>0.34615351019388901</v>
      </c>
      <c r="N1582">
        <v>38.1221602434887</v>
      </c>
      <c r="O1582">
        <v>-0.46140826843590399</v>
      </c>
      <c r="P1582" s="2">
        <v>7.5299467182376997E-17</v>
      </c>
      <c r="Q1582">
        <v>0.86334968476472096</v>
      </c>
      <c r="R1582">
        <v>0.18209677133091001</v>
      </c>
      <c r="S1582">
        <v>2.9462652828620799</v>
      </c>
      <c r="T1582">
        <v>0.49589777340378599</v>
      </c>
      <c r="U1582">
        <v>59.510644554073899</v>
      </c>
      <c r="V1582">
        <v>-0.23334417563343801</v>
      </c>
      <c r="W1582" s="2">
        <v>4.1114030582822799E-17</v>
      </c>
      <c r="X1582">
        <v>0.87575093812331195</v>
      </c>
      <c r="Y1582" s="4">
        <v>1.2463041427219899E-2</v>
      </c>
      <c r="Z1582" s="4">
        <v>8.7841446368640597</v>
      </c>
      <c r="AA1582">
        <v>0.21646015475316899</v>
      </c>
      <c r="AB1582">
        <v>8.6523427625666596</v>
      </c>
      <c r="AC1582" s="3">
        <v>0.12999123905393001</v>
      </c>
      <c r="AD1582" s="3">
        <v>-9.5892261145480401E-18</v>
      </c>
      <c r="AE1582" s="3">
        <v>0.28279893657856398</v>
      </c>
      <c r="AF1582">
        <v>0</v>
      </c>
      <c r="AG1582" t="s">
        <v>39</v>
      </c>
      <c r="AH1582" t="s">
        <v>39</v>
      </c>
      <c r="AI1582" t="s">
        <v>39</v>
      </c>
      <c r="AJ1582" t="s">
        <v>39</v>
      </c>
      <c r="AK1582">
        <v>4</v>
      </c>
      <c r="AL1582" s="3">
        <f t="shared" si="89"/>
        <v>0.45965957519722611</v>
      </c>
      <c r="AM1582" s="3">
        <v>9.3697409999999994</v>
      </c>
      <c r="AN1582" s="3">
        <v>36.556496000000003</v>
      </c>
      <c r="AO1582" s="4">
        <f t="shared" si="90"/>
        <v>1.2463041427219721E-2</v>
      </c>
      <c r="AP1582" s="4">
        <f t="shared" si="91"/>
        <v>8.7841446368640739</v>
      </c>
    </row>
    <row r="1583" spans="1:42" x14ac:dyDescent="0.2">
      <c r="A1583" s="1">
        <v>43794</v>
      </c>
      <c r="B1583" t="s">
        <v>43</v>
      </c>
      <c r="C1583" t="s">
        <v>38</v>
      </c>
      <c r="D1583" s="3">
        <v>9.5396059999999991</v>
      </c>
      <c r="E1583" s="3">
        <v>36.382603000000003</v>
      </c>
      <c r="F1583" s="3">
        <v>3.81384755303311</v>
      </c>
      <c r="G1583">
        <v>4.80191871063756</v>
      </c>
      <c r="H1583">
        <v>0.84585979298575698</v>
      </c>
      <c r="I1583">
        <v>0.57079659482330203</v>
      </c>
      <c r="J1583">
        <v>0.15105180501031301</v>
      </c>
      <c r="K1583">
        <v>0.31153510065721302</v>
      </c>
      <c r="L1583">
        <v>-1.56162020577855</v>
      </c>
      <c r="M1583">
        <v>0.33256775668598598</v>
      </c>
      <c r="N1583">
        <v>38.571552074505</v>
      </c>
      <c r="O1583">
        <v>-0.23323168199788599</v>
      </c>
      <c r="P1583" s="2">
        <v>1.3246776722417E-16</v>
      </c>
      <c r="Q1583">
        <v>0.86346154895536298</v>
      </c>
      <c r="R1583">
        <v>0.177016171790672</v>
      </c>
      <c r="S1583">
        <v>3.1236158431022401</v>
      </c>
      <c r="T1583">
        <v>0.50053510822567204</v>
      </c>
      <c r="U1583">
        <v>57.134353019636102</v>
      </c>
      <c r="V1583">
        <v>-2.43189459420931E-2</v>
      </c>
      <c r="W1583" s="2">
        <v>-1.9601318181419699E-17</v>
      </c>
      <c r="X1583">
        <v>0.86481191480497899</v>
      </c>
      <c r="Y1583" s="4">
        <v>1.9351010164507899E-2</v>
      </c>
      <c r="Z1583" s="4">
        <v>8.5329895795125292</v>
      </c>
      <c r="AA1583">
        <v>0.35800814011246201</v>
      </c>
      <c r="AB1583">
        <v>7.6893472007118602</v>
      </c>
      <c r="AC1583" s="3">
        <v>0.30257630002320701</v>
      </c>
      <c r="AD1583" s="3">
        <v>1.91508050736977E-17</v>
      </c>
      <c r="AE1583" s="3">
        <v>0.27598766428038501</v>
      </c>
      <c r="AF1583">
        <v>0</v>
      </c>
      <c r="AG1583" t="s">
        <v>39</v>
      </c>
      <c r="AH1583" t="s">
        <v>39</v>
      </c>
      <c r="AI1583" t="s">
        <v>39</v>
      </c>
      <c r="AJ1583" t="s">
        <v>39</v>
      </c>
      <c r="AK1583">
        <v>4</v>
      </c>
      <c r="AL1583" s="3">
        <f t="shared" si="89"/>
        <v>1.0963399426280507</v>
      </c>
      <c r="AM1583" s="3">
        <v>9.5396059999999991</v>
      </c>
      <c r="AN1583" s="3">
        <v>36.382603000000003</v>
      </c>
      <c r="AO1583" s="4">
        <f t="shared" si="90"/>
        <v>1.9351010164507892E-2</v>
      </c>
      <c r="AP1583" s="4">
        <f t="shared" si="91"/>
        <v>8.5329895795125346</v>
      </c>
    </row>
    <row r="1584" spans="1:42" x14ac:dyDescent="0.2">
      <c r="A1584" s="1">
        <v>43795</v>
      </c>
      <c r="B1584" t="s">
        <v>43</v>
      </c>
      <c r="C1584" t="s">
        <v>38</v>
      </c>
      <c r="D1584" s="3">
        <v>9.8929240000000007</v>
      </c>
      <c r="E1584" s="3">
        <v>37.512920000000001</v>
      </c>
      <c r="F1584" s="3">
        <v>3.7918940851056702</v>
      </c>
      <c r="G1584">
        <v>4.8038791646041599</v>
      </c>
      <c r="H1584">
        <v>0.84579351102207501</v>
      </c>
      <c r="I1584">
        <v>0.56573373301829699</v>
      </c>
      <c r="J1584">
        <v>0.20255073790507699</v>
      </c>
      <c r="K1584">
        <v>0.31077071384997501</v>
      </c>
      <c r="L1584">
        <v>-1.53917768676385</v>
      </c>
      <c r="M1584">
        <v>0.33286529156900801</v>
      </c>
      <c r="N1584">
        <v>38.631477791848198</v>
      </c>
      <c r="O1584">
        <v>-0.225815240233182</v>
      </c>
      <c r="P1584" s="2">
        <v>7.5102684488070801E-19</v>
      </c>
      <c r="Q1584">
        <v>0.86342977769118301</v>
      </c>
      <c r="R1584">
        <v>0.17260721915778199</v>
      </c>
      <c r="S1584">
        <v>3.28013407364586</v>
      </c>
      <c r="T1584">
        <v>0.56780655015552395</v>
      </c>
      <c r="U1584">
        <v>51.213715296005503</v>
      </c>
      <c r="V1584">
        <v>0.137789122665776</v>
      </c>
      <c r="W1584" s="2">
        <v>2.17103895625014E-17</v>
      </c>
      <c r="X1584">
        <v>0.85486529408782597</v>
      </c>
      <c r="Y1584" s="4">
        <v>2.7874565519983099E-2</v>
      </c>
      <c r="Z1584" s="4">
        <v>8.2341934060769901</v>
      </c>
      <c r="AA1584">
        <v>0.43568317460315198</v>
      </c>
      <c r="AB1584">
        <v>7.1447640826248398</v>
      </c>
      <c r="AC1584" s="3">
        <v>0.61307424753710904</v>
      </c>
      <c r="AD1584" s="3">
        <v>3.1786639292930001E-17</v>
      </c>
      <c r="AE1584" s="3">
        <v>0.28750696710824603</v>
      </c>
      <c r="AF1584">
        <v>0</v>
      </c>
      <c r="AG1584" t="s">
        <v>39</v>
      </c>
      <c r="AH1584" t="s">
        <v>39</v>
      </c>
      <c r="AI1584" t="s">
        <v>39</v>
      </c>
      <c r="AJ1584" t="s">
        <v>39</v>
      </c>
      <c r="AK1584">
        <v>4</v>
      </c>
      <c r="AL1584" s="3">
        <f t="shared" si="89"/>
        <v>2.1323804904744703</v>
      </c>
      <c r="AM1584" s="3">
        <v>9.8929240000000007</v>
      </c>
      <c r="AN1584" s="3">
        <v>37.512920000000001</v>
      </c>
      <c r="AO1584" s="4">
        <f t="shared" si="90"/>
        <v>2.7874565519982835E-2</v>
      </c>
      <c r="AP1584" s="4">
        <f t="shared" si="91"/>
        <v>8.234193406077015</v>
      </c>
    </row>
    <row r="1585" spans="1:42" x14ac:dyDescent="0.2">
      <c r="A1585" s="1">
        <v>43796</v>
      </c>
      <c r="B1585" t="s">
        <v>43</v>
      </c>
      <c r="C1585" t="s">
        <v>38</v>
      </c>
      <c r="D1585" s="3">
        <v>9.7842110000000009</v>
      </c>
      <c r="E1585" s="3">
        <v>39.271183000000001</v>
      </c>
      <c r="F1585" s="3">
        <v>4.0137301822292999</v>
      </c>
      <c r="G1585">
        <v>4.8295181646149103</v>
      </c>
      <c r="H1585">
        <v>0.84495819456569199</v>
      </c>
      <c r="I1585">
        <v>0.55988946197039202</v>
      </c>
      <c r="J1585">
        <v>0.28985895133506101</v>
      </c>
      <c r="K1585">
        <v>0.30873652098134402</v>
      </c>
      <c r="L1585">
        <v>-1.4824305674439699</v>
      </c>
      <c r="M1585">
        <v>0.38319825771043597</v>
      </c>
      <c r="N1585">
        <v>36.947815545202197</v>
      </c>
      <c r="O1585">
        <v>-0.85780684679776098</v>
      </c>
      <c r="P1585" s="2">
        <v>-9.9896219768469398E-18</v>
      </c>
      <c r="Q1585">
        <v>0.86512079818321297</v>
      </c>
      <c r="R1585">
        <v>0.16754821494424799</v>
      </c>
      <c r="S1585">
        <v>3.4528249678510199</v>
      </c>
      <c r="T1585">
        <v>0.53047940742390898</v>
      </c>
      <c r="U1585">
        <v>51.0431566362344</v>
      </c>
      <c r="V1585">
        <v>-0.24843057824994999</v>
      </c>
      <c r="W1585" s="2">
        <v>1.14892687377854E-16</v>
      </c>
      <c r="X1585">
        <v>0.84863653740204104</v>
      </c>
      <c r="Y1585" s="4">
        <v>4.0990493780014597E-2</v>
      </c>
      <c r="Z1585" s="4">
        <v>7.7619463677691103</v>
      </c>
      <c r="AA1585">
        <v>0.36544626030672001</v>
      </c>
      <c r="AB1585">
        <v>7.8313147796614899</v>
      </c>
      <c r="AC1585" s="3">
        <v>0.41251944973556398</v>
      </c>
      <c r="AD1585" s="3">
        <v>2.6575963651964599E-17</v>
      </c>
      <c r="AE1585" s="3">
        <v>0.28766115117464902</v>
      </c>
      <c r="AF1585">
        <v>0</v>
      </c>
      <c r="AG1585" t="s">
        <v>39</v>
      </c>
      <c r="AH1585" t="s">
        <v>39</v>
      </c>
      <c r="AI1585" t="s">
        <v>39</v>
      </c>
      <c r="AJ1585" t="s">
        <v>39</v>
      </c>
      <c r="AK1585">
        <v>4</v>
      </c>
      <c r="AL1585" s="3">
        <f t="shared" si="89"/>
        <v>1.4340464398861741</v>
      </c>
      <c r="AM1585" s="3">
        <v>9.7842110000000009</v>
      </c>
      <c r="AN1585" s="3">
        <v>39.271183000000001</v>
      </c>
      <c r="AO1585" s="4">
        <f t="shared" si="90"/>
        <v>4.0990493780014459E-2</v>
      </c>
      <c r="AP1585" s="4">
        <f t="shared" si="91"/>
        <v>7.7619463677691254</v>
      </c>
    </row>
    <row r="1586" spans="1:42" x14ac:dyDescent="0.2">
      <c r="A1586" s="1">
        <v>43797</v>
      </c>
      <c r="B1586" t="s">
        <v>43</v>
      </c>
      <c r="C1586" t="s">
        <v>38</v>
      </c>
      <c r="D1586" s="3">
        <v>9.7638269999999991</v>
      </c>
      <c r="E1586" s="3">
        <v>41.155040999999997</v>
      </c>
      <c r="F1586" s="3">
        <v>4.2150522535886799</v>
      </c>
      <c r="G1586">
        <v>4.8948852025591298</v>
      </c>
      <c r="H1586">
        <v>0.84283562319166305</v>
      </c>
      <c r="I1586">
        <v>0.55325149101425297</v>
      </c>
      <c r="J1586">
        <v>0.36920021181437201</v>
      </c>
      <c r="K1586">
        <v>0.30530968279994902</v>
      </c>
      <c r="L1586">
        <v>-1.3876465421869399</v>
      </c>
      <c r="M1586">
        <v>0.48568123931018298</v>
      </c>
      <c r="N1586">
        <v>35.187457474141397</v>
      </c>
      <c r="O1586">
        <v>-1.4135589711419601</v>
      </c>
      <c r="P1586" s="2">
        <v>-2.4156024402977002E-18</v>
      </c>
      <c r="Q1586">
        <v>0.86989713010358005</v>
      </c>
      <c r="R1586">
        <v>0.16065178898249699</v>
      </c>
      <c r="S1586">
        <v>3.6846470679147099</v>
      </c>
      <c r="T1586">
        <v>0.51663272163392204</v>
      </c>
      <c r="U1586">
        <v>49.875132336550998</v>
      </c>
      <c r="V1586">
        <v>-0.53245103021275897</v>
      </c>
      <c r="W1586" s="2">
        <v>-1.6146806114392099E-17</v>
      </c>
      <c r="X1586">
        <v>0.84237794731212701</v>
      </c>
      <c r="Y1586" s="4">
        <v>5.2126728787915598E-2</v>
      </c>
      <c r="Z1586" s="4">
        <v>7.3585416893219104</v>
      </c>
      <c r="AA1586">
        <v>0.34762578189954901</v>
      </c>
      <c r="AB1586">
        <v>8.1361934149633992</v>
      </c>
      <c r="AC1586" s="3">
        <v>0.26000765021552802</v>
      </c>
      <c r="AD1586" s="3">
        <v>-1.55452907490971E-17</v>
      </c>
      <c r="AE1586" s="3">
        <v>0.286935289889164</v>
      </c>
      <c r="AF1586">
        <v>0</v>
      </c>
      <c r="AG1586" t="s">
        <v>39</v>
      </c>
      <c r="AH1586" t="s">
        <v>39</v>
      </c>
      <c r="AI1586" t="s">
        <v>39</v>
      </c>
      <c r="AJ1586" t="s">
        <v>39</v>
      </c>
      <c r="AK1586">
        <v>4</v>
      </c>
      <c r="AL1586" s="3">
        <f t="shared" si="89"/>
        <v>0.90615431206096164</v>
      </c>
      <c r="AM1586" s="3">
        <v>9.7638269999999991</v>
      </c>
      <c r="AN1586" s="3">
        <v>41.155040999999997</v>
      </c>
      <c r="AO1586" s="4">
        <f t="shared" si="90"/>
        <v>5.2126728787915418E-2</v>
      </c>
      <c r="AP1586" s="4">
        <f t="shared" si="91"/>
        <v>7.35854168932193</v>
      </c>
    </row>
    <row r="1587" spans="1:42" x14ac:dyDescent="0.2">
      <c r="A1587" s="1">
        <v>43798</v>
      </c>
      <c r="B1587" t="s">
        <v>43</v>
      </c>
      <c r="C1587" t="s">
        <v>38</v>
      </c>
      <c r="D1587" s="3">
        <v>9.5531959999999998</v>
      </c>
      <c r="E1587" s="3">
        <v>40.971485000000001</v>
      </c>
      <c r="F1587" s="3">
        <v>4.2887725741207401</v>
      </c>
      <c r="G1587">
        <v>5.0417979306338898</v>
      </c>
      <c r="H1587">
        <v>0.83994041498080496</v>
      </c>
      <c r="I1587">
        <v>0.54176178129460495</v>
      </c>
      <c r="J1587">
        <v>0.40179814231297201</v>
      </c>
      <c r="K1587">
        <v>0.30131332059464699</v>
      </c>
      <c r="L1587">
        <v>-1.27508087396238</v>
      </c>
      <c r="M1587">
        <v>0.52173347717950003</v>
      </c>
      <c r="N1587">
        <v>35.896362806733499</v>
      </c>
      <c r="O1587">
        <v>-1.5169773210813999</v>
      </c>
      <c r="P1587" s="2">
        <v>-1.36774272463391E-17</v>
      </c>
      <c r="Q1587">
        <v>0.87518936200825903</v>
      </c>
      <c r="R1587">
        <v>0.15263998384279701</v>
      </c>
      <c r="S1587">
        <v>3.9534732229005898</v>
      </c>
      <c r="T1587">
        <v>0.47190474177869002</v>
      </c>
      <c r="U1587">
        <v>52.145998425750101</v>
      </c>
      <c r="V1587">
        <v>-0.65416403131599499</v>
      </c>
      <c r="W1587" s="2">
        <v>-1.7111746047904201E-17</v>
      </c>
      <c r="X1587">
        <v>0.83584944144892703</v>
      </c>
      <c r="Y1587" s="4">
        <v>5.6029847325682898E-2</v>
      </c>
      <c r="Z1587" s="4">
        <v>7.21357009359222</v>
      </c>
      <c r="AA1587">
        <v>0.34528272076906802</v>
      </c>
      <c r="AB1587">
        <v>8.1715408412322805</v>
      </c>
      <c r="AC1587" s="3">
        <v>4.3999857151260299E-2</v>
      </c>
      <c r="AD1587" s="3">
        <v>3.60110975327482E-18</v>
      </c>
      <c r="AE1587" s="3">
        <v>0.28545504605722199</v>
      </c>
      <c r="AF1587">
        <v>0</v>
      </c>
      <c r="AG1587" t="s">
        <v>39</v>
      </c>
      <c r="AH1587" t="s">
        <v>39</v>
      </c>
      <c r="AI1587" t="s">
        <v>39</v>
      </c>
      <c r="AJ1587" t="s">
        <v>39</v>
      </c>
      <c r="AK1587">
        <v>4</v>
      </c>
      <c r="AL1587" s="3">
        <f t="shared" si="89"/>
        <v>0.15413935664826234</v>
      </c>
      <c r="AM1587" s="3">
        <v>9.5531959999999998</v>
      </c>
      <c r="AN1587" s="3">
        <v>40.971485000000001</v>
      </c>
      <c r="AO1587" s="4">
        <f t="shared" si="90"/>
        <v>5.6029847325682815E-2</v>
      </c>
      <c r="AP1587" s="4">
        <f t="shared" si="91"/>
        <v>7.2135700935922333</v>
      </c>
    </row>
    <row r="1588" spans="1:42" x14ac:dyDescent="0.2">
      <c r="A1588" s="1">
        <v>43801</v>
      </c>
      <c r="B1588" t="s">
        <v>43</v>
      </c>
      <c r="C1588" t="s">
        <v>38</v>
      </c>
      <c r="D1588" s="3">
        <v>9.64832</v>
      </c>
      <c r="E1588" s="3">
        <v>40.092354</v>
      </c>
      <c r="F1588" s="3">
        <v>4.1553715050910398</v>
      </c>
      <c r="G1588">
        <v>5.0774794045548601</v>
      </c>
      <c r="H1588">
        <v>0.83841953160939997</v>
      </c>
      <c r="I1588">
        <v>0.53110755054992098</v>
      </c>
      <c r="J1588">
        <v>0.42464041034428901</v>
      </c>
      <c r="K1588">
        <v>0.29825748393927398</v>
      </c>
      <c r="L1588">
        <v>-1.1874183081534899</v>
      </c>
      <c r="M1588">
        <v>0.45125799631864999</v>
      </c>
      <c r="N1588">
        <v>38.321896037083498</v>
      </c>
      <c r="O1588">
        <v>-1.1221063210892199</v>
      </c>
      <c r="P1588" s="2">
        <v>-5.6239735091168001E-18</v>
      </c>
      <c r="Q1588">
        <v>0.87755169511614295</v>
      </c>
      <c r="R1588">
        <v>0.14555765643941401</v>
      </c>
      <c r="S1588">
        <v>4.1960666969812896</v>
      </c>
      <c r="T1588">
        <v>0.41599668856757199</v>
      </c>
      <c r="U1588">
        <v>55.335857039085298</v>
      </c>
      <c r="V1588">
        <v>-0.38349578636069098</v>
      </c>
      <c r="W1588" s="2">
        <v>4.7690367280250801E-17</v>
      </c>
      <c r="X1588">
        <v>0.82537941517110103</v>
      </c>
      <c r="Y1588" s="4">
        <v>5.9331763216687997E-2</v>
      </c>
      <c r="Z1588" s="4">
        <v>7.0955036634459399</v>
      </c>
      <c r="AA1588">
        <v>0.360244660805705</v>
      </c>
      <c r="AB1588">
        <v>8.0722141253176893</v>
      </c>
      <c r="AC1588" s="3">
        <v>0.17406628222642301</v>
      </c>
      <c r="AD1588" s="3">
        <v>1.16193946825271E-17</v>
      </c>
      <c r="AE1588" s="3">
        <v>0.28648223070616902</v>
      </c>
      <c r="AF1588">
        <v>0</v>
      </c>
      <c r="AG1588" t="s">
        <v>39</v>
      </c>
      <c r="AH1588" t="s">
        <v>39</v>
      </c>
      <c r="AI1588" t="s">
        <v>39</v>
      </c>
      <c r="AJ1588" t="s">
        <v>39</v>
      </c>
      <c r="AK1588">
        <v>4</v>
      </c>
      <c r="AL1588" s="3">
        <f t="shared" ref="AL1588:AL1651" si="92">(AC1588-AD1588)/AE1588</f>
        <v>0.60759887898581177</v>
      </c>
      <c r="AM1588" s="3">
        <v>9.64832</v>
      </c>
      <c r="AN1588" s="3">
        <v>40.092354</v>
      </c>
      <c r="AO1588" s="4">
        <f t="shared" ref="AO1588:AO1651" si="93">SLOPE(AM1539:AM1588,AN1539:AN1588)</f>
        <v>5.9331763216687983E-2</v>
      </c>
      <c r="AP1588" s="4">
        <f t="shared" ref="AP1588:AP1651" si="94">INTERCEPT(AM1539:AM1588,AN1539:AN1588)</f>
        <v>7.0955036634459416</v>
      </c>
    </row>
    <row r="1589" spans="1:42" x14ac:dyDescent="0.2">
      <c r="A1589" s="1">
        <v>43802</v>
      </c>
      <c r="B1589" t="s">
        <v>43</v>
      </c>
      <c r="C1589" t="s">
        <v>38</v>
      </c>
      <c r="D1589" s="3">
        <v>9.6143470000000004</v>
      </c>
      <c r="E1589" s="3">
        <v>41.116402000000001</v>
      </c>
      <c r="F1589" s="3">
        <v>4.2765673009305702</v>
      </c>
      <c r="G1589">
        <v>5.1372540824052697</v>
      </c>
      <c r="H1589">
        <v>0.83631899331482495</v>
      </c>
      <c r="I1589">
        <v>0.51703616729310697</v>
      </c>
      <c r="J1589">
        <v>0.43660154877166102</v>
      </c>
      <c r="K1589">
        <v>0.29430319973517</v>
      </c>
      <c r="L1589">
        <v>-1.07376243510931</v>
      </c>
      <c r="M1589">
        <v>0.49916355457811001</v>
      </c>
      <c r="N1589">
        <v>38.693916322009898</v>
      </c>
      <c r="O1589">
        <v>-1.41257923508826</v>
      </c>
      <c r="P1589" s="2">
        <v>-8.7824712780015797E-17</v>
      </c>
      <c r="Q1589">
        <v>0.88139501782377805</v>
      </c>
      <c r="R1589">
        <v>0.137022806367737</v>
      </c>
      <c r="S1589">
        <v>4.4870013549567203</v>
      </c>
      <c r="T1589">
        <v>0.46078872327329201</v>
      </c>
      <c r="U1589">
        <v>50.172787383742502</v>
      </c>
      <c r="V1589">
        <v>-0.50653914474078798</v>
      </c>
      <c r="W1589" s="2">
        <v>5.6051951274893603E-17</v>
      </c>
      <c r="X1589">
        <v>0.81425788814489797</v>
      </c>
      <c r="Y1589" s="4">
        <v>6.0015500261635102E-2</v>
      </c>
      <c r="Z1589" s="4">
        <v>7.0731582886344002</v>
      </c>
      <c r="AA1589">
        <v>0.35125702626800298</v>
      </c>
      <c r="AB1589">
        <v>8.2137745805944995</v>
      </c>
      <c r="AC1589" s="3">
        <v>7.3567276377095897E-2</v>
      </c>
      <c r="AD1589" s="3">
        <v>-2.9216538043053102E-18</v>
      </c>
      <c r="AE1589" s="3">
        <v>0.28657125166410102</v>
      </c>
      <c r="AF1589">
        <v>0</v>
      </c>
      <c r="AG1589" t="s">
        <v>39</v>
      </c>
      <c r="AH1589" t="s">
        <v>39</v>
      </c>
      <c r="AI1589" t="s">
        <v>39</v>
      </c>
      <c r="AJ1589" t="s">
        <v>39</v>
      </c>
      <c r="AK1589">
        <v>4</v>
      </c>
      <c r="AL1589" s="3">
        <f t="shared" si="92"/>
        <v>0.25671547983231185</v>
      </c>
      <c r="AM1589" s="3">
        <v>9.6143470000000004</v>
      </c>
      <c r="AN1589" s="3">
        <v>41.116402000000001</v>
      </c>
      <c r="AO1589" s="4">
        <f t="shared" si="93"/>
        <v>6.001550026163515E-2</v>
      </c>
      <c r="AP1589" s="4">
        <f t="shared" si="94"/>
        <v>7.0731582886344064</v>
      </c>
    </row>
    <row r="1590" spans="1:42" x14ac:dyDescent="0.2">
      <c r="A1590" s="1">
        <v>43803</v>
      </c>
      <c r="B1590" t="s">
        <v>43</v>
      </c>
      <c r="C1590" t="s">
        <v>38</v>
      </c>
      <c r="D1590" s="3">
        <v>9.6822929999999996</v>
      </c>
      <c r="E1590" s="3">
        <v>40.575394000000003</v>
      </c>
      <c r="F1590" s="3">
        <v>4.1906802448552201</v>
      </c>
      <c r="G1590">
        <v>5.1664117827791802</v>
      </c>
      <c r="H1590">
        <v>0.83525934647321998</v>
      </c>
      <c r="I1590">
        <v>0.501099740846914</v>
      </c>
      <c r="J1590">
        <v>0.44642868368699301</v>
      </c>
      <c r="K1590">
        <v>0.29087601782089001</v>
      </c>
      <c r="L1590">
        <v>-0.97299139142198898</v>
      </c>
      <c r="M1590">
        <v>0.47219628557334797</v>
      </c>
      <c r="N1590">
        <v>39.9649214203722</v>
      </c>
      <c r="O1590">
        <v>-1.1471246368116801</v>
      </c>
      <c r="P1590" s="2">
        <v>5.53116580315204E-18</v>
      </c>
      <c r="Q1590">
        <v>0.882375168850562</v>
      </c>
      <c r="R1590">
        <v>0.12941341406132401</v>
      </c>
      <c r="S1590">
        <v>4.74846887967289</v>
      </c>
      <c r="T1590">
        <v>0.390142379513084</v>
      </c>
      <c r="U1590">
        <v>54.704779935894202</v>
      </c>
      <c r="V1590">
        <v>-0.31717614409627298</v>
      </c>
      <c r="W1590" s="2">
        <v>-5.0101849752293099E-17</v>
      </c>
      <c r="X1590">
        <v>0.80451094633234299</v>
      </c>
      <c r="Y1590" s="4">
        <v>6.0929773888337299E-2</v>
      </c>
      <c r="Z1590" s="4">
        <v>7.0458845958468004</v>
      </c>
      <c r="AA1590">
        <v>0.260069165510807</v>
      </c>
      <c r="AB1590">
        <v>11.5068406895232</v>
      </c>
      <c r="AC1590" s="3">
        <v>0.164158822302994</v>
      </c>
      <c r="AD1590" s="3">
        <v>-2.3985804661896801E-17</v>
      </c>
      <c r="AE1590" s="3">
        <v>0.28681781607103402</v>
      </c>
      <c r="AF1590">
        <v>0</v>
      </c>
      <c r="AG1590" t="s">
        <v>39</v>
      </c>
      <c r="AH1590" t="s">
        <v>39</v>
      </c>
      <c r="AI1590" t="s">
        <v>39</v>
      </c>
      <c r="AJ1590" t="s">
        <v>39</v>
      </c>
      <c r="AK1590">
        <v>4</v>
      </c>
      <c r="AL1590" s="3">
        <f t="shared" si="92"/>
        <v>0.57234527670463131</v>
      </c>
      <c r="AM1590" s="3">
        <v>9.6822929999999996</v>
      </c>
      <c r="AN1590" s="3">
        <v>40.575394000000003</v>
      </c>
      <c r="AO1590" s="4">
        <f t="shared" si="93"/>
        <v>6.0929773888337473E-2</v>
      </c>
      <c r="AP1590" s="4">
        <f t="shared" si="94"/>
        <v>7.0458845958467986</v>
      </c>
    </row>
    <row r="1591" spans="1:42" x14ac:dyDescent="0.2">
      <c r="A1591" s="1">
        <v>43804</v>
      </c>
      <c r="B1591" t="s">
        <v>43</v>
      </c>
      <c r="C1591" t="s">
        <v>38</v>
      </c>
      <c r="D1591" s="3">
        <v>9.6347290000000001</v>
      </c>
      <c r="E1591" s="3">
        <v>40.430477000000003</v>
      </c>
      <c r="F1591" s="3">
        <v>4.1963273694568803</v>
      </c>
      <c r="G1591">
        <v>5.2053218614071497</v>
      </c>
      <c r="H1591">
        <v>0.83382887895415803</v>
      </c>
      <c r="I1591">
        <v>0.49155607629380799</v>
      </c>
      <c r="J1591">
        <v>0.49976285514813601</v>
      </c>
      <c r="K1591">
        <v>0.28771476074529001</v>
      </c>
      <c r="L1591">
        <v>-0.88062750395058198</v>
      </c>
      <c r="M1591">
        <v>0.479069235005678</v>
      </c>
      <c r="N1591">
        <v>40.543317972834103</v>
      </c>
      <c r="O1591">
        <v>-1.1170885129224</v>
      </c>
      <c r="P1591" s="2">
        <v>5.6860766095567694E-17</v>
      </c>
      <c r="Q1591">
        <v>0.88402823565723898</v>
      </c>
      <c r="R1591">
        <v>0.12321182490579501</v>
      </c>
      <c r="S1591">
        <v>4.9651036728700202</v>
      </c>
      <c r="T1591">
        <v>0.34789944257850902</v>
      </c>
      <c r="U1591">
        <v>55.421588669971896</v>
      </c>
      <c r="V1591">
        <v>-0.31188752585182999</v>
      </c>
      <c r="W1591" s="2">
        <v>-5.8599392699365505E-17</v>
      </c>
      <c r="X1591">
        <v>0.79234888016319105</v>
      </c>
      <c r="Y1591" s="4">
        <v>6.7591786897605297E-2</v>
      </c>
      <c r="Z1591" s="4">
        <v>6.7922836108559297</v>
      </c>
      <c r="AA1591">
        <v>0.455652137071549</v>
      </c>
      <c r="AB1591">
        <v>10.751963784771901</v>
      </c>
      <c r="AC1591" s="3">
        <v>0.10967720359152799</v>
      </c>
      <c r="AD1591" s="3">
        <v>-4.6777902731887E-18</v>
      </c>
      <c r="AE1591" s="3">
        <v>0.27776061355213699</v>
      </c>
      <c r="AF1591">
        <v>0</v>
      </c>
      <c r="AG1591" t="s">
        <v>39</v>
      </c>
      <c r="AH1591" t="s">
        <v>39</v>
      </c>
      <c r="AI1591" t="s">
        <v>39</v>
      </c>
      <c r="AJ1591" t="s">
        <v>39</v>
      </c>
      <c r="AK1591">
        <v>4</v>
      </c>
      <c r="AL1591" s="3">
        <f t="shared" si="92"/>
        <v>0.39486233195168635</v>
      </c>
      <c r="AM1591" s="3">
        <v>9.6347290000000001</v>
      </c>
      <c r="AN1591" s="3">
        <v>40.430477000000003</v>
      </c>
      <c r="AO1591" s="4">
        <f t="shared" si="93"/>
        <v>6.7591786897605269E-2</v>
      </c>
      <c r="AP1591" s="4">
        <f t="shared" si="94"/>
        <v>6.7922836108559377</v>
      </c>
    </row>
    <row r="1592" spans="1:42" x14ac:dyDescent="0.2">
      <c r="A1592" s="1">
        <v>43805</v>
      </c>
      <c r="B1592" t="s">
        <v>43</v>
      </c>
      <c r="C1592" t="s">
        <v>38</v>
      </c>
      <c r="D1592" s="3">
        <v>9.5939610000000002</v>
      </c>
      <c r="E1592" s="3">
        <v>42.642803000000001</v>
      </c>
      <c r="F1592" s="3">
        <v>4.4447546743206399</v>
      </c>
      <c r="G1592">
        <v>5.4280433830485801</v>
      </c>
      <c r="H1592">
        <v>0.83077023631059699</v>
      </c>
      <c r="I1592">
        <v>0.48012489160911398</v>
      </c>
      <c r="J1592">
        <v>0.51424927101620699</v>
      </c>
      <c r="K1592">
        <v>0.28279193400737301</v>
      </c>
      <c r="L1592">
        <v>-0.73833223053396502</v>
      </c>
      <c r="M1592">
        <v>0.61403717477257203</v>
      </c>
      <c r="N1592">
        <v>37.151965962641498</v>
      </c>
      <c r="O1592">
        <v>-1.7267475013314799</v>
      </c>
      <c r="P1592" s="2">
        <v>7.8108526591069702E-17</v>
      </c>
      <c r="Q1592">
        <v>0.88997473052351705</v>
      </c>
      <c r="R1592">
        <v>0.115395059331258</v>
      </c>
      <c r="S1592">
        <v>5.2347378229472303</v>
      </c>
      <c r="T1592">
        <v>0.32949653227957298</v>
      </c>
      <c r="U1592">
        <v>52.049654417788098</v>
      </c>
      <c r="V1592">
        <v>-0.56154560518340102</v>
      </c>
      <c r="W1592" s="2">
        <v>-2.0549967977290201E-17</v>
      </c>
      <c r="X1592">
        <v>0.78019430155622604</v>
      </c>
      <c r="Y1592" s="4">
        <v>6.7541609079373593E-2</v>
      </c>
      <c r="Z1592" s="4">
        <v>6.7898844369474398</v>
      </c>
      <c r="AA1592">
        <v>0.120978385294265</v>
      </c>
      <c r="AB1592">
        <v>17.841974326959001</v>
      </c>
      <c r="AC1592" s="3">
        <v>-7.6086967222192395E-2</v>
      </c>
      <c r="AD1592" s="3">
        <v>-3.7758424858980102E-17</v>
      </c>
      <c r="AE1592" s="3">
        <v>0.27732123253101698</v>
      </c>
      <c r="AF1592">
        <v>0</v>
      </c>
      <c r="AG1592" t="s">
        <v>39</v>
      </c>
      <c r="AH1592" t="s">
        <v>39</v>
      </c>
      <c r="AI1592" t="s">
        <v>39</v>
      </c>
      <c r="AJ1592" t="s">
        <v>39</v>
      </c>
      <c r="AK1592">
        <v>4</v>
      </c>
      <c r="AL1592" s="3">
        <f t="shared" si="92"/>
        <v>-0.27436401651533265</v>
      </c>
      <c r="AM1592" s="3">
        <v>9.5939610000000002</v>
      </c>
      <c r="AN1592" s="3">
        <v>42.642803000000001</v>
      </c>
      <c r="AO1592" s="4">
        <f t="shared" si="93"/>
        <v>6.7541609079373871E-2</v>
      </c>
      <c r="AP1592" s="4">
        <f t="shared" si="94"/>
        <v>6.7898844369474425</v>
      </c>
    </row>
    <row r="1593" spans="1:42" x14ac:dyDescent="0.2">
      <c r="A1593" s="1">
        <v>43808</v>
      </c>
      <c r="B1593" t="s">
        <v>43</v>
      </c>
      <c r="C1593" t="s">
        <v>38</v>
      </c>
      <c r="D1593" s="3">
        <v>9.6143470000000004</v>
      </c>
      <c r="E1593" s="3">
        <v>41.010128000000002</v>
      </c>
      <c r="F1593" s="3">
        <v>4.2655136121049004</v>
      </c>
      <c r="G1593">
        <v>5.4610216019714199</v>
      </c>
      <c r="H1593">
        <v>0.82902598482753298</v>
      </c>
      <c r="I1593">
        <v>0.46925896878419898</v>
      </c>
      <c r="J1593">
        <v>0.57911733693797396</v>
      </c>
      <c r="K1593">
        <v>0.27982656354934099</v>
      </c>
      <c r="L1593">
        <v>-0.65309757196911</v>
      </c>
      <c r="M1593">
        <v>0.51001410443274497</v>
      </c>
      <c r="N1593">
        <v>40.202654757984497</v>
      </c>
      <c r="O1593">
        <v>-1.2082786169894999</v>
      </c>
      <c r="P1593" s="2">
        <v>6.3592360544095703E-17</v>
      </c>
      <c r="Q1593">
        <v>0.89299220630145804</v>
      </c>
      <c r="R1593">
        <v>0.10903160300846899</v>
      </c>
      <c r="S1593">
        <v>5.45874888898138</v>
      </c>
      <c r="T1593">
        <v>0.26151429447684499</v>
      </c>
      <c r="U1593">
        <v>54.503398526134902</v>
      </c>
      <c r="V1593">
        <v>-0.315801884403898</v>
      </c>
      <c r="W1593" s="2">
        <v>-1.6418724019251399E-17</v>
      </c>
      <c r="X1593">
        <v>0.76616351635264501</v>
      </c>
      <c r="Y1593" s="4">
        <v>7.4486379859414698E-2</v>
      </c>
      <c r="Z1593" s="4">
        <v>6.51941515284497</v>
      </c>
      <c r="AA1593">
        <v>0.14642637916672099</v>
      </c>
      <c r="AB1593">
        <v>13.0872232778904</v>
      </c>
      <c r="AC1593" s="3">
        <v>4.02358748638093E-2</v>
      </c>
      <c r="AD1593" s="3">
        <v>2.3571165093556799E-17</v>
      </c>
      <c r="AE1593" s="3">
        <v>0.26089205493489798</v>
      </c>
      <c r="AF1593">
        <v>0</v>
      </c>
      <c r="AG1593" t="s">
        <v>39</v>
      </c>
      <c r="AH1593" t="s">
        <v>39</v>
      </c>
      <c r="AI1593" t="s">
        <v>39</v>
      </c>
      <c r="AJ1593" t="s">
        <v>39</v>
      </c>
      <c r="AK1593">
        <v>4</v>
      </c>
      <c r="AL1593" s="3">
        <f t="shared" si="92"/>
        <v>0.15422422455083803</v>
      </c>
      <c r="AM1593" s="3">
        <v>9.6143470000000004</v>
      </c>
      <c r="AN1593" s="3">
        <v>41.010128000000002</v>
      </c>
      <c r="AO1593" s="4">
        <f t="shared" si="93"/>
        <v>7.4486379859414781E-2</v>
      </c>
      <c r="AP1593" s="4">
        <f t="shared" si="94"/>
        <v>6.5194151528449691</v>
      </c>
    </row>
    <row r="1594" spans="1:42" x14ac:dyDescent="0.2">
      <c r="A1594" s="1">
        <v>43809</v>
      </c>
      <c r="B1594" t="s">
        <v>43</v>
      </c>
      <c r="C1594" t="s">
        <v>38</v>
      </c>
      <c r="D1594" s="3">
        <v>10.497643</v>
      </c>
      <c r="E1594" s="3">
        <v>40.913516999999999</v>
      </c>
      <c r="F1594" s="3">
        <v>3.89740030214401</v>
      </c>
      <c r="G1594">
        <v>5.4619028157754403</v>
      </c>
      <c r="H1594">
        <v>0.82994671568975298</v>
      </c>
      <c r="I1594">
        <v>0.46809589646870597</v>
      </c>
      <c r="J1594">
        <v>0.62615314172845205</v>
      </c>
      <c r="K1594">
        <v>0.27882934075261001</v>
      </c>
      <c r="L1594">
        <v>-0.62296323176414703</v>
      </c>
      <c r="M1594">
        <v>0.37478199636068499</v>
      </c>
      <c r="N1594">
        <v>41.487505054850601</v>
      </c>
      <c r="O1594">
        <v>-0.28728274121658198</v>
      </c>
      <c r="P1594" s="2">
        <v>-8.62212861871269E-17</v>
      </c>
      <c r="Q1594">
        <v>0.89288255367264702</v>
      </c>
      <c r="R1594">
        <v>0.105966876482501</v>
      </c>
      <c r="S1594">
        <v>5.58031928589409</v>
      </c>
      <c r="T1594">
        <v>0.210056840696313</v>
      </c>
      <c r="U1594">
        <v>47.295292108781801</v>
      </c>
      <c r="V1594">
        <v>0.58184611170219003</v>
      </c>
      <c r="W1594" s="2">
        <v>-7.9176248890533398E-17</v>
      </c>
      <c r="X1594">
        <v>0.75192461597637705</v>
      </c>
      <c r="Y1594" s="4">
        <v>9.0096004367931706E-2</v>
      </c>
      <c r="Z1594" s="4">
        <v>5.94452433412419</v>
      </c>
      <c r="AA1594">
        <v>0.38193667484999999</v>
      </c>
      <c r="AB1594">
        <v>5.4697497115662497</v>
      </c>
      <c r="AC1594" s="3">
        <v>0.86697425953635598</v>
      </c>
      <c r="AD1594" s="3">
        <v>2.3271315430228801E-17</v>
      </c>
      <c r="AE1594" s="3">
        <v>0.28108541846413598</v>
      </c>
      <c r="AF1594">
        <v>0</v>
      </c>
      <c r="AG1594" t="s">
        <v>39</v>
      </c>
      <c r="AH1594" t="s">
        <v>39</v>
      </c>
      <c r="AI1594" t="s">
        <v>39</v>
      </c>
      <c r="AJ1594" t="s">
        <v>39</v>
      </c>
      <c r="AK1594">
        <v>4</v>
      </c>
      <c r="AL1594" s="3">
        <f t="shared" si="92"/>
        <v>3.0843800588217785</v>
      </c>
      <c r="AM1594" s="3">
        <v>10.497643</v>
      </c>
      <c r="AN1594" s="3">
        <v>40.913516999999999</v>
      </c>
      <c r="AO1594" s="4">
        <f t="shared" si="93"/>
        <v>9.0096004367931651E-2</v>
      </c>
      <c r="AP1594" s="4">
        <f t="shared" si="94"/>
        <v>5.944524334124198</v>
      </c>
    </row>
    <row r="1595" spans="1:42" x14ac:dyDescent="0.2">
      <c r="A1595" s="1">
        <v>43810</v>
      </c>
      <c r="B1595" t="s">
        <v>43</v>
      </c>
      <c r="C1595" t="s">
        <v>38</v>
      </c>
      <c r="D1595" s="3">
        <v>10.198681000000001</v>
      </c>
      <c r="E1595" s="3">
        <v>42.652470000000001</v>
      </c>
      <c r="F1595" s="3">
        <v>4.1821555159927</v>
      </c>
      <c r="G1595">
        <v>5.49125055089503</v>
      </c>
      <c r="H1595">
        <v>0.82944735661742297</v>
      </c>
      <c r="I1595">
        <v>0.467681763741849</v>
      </c>
      <c r="J1595">
        <v>0.67326221041432699</v>
      </c>
      <c r="K1595">
        <v>0.27608717216591599</v>
      </c>
      <c r="L1595">
        <v>-0.54346660396328805</v>
      </c>
      <c r="M1595">
        <v>0.44656732442228197</v>
      </c>
      <c r="N1595">
        <v>38.763027993072598</v>
      </c>
      <c r="O1595">
        <v>-1.0336522242283099</v>
      </c>
      <c r="P1595" s="2">
        <v>5.2471048339608396E-18</v>
      </c>
      <c r="Q1595">
        <v>0.89507222434949496</v>
      </c>
      <c r="R1595">
        <v>0.101552658331745</v>
      </c>
      <c r="S1595">
        <v>5.74499611628144</v>
      </c>
      <c r="T1595">
        <v>0.109223665248448</v>
      </c>
      <c r="U1595">
        <v>46.055728659450303</v>
      </c>
      <c r="V1595">
        <v>0.12221317080351</v>
      </c>
      <c r="W1595" s="2">
        <v>-8.98939126262043E-17</v>
      </c>
      <c r="X1595">
        <v>0.73309981879227604</v>
      </c>
      <c r="Y1595" s="4">
        <v>9.9289032992951096E-2</v>
      </c>
      <c r="Z1595" s="4">
        <v>5.6009043670438396</v>
      </c>
      <c r="AA1595">
        <v>3.1451610539621103E-2</v>
      </c>
      <c r="AB1595">
        <v>6.5051440192542698</v>
      </c>
      <c r="AC1595" s="3">
        <v>0.36285413189530202</v>
      </c>
      <c r="AD1595" s="3">
        <v>3.1225022567582503E-17</v>
      </c>
      <c r="AE1595" s="3">
        <v>0.28204058492409301</v>
      </c>
      <c r="AF1595">
        <v>0</v>
      </c>
      <c r="AG1595" t="s">
        <v>39</v>
      </c>
      <c r="AH1595" t="s">
        <v>39</v>
      </c>
      <c r="AI1595" t="s">
        <v>39</v>
      </c>
      <c r="AJ1595" t="s">
        <v>39</v>
      </c>
      <c r="AK1595">
        <v>4</v>
      </c>
      <c r="AL1595" s="3">
        <f t="shared" si="92"/>
        <v>1.2865316244928322</v>
      </c>
      <c r="AM1595" s="3">
        <v>10.198681000000001</v>
      </c>
      <c r="AN1595" s="3">
        <v>42.652470000000001</v>
      </c>
      <c r="AO1595" s="4">
        <f t="shared" si="93"/>
        <v>9.9289032992951165E-2</v>
      </c>
      <c r="AP1595" s="4">
        <f t="shared" si="94"/>
        <v>5.600904367043837</v>
      </c>
    </row>
    <row r="1596" spans="1:42" x14ac:dyDescent="0.2">
      <c r="A1596" s="1">
        <v>43811</v>
      </c>
      <c r="B1596" t="s">
        <v>43</v>
      </c>
      <c r="C1596" t="s">
        <v>38</v>
      </c>
      <c r="D1596" s="3">
        <v>10.21227</v>
      </c>
      <c r="E1596" s="3">
        <v>43.483294999999998</v>
      </c>
      <c r="F1596" s="3">
        <v>4.2579460785897698</v>
      </c>
      <c r="G1596">
        <v>5.7721850047486498</v>
      </c>
      <c r="H1596">
        <v>0.82838532065077397</v>
      </c>
      <c r="I1596">
        <v>0.46464911976742801</v>
      </c>
      <c r="J1596">
        <v>0.72699728582281398</v>
      </c>
      <c r="K1596">
        <v>0.27291191555946498</v>
      </c>
      <c r="L1596">
        <v>-0.45171368169116599</v>
      </c>
      <c r="M1596">
        <v>0.48327335270177302</v>
      </c>
      <c r="N1596">
        <v>38.764927767556102</v>
      </c>
      <c r="O1596">
        <v>-1.2031256515961599</v>
      </c>
      <c r="P1596" s="2">
        <v>2.9518922028959302E-17</v>
      </c>
      <c r="Q1596">
        <v>0.89824890940034496</v>
      </c>
      <c r="R1596">
        <v>9.6347026116410703E-2</v>
      </c>
      <c r="S1596">
        <v>5.9367300985102602</v>
      </c>
      <c r="T1596">
        <v>9.0977955112089698E-2</v>
      </c>
      <c r="U1596">
        <v>42.953955582237299</v>
      </c>
      <c r="V1596">
        <v>8.6053742497137695E-2</v>
      </c>
      <c r="W1596" s="2">
        <v>-6.5599056135040502E-17</v>
      </c>
      <c r="X1596">
        <v>0.71347067222858296</v>
      </c>
      <c r="Y1596" s="4">
        <v>0.10920741100188899</v>
      </c>
      <c r="Z1596" s="4">
        <v>5.2229686401854902</v>
      </c>
      <c r="AA1596">
        <v>0.01</v>
      </c>
      <c r="AB1596">
        <v>6.3084481277070203</v>
      </c>
      <c r="AC1596" s="3">
        <v>0.24060329103309999</v>
      </c>
      <c r="AD1596" s="3">
        <v>4.4092333950640403E-17</v>
      </c>
      <c r="AE1596" s="3">
        <v>0.27538820622753002</v>
      </c>
      <c r="AF1596">
        <v>0</v>
      </c>
      <c r="AG1596" t="s">
        <v>39</v>
      </c>
      <c r="AH1596" t="s">
        <v>39</v>
      </c>
      <c r="AI1596" t="s">
        <v>39</v>
      </c>
      <c r="AJ1596" t="s">
        <v>39</v>
      </c>
      <c r="AK1596">
        <v>4</v>
      </c>
      <c r="AL1596" s="3">
        <f t="shared" si="92"/>
        <v>0.87368770917629546</v>
      </c>
      <c r="AM1596" s="3">
        <v>10.21227</v>
      </c>
      <c r="AN1596" s="3">
        <v>43.483294999999998</v>
      </c>
      <c r="AO1596" s="4">
        <f t="shared" si="93"/>
        <v>0.1092074110018893</v>
      </c>
      <c r="AP1596" s="4">
        <f t="shared" si="94"/>
        <v>5.2229686401855</v>
      </c>
    </row>
    <row r="1597" spans="1:42" x14ac:dyDescent="0.2">
      <c r="A1597" s="1">
        <v>43812</v>
      </c>
      <c r="B1597" t="s">
        <v>43</v>
      </c>
      <c r="C1597" t="s">
        <v>38</v>
      </c>
      <c r="D1597" s="3">
        <v>10.239449</v>
      </c>
      <c r="E1597" s="3">
        <v>45.599013999999997</v>
      </c>
      <c r="F1597" s="3">
        <v>4.4532683350441999</v>
      </c>
      <c r="G1597">
        <v>6.8989381057653603</v>
      </c>
      <c r="H1597">
        <v>0.82580201283510102</v>
      </c>
      <c r="I1597">
        <v>0.45949677650181497</v>
      </c>
      <c r="J1597">
        <v>0.78788510400043898</v>
      </c>
      <c r="K1597">
        <v>0.26800640865279302</v>
      </c>
      <c r="L1597">
        <v>-0.30905154741084601</v>
      </c>
      <c r="M1597">
        <v>0.58285284298241602</v>
      </c>
      <c r="N1597">
        <v>37.306174832705402</v>
      </c>
      <c r="O1597">
        <v>-1.6723274328376001</v>
      </c>
      <c r="P1597" s="2">
        <v>-4.4477442562307299E-17</v>
      </c>
      <c r="Q1597">
        <v>0.90444419475567095</v>
      </c>
      <c r="R1597">
        <v>9.0076533379621307E-2</v>
      </c>
      <c r="S1597">
        <v>6.1640349072808203</v>
      </c>
      <c r="T1597">
        <v>9.5647965732233997E-2</v>
      </c>
      <c r="U1597">
        <v>37.952359704158901</v>
      </c>
      <c r="V1597">
        <v>-3.1987013929644599E-2</v>
      </c>
      <c r="W1597" s="2">
        <v>1.3163840677232701E-18</v>
      </c>
      <c r="X1597">
        <v>0.69395171713310999</v>
      </c>
      <c r="Y1597" s="4">
        <v>0.118389742604544</v>
      </c>
      <c r="Z1597" s="4">
        <v>4.8624371952198198</v>
      </c>
      <c r="AA1597">
        <v>0.01</v>
      </c>
      <c r="AB1597">
        <v>5.3066255425202602</v>
      </c>
      <c r="AC1597" s="3">
        <v>-2.1443725700857098E-2</v>
      </c>
      <c r="AD1597" s="3">
        <v>-1.9593735542475899E-17</v>
      </c>
      <c r="AE1597" s="3">
        <v>0.258967671949344</v>
      </c>
      <c r="AF1597">
        <v>0</v>
      </c>
      <c r="AG1597" t="s">
        <v>39</v>
      </c>
      <c r="AH1597" t="s">
        <v>39</v>
      </c>
      <c r="AI1597" t="s">
        <v>39</v>
      </c>
      <c r="AJ1597" t="s">
        <v>39</v>
      </c>
      <c r="AK1597">
        <v>4</v>
      </c>
      <c r="AL1597" s="3">
        <f t="shared" si="92"/>
        <v>-8.2804643295598807E-2</v>
      </c>
      <c r="AM1597" s="3">
        <v>10.239449</v>
      </c>
      <c r="AN1597" s="3">
        <v>45.599013999999997</v>
      </c>
      <c r="AO1597" s="4">
        <f t="shared" si="93"/>
        <v>0.11838974260454484</v>
      </c>
      <c r="AP1597" s="4">
        <f t="shared" si="94"/>
        <v>4.8624371952198198</v>
      </c>
    </row>
    <row r="1598" spans="1:42" x14ac:dyDescent="0.2">
      <c r="A1598" s="1">
        <v>43815</v>
      </c>
      <c r="B1598" t="s">
        <v>43</v>
      </c>
      <c r="C1598" t="s">
        <v>38</v>
      </c>
      <c r="D1598" s="3">
        <v>10.21227</v>
      </c>
      <c r="E1598" s="3">
        <v>45.743923000000002</v>
      </c>
      <c r="F1598" s="3">
        <v>4.4793099869079001</v>
      </c>
      <c r="G1598">
        <v>7.0168845342728696</v>
      </c>
      <c r="H1598">
        <v>0.82313479798746902</v>
      </c>
      <c r="I1598">
        <v>0.45312348554826398</v>
      </c>
      <c r="J1598">
        <v>0.81438635527001901</v>
      </c>
      <c r="K1598">
        <v>0.26302398773666202</v>
      </c>
      <c r="L1598">
        <v>-0.16274144852692601</v>
      </c>
      <c r="M1598">
        <v>0.60079711125416602</v>
      </c>
      <c r="N1598">
        <v>38.297930349186601</v>
      </c>
      <c r="O1598">
        <v>-1.65673759365192</v>
      </c>
      <c r="P1598" s="2">
        <v>9.06228217467663E-17</v>
      </c>
      <c r="Q1598">
        <v>0.91004510723465404</v>
      </c>
      <c r="R1598">
        <v>8.4332773954475096E-2</v>
      </c>
      <c r="S1598">
        <v>6.3733024167536101</v>
      </c>
      <c r="T1598">
        <v>6.8802329376714905E-2</v>
      </c>
      <c r="U1598">
        <v>37.3407345136944</v>
      </c>
      <c r="V1598">
        <v>-1.8744334903531799E-2</v>
      </c>
      <c r="W1598" s="2">
        <v>2.1080739150830501E-17</v>
      </c>
      <c r="X1598">
        <v>0.67676069124517502</v>
      </c>
      <c r="Y1598" s="4">
        <v>0.12160397485805099</v>
      </c>
      <c r="Z1598" s="4">
        <v>4.7308191850560197</v>
      </c>
      <c r="AA1598">
        <v>1.01682342971573E-2</v>
      </c>
      <c r="AB1598">
        <v>4.9730709827437298</v>
      </c>
      <c r="AC1598" s="3">
        <v>-8.1192047456655994E-2</v>
      </c>
      <c r="AD1598" s="3">
        <v>-6.2137523858946103E-17</v>
      </c>
      <c r="AE1598" s="3">
        <v>0.25332585627168402</v>
      </c>
      <c r="AF1598">
        <v>0</v>
      </c>
      <c r="AG1598" t="s">
        <v>39</v>
      </c>
      <c r="AH1598" t="s">
        <v>39</v>
      </c>
      <c r="AI1598" t="s">
        <v>39</v>
      </c>
      <c r="AJ1598" t="s">
        <v>39</v>
      </c>
      <c r="AK1598">
        <v>4</v>
      </c>
      <c r="AL1598" s="3">
        <f t="shared" si="92"/>
        <v>-0.32050438376720619</v>
      </c>
      <c r="AM1598" s="3">
        <v>10.21227</v>
      </c>
      <c r="AN1598" s="3">
        <v>45.743923000000002</v>
      </c>
      <c r="AO1598" s="4">
        <f t="shared" si="93"/>
        <v>0.12160397485805119</v>
      </c>
      <c r="AP1598" s="4">
        <f t="shared" si="94"/>
        <v>4.7308191850560251</v>
      </c>
    </row>
    <row r="1599" spans="1:42" x14ac:dyDescent="0.2">
      <c r="A1599" s="1">
        <v>43816</v>
      </c>
      <c r="B1599" t="s">
        <v>43</v>
      </c>
      <c r="C1599" t="s">
        <v>38</v>
      </c>
      <c r="D1599" s="3">
        <v>10.334574</v>
      </c>
      <c r="E1599" s="3">
        <v>44.777842999999997</v>
      </c>
      <c r="F1599" s="3">
        <v>4.3328194272932699</v>
      </c>
      <c r="G1599">
        <v>7.0276333991571303</v>
      </c>
      <c r="H1599">
        <v>0.82194978763423898</v>
      </c>
      <c r="I1599">
        <v>0.45155076756336898</v>
      </c>
      <c r="J1599">
        <v>0.83225764824383597</v>
      </c>
      <c r="K1599">
        <v>0.25962604638348802</v>
      </c>
      <c r="L1599">
        <v>-6.2848710382564496E-2</v>
      </c>
      <c r="M1599">
        <v>0.52073124207731503</v>
      </c>
      <c r="N1599">
        <v>41.243641076963598</v>
      </c>
      <c r="O1599">
        <v>-1.228071633288</v>
      </c>
      <c r="P1599" s="2">
        <v>-5.7308324752369802E-17</v>
      </c>
      <c r="Q1599">
        <v>0.91306090231096004</v>
      </c>
      <c r="R1599">
        <v>8.0243638500089504E-2</v>
      </c>
      <c r="S1599">
        <v>6.5290538517082304</v>
      </c>
      <c r="T1599">
        <v>5.4026455401382303E-2</v>
      </c>
      <c r="U1599">
        <v>34.892555381589801</v>
      </c>
      <c r="V1599">
        <v>0.21238310178599701</v>
      </c>
      <c r="W1599" s="2">
        <v>-9.1169910163002503E-17</v>
      </c>
      <c r="X1599">
        <v>0.65825896804156803</v>
      </c>
      <c r="Y1599" s="4">
        <v>0.126200955040846</v>
      </c>
      <c r="Z1599" s="4">
        <v>4.5528014526754399</v>
      </c>
      <c r="AA1599">
        <v>0.01</v>
      </c>
      <c r="AB1599">
        <v>4.6991683008366802</v>
      </c>
      <c r="AC1599" s="3">
        <v>0.130765996055449</v>
      </c>
      <c r="AD1599" s="3">
        <v>3.4086774201858002E-17</v>
      </c>
      <c r="AE1599" s="3">
        <v>0.25196655822679798</v>
      </c>
      <c r="AF1599">
        <v>0</v>
      </c>
      <c r="AG1599" t="s">
        <v>39</v>
      </c>
      <c r="AH1599" t="s">
        <v>39</v>
      </c>
      <c r="AI1599" t="s">
        <v>39</v>
      </c>
      <c r="AJ1599" t="s">
        <v>39</v>
      </c>
      <c r="AK1599">
        <v>4</v>
      </c>
      <c r="AL1599" s="3">
        <f t="shared" si="92"/>
        <v>0.51898155444003413</v>
      </c>
      <c r="AM1599" s="3">
        <v>10.334574</v>
      </c>
      <c r="AN1599" s="3">
        <v>44.777842999999997</v>
      </c>
      <c r="AO1599" s="4">
        <f t="shared" si="93"/>
        <v>0.12620095504084691</v>
      </c>
      <c r="AP1599" s="4">
        <f t="shared" si="94"/>
        <v>4.5528014526754479</v>
      </c>
    </row>
    <row r="1600" spans="1:42" x14ac:dyDescent="0.2">
      <c r="A1600" s="1">
        <v>43817</v>
      </c>
      <c r="B1600" t="s">
        <v>43</v>
      </c>
      <c r="C1600" t="s">
        <v>38</v>
      </c>
      <c r="D1600" s="3">
        <v>10.599561</v>
      </c>
      <c r="E1600" s="3">
        <v>46.507129999999997</v>
      </c>
      <c r="F1600" s="3">
        <v>4.3876468091461502</v>
      </c>
      <c r="G1600">
        <v>7.5399875537735097</v>
      </c>
      <c r="H1600">
        <v>0.82094835789834997</v>
      </c>
      <c r="I1600">
        <v>0.45974292191641802</v>
      </c>
      <c r="J1600">
        <v>0.84693589862205898</v>
      </c>
      <c r="K1600">
        <v>0.25562461863020097</v>
      </c>
      <c r="L1600">
        <v>5.5549655990962503E-2</v>
      </c>
      <c r="M1600">
        <v>0.55009662061651599</v>
      </c>
      <c r="N1600">
        <v>41.922093886712503</v>
      </c>
      <c r="O1600">
        <v>-1.34435602582617</v>
      </c>
      <c r="P1600" s="2">
        <v>6.1158543507300294E-17</v>
      </c>
      <c r="Q1600">
        <v>0.91660569042628603</v>
      </c>
      <c r="R1600">
        <v>7.7707486918500601E-2</v>
      </c>
      <c r="S1600">
        <v>6.63309233413983</v>
      </c>
      <c r="T1600">
        <v>0.12815613041857499</v>
      </c>
      <c r="U1600">
        <v>28.258695629647502</v>
      </c>
      <c r="V1600">
        <v>0.35251646976815898</v>
      </c>
      <c r="W1600" s="2">
        <v>-1.63558402932473E-17</v>
      </c>
      <c r="X1600">
        <v>0.63983352922588199</v>
      </c>
      <c r="Y1600" s="4">
        <v>0.130048314799523</v>
      </c>
      <c r="Z1600" s="4">
        <v>4.4059393825395103</v>
      </c>
      <c r="AA1600">
        <v>0.01</v>
      </c>
      <c r="AB1600">
        <v>4.62051793884409</v>
      </c>
      <c r="AC1600" s="3">
        <v>0.14544773479814099</v>
      </c>
      <c r="AD1600" s="3">
        <v>-1.37671991862209E-17</v>
      </c>
      <c r="AE1600" s="3">
        <v>0.252742148780016</v>
      </c>
      <c r="AF1600">
        <v>0</v>
      </c>
      <c r="AG1600" t="s">
        <v>39</v>
      </c>
      <c r="AH1600" t="s">
        <v>39</v>
      </c>
      <c r="AI1600" t="s">
        <v>39</v>
      </c>
      <c r="AJ1600" t="s">
        <v>39</v>
      </c>
      <c r="AK1600">
        <v>4</v>
      </c>
      <c r="AL1600" s="3">
        <f t="shared" si="92"/>
        <v>0.57547874582935954</v>
      </c>
      <c r="AM1600" s="3">
        <v>10.599561</v>
      </c>
      <c r="AN1600" s="3">
        <v>46.507129999999997</v>
      </c>
      <c r="AO1600" s="4">
        <f t="shared" si="93"/>
        <v>0.13004831479952308</v>
      </c>
      <c r="AP1600" s="4">
        <f t="shared" si="94"/>
        <v>4.4059393825395121</v>
      </c>
    </row>
    <row r="1601" spans="1:42" x14ac:dyDescent="0.2">
      <c r="A1601" s="1">
        <v>43818</v>
      </c>
      <c r="B1601" t="s">
        <v>43</v>
      </c>
      <c r="C1601" t="s">
        <v>38</v>
      </c>
      <c r="D1601" s="3">
        <v>11.075184999999999</v>
      </c>
      <c r="E1601" s="3">
        <v>48.014217000000002</v>
      </c>
      <c r="F1601" s="3">
        <v>4.33529706275786</v>
      </c>
      <c r="G1601">
        <v>8.6495472228404697</v>
      </c>
      <c r="H1601">
        <v>0.82131841906115599</v>
      </c>
      <c r="I1601">
        <v>0.47907359725078402</v>
      </c>
      <c r="J1601">
        <v>0.86543762330940499</v>
      </c>
      <c r="K1601">
        <v>0.25172503353829301</v>
      </c>
      <c r="L1601">
        <v>0.17260216817882301</v>
      </c>
      <c r="M1601">
        <v>0.53386266393692094</v>
      </c>
      <c r="N1601">
        <v>43.397425791249198</v>
      </c>
      <c r="O1601">
        <v>-1.1837975528187299</v>
      </c>
      <c r="P1601" s="2">
        <v>-4.1192743660545197E-17</v>
      </c>
      <c r="Q1601">
        <v>0.91872564708252202</v>
      </c>
      <c r="R1601">
        <v>7.8290605137027194E-2</v>
      </c>
      <c r="S1601">
        <v>6.6294794471161902</v>
      </c>
      <c r="T1601">
        <v>0.195818494465649</v>
      </c>
      <c r="U1601">
        <v>24.938174302083301</v>
      </c>
      <c r="V1601">
        <v>0.686643448773267</v>
      </c>
      <c r="W1601" s="2">
        <v>3.1788807697274902E-17</v>
      </c>
      <c r="X1601">
        <v>0.63107180400222196</v>
      </c>
      <c r="Y1601" s="4">
        <v>0.13845024444806001</v>
      </c>
      <c r="Z1601" s="4">
        <v>4.0851065876319197</v>
      </c>
      <c r="AA1601">
        <v>1.3735042923199201E-2</v>
      </c>
      <c r="AB1601">
        <v>4.3566059627148803</v>
      </c>
      <c r="AC1601" s="3">
        <v>0.34249833173583</v>
      </c>
      <c r="AD1601" s="3">
        <v>-1.5938314036623099E-17</v>
      </c>
      <c r="AE1601" s="3">
        <v>0.25824214075722302</v>
      </c>
      <c r="AF1601">
        <v>0</v>
      </c>
      <c r="AG1601" t="s">
        <v>39</v>
      </c>
      <c r="AH1601" t="s">
        <v>39</v>
      </c>
      <c r="AI1601" t="s">
        <v>39</v>
      </c>
      <c r="AJ1601" t="s">
        <v>39</v>
      </c>
      <c r="AK1601">
        <v>4</v>
      </c>
      <c r="AL1601" s="3">
        <f t="shared" si="92"/>
        <v>1.3262681711495623</v>
      </c>
      <c r="AM1601" s="3">
        <v>11.075184999999999</v>
      </c>
      <c r="AN1601" s="3">
        <v>48.014217000000002</v>
      </c>
      <c r="AO1601" s="4">
        <f t="shared" si="93"/>
        <v>0.13845024444806103</v>
      </c>
      <c r="AP1601" s="4">
        <f t="shared" si="94"/>
        <v>4.0851065876319188</v>
      </c>
    </row>
    <row r="1602" spans="1:42" x14ac:dyDescent="0.2">
      <c r="A1602" s="1">
        <v>43819</v>
      </c>
      <c r="B1602" t="s">
        <v>43</v>
      </c>
      <c r="C1602" t="s">
        <v>38</v>
      </c>
      <c r="D1602" s="3">
        <v>11.109158000000001</v>
      </c>
      <c r="E1602" s="3">
        <v>46.487803999999997</v>
      </c>
      <c r="F1602" s="3">
        <v>4.1846379356563199</v>
      </c>
      <c r="G1602">
        <v>8.6507333056275009</v>
      </c>
      <c r="H1602">
        <v>0.82238387965028503</v>
      </c>
      <c r="I1602">
        <v>0.49059766524206999</v>
      </c>
      <c r="J1602">
        <v>0.870989042203972</v>
      </c>
      <c r="K1602">
        <v>0.249319575369193</v>
      </c>
      <c r="L1602">
        <v>0.24588759790474099</v>
      </c>
      <c r="M1602">
        <v>0.47089265190860202</v>
      </c>
      <c r="N1602">
        <v>45.055418354132499</v>
      </c>
      <c r="O1602">
        <v>-0.72704915103103196</v>
      </c>
      <c r="P1602" s="2">
        <v>-3.67691987968044E-17</v>
      </c>
      <c r="Q1602">
        <v>0.91901816927026203</v>
      </c>
      <c r="R1602">
        <v>7.8599356679548801E-2</v>
      </c>
      <c r="S1602">
        <v>6.6354887656374704</v>
      </c>
      <c r="T1602">
        <v>0.25297761576726702</v>
      </c>
      <c r="U1602">
        <v>23.1411252115461</v>
      </c>
      <c r="V1602">
        <v>0.81975774651756494</v>
      </c>
      <c r="W1602" s="2">
        <v>-1.2471881166708999E-16</v>
      </c>
      <c r="X1602">
        <v>0.62529958230471905</v>
      </c>
      <c r="Y1602" s="4">
        <v>0.14647223066978299</v>
      </c>
      <c r="Z1602" s="4">
        <v>3.78159864454702</v>
      </c>
      <c r="AA1602">
        <v>3.1459980749087998E-2</v>
      </c>
      <c r="AB1602">
        <v>4.4098417653511603</v>
      </c>
      <c r="AC1602" s="3">
        <v>0.51838700463328502</v>
      </c>
      <c r="AD1602" s="3">
        <v>-1.8268806606380701E-18</v>
      </c>
      <c r="AE1602" s="3">
        <v>0.27001862316933101</v>
      </c>
      <c r="AF1602">
        <v>0</v>
      </c>
      <c r="AG1602" t="s">
        <v>39</v>
      </c>
      <c r="AH1602" t="s">
        <v>39</v>
      </c>
      <c r="AI1602" t="s">
        <v>39</v>
      </c>
      <c r="AJ1602" t="s">
        <v>39</v>
      </c>
      <c r="AK1602">
        <v>4</v>
      </c>
      <c r="AL1602" s="3">
        <f t="shared" si="92"/>
        <v>1.9198194500391925</v>
      </c>
      <c r="AM1602" s="3">
        <v>11.109158000000001</v>
      </c>
      <c r="AN1602" s="3">
        <v>46.487803999999997</v>
      </c>
      <c r="AO1602" s="4">
        <f t="shared" si="93"/>
        <v>0.14647223066978368</v>
      </c>
      <c r="AP1602" s="4">
        <f t="shared" si="94"/>
        <v>3.7815986445470235</v>
      </c>
    </row>
    <row r="1603" spans="1:42" x14ac:dyDescent="0.2">
      <c r="A1603" s="1">
        <v>43822</v>
      </c>
      <c r="B1603" t="s">
        <v>43</v>
      </c>
      <c r="C1603" t="s">
        <v>38</v>
      </c>
      <c r="D1603" s="3">
        <v>11.394529</v>
      </c>
      <c r="E1603" s="3">
        <v>47.337958999999998</v>
      </c>
      <c r="F1603" s="3">
        <v>4.1544463136650904</v>
      </c>
      <c r="G1603">
        <v>7.6405689047754999</v>
      </c>
      <c r="H1603">
        <v>0.82406402144131796</v>
      </c>
      <c r="I1603">
        <v>0.50661810435169397</v>
      </c>
      <c r="J1603">
        <v>0.87954910404377395</v>
      </c>
      <c r="K1603">
        <v>0.24738119730677999</v>
      </c>
      <c r="L1603">
        <v>0.304536889362296</v>
      </c>
      <c r="M1603">
        <v>0.462318175704097</v>
      </c>
      <c r="N1603">
        <v>45.815711117941497</v>
      </c>
      <c r="O1603">
        <v>-0.62052886484156999</v>
      </c>
      <c r="P1603" s="2">
        <v>-8.4855733550881404E-17</v>
      </c>
      <c r="Q1603">
        <v>0.91953431184257195</v>
      </c>
      <c r="R1603">
        <v>8.0227730739484707E-2</v>
      </c>
      <c r="S1603">
        <v>6.5960250410202503</v>
      </c>
      <c r="T1603">
        <v>0.22264176809478001</v>
      </c>
      <c r="U1603">
        <v>23.044974648460599</v>
      </c>
      <c r="V1603">
        <v>1.00068693057097</v>
      </c>
      <c r="W1603" s="2">
        <v>3.9501388271467802E-17</v>
      </c>
      <c r="X1603">
        <v>0.623603725279815</v>
      </c>
      <c r="Y1603" s="4">
        <v>0.153796693880108</v>
      </c>
      <c r="Z1603" s="4">
        <v>3.5105148993297202</v>
      </c>
      <c r="AA1603">
        <v>4.9025863932729098E-2</v>
      </c>
      <c r="AB1603">
        <v>4.5889267037409303</v>
      </c>
      <c r="AC1603" s="3">
        <v>0.60359251143816695</v>
      </c>
      <c r="AD1603" s="3">
        <v>-1.5526859312164901E-17</v>
      </c>
      <c r="AE1603" s="3">
        <v>0.28293513507411899</v>
      </c>
      <c r="AF1603">
        <v>0</v>
      </c>
      <c r="AG1603" t="s">
        <v>39</v>
      </c>
      <c r="AH1603" t="s">
        <v>39</v>
      </c>
      <c r="AI1603" t="s">
        <v>39</v>
      </c>
      <c r="AJ1603" t="s">
        <v>39</v>
      </c>
      <c r="AK1603">
        <v>4</v>
      </c>
      <c r="AL1603" s="3">
        <f t="shared" si="92"/>
        <v>2.1333246974789719</v>
      </c>
      <c r="AM1603" s="3">
        <v>11.394529</v>
      </c>
      <c r="AN1603" s="3">
        <v>47.337958999999998</v>
      </c>
      <c r="AO1603" s="4">
        <f t="shared" si="93"/>
        <v>0.15379669388010817</v>
      </c>
      <c r="AP1603" s="4">
        <f t="shared" si="94"/>
        <v>3.5105148993297179</v>
      </c>
    </row>
    <row r="1604" spans="1:42" x14ac:dyDescent="0.2">
      <c r="A1604" s="1">
        <v>43825</v>
      </c>
      <c r="B1604" t="s">
        <v>43</v>
      </c>
      <c r="C1604" t="s">
        <v>38</v>
      </c>
      <c r="D1604" s="3">
        <v>11.911835999999999</v>
      </c>
      <c r="E1604" s="3">
        <v>46.951523000000002</v>
      </c>
      <c r="F1604" s="3">
        <v>3.9415857471509801</v>
      </c>
      <c r="G1604">
        <v>5.5058608256548096</v>
      </c>
      <c r="H1604">
        <v>0.82696248503500502</v>
      </c>
      <c r="I1604">
        <v>0.52685662247818099</v>
      </c>
      <c r="J1604">
        <v>0.87485463474666503</v>
      </c>
      <c r="K1604">
        <v>0.24686352669381301</v>
      </c>
      <c r="L1604">
        <v>0.32222389041650301</v>
      </c>
      <c r="M1604">
        <v>0.40156759718595603</v>
      </c>
      <c r="N1604">
        <v>46.471599726219601</v>
      </c>
      <c r="O1604">
        <v>-1.0064418421988201E-3</v>
      </c>
      <c r="P1604" s="2">
        <v>-2.0616904035969001E-16</v>
      </c>
      <c r="Q1604">
        <v>0.91911670669932899</v>
      </c>
      <c r="R1604">
        <v>8.3631744351369303E-2</v>
      </c>
      <c r="S1604">
        <v>6.4995076850605598</v>
      </c>
      <c r="T1604">
        <v>0.44038986847351802</v>
      </c>
      <c r="U1604">
        <v>19.104618005671401</v>
      </c>
      <c r="V1604">
        <v>1.48569054649599</v>
      </c>
      <c r="W1604" s="2">
        <v>2.6333102365327901E-18</v>
      </c>
      <c r="X1604">
        <v>0.62733407688501597</v>
      </c>
      <c r="Y1604" s="4">
        <v>0.16505636794306999</v>
      </c>
      <c r="Z1604" s="4">
        <v>3.09408839544537</v>
      </c>
      <c r="AA1604">
        <v>0.34398807925123398</v>
      </c>
      <c r="AB1604">
        <v>4.2630784853150896</v>
      </c>
      <c r="AC1604" s="3">
        <v>1.06809974877908</v>
      </c>
      <c r="AD1604" s="3">
        <v>-1.21430643318376E-19</v>
      </c>
      <c r="AE1604" s="3">
        <v>0.32050673332142399</v>
      </c>
      <c r="AF1604">
        <v>0</v>
      </c>
      <c r="AG1604" t="s">
        <v>39</v>
      </c>
      <c r="AH1604" t="s">
        <v>39</v>
      </c>
      <c r="AI1604" t="s">
        <v>39</v>
      </c>
      <c r="AJ1604" t="s">
        <v>39</v>
      </c>
      <c r="AK1604">
        <v>4</v>
      </c>
      <c r="AL1604" s="3">
        <f t="shared" si="92"/>
        <v>3.3325345078099295</v>
      </c>
      <c r="AM1604" s="3">
        <v>11.911835999999999</v>
      </c>
      <c r="AN1604" s="3">
        <v>46.951523000000002</v>
      </c>
      <c r="AO1604" s="4">
        <f t="shared" si="93"/>
        <v>0.16505636794307055</v>
      </c>
      <c r="AP1604" s="4">
        <f t="shared" si="94"/>
        <v>3.09408839544537</v>
      </c>
    </row>
    <row r="1605" spans="1:42" x14ac:dyDescent="0.2">
      <c r="A1605" s="1">
        <v>43826</v>
      </c>
      <c r="B1605" t="s">
        <v>43</v>
      </c>
      <c r="C1605" t="s">
        <v>38</v>
      </c>
      <c r="D1605" s="3">
        <v>11.79458</v>
      </c>
      <c r="E1605" s="3">
        <v>47.144741000000003</v>
      </c>
      <c r="F1605" s="3">
        <v>3.99715301435065</v>
      </c>
      <c r="G1605">
        <v>5.5058550435124802</v>
      </c>
      <c r="H1605">
        <v>0.82925676568237305</v>
      </c>
      <c r="I1605">
        <v>0.54424641124401296</v>
      </c>
      <c r="J1605">
        <v>0.87816282000837198</v>
      </c>
      <c r="K1605">
        <v>0.24578331254153499</v>
      </c>
      <c r="L1605">
        <v>0.35753981304077898</v>
      </c>
      <c r="M1605">
        <v>0.41326994799542699</v>
      </c>
      <c r="N1605">
        <v>46.100505204504401</v>
      </c>
      <c r="O1605">
        <v>-0.15035042493350301</v>
      </c>
      <c r="P1605" s="2">
        <v>-5.35515642247075E-17</v>
      </c>
      <c r="Q1605">
        <v>0.91828458997530804</v>
      </c>
      <c r="R1605">
        <v>8.6388554120310004E-2</v>
      </c>
      <c r="S1605">
        <v>6.4225735115304703</v>
      </c>
      <c r="T1605">
        <v>0.46326163057502301</v>
      </c>
      <c r="U1605">
        <v>19.447079946186701</v>
      </c>
      <c r="V1605">
        <v>1.2992404791030201</v>
      </c>
      <c r="W1605" s="2">
        <v>8.4654505627668095E-17</v>
      </c>
      <c r="X1605">
        <v>0.62978485459113898</v>
      </c>
      <c r="Y1605" s="4">
        <v>0.174603453049718</v>
      </c>
      <c r="Z1605" s="4">
        <v>2.7327496415802601</v>
      </c>
      <c r="AA1605">
        <v>0.27813373226570698</v>
      </c>
      <c r="AB1605">
        <v>5.2977870784007504</v>
      </c>
      <c r="AC1605" s="3">
        <v>0.83019578668509297</v>
      </c>
      <c r="AD1605" s="3">
        <v>1.4391699637572501E-17</v>
      </c>
      <c r="AE1605" s="3">
        <v>0.343631034259476</v>
      </c>
      <c r="AF1605">
        <v>0</v>
      </c>
      <c r="AG1605" t="s">
        <v>39</v>
      </c>
      <c r="AH1605" t="s">
        <v>39</v>
      </c>
      <c r="AI1605" t="s">
        <v>39</v>
      </c>
      <c r="AJ1605" t="s">
        <v>39</v>
      </c>
      <c r="AK1605">
        <v>4</v>
      </c>
      <c r="AL1605" s="3">
        <f t="shared" si="92"/>
        <v>2.4159511333839876</v>
      </c>
      <c r="AM1605" s="3">
        <v>11.79458</v>
      </c>
      <c r="AN1605" s="3">
        <v>47.144741000000003</v>
      </c>
      <c r="AO1605" s="4">
        <f t="shared" si="93"/>
        <v>0.17460345304971839</v>
      </c>
      <c r="AP1605" s="4">
        <f t="shared" si="94"/>
        <v>2.732749641580269</v>
      </c>
    </row>
    <row r="1606" spans="1:42" x14ac:dyDescent="0.2">
      <c r="A1606" s="1">
        <v>43829</v>
      </c>
      <c r="B1606" t="s">
        <v>43</v>
      </c>
      <c r="C1606" t="s">
        <v>38</v>
      </c>
      <c r="D1606" s="3">
        <v>12.104964000000001</v>
      </c>
      <c r="E1606" s="3">
        <v>45.888835999999998</v>
      </c>
      <c r="F1606" s="3">
        <v>3.7909105718943001</v>
      </c>
      <c r="G1606">
        <v>4.9652346434317796</v>
      </c>
      <c r="H1606">
        <v>0.83183810887532295</v>
      </c>
      <c r="I1606">
        <v>0.55651960333149697</v>
      </c>
      <c r="J1606">
        <v>0.86743637826408704</v>
      </c>
      <c r="K1606">
        <v>0.24610690059488899</v>
      </c>
      <c r="L1606">
        <v>0.35125036725286901</v>
      </c>
      <c r="M1606">
        <v>0.38561154988209301</v>
      </c>
      <c r="N1606">
        <v>44.820471719445202</v>
      </c>
      <c r="O1606">
        <v>0.46015443287994801</v>
      </c>
      <c r="P1606" s="2">
        <v>2.35305481696701E-17</v>
      </c>
      <c r="Q1606">
        <v>0.91826793028349996</v>
      </c>
      <c r="R1606">
        <v>9.0234300975485404E-2</v>
      </c>
      <c r="S1606">
        <v>6.30745432694708</v>
      </c>
      <c r="T1606">
        <v>0.73405334264431998</v>
      </c>
      <c r="U1606">
        <v>17.523456401136901</v>
      </c>
      <c r="V1606">
        <v>1.6567626340142201</v>
      </c>
      <c r="W1606" s="2">
        <v>-2.1370058500558199E-17</v>
      </c>
      <c r="X1606">
        <v>0.642741834961022</v>
      </c>
      <c r="Y1606" s="4">
        <v>0.18511611796181199</v>
      </c>
      <c r="Z1606" s="4">
        <v>2.3420041770131199</v>
      </c>
      <c r="AA1606">
        <v>0.556696897483695</v>
      </c>
      <c r="AB1606">
        <v>5.14682675886651</v>
      </c>
      <c r="AC1606" s="3">
        <v>1.2681966448806199</v>
      </c>
      <c r="AD1606" s="3">
        <v>-7.1991024253037404E-19</v>
      </c>
      <c r="AE1606" s="3">
        <v>0.39017698456910799</v>
      </c>
      <c r="AF1606">
        <v>0</v>
      </c>
      <c r="AG1606" t="s">
        <v>39</v>
      </c>
      <c r="AH1606" t="s">
        <v>39</v>
      </c>
      <c r="AI1606" t="s">
        <v>39</v>
      </c>
      <c r="AJ1606" t="s">
        <v>39</v>
      </c>
      <c r="AK1606">
        <v>4</v>
      </c>
      <c r="AL1606" s="3">
        <f t="shared" si="92"/>
        <v>3.2503112562652894</v>
      </c>
      <c r="AM1606" s="3">
        <v>12.104964000000001</v>
      </c>
      <c r="AN1606" s="3">
        <v>45.888835999999998</v>
      </c>
      <c r="AO1606" s="4">
        <f t="shared" si="93"/>
        <v>0.18511611796181202</v>
      </c>
      <c r="AP1606" s="4">
        <f t="shared" si="94"/>
        <v>2.3420041770131279</v>
      </c>
    </row>
    <row r="1607" spans="1:42" x14ac:dyDescent="0.2">
      <c r="A1607" s="1">
        <v>43832</v>
      </c>
      <c r="B1607" t="s">
        <v>43</v>
      </c>
      <c r="C1607" t="s">
        <v>38</v>
      </c>
      <c r="D1607" s="3">
        <v>11.891144000000001</v>
      </c>
      <c r="E1607" s="3">
        <v>45.164276000000001</v>
      </c>
      <c r="F1607" s="3">
        <v>3.7981438959951999</v>
      </c>
      <c r="G1607">
        <v>5.3340695864877397</v>
      </c>
      <c r="H1607">
        <v>0.833647837107375</v>
      </c>
      <c r="I1607">
        <v>0.56740562923464299</v>
      </c>
      <c r="J1607">
        <v>0.86123545567341298</v>
      </c>
      <c r="K1607">
        <v>0.24618247877467</v>
      </c>
      <c r="L1607">
        <v>0.35277226485469998</v>
      </c>
      <c r="M1607">
        <v>0.38411470157670902</v>
      </c>
      <c r="N1607">
        <v>45.0132870430784</v>
      </c>
      <c r="O1607">
        <v>0.41971831740195398</v>
      </c>
      <c r="P1607" s="2">
        <v>4.66402090559814E-18</v>
      </c>
      <c r="Q1607">
        <v>0.918005287539993</v>
      </c>
      <c r="R1607">
        <v>9.3952642945631007E-2</v>
      </c>
      <c r="S1607">
        <v>6.1915452190028901</v>
      </c>
      <c r="T1607">
        <v>0.71186033970152895</v>
      </c>
      <c r="U1607">
        <v>18.961908503145398</v>
      </c>
      <c r="V1607">
        <v>1.4562956840711601</v>
      </c>
      <c r="W1607" s="2">
        <v>-2.9943061918835598E-17</v>
      </c>
      <c r="X1607">
        <v>0.65480172509257695</v>
      </c>
      <c r="Y1607" s="4">
        <v>0.19229653930465901</v>
      </c>
      <c r="Z1607" s="4">
        <v>2.0817225491120102</v>
      </c>
      <c r="AA1607">
        <v>0.51555114559687598</v>
      </c>
      <c r="AB1607">
        <v>6.3322311871205397</v>
      </c>
      <c r="AC1607" s="3">
        <v>1.1244874758874699</v>
      </c>
      <c r="AD1607" s="3">
        <v>-1.7867651802561099E-17</v>
      </c>
      <c r="AE1607" s="3">
        <v>0.42170425872351502</v>
      </c>
      <c r="AF1607">
        <v>0</v>
      </c>
      <c r="AG1607" t="s">
        <v>39</v>
      </c>
      <c r="AH1607" t="s">
        <v>39</v>
      </c>
      <c r="AI1607" t="s">
        <v>39</v>
      </c>
      <c r="AJ1607" t="s">
        <v>39</v>
      </c>
      <c r="AK1607">
        <v>4</v>
      </c>
      <c r="AL1607" s="3">
        <f t="shared" si="92"/>
        <v>2.666530993287231</v>
      </c>
      <c r="AM1607" s="3">
        <v>11.891144000000001</v>
      </c>
      <c r="AN1607" s="3">
        <v>45.164276000000001</v>
      </c>
      <c r="AO1607" s="4">
        <f t="shared" si="93"/>
        <v>0.19229653930465981</v>
      </c>
      <c r="AP1607" s="4">
        <f t="shared" si="94"/>
        <v>2.0817225491120182</v>
      </c>
    </row>
    <row r="1608" spans="1:42" x14ac:dyDescent="0.2">
      <c r="A1608" s="1">
        <v>43833</v>
      </c>
      <c r="B1608" t="s">
        <v>43</v>
      </c>
      <c r="C1608" t="s">
        <v>38</v>
      </c>
      <c r="D1608" s="3">
        <v>11.739402</v>
      </c>
      <c r="E1608" s="3">
        <v>44.217517999999998</v>
      </c>
      <c r="F1608" s="3">
        <v>3.7665903254697199</v>
      </c>
      <c r="G1608">
        <v>5.5913929801097897</v>
      </c>
      <c r="H1608">
        <v>0.83520428697833105</v>
      </c>
      <c r="I1608">
        <v>0.57623475822896997</v>
      </c>
      <c r="J1608">
        <v>0.85302420341606999</v>
      </c>
      <c r="K1608">
        <v>0.24630379280086501</v>
      </c>
      <c r="L1608">
        <v>0.35338685140755299</v>
      </c>
      <c r="M1608">
        <v>0.38500971200570999</v>
      </c>
      <c r="N1608">
        <v>44.720365073724103</v>
      </c>
      <c r="O1608">
        <v>0.49507275695191899</v>
      </c>
      <c r="P1608" s="2">
        <v>-2.4373949039646601E-17</v>
      </c>
      <c r="Q1608">
        <v>0.91775501603406595</v>
      </c>
      <c r="R1608">
        <v>9.7476594576526299E-2</v>
      </c>
      <c r="S1608">
        <v>6.0789570101787298</v>
      </c>
      <c r="T1608">
        <v>0.68535952726501603</v>
      </c>
      <c r="U1608">
        <v>20.073861957289701</v>
      </c>
      <c r="V1608">
        <v>1.3502719145550099</v>
      </c>
      <c r="W1608" s="2">
        <v>-7.5078832040276201E-18</v>
      </c>
      <c r="X1608">
        <v>0.66596993798388404</v>
      </c>
      <c r="Y1608" s="4">
        <v>0.19658408658806301</v>
      </c>
      <c r="Z1608" s="4">
        <v>1.9391649924220999</v>
      </c>
      <c r="AA1608">
        <v>0.55567741267748305</v>
      </c>
      <c r="AB1608">
        <v>7.070283673704</v>
      </c>
      <c r="AC1608" s="3">
        <v>1.1077766203566199</v>
      </c>
      <c r="AD1608" s="3">
        <v>2.27725824308855E-17</v>
      </c>
      <c r="AE1608" s="3">
        <v>0.44786235024672</v>
      </c>
      <c r="AF1608">
        <v>0</v>
      </c>
      <c r="AG1608" t="s">
        <v>39</v>
      </c>
      <c r="AH1608" t="s">
        <v>39</v>
      </c>
      <c r="AI1608" t="s">
        <v>39</v>
      </c>
      <c r="AJ1608" t="s">
        <v>39</v>
      </c>
      <c r="AK1608">
        <v>4</v>
      </c>
      <c r="AL1608" s="3">
        <f t="shared" si="92"/>
        <v>2.4734756555141644</v>
      </c>
      <c r="AM1608" s="3">
        <v>11.739402</v>
      </c>
      <c r="AN1608" s="3">
        <v>44.217517999999998</v>
      </c>
      <c r="AO1608" s="4">
        <f t="shared" si="93"/>
        <v>0.19658408658806373</v>
      </c>
      <c r="AP1608" s="4">
        <f t="shared" si="94"/>
        <v>1.939164992422107</v>
      </c>
    </row>
    <row r="1609" spans="1:42" x14ac:dyDescent="0.2">
      <c r="A1609" s="1">
        <v>43836</v>
      </c>
      <c r="B1609" t="s">
        <v>43</v>
      </c>
      <c r="C1609" t="s">
        <v>38</v>
      </c>
      <c r="D1609" s="3">
        <v>11.663527999999999</v>
      </c>
      <c r="E1609" s="3">
        <v>45.067672999999999</v>
      </c>
      <c r="F1609" s="3">
        <v>3.8639829218054702</v>
      </c>
      <c r="G1609">
        <v>6.5900011356239903</v>
      </c>
      <c r="H1609">
        <v>0.83687180645869097</v>
      </c>
      <c r="I1609">
        <v>0.58719160968492001</v>
      </c>
      <c r="J1609">
        <v>0.85185973166255202</v>
      </c>
      <c r="K1609">
        <v>0.246035465553959</v>
      </c>
      <c r="L1609">
        <v>0.36492947108239399</v>
      </c>
      <c r="M1609">
        <v>0.37984679034248098</v>
      </c>
      <c r="N1609">
        <v>45.460286564300503</v>
      </c>
      <c r="O1609">
        <v>0.210352620929004</v>
      </c>
      <c r="P1609" s="2">
        <v>-1.1359332528423899E-16</v>
      </c>
      <c r="Q1609">
        <v>0.91712506235450098</v>
      </c>
      <c r="R1609">
        <v>0.10077537252828001</v>
      </c>
      <c r="S1609">
        <v>5.9721436568096502</v>
      </c>
      <c r="T1609">
        <v>0.675759546665469</v>
      </c>
      <c r="U1609">
        <v>22.0179020801253</v>
      </c>
      <c r="V1609">
        <v>1.1496728076326099</v>
      </c>
      <c r="W1609" s="2">
        <v>-4.0450282012827098E-17</v>
      </c>
      <c r="X1609">
        <v>0.67396383750866495</v>
      </c>
      <c r="Y1609" s="4">
        <v>0.20064427639670801</v>
      </c>
      <c r="Z1609" s="4">
        <v>1.7970781582640201</v>
      </c>
      <c r="AA1609">
        <v>0.45705225823604401</v>
      </c>
      <c r="AB1609">
        <v>8.2274454756043003</v>
      </c>
      <c r="AC1609" s="3">
        <v>0.82387920376747104</v>
      </c>
      <c r="AD1609" s="3">
        <v>5.8330076879720099E-19</v>
      </c>
      <c r="AE1609" s="3">
        <v>0.46198460276319397</v>
      </c>
      <c r="AF1609">
        <v>0</v>
      </c>
      <c r="AG1609" t="s">
        <v>39</v>
      </c>
      <c r="AH1609" t="s">
        <v>39</v>
      </c>
      <c r="AI1609" t="s">
        <v>39</v>
      </c>
      <c r="AJ1609" t="s">
        <v>39</v>
      </c>
      <c r="AK1609">
        <v>4</v>
      </c>
      <c r="AL1609" s="3">
        <f t="shared" si="92"/>
        <v>1.7833477541020528</v>
      </c>
      <c r="AM1609" s="3">
        <v>11.663527999999999</v>
      </c>
      <c r="AN1609" s="3">
        <v>45.067672999999999</v>
      </c>
      <c r="AO1609" s="4">
        <f t="shared" si="93"/>
        <v>0.20064427639670895</v>
      </c>
      <c r="AP1609" s="4">
        <f t="shared" si="94"/>
        <v>1.7970781582640285</v>
      </c>
    </row>
    <row r="1610" spans="1:42" x14ac:dyDescent="0.2">
      <c r="A1610" s="1">
        <v>43837</v>
      </c>
      <c r="B1610" t="s">
        <v>43</v>
      </c>
      <c r="C1610" t="s">
        <v>38</v>
      </c>
      <c r="D1610" s="3">
        <v>11.511786000000001</v>
      </c>
      <c r="E1610" s="3">
        <v>44.227176999999998</v>
      </c>
      <c r="F1610" s="3">
        <v>3.8419040277503398</v>
      </c>
      <c r="G1610">
        <v>6.5941860481320598</v>
      </c>
      <c r="H1610">
        <v>0.83845736608980603</v>
      </c>
      <c r="I1610">
        <v>0.59944211812404402</v>
      </c>
      <c r="J1610">
        <v>0.85105196470684596</v>
      </c>
      <c r="K1610">
        <v>0.24576034478095399</v>
      </c>
      <c r="L1610">
        <v>0.37751427351788602</v>
      </c>
      <c r="M1610">
        <v>0.37948773589255402</v>
      </c>
      <c r="N1610">
        <v>45.262317779570203</v>
      </c>
      <c r="O1610">
        <v>0.26498545827380499</v>
      </c>
      <c r="P1610" s="2">
        <v>1.2712953519761199E-16</v>
      </c>
      <c r="Q1610">
        <v>0.91613563313083701</v>
      </c>
      <c r="R1610">
        <v>0.10451765192642</v>
      </c>
      <c r="S1610">
        <v>5.84406375372299</v>
      </c>
      <c r="T1610">
        <v>0.64480646534257102</v>
      </c>
      <c r="U1610">
        <v>23.813267105955301</v>
      </c>
      <c r="V1610">
        <v>1.0452015549028399</v>
      </c>
      <c r="W1610" s="2">
        <v>3.2794947313341497E-17</v>
      </c>
      <c r="X1610">
        <v>0.68013408362212202</v>
      </c>
      <c r="Y1610" s="4">
        <v>0.203637394488771</v>
      </c>
      <c r="Z1610" s="4">
        <v>1.6997113999995199</v>
      </c>
      <c r="AA1610">
        <v>0.42275092398369202</v>
      </c>
      <c r="AB1610">
        <v>9.2176897025749795</v>
      </c>
      <c r="AC1610" s="3">
        <v>0.80576751012676395</v>
      </c>
      <c r="AD1610" s="3">
        <v>-1.02478789343329E-17</v>
      </c>
      <c r="AE1610" s="3">
        <v>0.47326667663364502</v>
      </c>
      <c r="AF1610">
        <v>0</v>
      </c>
      <c r="AG1610" t="s">
        <v>39</v>
      </c>
      <c r="AH1610" t="s">
        <v>39</v>
      </c>
      <c r="AI1610" t="s">
        <v>39</v>
      </c>
      <c r="AJ1610" t="s">
        <v>39</v>
      </c>
      <c r="AK1610">
        <v>4</v>
      </c>
      <c r="AL1610" s="3">
        <f t="shared" si="92"/>
        <v>1.7025654877250258</v>
      </c>
      <c r="AM1610" s="3">
        <v>11.511786000000001</v>
      </c>
      <c r="AN1610" s="3">
        <v>44.227176999999998</v>
      </c>
      <c r="AO1610" s="4">
        <f t="shared" si="93"/>
        <v>0.20363739448877116</v>
      </c>
      <c r="AP1610" s="4">
        <f t="shared" si="94"/>
        <v>1.6997113999995275</v>
      </c>
    </row>
    <row r="1611" spans="1:42" x14ac:dyDescent="0.2">
      <c r="A1611" s="1">
        <v>43838</v>
      </c>
      <c r="B1611" t="s">
        <v>43</v>
      </c>
      <c r="C1611" t="s">
        <v>38</v>
      </c>
      <c r="D1611" s="3">
        <v>11.932529000000001</v>
      </c>
      <c r="E1611" s="3">
        <v>43.966335000000001</v>
      </c>
      <c r="F1611" s="3">
        <v>3.6845780974008102</v>
      </c>
      <c r="G1611">
        <v>6.61312460247213</v>
      </c>
      <c r="H1611">
        <v>0.84028993080206005</v>
      </c>
      <c r="I1611">
        <v>0.61470013222845299</v>
      </c>
      <c r="J1611">
        <v>0.84866288414394997</v>
      </c>
      <c r="K1611">
        <v>0.24622017385221701</v>
      </c>
      <c r="L1611">
        <v>0.368808676796338</v>
      </c>
      <c r="M1611">
        <v>0.37298336346821198</v>
      </c>
      <c r="N1611">
        <v>44.089315366957301</v>
      </c>
      <c r="O1611">
        <v>0.73832167585883401</v>
      </c>
      <c r="P1611" s="2">
        <v>-7.5980020886046104E-17</v>
      </c>
      <c r="Q1611">
        <v>0.91628532393870299</v>
      </c>
      <c r="R1611">
        <v>0.109705232423582</v>
      </c>
      <c r="S1611">
        <v>5.6639319950133196</v>
      </c>
      <c r="T1611">
        <v>0.72757331869173902</v>
      </c>
      <c r="U1611">
        <v>23.823331161499802</v>
      </c>
      <c r="V1611">
        <v>1.44526000499858</v>
      </c>
      <c r="W1611" s="2">
        <v>7.5391082265952007E-18</v>
      </c>
      <c r="X1611">
        <v>0.69017170757514901</v>
      </c>
      <c r="Y1611" s="4">
        <v>0.209100464712203</v>
      </c>
      <c r="Z1611" s="4">
        <v>1.51683120692818</v>
      </c>
      <c r="AA1611">
        <v>0.62186129064250195</v>
      </c>
      <c r="AB1611">
        <v>7.8622649539808798</v>
      </c>
      <c r="AC1611" s="3">
        <v>1.2223167128793999</v>
      </c>
      <c r="AD1611" s="3">
        <v>-1.01546375474992E-17</v>
      </c>
      <c r="AE1611" s="3">
        <v>0.49442652312889301</v>
      </c>
      <c r="AF1611">
        <v>0</v>
      </c>
      <c r="AG1611" t="s">
        <v>39</v>
      </c>
      <c r="AH1611" t="s">
        <v>39</v>
      </c>
      <c r="AI1611" t="s">
        <v>39</v>
      </c>
      <c r="AJ1611" t="s">
        <v>39</v>
      </c>
      <c r="AK1611">
        <v>4</v>
      </c>
      <c r="AL1611" s="3">
        <f t="shared" si="92"/>
        <v>2.4721908224991234</v>
      </c>
      <c r="AM1611" s="3">
        <v>11.932529000000001</v>
      </c>
      <c r="AN1611" s="3">
        <v>43.966335000000001</v>
      </c>
      <c r="AO1611" s="4">
        <f t="shared" si="93"/>
        <v>0.2091004647122032</v>
      </c>
      <c r="AP1611" s="4">
        <f t="shared" si="94"/>
        <v>1.51683120692819</v>
      </c>
    </row>
    <row r="1612" spans="1:42" x14ac:dyDescent="0.2">
      <c r="A1612" s="1">
        <v>43839</v>
      </c>
      <c r="B1612" t="s">
        <v>43</v>
      </c>
      <c r="C1612" t="s">
        <v>38</v>
      </c>
      <c r="D1612" s="3">
        <v>11.904939000000001</v>
      </c>
      <c r="E1612" s="3">
        <v>44.352767999999998</v>
      </c>
      <c r="F1612" s="3">
        <v>3.7255770903152001</v>
      </c>
      <c r="G1612">
        <v>6.6274349323394697</v>
      </c>
      <c r="H1612">
        <v>0.84221434957381902</v>
      </c>
      <c r="I1612">
        <v>0.63526523753462405</v>
      </c>
      <c r="J1612">
        <v>0.84557826343991305</v>
      </c>
      <c r="K1612">
        <v>0.24637927714336599</v>
      </c>
      <c r="L1612">
        <v>0.36964405590546201</v>
      </c>
      <c r="M1612">
        <v>0.37247635400856599</v>
      </c>
      <c r="N1612">
        <v>44.063750017009497</v>
      </c>
      <c r="O1612">
        <v>0.60769202494711705</v>
      </c>
      <c r="P1612" s="2">
        <v>-7.1026084319525398E-17</v>
      </c>
      <c r="Q1612">
        <v>0.91551399783674003</v>
      </c>
      <c r="R1612">
        <v>0.115382540035873</v>
      </c>
      <c r="S1612">
        <v>5.4606374893085201</v>
      </c>
      <c r="T1612">
        <v>0.66838829258280097</v>
      </c>
      <c r="U1612">
        <v>24.7886834518211</v>
      </c>
      <c r="V1612">
        <v>1.32676648122966</v>
      </c>
      <c r="W1612" s="2">
        <v>-2.0905152608996499E-17</v>
      </c>
      <c r="X1612">
        <v>0.69278322075976695</v>
      </c>
      <c r="Y1612" s="4">
        <v>0.213211462235572</v>
      </c>
      <c r="Z1612" s="4">
        <v>1.3801739961736199</v>
      </c>
      <c r="AA1612">
        <v>0.59835858657281804</v>
      </c>
      <c r="AB1612">
        <v>8.8240848901160707</v>
      </c>
      <c r="AC1612" s="3">
        <v>1.06824648435128</v>
      </c>
      <c r="AD1612" s="3">
        <v>-2.75907768854111E-17</v>
      </c>
      <c r="AE1612" s="3">
        <v>0.51385527398980801</v>
      </c>
      <c r="AF1612">
        <v>0</v>
      </c>
      <c r="AG1612" t="s">
        <v>39</v>
      </c>
      <c r="AH1612" t="s">
        <v>39</v>
      </c>
      <c r="AI1612" t="s">
        <v>39</v>
      </c>
      <c r="AJ1612" t="s">
        <v>39</v>
      </c>
      <c r="AK1612">
        <v>4</v>
      </c>
      <c r="AL1612" s="3">
        <f t="shared" si="92"/>
        <v>2.0788859011933933</v>
      </c>
      <c r="AM1612" s="3">
        <v>11.904939000000001</v>
      </c>
      <c r="AN1612" s="3">
        <v>44.352767999999998</v>
      </c>
      <c r="AO1612" s="4">
        <f t="shared" si="93"/>
        <v>0.21321146223557208</v>
      </c>
      <c r="AP1612" s="4">
        <f t="shared" si="94"/>
        <v>1.3801739961736246</v>
      </c>
    </row>
    <row r="1613" spans="1:42" x14ac:dyDescent="0.2">
      <c r="A1613" s="1">
        <v>43840</v>
      </c>
      <c r="B1613" t="s">
        <v>43</v>
      </c>
      <c r="C1613" t="s">
        <v>38</v>
      </c>
      <c r="D1613" s="3">
        <v>12.263604000000001</v>
      </c>
      <c r="E1613" s="3">
        <v>44.545985999999999</v>
      </c>
      <c r="F1613" s="3">
        <v>3.6323731588201902</v>
      </c>
      <c r="G1613">
        <v>6.39268026849886</v>
      </c>
      <c r="H1613">
        <v>0.84415517993864597</v>
      </c>
      <c r="I1613">
        <v>0.655005773358456</v>
      </c>
      <c r="J1613">
        <v>0.837751629787714</v>
      </c>
      <c r="K1613">
        <v>0.24703866413550599</v>
      </c>
      <c r="L1613">
        <v>0.35546077253146202</v>
      </c>
      <c r="M1613">
        <v>0.37769979232184803</v>
      </c>
      <c r="N1613">
        <v>43.136605681724497</v>
      </c>
      <c r="O1613">
        <v>0.90356235342958302</v>
      </c>
      <c r="P1613" s="2">
        <v>-3.9817541624964599E-17</v>
      </c>
      <c r="Q1613">
        <v>0.91607744314022599</v>
      </c>
      <c r="R1613">
        <v>0.121989801297547</v>
      </c>
      <c r="S1613">
        <v>5.2251034295643599</v>
      </c>
      <c r="T1613">
        <v>0.77590551425407195</v>
      </c>
      <c r="U1613">
        <v>22.479547112014899</v>
      </c>
      <c r="V1613">
        <v>1.6043445896922801</v>
      </c>
      <c r="W1613" s="2">
        <v>-3.2352592826967398E-18</v>
      </c>
      <c r="X1613">
        <v>0.69982266681961802</v>
      </c>
      <c r="Y1613" s="4">
        <v>0.21899881764193899</v>
      </c>
      <c r="Z1613" s="4">
        <v>1.1759424962866301</v>
      </c>
      <c r="AA1613">
        <v>0.70436808474663404</v>
      </c>
      <c r="AB1613">
        <v>8.7151404121863507</v>
      </c>
      <c r="AC1613" s="3">
        <v>1.33214323901899</v>
      </c>
      <c r="AD1613" s="3">
        <v>6.8564945387983303E-18</v>
      </c>
      <c r="AE1613" s="3">
        <v>0.54770366869084697</v>
      </c>
      <c r="AF1613">
        <v>0</v>
      </c>
      <c r="AG1613" t="s">
        <v>39</v>
      </c>
      <c r="AH1613" t="s">
        <v>39</v>
      </c>
      <c r="AI1613" t="s">
        <v>39</v>
      </c>
      <c r="AJ1613" t="s">
        <v>39</v>
      </c>
      <c r="AK1613">
        <v>4</v>
      </c>
      <c r="AL1613" s="3">
        <f t="shared" si="92"/>
        <v>2.4322335510425845</v>
      </c>
      <c r="AM1613" s="3">
        <v>12.263604000000001</v>
      </c>
      <c r="AN1613" s="3">
        <v>44.545985999999999</v>
      </c>
      <c r="AO1613" s="4">
        <f t="shared" si="93"/>
        <v>0.21899881764193907</v>
      </c>
      <c r="AP1613" s="4">
        <f t="shared" si="94"/>
        <v>1.1759424962866305</v>
      </c>
    </row>
    <row r="1614" spans="1:42" x14ac:dyDescent="0.2">
      <c r="A1614" s="1">
        <v>43843</v>
      </c>
      <c r="B1614" t="s">
        <v>43</v>
      </c>
      <c r="C1614" t="s">
        <v>38</v>
      </c>
      <c r="D1614" s="3">
        <v>12.732628</v>
      </c>
      <c r="E1614" s="3">
        <v>46.082053999999999</v>
      </c>
      <c r="F1614" s="3">
        <v>3.6192099541429998</v>
      </c>
      <c r="G1614">
        <v>5.4134787631612902</v>
      </c>
      <c r="H1614">
        <v>0.84683282675270799</v>
      </c>
      <c r="I1614">
        <v>0.67575142927542298</v>
      </c>
      <c r="J1614">
        <v>0.83504154928782004</v>
      </c>
      <c r="K1614">
        <v>0.24788246553601101</v>
      </c>
      <c r="L1614">
        <v>0.33605617123248899</v>
      </c>
      <c r="M1614">
        <v>0.35218852295644498</v>
      </c>
      <c r="N1614">
        <v>45.1925088863171</v>
      </c>
      <c r="O1614">
        <v>0.97363866628388696</v>
      </c>
      <c r="P1614" s="2">
        <v>1.07797885201543E-16</v>
      </c>
      <c r="Q1614">
        <v>0.91659009725653995</v>
      </c>
      <c r="R1614">
        <v>0.12994252159852801</v>
      </c>
      <c r="S1614">
        <v>4.9422793777777203</v>
      </c>
      <c r="T1614">
        <v>0.80283392173117596</v>
      </c>
      <c r="U1614">
        <v>22.663617836316899</v>
      </c>
      <c r="V1614">
        <v>1.8023303250227101</v>
      </c>
      <c r="W1614" s="2">
        <v>-7.0251096606632695E-17</v>
      </c>
      <c r="X1614">
        <v>0.71197615654898705</v>
      </c>
      <c r="Y1614" s="4">
        <v>0.22823634394883999</v>
      </c>
      <c r="Z1614" s="4">
        <v>0.826985591308108</v>
      </c>
      <c r="AA1614">
        <v>0.74417708603074695</v>
      </c>
      <c r="AB1614">
        <v>9.4826276269314693</v>
      </c>
      <c r="AC1614" s="3">
        <v>1.38804288207886</v>
      </c>
      <c r="AD1614" s="3">
        <v>-7.8582973461749304E-18</v>
      </c>
      <c r="AE1614" s="3">
        <v>0.58409529381403102</v>
      </c>
      <c r="AF1614">
        <v>0</v>
      </c>
      <c r="AG1614" t="s">
        <v>39</v>
      </c>
      <c r="AH1614" t="s">
        <v>39</v>
      </c>
      <c r="AI1614" t="s">
        <v>39</v>
      </c>
      <c r="AJ1614" t="s">
        <v>39</v>
      </c>
      <c r="AK1614">
        <v>4</v>
      </c>
      <c r="AL1614" s="3">
        <f t="shared" si="92"/>
        <v>2.3763979898129368</v>
      </c>
      <c r="AM1614" s="3">
        <v>12.732628</v>
      </c>
      <c r="AN1614" s="3">
        <v>46.082053999999999</v>
      </c>
      <c r="AO1614" s="4">
        <f t="shared" si="93"/>
        <v>0.22823634394883988</v>
      </c>
      <c r="AP1614" s="4">
        <f t="shared" si="94"/>
        <v>0.82698559130811589</v>
      </c>
    </row>
    <row r="1615" spans="1:42" x14ac:dyDescent="0.2">
      <c r="A1615" s="1">
        <v>43844</v>
      </c>
      <c r="B1615" t="s">
        <v>43</v>
      </c>
      <c r="C1615" t="s">
        <v>38</v>
      </c>
      <c r="D1615" s="3">
        <v>12.787808</v>
      </c>
      <c r="E1615" s="3">
        <v>47.048133999999997</v>
      </c>
      <c r="F1615" s="3">
        <v>3.6791398494565999</v>
      </c>
      <c r="G1615">
        <v>5.2990318342497602</v>
      </c>
      <c r="H1615">
        <v>0.85041847323130804</v>
      </c>
      <c r="I1615">
        <v>0.69976270931184703</v>
      </c>
      <c r="J1615">
        <v>0.83805891677623801</v>
      </c>
      <c r="K1615">
        <v>0.24828859351923299</v>
      </c>
      <c r="L1615">
        <v>0.33144508267147699</v>
      </c>
      <c r="M1615">
        <v>0.322584231312669</v>
      </c>
      <c r="N1615">
        <v>46.590027623540003</v>
      </c>
      <c r="O1615">
        <v>0.774847898764078</v>
      </c>
      <c r="P1615" s="2">
        <v>1.7503359872605901E-18</v>
      </c>
      <c r="Q1615">
        <v>0.91425666740558698</v>
      </c>
      <c r="R1615">
        <v>0.138022286688951</v>
      </c>
      <c r="S1615">
        <v>4.6504375339967403</v>
      </c>
      <c r="T1615">
        <v>0.64880537928364201</v>
      </c>
      <c r="U1615">
        <v>26.1916229822689</v>
      </c>
      <c r="V1615">
        <v>1.6436794268750201</v>
      </c>
      <c r="W1615" s="2">
        <v>-1.6942176828127399E-16</v>
      </c>
      <c r="X1615">
        <v>0.71707451728890703</v>
      </c>
      <c r="Y1615" s="4">
        <v>0.23621064364330299</v>
      </c>
      <c r="Z1615" s="4">
        <v>0.52686842000544798</v>
      </c>
      <c r="AA1615">
        <v>0.66711403717464401</v>
      </c>
      <c r="AB1615">
        <v>10.8316345665377</v>
      </c>
      <c r="AC1615" s="3">
        <v>1.1476695656381699</v>
      </c>
      <c r="AD1615" s="3">
        <v>-4.2140770040166501E-17</v>
      </c>
      <c r="AE1615" s="3">
        <v>0.60686626163531399</v>
      </c>
      <c r="AF1615">
        <v>0</v>
      </c>
      <c r="AG1615" t="s">
        <v>39</v>
      </c>
      <c r="AH1615" t="s">
        <v>39</v>
      </c>
      <c r="AI1615" t="s">
        <v>39</v>
      </c>
      <c r="AJ1615" t="s">
        <v>39</v>
      </c>
      <c r="AK1615">
        <v>4</v>
      </c>
      <c r="AL1615" s="3">
        <f t="shared" si="92"/>
        <v>1.8911408298519692</v>
      </c>
      <c r="AM1615" s="3">
        <v>12.787808</v>
      </c>
      <c r="AN1615" s="3">
        <v>47.048133999999997</v>
      </c>
      <c r="AO1615" s="4">
        <f t="shared" si="93"/>
        <v>0.23621064364330321</v>
      </c>
      <c r="AP1615" s="4">
        <f t="shared" si="94"/>
        <v>0.52686842000544587</v>
      </c>
    </row>
    <row r="1616" spans="1:42" x14ac:dyDescent="0.2">
      <c r="A1616" s="1">
        <v>43845</v>
      </c>
      <c r="B1616" t="s">
        <v>43</v>
      </c>
      <c r="C1616" t="s">
        <v>38</v>
      </c>
      <c r="D1616" s="3">
        <v>12.408450999999999</v>
      </c>
      <c r="E1616" s="3">
        <v>46.632717</v>
      </c>
      <c r="F1616" s="3">
        <v>3.7581416890794799</v>
      </c>
      <c r="G1616">
        <v>5.1334879996697298</v>
      </c>
      <c r="H1616">
        <v>0.85361714531171795</v>
      </c>
      <c r="I1616">
        <v>0.72492764962421896</v>
      </c>
      <c r="J1616">
        <v>0.84119199234660003</v>
      </c>
      <c r="K1616">
        <v>0.248115366284032</v>
      </c>
      <c r="L1616">
        <v>0.344679119190613</v>
      </c>
      <c r="M1616">
        <v>0.30809992803906999</v>
      </c>
      <c r="N1616">
        <v>46.924359593916897</v>
      </c>
      <c r="O1616">
        <v>0.49347822153475501</v>
      </c>
      <c r="P1616" s="2">
        <v>-3.0338145190489298E-17</v>
      </c>
      <c r="Q1616">
        <v>0.91028854410912596</v>
      </c>
      <c r="R1616">
        <v>0.14540203974118401</v>
      </c>
      <c r="S1616">
        <v>4.3773312295380302</v>
      </c>
      <c r="T1616">
        <v>0.38855304829461401</v>
      </c>
      <c r="U1616">
        <v>32.175618930682298</v>
      </c>
      <c r="V1616">
        <v>1.2506275999885299</v>
      </c>
      <c r="W1616" s="2">
        <v>1.3379922170209099E-17</v>
      </c>
      <c r="X1616">
        <v>0.709771875665962</v>
      </c>
      <c r="Y1616" s="4">
        <v>0.24144683033952999</v>
      </c>
      <c r="Z1616" s="4">
        <v>0.32850053469634799</v>
      </c>
      <c r="AA1616">
        <v>0.57992272787761701</v>
      </c>
      <c r="AB1616">
        <v>12.0624037084155</v>
      </c>
      <c r="AC1616" s="3">
        <v>0.82062875553328796</v>
      </c>
      <c r="AD1616" s="3">
        <v>1.4162932979178101E-17</v>
      </c>
      <c r="AE1616" s="3">
        <v>0.61855963667604696</v>
      </c>
      <c r="AF1616">
        <v>0</v>
      </c>
      <c r="AG1616" t="s">
        <v>39</v>
      </c>
      <c r="AH1616" t="s">
        <v>39</v>
      </c>
      <c r="AI1616" t="s">
        <v>39</v>
      </c>
      <c r="AJ1616" t="s">
        <v>39</v>
      </c>
      <c r="AK1616">
        <v>4</v>
      </c>
      <c r="AL1616" s="3">
        <f t="shared" si="92"/>
        <v>1.3266768584240309</v>
      </c>
      <c r="AM1616" s="3">
        <v>12.408450999999999</v>
      </c>
      <c r="AN1616" s="3">
        <v>46.632717</v>
      </c>
      <c r="AO1616" s="4">
        <f t="shared" si="93"/>
        <v>0.24144683033953102</v>
      </c>
      <c r="AP1616" s="4">
        <f t="shared" si="94"/>
        <v>0.32850053469634233</v>
      </c>
    </row>
    <row r="1617" spans="1:42" x14ac:dyDescent="0.2">
      <c r="A1617" s="1">
        <v>43846</v>
      </c>
      <c r="B1617" t="s">
        <v>43</v>
      </c>
      <c r="C1617" t="s">
        <v>38</v>
      </c>
      <c r="D1617" s="3">
        <v>12.380858</v>
      </c>
      <c r="E1617" s="3">
        <v>46.854919000000002</v>
      </c>
      <c r="F1617" s="3">
        <v>3.78446461464948</v>
      </c>
      <c r="G1617">
        <v>5.0172744226159001</v>
      </c>
      <c r="H1617">
        <v>0.85674955449969903</v>
      </c>
      <c r="I1617">
        <v>0.751770387878543</v>
      </c>
      <c r="J1617">
        <v>0.84464312779202699</v>
      </c>
      <c r="K1617">
        <v>0.24784033553651599</v>
      </c>
      <c r="L1617">
        <v>0.36082119888345099</v>
      </c>
      <c r="M1617">
        <v>0.27141573080343101</v>
      </c>
      <c r="N1617">
        <v>48.763531357269301</v>
      </c>
      <c r="O1617">
        <v>0.40749795462024702</v>
      </c>
      <c r="P1617" s="2">
        <v>4.6958964494692101E-17</v>
      </c>
      <c r="Q1617">
        <v>0.90615055702223801</v>
      </c>
      <c r="R1617">
        <v>0.15250685442086001</v>
      </c>
      <c r="S1617">
        <v>4.1100479761652702</v>
      </c>
      <c r="T1617">
        <v>0.32568415827479702</v>
      </c>
      <c r="U1617">
        <v>30.7550486811704</v>
      </c>
      <c r="V1617">
        <v>1.12511371300052</v>
      </c>
      <c r="W1617" s="2">
        <v>-4.3888503942213201E-19</v>
      </c>
      <c r="X1617">
        <v>0.69448575068651697</v>
      </c>
      <c r="Y1617" s="4">
        <v>0.246317569962753</v>
      </c>
      <c r="Z1617" s="4">
        <v>0.13969580460711001</v>
      </c>
      <c r="AA1617">
        <v>0.562827720939864</v>
      </c>
      <c r="AB1617">
        <v>12.5148921689125</v>
      </c>
      <c r="AC1617" s="3">
        <v>0.69997240651123704</v>
      </c>
      <c r="AD1617" s="3">
        <v>-2.78423117894277E-18</v>
      </c>
      <c r="AE1617" s="3">
        <v>0.62703385509210197</v>
      </c>
      <c r="AF1617">
        <v>0</v>
      </c>
      <c r="AG1617" t="s">
        <v>39</v>
      </c>
      <c r="AH1617" t="s">
        <v>39</v>
      </c>
      <c r="AI1617" t="s">
        <v>39</v>
      </c>
      <c r="AJ1617" t="s">
        <v>39</v>
      </c>
      <c r="AK1617">
        <v>4</v>
      </c>
      <c r="AL1617" s="3">
        <f t="shared" si="92"/>
        <v>1.1163231471902286</v>
      </c>
      <c r="AM1617" s="3">
        <v>12.380858</v>
      </c>
      <c r="AN1617" s="3">
        <v>46.854919000000002</v>
      </c>
      <c r="AO1617" s="4">
        <f t="shared" si="93"/>
        <v>0.24631756996275347</v>
      </c>
      <c r="AP1617" s="4">
        <f t="shared" si="94"/>
        <v>0.13969580460711128</v>
      </c>
    </row>
    <row r="1618" spans="1:42" x14ac:dyDescent="0.2">
      <c r="A1618" s="1">
        <v>43847</v>
      </c>
      <c r="B1618" t="s">
        <v>43</v>
      </c>
      <c r="C1618" t="s">
        <v>38</v>
      </c>
      <c r="D1618" s="3">
        <v>12.49122</v>
      </c>
      <c r="E1618" s="3">
        <v>48.304039000000003</v>
      </c>
      <c r="F1618" s="3">
        <v>3.8670393284242799</v>
      </c>
      <c r="G1618">
        <v>5.0431070019289397</v>
      </c>
      <c r="H1618">
        <v>0.86062644480466599</v>
      </c>
      <c r="I1618">
        <v>0.77665641493141402</v>
      </c>
      <c r="J1618">
        <v>0.85071889380894905</v>
      </c>
      <c r="K1618">
        <v>0.24723785723118599</v>
      </c>
      <c r="L1618">
        <v>0.387429259389931</v>
      </c>
      <c r="M1618">
        <v>0.24639798222384199</v>
      </c>
      <c r="N1618">
        <v>49.525074973235498</v>
      </c>
      <c r="O1618">
        <v>0.161203642638412</v>
      </c>
      <c r="P1618" s="2">
        <v>-1.3388487367371701E-16</v>
      </c>
      <c r="Q1618">
        <v>0.90005489541434403</v>
      </c>
      <c r="R1618">
        <v>0.15830658544720899</v>
      </c>
      <c r="S1618">
        <v>3.8889071601829799</v>
      </c>
      <c r="T1618">
        <v>9.5553162128337504E-2</v>
      </c>
      <c r="U1618">
        <v>37.642390419068597</v>
      </c>
      <c r="V1618">
        <v>0.95546536241815705</v>
      </c>
      <c r="W1618" s="2">
        <v>-1.1928652510206901E-16</v>
      </c>
      <c r="X1618">
        <v>0.67784254329001103</v>
      </c>
      <c r="Y1618" s="4">
        <v>0.249775733573079</v>
      </c>
      <c r="Z1618" s="4">
        <v>4.0219182137593099E-3</v>
      </c>
      <c r="AA1618">
        <v>0.56948757891221802</v>
      </c>
      <c r="AB1618">
        <v>13.873637765185601</v>
      </c>
      <c r="AC1618" s="3">
        <v>0.42202130601860199</v>
      </c>
      <c r="AD1618" s="3">
        <v>5.3012065223678696E-18</v>
      </c>
      <c r="AE1618" s="3">
        <v>0.630137471988239</v>
      </c>
      <c r="AF1618">
        <v>0</v>
      </c>
      <c r="AG1618" t="s">
        <v>39</v>
      </c>
      <c r="AH1618" t="s">
        <v>39</v>
      </c>
      <c r="AI1618" t="s">
        <v>39</v>
      </c>
      <c r="AJ1618" t="s">
        <v>39</v>
      </c>
      <c r="AK1618">
        <v>4</v>
      </c>
      <c r="AL1618" s="3">
        <f t="shared" si="92"/>
        <v>0.66972894769616031</v>
      </c>
      <c r="AM1618" s="3">
        <v>12.49122</v>
      </c>
      <c r="AN1618" s="3">
        <v>48.304039000000003</v>
      </c>
      <c r="AO1618" s="4">
        <f t="shared" si="93"/>
        <v>0.24977573357307956</v>
      </c>
      <c r="AP1618" s="4">
        <f t="shared" si="94"/>
        <v>4.0219182137501974E-3</v>
      </c>
    </row>
    <row r="1619" spans="1:42" x14ac:dyDescent="0.2">
      <c r="A1619" s="1">
        <v>43850</v>
      </c>
      <c r="B1619" t="s">
        <v>43</v>
      </c>
      <c r="C1619" t="s">
        <v>38</v>
      </c>
      <c r="D1619" s="3">
        <v>12.553296</v>
      </c>
      <c r="E1619" s="3">
        <v>50.236201999999999</v>
      </c>
      <c r="F1619" s="3">
        <v>4.00183362202245</v>
      </c>
      <c r="G1619">
        <v>4.9245953937029103</v>
      </c>
      <c r="H1619">
        <v>0.86466731127801799</v>
      </c>
      <c r="I1619">
        <v>0.806743442632056</v>
      </c>
      <c r="J1619">
        <v>0.85852950013534701</v>
      </c>
      <c r="K1619">
        <v>0.24591424048595301</v>
      </c>
      <c r="L1619">
        <v>0.43609564078005703</v>
      </c>
      <c r="M1619">
        <v>0.300898205925059</v>
      </c>
      <c r="N1619">
        <v>45.992958883377803</v>
      </c>
      <c r="O1619">
        <v>-0.236597100509017</v>
      </c>
      <c r="P1619" s="2">
        <v>-9.1115483213943798E-17</v>
      </c>
      <c r="Q1619">
        <v>0.89313482936356503</v>
      </c>
      <c r="R1619">
        <v>0.164143330482514</v>
      </c>
      <c r="S1619">
        <v>3.6603593615489798</v>
      </c>
      <c r="T1619">
        <v>0.28711174015313901</v>
      </c>
      <c r="U1619">
        <v>26.5242847142543</v>
      </c>
      <c r="V1619">
        <v>0.64699913137866805</v>
      </c>
      <c r="W1619" s="2">
        <v>-1.5679124665268699E-16</v>
      </c>
      <c r="X1619">
        <v>0.648475871105746</v>
      </c>
      <c r="Y1619" s="4">
        <v>0.248165025404155</v>
      </c>
      <c r="Z1619" s="4">
        <v>8.1328870223819294E-2</v>
      </c>
      <c r="AA1619">
        <v>0.57444220324178497</v>
      </c>
      <c r="AB1619">
        <v>13.923067962954599</v>
      </c>
      <c r="AC1619" s="3">
        <v>5.09878423790101E-3</v>
      </c>
      <c r="AD1619" s="3">
        <v>1.3828066973810599E-17</v>
      </c>
      <c r="AE1619" s="3">
        <v>0.62646845582227395</v>
      </c>
      <c r="AF1619">
        <v>0</v>
      </c>
      <c r="AG1619" t="s">
        <v>39</v>
      </c>
      <c r="AH1619" t="s">
        <v>39</v>
      </c>
      <c r="AI1619" t="s">
        <v>39</v>
      </c>
      <c r="AJ1619" t="s">
        <v>39</v>
      </c>
      <c r="AK1619">
        <v>4</v>
      </c>
      <c r="AL1619" s="3">
        <f t="shared" si="92"/>
        <v>8.1389321210252538E-3</v>
      </c>
      <c r="AM1619" s="3">
        <v>12.553296</v>
      </c>
      <c r="AN1619" s="3">
        <v>50.236201999999999</v>
      </c>
      <c r="AO1619" s="4">
        <f t="shared" si="93"/>
        <v>0.24816502540415553</v>
      </c>
      <c r="AP1619" s="4">
        <f t="shared" si="94"/>
        <v>8.1328870223808636E-2</v>
      </c>
    </row>
    <row r="1620" spans="1:42" x14ac:dyDescent="0.2">
      <c r="A1620" s="1">
        <v>43851</v>
      </c>
      <c r="B1620" t="s">
        <v>43</v>
      </c>
      <c r="C1620" t="s">
        <v>38</v>
      </c>
      <c r="D1620" s="3">
        <v>12.760218999999999</v>
      </c>
      <c r="E1620" s="3">
        <v>49.724178000000002</v>
      </c>
      <c r="F1620" s="3">
        <v>3.8968122725793299</v>
      </c>
      <c r="G1620">
        <v>4.9081475020536303</v>
      </c>
      <c r="H1620">
        <v>0.86845075773383795</v>
      </c>
      <c r="I1620">
        <v>0.82387907675740502</v>
      </c>
      <c r="J1620">
        <v>0.86462473110140903</v>
      </c>
      <c r="K1620">
        <v>0.24539242230179101</v>
      </c>
      <c r="L1620">
        <v>0.45910847529079302</v>
      </c>
      <c r="M1620">
        <v>0.20672267821960999</v>
      </c>
      <c r="N1620">
        <v>50.520277057093502</v>
      </c>
      <c r="O1620">
        <v>9.9174038323756403E-2</v>
      </c>
      <c r="P1620" s="2">
        <v>8.1247237670306595E-17</v>
      </c>
      <c r="Q1620">
        <v>0.88841567356406703</v>
      </c>
      <c r="R1620">
        <v>0.169178541819721</v>
      </c>
      <c r="S1620">
        <v>3.46896048148293</v>
      </c>
      <c r="T1620">
        <v>0.25961588386671203</v>
      </c>
      <c r="U1620">
        <v>25.087702996454802</v>
      </c>
      <c r="V1620">
        <v>0.87899459129279101</v>
      </c>
      <c r="W1620" s="2">
        <v>1.1825870144255201E-16</v>
      </c>
      <c r="X1620">
        <v>0.63961870629593098</v>
      </c>
      <c r="Y1620" s="4">
        <v>0.25077755212151998</v>
      </c>
      <c r="Z1620" s="4">
        <v>-2.22141452582383E-2</v>
      </c>
      <c r="AA1620">
        <v>0.548759995905996</v>
      </c>
      <c r="AB1620">
        <v>13.3269198446242</v>
      </c>
      <c r="AC1620" s="3">
        <v>0.31272550516347303</v>
      </c>
      <c r="AD1620" s="3">
        <v>1.52162353897478E-17</v>
      </c>
      <c r="AE1620" s="3">
        <v>0.62818680722563602</v>
      </c>
      <c r="AF1620">
        <v>0</v>
      </c>
      <c r="AG1620" t="s">
        <v>39</v>
      </c>
      <c r="AH1620" t="s">
        <v>39</v>
      </c>
      <c r="AI1620" t="s">
        <v>39</v>
      </c>
      <c r="AJ1620" t="s">
        <v>39</v>
      </c>
      <c r="AK1620">
        <v>4</v>
      </c>
      <c r="AL1620" s="3">
        <f t="shared" si="92"/>
        <v>0.49782246549336773</v>
      </c>
      <c r="AM1620" s="3">
        <v>12.760218999999999</v>
      </c>
      <c r="AN1620" s="3">
        <v>49.724178000000002</v>
      </c>
      <c r="AO1620" s="4">
        <f t="shared" si="93"/>
        <v>0.25077755212152064</v>
      </c>
      <c r="AP1620" s="4">
        <f t="shared" si="94"/>
        <v>-2.2214145258248053E-2</v>
      </c>
    </row>
    <row r="1621" spans="1:42" x14ac:dyDescent="0.2">
      <c r="A1621" s="1">
        <v>43852</v>
      </c>
      <c r="B1621" t="s">
        <v>43</v>
      </c>
      <c r="C1621" t="s">
        <v>38</v>
      </c>
      <c r="D1621" s="3">
        <v>12.829193</v>
      </c>
      <c r="E1621" s="3">
        <v>49.270122999999998</v>
      </c>
      <c r="F1621" s="3">
        <v>3.8404693888383998</v>
      </c>
      <c r="G1621">
        <v>4.51292548324151</v>
      </c>
      <c r="H1621">
        <v>0.87317721960024697</v>
      </c>
      <c r="I1621">
        <v>0.84005065564671699</v>
      </c>
      <c r="J1621">
        <v>0.868035714423809</v>
      </c>
      <c r="K1621">
        <v>0.245253940611591</v>
      </c>
      <c r="L1621">
        <v>0.47240827437145</v>
      </c>
      <c r="M1621">
        <v>0.24377150226104299</v>
      </c>
      <c r="N1621">
        <v>46.696661999876802</v>
      </c>
      <c r="O1621">
        <v>0.27309290546076398</v>
      </c>
      <c r="P1621" s="2">
        <v>9.6113438388667397E-17</v>
      </c>
      <c r="Q1621">
        <v>0.88013343270530098</v>
      </c>
      <c r="R1621">
        <v>0.174402752841185</v>
      </c>
      <c r="S1621">
        <v>3.26945715650651</v>
      </c>
      <c r="T1621">
        <v>0.43960180473760002</v>
      </c>
      <c r="U1621">
        <v>20.870327241507098</v>
      </c>
      <c r="V1621">
        <v>0.96689075946967895</v>
      </c>
      <c r="W1621" s="2">
        <v>1.82007187099486E-17</v>
      </c>
      <c r="X1621">
        <v>0.62899828435201399</v>
      </c>
      <c r="Y1621" s="4">
        <v>0.25412476083643099</v>
      </c>
      <c r="Z1621" s="4">
        <v>-0.15439707797638899</v>
      </c>
      <c r="AA1621">
        <v>0.56152807189665199</v>
      </c>
      <c r="AB1621">
        <v>13.0942214087789</v>
      </c>
      <c r="AC1621" s="3">
        <v>0.46283185421982198</v>
      </c>
      <c r="AD1621" s="3">
        <v>-1.25810820095217E-17</v>
      </c>
      <c r="AE1621" s="3">
        <v>0.63188868160390699</v>
      </c>
      <c r="AF1621">
        <v>0</v>
      </c>
      <c r="AG1621" t="s">
        <v>39</v>
      </c>
      <c r="AH1621" t="s">
        <v>39</v>
      </c>
      <c r="AI1621" t="s">
        <v>39</v>
      </c>
      <c r="AJ1621" t="s">
        <v>39</v>
      </c>
      <c r="AK1621">
        <v>4</v>
      </c>
      <c r="AL1621" s="3">
        <f t="shared" si="92"/>
        <v>0.7324578959778606</v>
      </c>
      <c r="AM1621" s="3">
        <v>12.829193</v>
      </c>
      <c r="AN1621" s="3">
        <v>49.270122999999998</v>
      </c>
      <c r="AO1621" s="4">
        <f t="shared" si="93"/>
        <v>0.25412476083643176</v>
      </c>
      <c r="AP1621" s="4">
        <f t="shared" si="94"/>
        <v>-0.15439707797640168</v>
      </c>
    </row>
    <row r="1622" spans="1:42" x14ac:dyDescent="0.2">
      <c r="A1622" s="1">
        <v>43853</v>
      </c>
      <c r="B1622" t="s">
        <v>43</v>
      </c>
      <c r="C1622" t="s">
        <v>38</v>
      </c>
      <c r="D1622" s="3">
        <v>12.725732000000001</v>
      </c>
      <c r="E1622" s="3">
        <v>50.22654</v>
      </c>
      <c r="F1622" s="3">
        <v>3.9468487942383099</v>
      </c>
      <c r="G1622">
        <v>4.4796356380653801</v>
      </c>
      <c r="H1622">
        <v>0.87703495924520103</v>
      </c>
      <c r="I1622">
        <v>0.85048627332958104</v>
      </c>
      <c r="J1622">
        <v>0.87192175883195</v>
      </c>
      <c r="K1622">
        <v>0.244570978246026</v>
      </c>
      <c r="L1622">
        <v>0.50086815717406796</v>
      </c>
      <c r="M1622">
        <v>0.29211054036349299</v>
      </c>
      <c r="N1622">
        <v>43.839515125605502</v>
      </c>
      <c r="O1622">
        <v>-5.90901788872705E-2</v>
      </c>
      <c r="P1622" s="2">
        <v>-6.08207061103538E-17</v>
      </c>
      <c r="Q1622">
        <v>0.87395164873174502</v>
      </c>
      <c r="R1622">
        <v>0.17787617350833199</v>
      </c>
      <c r="S1622">
        <v>3.1370961074196302</v>
      </c>
      <c r="T1622">
        <v>0.34860794035086601</v>
      </c>
      <c r="U1622">
        <v>21.5120447652974</v>
      </c>
      <c r="V1622">
        <v>0.65453114881718899</v>
      </c>
      <c r="W1622" s="2">
        <v>-9.3501595355149897E-18</v>
      </c>
      <c r="X1622">
        <v>0.62546866110368704</v>
      </c>
      <c r="Y1622" s="4">
        <v>0.25398958908458402</v>
      </c>
      <c r="Z1622" s="4">
        <v>-0.14213907690643399</v>
      </c>
      <c r="AA1622">
        <v>0.53884792790091796</v>
      </c>
      <c r="AB1622">
        <v>13.379578515577901</v>
      </c>
      <c r="AC1622" s="3">
        <v>0.11085282116600401</v>
      </c>
      <c r="AD1622" s="3">
        <v>-6.6322002143653898E-18</v>
      </c>
      <c r="AE1622" s="3">
        <v>0.63138295959759105</v>
      </c>
      <c r="AF1622">
        <v>0</v>
      </c>
      <c r="AG1622" t="s">
        <v>39</v>
      </c>
      <c r="AH1622" t="s">
        <v>39</v>
      </c>
      <c r="AI1622" t="s">
        <v>39</v>
      </c>
      <c r="AJ1622" t="s">
        <v>39</v>
      </c>
      <c r="AK1622">
        <v>4</v>
      </c>
      <c r="AL1622" s="3">
        <f t="shared" si="92"/>
        <v>0.17557144911965239</v>
      </c>
      <c r="AM1622" s="3">
        <v>12.725732000000001</v>
      </c>
      <c r="AN1622" s="3">
        <v>50.22654</v>
      </c>
      <c r="AO1622" s="4">
        <f t="shared" si="93"/>
        <v>0.25398958908458452</v>
      </c>
      <c r="AP1622" s="4">
        <f t="shared" si="94"/>
        <v>-0.142139076906453</v>
      </c>
    </row>
    <row r="1623" spans="1:42" x14ac:dyDescent="0.2">
      <c r="A1623" s="1">
        <v>43854</v>
      </c>
      <c r="B1623" t="s">
        <v>43</v>
      </c>
      <c r="C1623" t="s">
        <v>38</v>
      </c>
      <c r="D1623" s="3">
        <v>12.787808</v>
      </c>
      <c r="E1623" s="3">
        <v>50.265182000000003</v>
      </c>
      <c r="F1623" s="3">
        <v>3.93071134630735</v>
      </c>
      <c r="G1623">
        <v>4.4688682444885401</v>
      </c>
      <c r="H1623">
        <v>0.880091885006557</v>
      </c>
      <c r="I1623">
        <v>0.86009777962435996</v>
      </c>
      <c r="J1623">
        <v>0.87551740904370601</v>
      </c>
      <c r="K1623">
        <v>0.24393614200046801</v>
      </c>
      <c r="L1623">
        <v>0.52665594077422695</v>
      </c>
      <c r="M1623">
        <v>0.27001109147348401</v>
      </c>
      <c r="N1623">
        <v>44.3898335158446</v>
      </c>
      <c r="O1623" s="2">
        <v>-3.4251480563028599E-4</v>
      </c>
      <c r="P1623" s="2">
        <v>1.51927326924449E-16</v>
      </c>
      <c r="Q1623">
        <v>0.87009918440289002</v>
      </c>
      <c r="R1623">
        <v>0.181316613377103</v>
      </c>
      <c r="S1623">
        <v>3.0054229848382299</v>
      </c>
      <c r="T1623">
        <v>0.42043571748671599</v>
      </c>
      <c r="U1623">
        <v>20.171054535748201</v>
      </c>
      <c r="V1623">
        <v>0.668472444138004</v>
      </c>
      <c r="W1623" s="2">
        <v>-8.9711224560140502E-18</v>
      </c>
      <c r="X1623">
        <v>0.62177524082226698</v>
      </c>
      <c r="Y1623" s="4">
        <v>0.255580672256213</v>
      </c>
      <c r="Z1623" s="4">
        <v>-0.20895571647282901</v>
      </c>
      <c r="AA1623">
        <v>0.51391337636754197</v>
      </c>
      <c r="AB1623">
        <v>13.353539366166199</v>
      </c>
      <c r="AC1623" s="3">
        <v>0.14995470983190601</v>
      </c>
      <c r="AD1623" s="3">
        <v>5.3228363557089498E-17</v>
      </c>
      <c r="AE1623" s="3">
        <v>0.63168676929827094</v>
      </c>
      <c r="AF1623">
        <v>0</v>
      </c>
      <c r="AG1623" t="s">
        <v>39</v>
      </c>
      <c r="AH1623" t="s">
        <v>39</v>
      </c>
      <c r="AI1623" t="s">
        <v>39</v>
      </c>
      <c r="AJ1623" t="s">
        <v>39</v>
      </c>
      <c r="AK1623">
        <v>4</v>
      </c>
      <c r="AL1623" s="3">
        <f t="shared" si="92"/>
        <v>0.23738776418965976</v>
      </c>
      <c r="AM1623" s="3">
        <v>12.787808</v>
      </c>
      <c r="AN1623" s="3">
        <v>50.265182000000003</v>
      </c>
      <c r="AO1623" s="4">
        <f t="shared" si="93"/>
        <v>0.25558067225621367</v>
      </c>
      <c r="AP1623" s="4">
        <f t="shared" si="94"/>
        <v>-0.20895571647283973</v>
      </c>
    </row>
    <row r="1624" spans="1:42" x14ac:dyDescent="0.2">
      <c r="A1624" s="1">
        <v>43857</v>
      </c>
      <c r="B1624" t="s">
        <v>43</v>
      </c>
      <c r="C1624" t="s">
        <v>38</v>
      </c>
      <c r="D1624" s="3">
        <v>12.367065</v>
      </c>
      <c r="E1624" s="3">
        <v>49.115546999999999</v>
      </c>
      <c r="F1624" s="3">
        <v>3.9714796518009701</v>
      </c>
      <c r="G1624">
        <v>4.4483336545873096</v>
      </c>
      <c r="H1624">
        <v>0.88270038672742002</v>
      </c>
      <c r="I1624">
        <v>0.86540682244317102</v>
      </c>
      <c r="J1624">
        <v>0.875600365883766</v>
      </c>
      <c r="K1624">
        <v>0.243108106350786</v>
      </c>
      <c r="L1624">
        <v>0.55876088172750604</v>
      </c>
      <c r="M1624">
        <v>0.25822744641671302</v>
      </c>
      <c r="N1624">
        <v>44.492877381298499</v>
      </c>
      <c r="O1624">
        <v>-0.13208350528055901</v>
      </c>
      <c r="P1624" s="2">
        <v>1.6502587057293201E-17</v>
      </c>
      <c r="Q1624">
        <v>0.86548989907579199</v>
      </c>
      <c r="R1624">
        <v>0.18323088540461999</v>
      </c>
      <c r="S1624">
        <v>2.9324966041002498</v>
      </c>
      <c r="T1624">
        <v>0.28121970470673602</v>
      </c>
      <c r="U1624">
        <v>24.119052811588698</v>
      </c>
      <c r="V1624">
        <v>0.43508323195747001</v>
      </c>
      <c r="W1624" s="2">
        <v>-9.6754201872606401E-17</v>
      </c>
      <c r="X1624">
        <v>0.62105774526638102</v>
      </c>
      <c r="Y1624" s="4">
        <v>0.25715262860384003</v>
      </c>
      <c r="Z1624" s="4">
        <v>-0.280683412485359</v>
      </c>
      <c r="AA1624">
        <v>0.55109674963494504</v>
      </c>
      <c r="AB1624">
        <v>13.297385139424399</v>
      </c>
      <c r="AC1624" s="3">
        <v>1.75563961198805E-2</v>
      </c>
      <c r="AD1624" s="3">
        <v>-7.1576384684697504E-17</v>
      </c>
      <c r="AE1624" s="3">
        <v>0.63101002715881305</v>
      </c>
      <c r="AF1624">
        <v>0</v>
      </c>
      <c r="AG1624" t="s">
        <v>39</v>
      </c>
      <c r="AH1624" t="s">
        <v>39</v>
      </c>
      <c r="AI1624" t="s">
        <v>39</v>
      </c>
      <c r="AJ1624" t="s">
        <v>39</v>
      </c>
      <c r="AK1624">
        <v>4</v>
      </c>
      <c r="AL1624" s="3">
        <f t="shared" si="92"/>
        <v>2.7822689599609114E-2</v>
      </c>
      <c r="AM1624" s="3">
        <v>12.367065</v>
      </c>
      <c r="AN1624" s="3">
        <v>49.115546999999999</v>
      </c>
      <c r="AO1624" s="4">
        <f t="shared" si="93"/>
        <v>0.25715262860384097</v>
      </c>
      <c r="AP1624" s="4">
        <f t="shared" si="94"/>
        <v>-0.28068341248537898</v>
      </c>
    </row>
    <row r="1625" spans="1:42" x14ac:dyDescent="0.2">
      <c r="A1625" s="1">
        <v>43858</v>
      </c>
      <c r="B1625" t="s">
        <v>43</v>
      </c>
      <c r="C1625" t="s">
        <v>38</v>
      </c>
      <c r="D1625" s="3">
        <v>12.360168</v>
      </c>
      <c r="E1625" s="3">
        <v>50.458396999999998</v>
      </c>
      <c r="F1625" s="3">
        <v>4.0823390911838704</v>
      </c>
      <c r="G1625">
        <v>4.3891243769911297</v>
      </c>
      <c r="H1625">
        <v>0.88520512599923495</v>
      </c>
      <c r="I1625">
        <v>0.87424235722024701</v>
      </c>
      <c r="J1625">
        <v>0.87347337217593601</v>
      </c>
      <c r="K1625">
        <v>0.24176644031487299</v>
      </c>
      <c r="L1625">
        <v>0.60674345160249199</v>
      </c>
      <c r="M1625">
        <v>0.25759191063716602</v>
      </c>
      <c r="N1625">
        <v>44.029569219748701</v>
      </c>
      <c r="O1625">
        <v>-0.44572247828720302</v>
      </c>
      <c r="P1625" s="2">
        <v>-5.7712515322272306E-17</v>
      </c>
      <c r="Q1625">
        <v>0.86078394346036002</v>
      </c>
      <c r="R1625">
        <v>0.18526266041146999</v>
      </c>
      <c r="S1625">
        <v>2.8473869916235799</v>
      </c>
      <c r="T1625">
        <v>0.19761013444471601</v>
      </c>
      <c r="U1625">
        <v>24.160080875831</v>
      </c>
      <c r="V1625">
        <v>0.164724140058253</v>
      </c>
      <c r="W1625" s="2">
        <v>-1.62786450985663E-17</v>
      </c>
      <c r="X1625">
        <v>0.61154024728379197</v>
      </c>
      <c r="Y1625" s="4">
        <v>0.25472573744389898</v>
      </c>
      <c r="Z1625" s="4">
        <v>-0.18113326954193401</v>
      </c>
      <c r="AA1625">
        <v>0.56325226898087</v>
      </c>
      <c r="AB1625">
        <v>13.265236023823499</v>
      </c>
      <c r="AC1625" s="3">
        <v>-0.31175111652010201</v>
      </c>
      <c r="AD1625" s="3">
        <v>3.2401381924729302E-17</v>
      </c>
      <c r="AE1625" s="3">
        <v>0.63268998872290005</v>
      </c>
      <c r="AF1625">
        <v>0</v>
      </c>
      <c r="AG1625" t="s">
        <v>39</v>
      </c>
      <c r="AH1625" t="s">
        <v>39</v>
      </c>
      <c r="AI1625" t="s">
        <v>39</v>
      </c>
      <c r="AJ1625" t="s">
        <v>39</v>
      </c>
      <c r="AK1625">
        <v>4</v>
      </c>
      <c r="AL1625" s="3">
        <f t="shared" si="92"/>
        <v>-0.49273913303003131</v>
      </c>
      <c r="AM1625" s="3">
        <v>12.360168</v>
      </c>
      <c r="AN1625" s="3">
        <v>50.458396999999998</v>
      </c>
      <c r="AO1625" s="4">
        <f t="shared" si="93"/>
        <v>0.25472573744389959</v>
      </c>
      <c r="AP1625" s="4">
        <f t="shared" si="94"/>
        <v>-0.18113326954194875</v>
      </c>
    </row>
    <row r="1626" spans="1:42" x14ac:dyDescent="0.2">
      <c r="A1626" s="1">
        <v>43859</v>
      </c>
      <c r="B1626" t="s">
        <v>43</v>
      </c>
      <c r="C1626" t="s">
        <v>38</v>
      </c>
      <c r="D1626" s="3">
        <v>12.367065</v>
      </c>
      <c r="E1626" s="3">
        <v>50.081631000000002</v>
      </c>
      <c r="F1626" s="3">
        <v>4.0495971356178604</v>
      </c>
      <c r="G1626">
        <v>4.3614485291468901</v>
      </c>
      <c r="H1626">
        <v>0.88788548649736199</v>
      </c>
      <c r="I1626">
        <v>0.88295792404648099</v>
      </c>
      <c r="J1626">
        <v>0.87097300194277505</v>
      </c>
      <c r="K1626">
        <v>0.24068511655329899</v>
      </c>
      <c r="L1626">
        <v>0.64708010554779405</v>
      </c>
      <c r="M1626">
        <v>0.26874305721112102</v>
      </c>
      <c r="N1626">
        <v>42.740640471043399</v>
      </c>
      <c r="O1626">
        <v>-0.33391829996211198</v>
      </c>
      <c r="P1626" s="2">
        <v>-8.1267674881257895E-17</v>
      </c>
      <c r="Q1626">
        <v>0.85528959122728498</v>
      </c>
      <c r="R1626">
        <v>0.18734228583490101</v>
      </c>
      <c r="S1626">
        <v>2.7598907413695799</v>
      </c>
      <c r="T1626">
        <v>0.32477575594677199</v>
      </c>
      <c r="U1626">
        <v>21.221290888550399</v>
      </c>
      <c r="V1626">
        <v>0.22476702875032201</v>
      </c>
      <c r="W1626" s="2">
        <v>3.0791124858153797E-17</v>
      </c>
      <c r="X1626">
        <v>0.60041198094758397</v>
      </c>
      <c r="Y1626" s="4">
        <v>0.25546830723496999</v>
      </c>
      <c r="Z1626" s="4">
        <v>-0.22265168245825201</v>
      </c>
      <c r="AA1626">
        <v>0.59495374647834398</v>
      </c>
      <c r="AB1626">
        <v>13.4639375603227</v>
      </c>
      <c r="AC1626" s="3">
        <v>-0.20455281267817099</v>
      </c>
      <c r="AD1626" s="3">
        <v>-3.3417279360348202E-17</v>
      </c>
      <c r="AE1626" s="3">
        <v>0.63243213479652904</v>
      </c>
      <c r="AF1626">
        <v>0</v>
      </c>
      <c r="AG1626" t="s">
        <v>39</v>
      </c>
      <c r="AH1626" t="s">
        <v>39</v>
      </c>
      <c r="AI1626" t="s">
        <v>39</v>
      </c>
      <c r="AJ1626" t="s">
        <v>39</v>
      </c>
      <c r="AK1626">
        <v>4</v>
      </c>
      <c r="AL1626" s="3">
        <f t="shared" si="92"/>
        <v>-0.32343836029771206</v>
      </c>
      <c r="AM1626" s="3">
        <v>12.367065</v>
      </c>
      <c r="AN1626" s="3">
        <v>50.081631000000002</v>
      </c>
      <c r="AO1626" s="4">
        <f t="shared" si="93"/>
        <v>0.2554683072349706</v>
      </c>
      <c r="AP1626" s="4">
        <f t="shared" si="94"/>
        <v>-0.22265168245825606</v>
      </c>
    </row>
    <row r="1627" spans="1:42" x14ac:dyDescent="0.2">
      <c r="A1627" s="1">
        <v>43860</v>
      </c>
      <c r="B1627" t="s">
        <v>43</v>
      </c>
      <c r="C1627" t="s">
        <v>38</v>
      </c>
      <c r="D1627" s="3">
        <v>12.001502</v>
      </c>
      <c r="E1627" s="3">
        <v>50.516365</v>
      </c>
      <c r="F1627" s="3">
        <v>4.2091702355255203</v>
      </c>
      <c r="G1627">
        <v>4.3649107255378299</v>
      </c>
      <c r="H1627">
        <v>0.88946268967424702</v>
      </c>
      <c r="I1627">
        <v>0.88696871868442395</v>
      </c>
      <c r="J1627">
        <v>0.86197861384037</v>
      </c>
      <c r="K1627">
        <v>0.238918458524879</v>
      </c>
      <c r="L1627">
        <v>0.707551309542653</v>
      </c>
      <c r="M1627">
        <v>0.27025037339779401</v>
      </c>
      <c r="N1627">
        <v>42.377390714408598</v>
      </c>
      <c r="O1627">
        <v>-0.77534136562284905</v>
      </c>
      <c r="P1627" s="2">
        <v>-1.4613679190367199E-16</v>
      </c>
      <c r="Q1627">
        <v>0.85214102996555097</v>
      </c>
      <c r="R1627">
        <v>0.18753374459838501</v>
      </c>
      <c r="S1627">
        <v>2.7449693920380702</v>
      </c>
      <c r="T1627">
        <v>0.307606276134408</v>
      </c>
      <c r="U1627">
        <v>20.288376775044199</v>
      </c>
      <c r="V1627">
        <v>-0.21699048398691401</v>
      </c>
      <c r="W1627" s="2">
        <v>-5.8657072254941701E-17</v>
      </c>
      <c r="X1627">
        <v>0.59710008323930297</v>
      </c>
      <c r="Y1627" s="4">
        <v>0.25020531312612398</v>
      </c>
      <c r="Z1627" s="4">
        <v>-1.91534716781053E-3</v>
      </c>
      <c r="AA1627">
        <v>0.69701988255415603</v>
      </c>
      <c r="AB1627">
        <v>12.773879841914299</v>
      </c>
      <c r="AC1627" s="3">
        <v>-0.63604557565077302</v>
      </c>
      <c r="AD1627" s="3">
        <v>-1.4343994741983199E-18</v>
      </c>
      <c r="AE1627" s="3">
        <v>0.63925856700871697</v>
      </c>
      <c r="AF1627">
        <v>0</v>
      </c>
      <c r="AG1627" t="s">
        <v>39</v>
      </c>
      <c r="AH1627" t="s">
        <v>39</v>
      </c>
      <c r="AI1627" t="s">
        <v>39</v>
      </c>
      <c r="AJ1627" t="s">
        <v>39</v>
      </c>
      <c r="AK1627">
        <v>4</v>
      </c>
      <c r="AL1627" s="3">
        <f t="shared" si="92"/>
        <v>-0.99497387829626049</v>
      </c>
      <c r="AM1627" s="3">
        <v>12.001502</v>
      </c>
      <c r="AN1627" s="3">
        <v>50.516365</v>
      </c>
      <c r="AO1627" s="4">
        <f t="shared" si="93"/>
        <v>0.25020531312612443</v>
      </c>
      <c r="AP1627" s="4">
        <f t="shared" si="94"/>
        <v>-1.9153471678201583E-3</v>
      </c>
    </row>
    <row r="1628" spans="1:42" x14ac:dyDescent="0.2">
      <c r="A1628" s="1">
        <v>43861</v>
      </c>
      <c r="B1628" t="s">
        <v>43</v>
      </c>
      <c r="C1628" t="s">
        <v>38</v>
      </c>
      <c r="D1628" s="3">
        <v>11.387632999999999</v>
      </c>
      <c r="E1628" s="3">
        <v>50.922119000000002</v>
      </c>
      <c r="F1628" s="3">
        <v>4.4717035577103603</v>
      </c>
      <c r="G1628">
        <v>4.4587561683120498</v>
      </c>
      <c r="H1628">
        <v>0.88999998598254104</v>
      </c>
      <c r="I1628">
        <v>0.88723686962119197</v>
      </c>
      <c r="J1628">
        <v>0.84318063102075602</v>
      </c>
      <c r="K1628">
        <v>0.23628704038139001</v>
      </c>
      <c r="L1628">
        <v>0.79476903069389604</v>
      </c>
      <c r="M1628">
        <v>0.33093064345373302</v>
      </c>
      <c r="N1628">
        <v>39.251790276986199</v>
      </c>
      <c r="O1628">
        <v>-1.4393728191528401</v>
      </c>
      <c r="P1628" s="2">
        <v>-3.7831716925840103E-17</v>
      </c>
      <c r="Q1628">
        <v>0.85113844808169004</v>
      </c>
      <c r="R1628">
        <v>0.185679447242068</v>
      </c>
      <c r="S1628">
        <v>2.8034868385648601</v>
      </c>
      <c r="T1628">
        <v>0.342867545701589</v>
      </c>
      <c r="U1628">
        <v>18.299316366384399</v>
      </c>
      <c r="V1628">
        <v>-0.87104474687967703</v>
      </c>
      <c r="W1628" s="2">
        <v>-1.5679298137616298E-17</v>
      </c>
      <c r="X1628">
        <v>0.59959400954653996</v>
      </c>
      <c r="Y1628" s="4">
        <v>0.239844813819027</v>
      </c>
      <c r="Z1628" s="4">
        <v>0.43501133371599798</v>
      </c>
      <c r="AA1628">
        <v>0.90351919894057797</v>
      </c>
      <c r="AB1628">
        <v>11.431498932680499</v>
      </c>
      <c r="AC1628" s="3">
        <v>-1.2607844845413401</v>
      </c>
      <c r="AD1628" s="3">
        <v>6.40546643504436E-18</v>
      </c>
      <c r="AE1628" s="3">
        <v>0.66548295278962299</v>
      </c>
      <c r="AF1628">
        <v>0</v>
      </c>
      <c r="AG1628" t="s">
        <v>39</v>
      </c>
      <c r="AH1628" t="s">
        <v>39</v>
      </c>
      <c r="AI1628" t="s">
        <v>39</v>
      </c>
      <c r="AJ1628" t="s">
        <v>39</v>
      </c>
      <c r="AK1628">
        <v>4</v>
      </c>
      <c r="AL1628" s="3">
        <f t="shared" si="92"/>
        <v>-1.8945406178419537</v>
      </c>
      <c r="AM1628" s="3">
        <v>11.387632999999999</v>
      </c>
      <c r="AN1628" s="3">
        <v>50.922119000000002</v>
      </c>
      <c r="AO1628" s="4">
        <f t="shared" si="93"/>
        <v>0.23984481381902706</v>
      </c>
      <c r="AP1628" s="4">
        <f t="shared" si="94"/>
        <v>0.43501133371599288</v>
      </c>
    </row>
    <row r="1629" spans="1:42" x14ac:dyDescent="0.2">
      <c r="A1629" s="1">
        <v>43864</v>
      </c>
      <c r="B1629" t="s">
        <v>43</v>
      </c>
      <c r="C1629" t="s">
        <v>38</v>
      </c>
      <c r="D1629" s="3">
        <v>11.760092</v>
      </c>
      <c r="E1629" s="3">
        <v>53.008853999999999</v>
      </c>
      <c r="F1629" s="3">
        <v>4.5075203493306004</v>
      </c>
      <c r="G1629">
        <v>5.08447133313644</v>
      </c>
      <c r="H1629">
        <v>0.891134645841969</v>
      </c>
      <c r="I1629">
        <v>0.88860163647976098</v>
      </c>
      <c r="J1629">
        <v>0.82209103687639495</v>
      </c>
      <c r="K1629">
        <v>0.233527467710373</v>
      </c>
      <c r="L1629">
        <v>0.88682208803061602</v>
      </c>
      <c r="M1629">
        <v>0.399410921186725</v>
      </c>
      <c r="N1629">
        <v>37.361181223646902</v>
      </c>
      <c r="O1629">
        <v>-1.5057535288795301</v>
      </c>
      <c r="P1629" s="2">
        <v>6.4193442228521702E-17</v>
      </c>
      <c r="Q1629">
        <v>0.84933020340572296</v>
      </c>
      <c r="R1629">
        <v>0.183809601428159</v>
      </c>
      <c r="S1629">
        <v>2.8623272154508501</v>
      </c>
      <c r="T1629">
        <v>0.30063328141610601</v>
      </c>
      <c r="U1629">
        <v>19.3937761551595</v>
      </c>
      <c r="V1629">
        <v>-0.84577154135438004</v>
      </c>
      <c r="W1629" s="2">
        <v>3.5243509499682797E-17</v>
      </c>
      <c r="X1629">
        <v>0.60096097494460599</v>
      </c>
      <c r="Y1629" s="4">
        <v>0.228951114109364</v>
      </c>
      <c r="Z1629" s="4">
        <v>0.89266200775888405</v>
      </c>
      <c r="AA1629">
        <v>0.91879531110129298</v>
      </c>
      <c r="AB1629">
        <v>12.8207664146341</v>
      </c>
      <c r="AC1629" s="3">
        <v>-1.2690061887195401</v>
      </c>
      <c r="AD1629" s="3">
        <v>-1.5720931501039799E-17</v>
      </c>
      <c r="AE1629" s="3">
        <v>0.69179095328255802</v>
      </c>
      <c r="AF1629">
        <v>0</v>
      </c>
      <c r="AG1629" t="s">
        <v>39</v>
      </c>
      <c r="AH1629" t="s">
        <v>39</v>
      </c>
      <c r="AI1629" t="s">
        <v>39</v>
      </c>
      <c r="AJ1629" t="s">
        <v>39</v>
      </c>
      <c r="AK1629">
        <v>4</v>
      </c>
      <c r="AL1629" s="3">
        <f t="shared" si="92"/>
        <v>-1.8343781205840977</v>
      </c>
      <c r="AM1629" s="3">
        <v>11.760092</v>
      </c>
      <c r="AN1629" s="3">
        <v>53.008853999999999</v>
      </c>
      <c r="AO1629" s="4">
        <f t="shared" si="93"/>
        <v>0.22895111410936497</v>
      </c>
      <c r="AP1629" s="4">
        <f t="shared" si="94"/>
        <v>0.8926620077588705</v>
      </c>
    </row>
    <row r="1630" spans="1:42" x14ac:dyDescent="0.2">
      <c r="A1630" s="1">
        <v>43865</v>
      </c>
      <c r="B1630" t="s">
        <v>43</v>
      </c>
      <c r="C1630" t="s">
        <v>38</v>
      </c>
      <c r="D1630" s="3">
        <v>12.229117</v>
      </c>
      <c r="E1630" s="3">
        <v>54.680171999999999</v>
      </c>
      <c r="F1630" s="3">
        <v>4.4713099073301796</v>
      </c>
      <c r="G1630">
        <v>5.7909226096919397</v>
      </c>
      <c r="H1630">
        <v>0.89225899460007296</v>
      </c>
      <c r="I1630">
        <v>0.89279142276363399</v>
      </c>
      <c r="J1630">
        <v>0.80514768868886299</v>
      </c>
      <c r="K1630">
        <v>0.23078892566343701</v>
      </c>
      <c r="L1630">
        <v>0.97774976384310996</v>
      </c>
      <c r="M1630">
        <v>0.38350242373997101</v>
      </c>
      <c r="N1630">
        <v>38.217524766801098</v>
      </c>
      <c r="O1630">
        <v>-1.3682109148151</v>
      </c>
      <c r="P1630" s="2">
        <v>2.3913163116340198E-18</v>
      </c>
      <c r="Q1630">
        <v>0.84892745877743103</v>
      </c>
      <c r="R1630">
        <v>0.18282691684310001</v>
      </c>
      <c r="S1630">
        <v>2.8869336219644901</v>
      </c>
      <c r="T1630">
        <v>0.28207434341259802</v>
      </c>
      <c r="U1630">
        <v>19.527398343970798</v>
      </c>
      <c r="V1630">
        <v>-0.65482388117490498</v>
      </c>
      <c r="W1630" s="2">
        <v>4.6361352257218103E-17</v>
      </c>
      <c r="X1630">
        <v>0.59745880644823102</v>
      </c>
      <c r="Y1630" s="4">
        <v>0.219294252220602</v>
      </c>
      <c r="Z1630" s="4">
        <v>1.30097730658963</v>
      </c>
      <c r="AA1630">
        <v>0.88859375639286697</v>
      </c>
      <c r="AB1630">
        <v>14.9990180862105</v>
      </c>
      <c r="AC1630" s="3">
        <v>-1.06290773662352</v>
      </c>
      <c r="AD1630" s="3">
        <v>-2.7465009433402699E-17</v>
      </c>
      <c r="AE1630" s="3">
        <v>0.70954724805888003</v>
      </c>
      <c r="AF1630">
        <v>0</v>
      </c>
      <c r="AG1630" t="s">
        <v>39</v>
      </c>
      <c r="AH1630" t="s">
        <v>39</v>
      </c>
      <c r="AI1630" t="s">
        <v>39</v>
      </c>
      <c r="AJ1630" t="s">
        <v>39</v>
      </c>
      <c r="AK1630">
        <v>4</v>
      </c>
      <c r="AL1630" s="3">
        <f t="shared" si="92"/>
        <v>-1.4980083983573103</v>
      </c>
      <c r="AM1630" s="3">
        <v>12.229117</v>
      </c>
      <c r="AN1630" s="3">
        <v>54.680171999999999</v>
      </c>
      <c r="AO1630" s="4">
        <f t="shared" si="93"/>
        <v>0.21929425222060225</v>
      </c>
      <c r="AP1630" s="4">
        <f t="shared" si="94"/>
        <v>1.3009773065896155</v>
      </c>
    </row>
    <row r="1631" spans="1:42" x14ac:dyDescent="0.2">
      <c r="A1631" s="1">
        <v>43866</v>
      </c>
      <c r="B1631" t="s">
        <v>43</v>
      </c>
      <c r="C1631" t="s">
        <v>38</v>
      </c>
      <c r="D1631" s="3">
        <v>12.498116</v>
      </c>
      <c r="E1631" s="3">
        <v>53.617480999999998</v>
      </c>
      <c r="F1631" s="3">
        <v>4.29004507559379</v>
      </c>
      <c r="G1631">
        <v>5.7769490306444302</v>
      </c>
      <c r="H1631">
        <v>0.89421392516994602</v>
      </c>
      <c r="I1631">
        <v>0.897999372168512</v>
      </c>
      <c r="J1631">
        <v>0.79801970780168396</v>
      </c>
      <c r="K1631">
        <v>0.22903641135587799</v>
      </c>
      <c r="L1631">
        <v>1.03826165510518</v>
      </c>
      <c r="M1631">
        <v>0.32664913665128198</v>
      </c>
      <c r="N1631">
        <v>39.037180770802003</v>
      </c>
      <c r="O1631">
        <v>-0.82050108928718202</v>
      </c>
      <c r="P1631" s="2">
        <v>-4.3077303876759502E-17</v>
      </c>
      <c r="Q1631">
        <v>0.84586229725408801</v>
      </c>
      <c r="R1631">
        <v>0.18308753745103901</v>
      </c>
      <c r="S1631">
        <v>2.8681186251158799</v>
      </c>
      <c r="T1631">
        <v>0.24285754589571701</v>
      </c>
      <c r="U1631">
        <v>19.2040288220261</v>
      </c>
      <c r="V1631">
        <v>-0.18669518573376601</v>
      </c>
      <c r="W1631" s="2">
        <v>5.7936294650673397E-17</v>
      </c>
      <c r="X1631">
        <v>0.59217283056508196</v>
      </c>
      <c r="Y1631" s="4">
        <v>0.217398214540554</v>
      </c>
      <c r="Z1631" s="4">
        <v>1.3704031897428</v>
      </c>
      <c r="AA1631">
        <v>0.75350764615034305</v>
      </c>
      <c r="AB1631">
        <v>16.725877263706099</v>
      </c>
      <c r="AC1631" s="3">
        <v>-0.528631827304895</v>
      </c>
      <c r="AD1631" s="3">
        <v>2.45712738350389E-17</v>
      </c>
      <c r="AE1631" s="3">
        <v>0.71262849139051099</v>
      </c>
      <c r="AF1631">
        <v>0</v>
      </c>
      <c r="AG1631" t="s">
        <v>39</v>
      </c>
      <c r="AH1631" t="s">
        <v>39</v>
      </c>
      <c r="AI1631" t="s">
        <v>39</v>
      </c>
      <c r="AJ1631" t="s">
        <v>39</v>
      </c>
      <c r="AK1631">
        <v>4</v>
      </c>
      <c r="AL1631" s="3">
        <f t="shared" si="92"/>
        <v>-0.74180563041116432</v>
      </c>
      <c r="AM1631" s="3">
        <v>12.498116</v>
      </c>
      <c r="AN1631" s="3">
        <v>53.617480999999998</v>
      </c>
      <c r="AO1631" s="4">
        <f t="shared" si="93"/>
        <v>0.21739821454055494</v>
      </c>
      <c r="AP1631" s="4">
        <f t="shared" si="94"/>
        <v>1.3704031897427669</v>
      </c>
    </row>
    <row r="1632" spans="1:42" x14ac:dyDescent="0.2">
      <c r="A1632" s="1">
        <v>43867</v>
      </c>
      <c r="B1632" t="s">
        <v>43</v>
      </c>
      <c r="C1632" t="s">
        <v>38</v>
      </c>
      <c r="D1632" s="3">
        <v>12.298090999999999</v>
      </c>
      <c r="E1632" s="3">
        <v>51.839893000000004</v>
      </c>
      <c r="F1632" s="3">
        <v>4.2152796722678296</v>
      </c>
      <c r="G1632">
        <v>5.7707574398685297</v>
      </c>
      <c r="H1632">
        <v>0.89583574765058704</v>
      </c>
      <c r="I1632">
        <v>0.901956101514785</v>
      </c>
      <c r="J1632">
        <v>0.78740042408865996</v>
      </c>
      <c r="K1632">
        <v>0.22782416496684499</v>
      </c>
      <c r="L1632">
        <v>1.0808416677655199</v>
      </c>
      <c r="M1632">
        <v>0.30589926892538499</v>
      </c>
      <c r="N1632">
        <v>39.3689615256596</v>
      </c>
      <c r="O1632">
        <v>-0.59313100246111905</v>
      </c>
      <c r="P1632" s="2">
        <v>-1.43895312332276E-18</v>
      </c>
      <c r="Q1632">
        <v>0.84356978787018599</v>
      </c>
      <c r="R1632">
        <v>0.18371254160408501</v>
      </c>
      <c r="S1632">
        <v>2.8371441715543599</v>
      </c>
      <c r="T1632">
        <v>0.231171434104993</v>
      </c>
      <c r="U1632">
        <v>18.8819257757144</v>
      </c>
      <c r="V1632">
        <v>-6.2691671068189098E-2</v>
      </c>
      <c r="W1632" s="2">
        <v>-4.0916326316669997E-17</v>
      </c>
      <c r="X1632">
        <v>0.58807371073794901</v>
      </c>
      <c r="Y1632" s="4">
        <v>0.215617678939973</v>
      </c>
      <c r="Z1632" s="4">
        <v>1.4441770695193601</v>
      </c>
      <c r="AA1632">
        <v>0.69300437359081701</v>
      </c>
      <c r="AB1632">
        <v>17.615422006488799</v>
      </c>
      <c r="AC1632" s="3">
        <v>-0.32368347467596198</v>
      </c>
      <c r="AD1632" s="3">
        <v>-3.5502742239123997E-17</v>
      </c>
      <c r="AE1632" s="3">
        <v>0.71418060692188701</v>
      </c>
      <c r="AF1632">
        <v>0</v>
      </c>
      <c r="AG1632" t="s">
        <v>39</v>
      </c>
      <c r="AH1632" t="s">
        <v>39</v>
      </c>
      <c r="AI1632" t="s">
        <v>39</v>
      </c>
      <c r="AJ1632" t="s">
        <v>39</v>
      </c>
      <c r="AK1632">
        <v>4</v>
      </c>
      <c r="AL1632" s="3">
        <f t="shared" si="92"/>
        <v>-0.45322355653289892</v>
      </c>
      <c r="AM1632" s="3">
        <v>12.298090999999999</v>
      </c>
      <c r="AN1632" s="3">
        <v>51.839893000000004</v>
      </c>
      <c r="AO1632" s="4">
        <f t="shared" si="93"/>
        <v>0.21561767893997422</v>
      </c>
      <c r="AP1632" s="4">
        <f t="shared" si="94"/>
        <v>1.4441770695193448</v>
      </c>
    </row>
    <row r="1633" spans="1:42" x14ac:dyDescent="0.2">
      <c r="A1633" s="1">
        <v>43868</v>
      </c>
      <c r="B1633" t="s">
        <v>43</v>
      </c>
      <c r="C1633" t="s">
        <v>38</v>
      </c>
      <c r="D1633" s="3">
        <v>12.13945</v>
      </c>
      <c r="E1633" s="3">
        <v>51.009064000000002</v>
      </c>
      <c r="F1633" s="3">
        <v>4.2019254579078904</v>
      </c>
      <c r="G1633">
        <v>5.7659780303039803</v>
      </c>
      <c r="H1633">
        <v>0.89716822507545102</v>
      </c>
      <c r="I1633">
        <v>0.90530769996492999</v>
      </c>
      <c r="J1633">
        <v>0.77677984207807205</v>
      </c>
      <c r="K1633">
        <v>0.22669681699223099</v>
      </c>
      <c r="L1633">
        <v>1.1206861369210701</v>
      </c>
      <c r="M1633">
        <v>0.318314442672258</v>
      </c>
      <c r="N1633">
        <v>38.824656230243498</v>
      </c>
      <c r="O1633">
        <v>-0.54482858347408003</v>
      </c>
      <c r="P1633" s="2">
        <v>-3.6623915705691302E-17</v>
      </c>
      <c r="Q1633">
        <v>0.84141675356401902</v>
      </c>
      <c r="R1633">
        <v>0.18432269088331299</v>
      </c>
      <c r="S1633">
        <v>2.8067324624735202</v>
      </c>
      <c r="T1633">
        <v>0.21853315799839701</v>
      </c>
      <c r="U1633">
        <v>18.6045965805584</v>
      </c>
      <c r="V1633">
        <v>-6.9410398392679803E-2</v>
      </c>
      <c r="W1633" s="2">
        <v>-5.4112530428751498E-17</v>
      </c>
      <c r="X1633">
        <v>0.58412577236277197</v>
      </c>
      <c r="Y1633" s="4">
        <v>0.21682570986656</v>
      </c>
      <c r="Z1633" s="4">
        <v>1.3773436368849099</v>
      </c>
      <c r="AA1633">
        <v>0.666889182869849</v>
      </c>
      <c r="AB1633">
        <v>17.849352353298599</v>
      </c>
      <c r="AC1633" s="3">
        <v>-0.29797014831372198</v>
      </c>
      <c r="AD1633" s="3">
        <v>-1.28456273396082E-17</v>
      </c>
      <c r="AE1633" s="3">
        <v>0.71449136058024798</v>
      </c>
      <c r="AF1633">
        <v>0</v>
      </c>
      <c r="AG1633" t="s">
        <v>39</v>
      </c>
      <c r="AH1633" t="s">
        <v>39</v>
      </c>
      <c r="AI1633" t="s">
        <v>39</v>
      </c>
      <c r="AJ1633" t="s">
        <v>39</v>
      </c>
      <c r="AK1633">
        <v>4</v>
      </c>
      <c r="AL1633" s="3">
        <f t="shared" si="92"/>
        <v>-0.41703814035167119</v>
      </c>
      <c r="AM1633" s="3">
        <v>12.13945</v>
      </c>
      <c r="AN1633" s="3">
        <v>51.009064000000002</v>
      </c>
      <c r="AO1633" s="4">
        <f t="shared" si="93"/>
        <v>0.21682570986656066</v>
      </c>
      <c r="AP1633" s="4">
        <f t="shared" si="94"/>
        <v>1.3773436368848966</v>
      </c>
    </row>
    <row r="1634" spans="1:42" x14ac:dyDescent="0.2">
      <c r="A1634" s="1">
        <v>43871</v>
      </c>
      <c r="B1634" t="s">
        <v>43</v>
      </c>
      <c r="C1634" t="s">
        <v>38</v>
      </c>
      <c r="D1634" s="3">
        <v>11.773887999999999</v>
      </c>
      <c r="E1634" s="3">
        <v>50.381115000000001</v>
      </c>
      <c r="F1634" s="3">
        <v>4.2790550581082396</v>
      </c>
      <c r="G1634">
        <v>5.7640315285086503</v>
      </c>
      <c r="H1634">
        <v>0.89777155729734304</v>
      </c>
      <c r="I1634">
        <v>0.90771212861303097</v>
      </c>
      <c r="J1634">
        <v>0.76652435506719896</v>
      </c>
      <c r="K1634">
        <v>0.22537450100108899</v>
      </c>
      <c r="L1634">
        <v>1.1656710299030899</v>
      </c>
      <c r="M1634">
        <v>0.30163235947406097</v>
      </c>
      <c r="N1634">
        <v>40.015245651025097</v>
      </c>
      <c r="O1634">
        <v>-0.74640168290661602</v>
      </c>
      <c r="P1634" s="2">
        <v>3.3036507557371299E-17</v>
      </c>
      <c r="Q1634">
        <v>0.84072246682394902</v>
      </c>
      <c r="R1634">
        <v>0.184482590160785</v>
      </c>
      <c r="S1634">
        <v>2.7918056540681402</v>
      </c>
      <c r="T1634">
        <v>0.18048299617222999</v>
      </c>
      <c r="U1634">
        <v>18.5891825571629</v>
      </c>
      <c r="V1634">
        <v>-0.31235624445657101</v>
      </c>
      <c r="W1634" s="2">
        <v>3.28079577394113E-18</v>
      </c>
      <c r="X1634">
        <v>0.58072752992927101</v>
      </c>
      <c r="Y1634" s="4">
        <v>0.218566287537134</v>
      </c>
      <c r="Z1634" s="4">
        <v>1.2783766727811801</v>
      </c>
      <c r="AA1634">
        <v>0.77962362535234897</v>
      </c>
      <c r="AB1634">
        <v>17.471604115016</v>
      </c>
      <c r="AC1634" s="3">
        <v>-0.51610194031261802</v>
      </c>
      <c r="AD1634" s="3">
        <v>1.00613961606654E-16</v>
      </c>
      <c r="AE1634" s="3">
        <v>0.71611106861323504</v>
      </c>
      <c r="AF1634">
        <v>0</v>
      </c>
      <c r="AG1634" t="s">
        <v>39</v>
      </c>
      <c r="AH1634" t="s">
        <v>39</v>
      </c>
      <c r="AI1634" t="s">
        <v>39</v>
      </c>
      <c r="AJ1634" t="s">
        <v>39</v>
      </c>
      <c r="AK1634">
        <v>4</v>
      </c>
      <c r="AL1634" s="3">
        <f t="shared" si="92"/>
        <v>-0.72070096795467908</v>
      </c>
      <c r="AM1634" s="3">
        <v>11.773887999999999</v>
      </c>
      <c r="AN1634" s="3">
        <v>50.381115000000001</v>
      </c>
      <c r="AO1634" s="4">
        <f t="shared" si="93"/>
        <v>0.21856628753713503</v>
      </c>
      <c r="AP1634" s="4">
        <f t="shared" si="94"/>
        <v>1.2783766727811496</v>
      </c>
    </row>
    <row r="1635" spans="1:42" x14ac:dyDescent="0.2">
      <c r="A1635" s="1">
        <v>43872</v>
      </c>
      <c r="B1635" t="s">
        <v>43</v>
      </c>
      <c r="C1635" t="s">
        <v>38</v>
      </c>
      <c r="D1635" s="3">
        <v>12.104964000000001</v>
      </c>
      <c r="E1635" s="3">
        <v>51.202278</v>
      </c>
      <c r="F1635" s="3">
        <v>4.2298579326629904</v>
      </c>
      <c r="G1635">
        <v>5.7551019894929896</v>
      </c>
      <c r="H1635">
        <v>0.89904061680508995</v>
      </c>
      <c r="I1635">
        <v>0.91136318386081305</v>
      </c>
      <c r="J1635">
        <v>0.75443591900915496</v>
      </c>
      <c r="K1635">
        <v>0.22410754918950901</v>
      </c>
      <c r="L1635">
        <v>1.2109729292186999</v>
      </c>
      <c r="M1635">
        <v>0.29048477113239402</v>
      </c>
      <c r="N1635">
        <v>40.0210785204521</v>
      </c>
      <c r="O1635">
        <v>-0.58082596471865</v>
      </c>
      <c r="P1635" s="2">
        <v>-4.9651255329408099E-17</v>
      </c>
      <c r="Q1635">
        <v>0.83766176196146003</v>
      </c>
      <c r="R1635">
        <v>0.18531948055488701</v>
      </c>
      <c r="S1635">
        <v>2.7503759271930401</v>
      </c>
      <c r="T1635">
        <v>0.21781536468205701</v>
      </c>
      <c r="U1635">
        <v>17.6928293539432</v>
      </c>
      <c r="V1635">
        <v>-0.13419148937998601</v>
      </c>
      <c r="W1635" s="2">
        <v>2.9650869433350799E-17</v>
      </c>
      <c r="X1635">
        <v>0.57469013422784099</v>
      </c>
      <c r="Y1635" s="4">
        <v>0.21546066973818001</v>
      </c>
      <c r="Z1635" s="4">
        <v>1.4175150377561001</v>
      </c>
      <c r="AA1635">
        <v>0.76534703045562902</v>
      </c>
      <c r="AB1635">
        <v>19.555940555404401</v>
      </c>
      <c r="AC1635" s="3">
        <v>-0.34462814775661899</v>
      </c>
      <c r="AD1635" s="3">
        <v>-2.0816681711721599E-17</v>
      </c>
      <c r="AE1635" s="3">
        <v>0.71779445713008805</v>
      </c>
      <c r="AF1635">
        <v>0</v>
      </c>
      <c r="AG1635" t="s">
        <v>39</v>
      </c>
      <c r="AH1635" t="s">
        <v>39</v>
      </c>
      <c r="AI1635" t="s">
        <v>39</v>
      </c>
      <c r="AJ1635" t="s">
        <v>39</v>
      </c>
      <c r="AK1635">
        <v>4</v>
      </c>
      <c r="AL1635" s="3">
        <f t="shared" si="92"/>
        <v>-0.48012093759336594</v>
      </c>
      <c r="AM1635" s="3">
        <v>12.104964000000001</v>
      </c>
      <c r="AN1635" s="3">
        <v>51.202278</v>
      </c>
      <c r="AO1635" s="4">
        <f t="shared" si="93"/>
        <v>0.2154606697381812</v>
      </c>
      <c r="AP1635" s="4">
        <f t="shared" si="94"/>
        <v>1.4175150377560772</v>
      </c>
    </row>
    <row r="1636" spans="1:42" x14ac:dyDescent="0.2">
      <c r="A1636" s="1">
        <v>43873</v>
      </c>
      <c r="B1636" t="s">
        <v>43</v>
      </c>
      <c r="C1636" t="s">
        <v>38</v>
      </c>
      <c r="D1636" s="3">
        <v>11.932529000000001</v>
      </c>
      <c r="E1636" s="3">
        <v>52.293953000000002</v>
      </c>
      <c r="F1636" s="3">
        <v>4.3824702206883304</v>
      </c>
      <c r="G1636">
        <v>5.7508780718180201</v>
      </c>
      <c r="H1636">
        <v>0.89975972557648398</v>
      </c>
      <c r="I1636">
        <v>0.91294085101879097</v>
      </c>
      <c r="J1636">
        <v>0.73732898740502295</v>
      </c>
      <c r="K1636">
        <v>0.22238597904509</v>
      </c>
      <c r="L1636">
        <v>1.26988158595076</v>
      </c>
      <c r="M1636">
        <v>0.32822826342195899</v>
      </c>
      <c r="N1636">
        <v>38.431168356498397</v>
      </c>
      <c r="O1636">
        <v>-0.96679452199373095</v>
      </c>
      <c r="P1636" s="2">
        <v>4.7123763224909902E-18</v>
      </c>
      <c r="Q1636">
        <v>0.83646645031917199</v>
      </c>
      <c r="R1636">
        <v>0.18496355920087801</v>
      </c>
      <c r="S1636">
        <v>2.7552153719376999</v>
      </c>
      <c r="T1636">
        <v>0.209653345417633</v>
      </c>
      <c r="U1636">
        <v>17.261677365168101</v>
      </c>
      <c r="V1636">
        <v>-0.495162043501164</v>
      </c>
      <c r="W1636" s="2">
        <v>2.49153996045858E-17</v>
      </c>
      <c r="X1636">
        <v>0.57352958008288901</v>
      </c>
      <c r="Y1636" s="4">
        <v>0.20562695686840901</v>
      </c>
      <c r="Z1636" s="4">
        <v>1.8738255399877799</v>
      </c>
      <c r="AA1636">
        <v>0.82367310526612003</v>
      </c>
      <c r="AB1636">
        <v>19.3884123387149</v>
      </c>
      <c r="AC1636" s="3">
        <v>-0.69434295799743195</v>
      </c>
      <c r="AD1636" s="3">
        <v>2.6575963651964599E-17</v>
      </c>
      <c r="AE1636" s="3">
        <v>0.72097223876621097</v>
      </c>
      <c r="AF1636">
        <v>0</v>
      </c>
      <c r="AG1636" t="s">
        <v>39</v>
      </c>
      <c r="AH1636" t="s">
        <v>39</v>
      </c>
      <c r="AI1636" t="s">
        <v>39</v>
      </c>
      <c r="AJ1636" t="s">
        <v>39</v>
      </c>
      <c r="AK1636">
        <v>4</v>
      </c>
      <c r="AL1636" s="3">
        <f t="shared" si="92"/>
        <v>-0.96306476264002994</v>
      </c>
      <c r="AM1636" s="3">
        <v>11.932529000000001</v>
      </c>
      <c r="AN1636" s="3">
        <v>52.293953000000002</v>
      </c>
      <c r="AO1636" s="4">
        <f t="shared" si="93"/>
        <v>0.20562695686841012</v>
      </c>
      <c r="AP1636" s="4">
        <f t="shared" si="94"/>
        <v>1.8738255399877648</v>
      </c>
    </row>
    <row r="1637" spans="1:42" x14ac:dyDescent="0.2">
      <c r="A1637" s="1">
        <v>43874</v>
      </c>
      <c r="B1637" t="s">
        <v>43</v>
      </c>
      <c r="C1637" t="s">
        <v>38</v>
      </c>
      <c r="D1637" s="3">
        <v>11.829067</v>
      </c>
      <c r="E1637" s="3">
        <v>51.559730999999999</v>
      </c>
      <c r="F1637" s="3">
        <v>4.3587318425028698</v>
      </c>
      <c r="G1637">
        <v>5.7459363444589604</v>
      </c>
      <c r="H1637">
        <v>0.90054849042687901</v>
      </c>
      <c r="I1637">
        <v>0.91473822929253701</v>
      </c>
      <c r="J1637">
        <v>0.71700521761153801</v>
      </c>
      <c r="K1637">
        <v>0.22088979481875401</v>
      </c>
      <c r="L1637">
        <v>1.32170908163294</v>
      </c>
      <c r="M1637">
        <v>0.32489647845502101</v>
      </c>
      <c r="N1637">
        <v>38.512052073051599</v>
      </c>
      <c r="O1637">
        <v>-0.88166048313312995</v>
      </c>
      <c r="P1637" s="2">
        <v>4.2656416593400597E-17</v>
      </c>
      <c r="Q1637">
        <v>0.83484812914981599</v>
      </c>
      <c r="R1637">
        <v>0.18514668127891701</v>
      </c>
      <c r="S1637">
        <v>2.7380541131756502</v>
      </c>
      <c r="T1637">
        <v>0.27781032872586198</v>
      </c>
      <c r="U1637">
        <v>16.823912430333898</v>
      </c>
      <c r="V1637">
        <v>-0.45510019545939201</v>
      </c>
      <c r="W1637" s="2">
        <v>2.0816681711721599E-17</v>
      </c>
      <c r="X1637">
        <v>0.57071936556709901</v>
      </c>
      <c r="Y1637" s="4">
        <v>0.19501976151481301</v>
      </c>
      <c r="Z1637" s="4">
        <v>2.3752365332376599</v>
      </c>
      <c r="AA1637">
        <v>0.83262707973026995</v>
      </c>
      <c r="AB1637">
        <v>19.886644752507699</v>
      </c>
      <c r="AC1637" s="3">
        <v>-0.60133597662558103</v>
      </c>
      <c r="AD1637" s="3">
        <v>6.66784336078585E-18</v>
      </c>
      <c r="AE1637" s="3">
        <v>0.71790043057465502</v>
      </c>
      <c r="AF1637">
        <v>0</v>
      </c>
      <c r="AG1637" t="s">
        <v>39</v>
      </c>
      <c r="AH1637" t="s">
        <v>39</v>
      </c>
      <c r="AI1637" t="s">
        <v>39</v>
      </c>
      <c r="AJ1637" t="s">
        <v>39</v>
      </c>
      <c r="AK1637">
        <v>4</v>
      </c>
      <c r="AL1637" s="3">
        <f t="shared" si="92"/>
        <v>-0.83763144722483573</v>
      </c>
      <c r="AM1637" s="3">
        <v>11.829067</v>
      </c>
      <c r="AN1637" s="3">
        <v>51.559730999999999</v>
      </c>
      <c r="AO1637" s="4">
        <f t="shared" si="93"/>
        <v>0.19501976151481323</v>
      </c>
      <c r="AP1637" s="4">
        <f t="shared" si="94"/>
        <v>2.3752365332376595</v>
      </c>
    </row>
    <row r="1638" spans="1:42" x14ac:dyDescent="0.2">
      <c r="A1638" s="1">
        <v>43875</v>
      </c>
      <c r="B1638" t="s">
        <v>43</v>
      </c>
      <c r="C1638" t="s">
        <v>38</v>
      </c>
      <c r="D1638" s="3">
        <v>11.760092</v>
      </c>
      <c r="E1638" s="3">
        <v>51.685321999999999</v>
      </c>
      <c r="F1638" s="3">
        <v>4.3949759916844098</v>
      </c>
      <c r="G1638">
        <v>5.7441397245644303</v>
      </c>
      <c r="H1638">
        <v>0.90107456199209601</v>
      </c>
      <c r="I1638">
        <v>0.91466540139862795</v>
      </c>
      <c r="J1638">
        <v>0.68890985816188199</v>
      </c>
      <c r="K1638">
        <v>0.21932247007424899</v>
      </c>
      <c r="L1638">
        <v>1.3755445125792101</v>
      </c>
      <c r="M1638">
        <v>0.350191480503592</v>
      </c>
      <c r="N1638">
        <v>37.816642608104303</v>
      </c>
      <c r="O1638">
        <v>-0.95120500020217302</v>
      </c>
      <c r="P1638" s="2">
        <v>-2.0239452475090401E-17</v>
      </c>
      <c r="Q1638">
        <v>0.83391438137238205</v>
      </c>
      <c r="R1638">
        <v>0.18458387050691499</v>
      </c>
      <c r="S1638">
        <v>2.7534393404602602</v>
      </c>
      <c r="T1638">
        <v>0.287268905138998</v>
      </c>
      <c r="U1638">
        <v>16.816157786039401</v>
      </c>
      <c r="V1638">
        <v>-0.53362412361647005</v>
      </c>
      <c r="W1638" s="2">
        <v>-5.66959673653499E-17</v>
      </c>
      <c r="X1638">
        <v>0.57200621256810202</v>
      </c>
      <c r="Y1638" s="4">
        <v>0.18463779487794399</v>
      </c>
      <c r="Z1638" s="4">
        <v>2.8634952623852299</v>
      </c>
      <c r="AA1638">
        <v>0.820913671080022</v>
      </c>
      <c r="AB1638">
        <v>22.171474756968198</v>
      </c>
      <c r="AC1638" s="3">
        <v>-0.646467144021732</v>
      </c>
      <c r="AD1638" s="3">
        <v>5.5244437496826303E-17</v>
      </c>
      <c r="AE1638" s="3">
        <v>0.71949141473132705</v>
      </c>
      <c r="AF1638">
        <v>0</v>
      </c>
      <c r="AG1638" t="s">
        <v>39</v>
      </c>
      <c r="AH1638" t="s">
        <v>39</v>
      </c>
      <c r="AI1638" t="s">
        <v>39</v>
      </c>
      <c r="AJ1638" t="s">
        <v>39</v>
      </c>
      <c r="AK1638">
        <v>4</v>
      </c>
      <c r="AL1638" s="3">
        <f t="shared" si="92"/>
        <v>-0.89850570942967567</v>
      </c>
      <c r="AM1638" s="3">
        <v>11.760092</v>
      </c>
      <c r="AN1638" s="3">
        <v>51.685321999999999</v>
      </c>
      <c r="AO1638" s="4">
        <f t="shared" si="93"/>
        <v>0.18463779487794429</v>
      </c>
      <c r="AP1638" s="4">
        <f t="shared" si="94"/>
        <v>2.8634952623852286</v>
      </c>
    </row>
    <row r="1639" spans="1:42" x14ac:dyDescent="0.2">
      <c r="A1639" s="1">
        <v>43878</v>
      </c>
      <c r="B1639" t="s">
        <v>43</v>
      </c>
      <c r="C1639" t="s">
        <v>38</v>
      </c>
      <c r="D1639" s="3">
        <v>11.725605</v>
      </c>
      <c r="E1639" s="3">
        <v>52.023448999999999</v>
      </c>
      <c r="F1639" s="3">
        <v>4.4367389998213298</v>
      </c>
      <c r="G1639">
        <v>5.7469791577107499</v>
      </c>
      <c r="H1639">
        <v>0.90142923053976298</v>
      </c>
      <c r="I1639">
        <v>0.91434490042050698</v>
      </c>
      <c r="J1639">
        <v>0.65806856152446602</v>
      </c>
      <c r="K1639">
        <v>0.21776507886068699</v>
      </c>
      <c r="L1639">
        <v>1.4283236008430999</v>
      </c>
      <c r="M1639">
        <v>0.38189999256707802</v>
      </c>
      <c r="N1639">
        <v>37.118160501295897</v>
      </c>
      <c r="O1639">
        <v>-1.03160907493307</v>
      </c>
      <c r="P1639" s="2">
        <v>3.6470392678067398E-17</v>
      </c>
      <c r="Q1639">
        <v>0.83407910223946402</v>
      </c>
      <c r="R1639">
        <v>0.18392380816536499</v>
      </c>
      <c r="S1639">
        <v>2.7718598369234102</v>
      </c>
      <c r="T1639">
        <v>0.32315043056304599</v>
      </c>
      <c r="U1639">
        <v>16.7107016692377</v>
      </c>
      <c r="V1639">
        <v>-0.61460569090010198</v>
      </c>
      <c r="W1639" s="2">
        <v>-3.1805287570296699E-17</v>
      </c>
      <c r="X1639">
        <v>0.57378663429669396</v>
      </c>
      <c r="Y1639" s="4">
        <v>0.17127258292368899</v>
      </c>
      <c r="Z1639" s="4">
        <v>3.5007566431655701</v>
      </c>
      <c r="AA1639">
        <v>0.84925260279370196</v>
      </c>
      <c r="AB1639">
        <v>22.212994366624599</v>
      </c>
      <c r="AC1639" s="3">
        <v>-0.68534212599437605</v>
      </c>
      <c r="AD1639" s="3">
        <v>-5.31475904952394E-18</v>
      </c>
      <c r="AE1639" s="3">
        <v>0.71563455484069904</v>
      </c>
      <c r="AF1639">
        <v>0</v>
      </c>
      <c r="AG1639" t="s">
        <v>39</v>
      </c>
      <c r="AH1639" t="s">
        <v>39</v>
      </c>
      <c r="AI1639" t="s">
        <v>39</v>
      </c>
      <c r="AJ1639" t="s">
        <v>39</v>
      </c>
      <c r="AK1639">
        <v>4</v>
      </c>
      <c r="AL1639" s="3">
        <f t="shared" si="92"/>
        <v>-0.95767053359648613</v>
      </c>
      <c r="AM1639" s="3">
        <v>11.725605</v>
      </c>
      <c r="AN1639" s="3">
        <v>52.023448999999999</v>
      </c>
      <c r="AO1639" s="4">
        <f t="shared" si="93"/>
        <v>0.17127258292368905</v>
      </c>
      <c r="AP1639" s="4">
        <f t="shared" si="94"/>
        <v>3.5007566431655661</v>
      </c>
    </row>
    <row r="1640" spans="1:42" x14ac:dyDescent="0.2">
      <c r="A1640" s="1">
        <v>43879</v>
      </c>
      <c r="B1640" t="s">
        <v>43</v>
      </c>
      <c r="C1640" t="s">
        <v>38</v>
      </c>
      <c r="D1640" s="3">
        <v>12.277399000000001</v>
      </c>
      <c r="E1640" s="3">
        <v>52.371239000000003</v>
      </c>
      <c r="F1640" s="3">
        <v>4.2656623768601101</v>
      </c>
      <c r="G1640">
        <v>5.7464197732690296</v>
      </c>
      <c r="H1640">
        <v>0.90263024666998004</v>
      </c>
      <c r="I1640">
        <v>0.91498554135923704</v>
      </c>
      <c r="J1640">
        <v>0.63137531758868004</v>
      </c>
      <c r="K1640">
        <v>0.216921891566033</v>
      </c>
      <c r="L1640">
        <v>1.45815526548175</v>
      </c>
      <c r="M1640">
        <v>0.344841465252192</v>
      </c>
      <c r="N1640">
        <v>37.680128643095202</v>
      </c>
      <c r="O1640">
        <v>-0.54122449301859099</v>
      </c>
      <c r="P1640" s="2">
        <v>5.5031066509281203E-17</v>
      </c>
      <c r="Q1640">
        <v>0.83316360970478298</v>
      </c>
      <c r="R1640">
        <v>0.18389822692587099</v>
      </c>
      <c r="S1640">
        <v>2.7707555291853301</v>
      </c>
      <c r="T1640">
        <v>0.264136083473961</v>
      </c>
      <c r="U1640">
        <v>16.914358372490501</v>
      </c>
      <c r="V1640">
        <v>-0.124334523196398</v>
      </c>
      <c r="W1640" s="2">
        <v>-3.4171450391529102E-17</v>
      </c>
      <c r="X1640">
        <v>0.57375844258684705</v>
      </c>
      <c r="Y1640" s="4">
        <v>0.161020427445979</v>
      </c>
      <c r="Z1640" s="4">
        <v>4.0020059479153396</v>
      </c>
      <c r="AA1640">
        <v>0.71439402250925899</v>
      </c>
      <c r="AB1640">
        <v>24.450423078026301</v>
      </c>
      <c r="AC1640" s="3">
        <v>-0.15744623757090401</v>
      </c>
      <c r="AD1640" s="3">
        <v>4.4660184838479699E-17</v>
      </c>
      <c r="AE1640" s="3">
        <v>0.70667000522511103</v>
      </c>
      <c r="AF1640">
        <v>0</v>
      </c>
      <c r="AG1640" t="s">
        <v>39</v>
      </c>
      <c r="AH1640" t="s">
        <v>39</v>
      </c>
      <c r="AI1640" t="s">
        <v>39</v>
      </c>
      <c r="AJ1640" t="s">
        <v>39</v>
      </c>
      <c r="AK1640">
        <v>4</v>
      </c>
      <c r="AL1640" s="3">
        <f t="shared" si="92"/>
        <v>-0.22280022698961063</v>
      </c>
      <c r="AM1640" s="3">
        <v>12.277399000000001</v>
      </c>
      <c r="AN1640" s="3">
        <v>52.371239000000003</v>
      </c>
      <c r="AO1640" s="4">
        <f t="shared" si="93"/>
        <v>0.1610204274459798</v>
      </c>
      <c r="AP1640" s="4">
        <f t="shared" si="94"/>
        <v>4.0020059479153351</v>
      </c>
    </row>
    <row r="1641" spans="1:42" x14ac:dyDescent="0.2">
      <c r="A1641" s="1">
        <v>43880</v>
      </c>
      <c r="B1641" t="s">
        <v>43</v>
      </c>
      <c r="C1641" t="s">
        <v>38</v>
      </c>
      <c r="D1641" s="3">
        <v>12.760218999999999</v>
      </c>
      <c r="E1641" s="3">
        <v>53.530537000000002</v>
      </c>
      <c r="F1641" s="3">
        <v>4.1951111497381</v>
      </c>
      <c r="G1641">
        <v>5.7464745590117197</v>
      </c>
      <c r="H1641">
        <v>0.90402593210045101</v>
      </c>
      <c r="I1641">
        <v>0.91651061243832299</v>
      </c>
      <c r="J1641">
        <v>0.60641990970269699</v>
      </c>
      <c r="K1641">
        <v>0.216384258128614</v>
      </c>
      <c r="L1641">
        <v>1.47726961983459</v>
      </c>
      <c r="M1641">
        <v>0.33500460685715799</v>
      </c>
      <c r="N1641">
        <v>37.815987788501602</v>
      </c>
      <c r="O1641">
        <v>-0.30021615580592798</v>
      </c>
      <c r="P1641" s="2">
        <v>-9.3719845252471199E-17</v>
      </c>
      <c r="Q1641">
        <v>0.83280454698446604</v>
      </c>
      <c r="R1641">
        <v>0.184329904200392</v>
      </c>
      <c r="S1641">
        <v>2.75376633469932</v>
      </c>
      <c r="T1641">
        <v>0.26092341956508602</v>
      </c>
      <c r="U1641">
        <v>16.794554861789202</v>
      </c>
      <c r="V1641">
        <v>0.13917390829509199</v>
      </c>
      <c r="W1641" s="2">
        <v>-6.9083627707300301E-17</v>
      </c>
      <c r="X1641">
        <v>0.57383848819583105</v>
      </c>
      <c r="Y1641" s="4">
        <v>0.15119828775128599</v>
      </c>
      <c r="Z1641" s="4">
        <v>4.4941127149333804</v>
      </c>
      <c r="AA1641">
        <v>0.55841054128456602</v>
      </c>
      <c r="AB1641">
        <v>33.317420842946099</v>
      </c>
      <c r="AC1641" s="3">
        <v>0.17238074825973901</v>
      </c>
      <c r="AD1641" s="3">
        <v>-7.8353664702268597E-17</v>
      </c>
      <c r="AE1641" s="3">
        <v>0.69459218165484304</v>
      </c>
      <c r="AF1641">
        <v>0</v>
      </c>
      <c r="AG1641" t="s">
        <v>39</v>
      </c>
      <c r="AH1641" t="s">
        <v>39</v>
      </c>
      <c r="AI1641" t="s">
        <v>39</v>
      </c>
      <c r="AJ1641" t="s">
        <v>39</v>
      </c>
      <c r="AK1641">
        <v>4</v>
      </c>
      <c r="AL1641" s="3">
        <f t="shared" si="92"/>
        <v>0.24817548024950067</v>
      </c>
      <c r="AM1641" s="3">
        <v>12.760218999999999</v>
      </c>
      <c r="AN1641" s="3">
        <v>53.530537000000002</v>
      </c>
      <c r="AO1641" s="4">
        <f t="shared" si="93"/>
        <v>0.15119828775128633</v>
      </c>
      <c r="AP1641" s="4">
        <f t="shared" si="94"/>
        <v>4.4941127149333813</v>
      </c>
    </row>
    <row r="1642" spans="1:42" x14ac:dyDescent="0.2">
      <c r="A1642" s="1">
        <v>43881</v>
      </c>
      <c r="B1642" t="s">
        <v>43</v>
      </c>
      <c r="C1642" t="s">
        <v>38</v>
      </c>
      <c r="D1642" s="3">
        <v>12.077374000000001</v>
      </c>
      <c r="E1642" s="3">
        <v>53.134441000000002</v>
      </c>
      <c r="F1642" s="3">
        <v>4.3995028223850596</v>
      </c>
      <c r="G1642">
        <v>5.7467954096232701</v>
      </c>
      <c r="H1642">
        <v>0.90438995690519097</v>
      </c>
      <c r="I1642">
        <v>0.91632555379782099</v>
      </c>
      <c r="J1642">
        <v>0.57586092706199199</v>
      </c>
      <c r="K1642">
        <v>0.21526467008416</v>
      </c>
      <c r="L1642">
        <v>1.5132701418035699</v>
      </c>
      <c r="M1642">
        <v>0.37731996863699202</v>
      </c>
      <c r="N1642">
        <v>36.037088056149798</v>
      </c>
      <c r="O1642">
        <v>-0.87386405377484</v>
      </c>
      <c r="P1642" s="2">
        <v>1.57528070449108E-17</v>
      </c>
      <c r="Q1642">
        <v>0.83448316498485298</v>
      </c>
      <c r="R1642">
        <v>0.183325514310027</v>
      </c>
      <c r="S1642">
        <v>2.7911265776610099</v>
      </c>
      <c r="T1642">
        <v>0.26723759518339901</v>
      </c>
      <c r="U1642">
        <v>16.047277149102801</v>
      </c>
      <c r="V1642">
        <v>-0.45465130156182398</v>
      </c>
      <c r="W1642" s="2">
        <v>-4.2172862424472102E-17</v>
      </c>
      <c r="X1642">
        <v>0.57531701039291605</v>
      </c>
      <c r="Y1642" s="4">
        <v>0.134844653226668</v>
      </c>
      <c r="Z1642" s="4">
        <v>5.3009964073536899</v>
      </c>
      <c r="AA1642">
        <v>0.60558380055156102</v>
      </c>
      <c r="AB1642">
        <v>24.398867686768501</v>
      </c>
      <c r="AC1642" s="3">
        <v>-0.38851767839157397</v>
      </c>
      <c r="AD1642" s="3">
        <v>-1.1861171766991401E-17</v>
      </c>
      <c r="AE1642" s="3">
        <v>0.66779719981983399</v>
      </c>
      <c r="AF1642">
        <v>0</v>
      </c>
      <c r="AG1642" t="s">
        <v>39</v>
      </c>
      <c r="AH1642" t="s">
        <v>39</v>
      </c>
      <c r="AI1642" t="s">
        <v>39</v>
      </c>
      <c r="AJ1642" t="s">
        <v>39</v>
      </c>
      <c r="AK1642">
        <v>4</v>
      </c>
      <c r="AL1642" s="3">
        <f t="shared" si="92"/>
        <v>-0.58178991840096472</v>
      </c>
      <c r="AM1642" s="3">
        <v>12.077374000000001</v>
      </c>
      <c r="AN1642" s="3">
        <v>53.134441000000002</v>
      </c>
      <c r="AO1642" s="4">
        <f t="shared" si="93"/>
        <v>0.13484465322666853</v>
      </c>
      <c r="AP1642" s="4">
        <f t="shared" si="94"/>
        <v>5.3009964073536935</v>
      </c>
    </row>
    <row r="1643" spans="1:42" x14ac:dyDescent="0.2">
      <c r="A1643" s="1">
        <v>43882</v>
      </c>
      <c r="B1643" t="s">
        <v>43</v>
      </c>
      <c r="C1643" t="s">
        <v>38</v>
      </c>
      <c r="D1643" s="3">
        <v>12.001502</v>
      </c>
      <c r="E1643" s="3">
        <v>54.100524999999998</v>
      </c>
      <c r="F1643" s="3">
        <v>4.5078128554242598</v>
      </c>
      <c r="G1643">
        <v>5.7536188109931503</v>
      </c>
      <c r="H1643">
        <v>0.90439340348850605</v>
      </c>
      <c r="I1643">
        <v>0.91552099615453197</v>
      </c>
      <c r="J1643">
        <v>0.51459566873886797</v>
      </c>
      <c r="K1643">
        <v>0.21382977957361901</v>
      </c>
      <c r="L1643">
        <v>1.55914741772247</v>
      </c>
      <c r="M1643">
        <v>0.41736262916834599</v>
      </c>
      <c r="N1643">
        <v>35.326767621218501</v>
      </c>
      <c r="O1643">
        <v>-1.12594875328957</v>
      </c>
      <c r="P1643" s="2">
        <v>-6.0821139791222796E-17</v>
      </c>
      <c r="Q1643">
        <v>0.83742203277236105</v>
      </c>
      <c r="R1643">
        <v>0.18199614021579699</v>
      </c>
      <c r="S1643">
        <v>2.8388194894376899</v>
      </c>
      <c r="T1643">
        <v>0.28342203005210997</v>
      </c>
      <c r="U1643">
        <v>16.280947486124902</v>
      </c>
      <c r="V1643">
        <v>-0.68340422308596505</v>
      </c>
      <c r="W1643" s="2">
        <v>-1.8487381764353799E-17</v>
      </c>
      <c r="X1643">
        <v>0.57864080648790595</v>
      </c>
      <c r="Y1643" s="4">
        <v>0.11319350457909801</v>
      </c>
      <c r="Z1643" s="4">
        <v>6.3636121701363102</v>
      </c>
      <c r="AA1643">
        <v>0.82744942670210597</v>
      </c>
      <c r="AB1643">
        <v>21.021000029154401</v>
      </c>
      <c r="AC1643" s="3">
        <v>-0.48593819445546899</v>
      </c>
      <c r="AD1643" s="3">
        <v>-1.12182398787075E-17</v>
      </c>
      <c r="AE1643" s="3">
        <v>0.645990709490324</v>
      </c>
      <c r="AF1643">
        <v>0</v>
      </c>
      <c r="AG1643" t="s">
        <v>39</v>
      </c>
      <c r="AH1643" t="s">
        <v>39</v>
      </c>
      <c r="AI1643" t="s">
        <v>39</v>
      </c>
      <c r="AJ1643" t="s">
        <v>39</v>
      </c>
      <c r="AK1643">
        <v>4</v>
      </c>
      <c r="AL1643" s="3">
        <f t="shared" si="92"/>
        <v>-0.75223712557548417</v>
      </c>
      <c r="AM1643" s="3">
        <v>12.001502</v>
      </c>
      <c r="AN1643" s="3">
        <v>54.100524999999998</v>
      </c>
      <c r="AO1643" s="4">
        <f t="shared" si="93"/>
        <v>0.11319350457909856</v>
      </c>
      <c r="AP1643" s="4">
        <f t="shared" si="94"/>
        <v>6.3636121701363288</v>
      </c>
    </row>
    <row r="1644" spans="1:42" x14ac:dyDescent="0.2">
      <c r="A1644" s="1">
        <v>43888</v>
      </c>
      <c r="B1644" t="s">
        <v>43</v>
      </c>
      <c r="C1644" t="s">
        <v>38</v>
      </c>
      <c r="D1644" s="3">
        <v>10.891018000000001</v>
      </c>
      <c r="E1644" s="3">
        <v>49.559944000000002</v>
      </c>
      <c r="F1644" s="3">
        <v>4.5505336599388597</v>
      </c>
      <c r="G1644">
        <v>5.7583287755584198</v>
      </c>
      <c r="H1644">
        <v>0.90355160933973999</v>
      </c>
      <c r="I1644">
        <v>0.91334930051448504</v>
      </c>
      <c r="J1644">
        <v>0.455339698231297</v>
      </c>
      <c r="K1644">
        <v>0.212697493541042</v>
      </c>
      <c r="L1644">
        <v>1.5934396556538699</v>
      </c>
      <c r="M1644">
        <v>0.44216645110949698</v>
      </c>
      <c r="N1644">
        <v>35.401898327879898</v>
      </c>
      <c r="O1644">
        <v>-1.2436975244883099</v>
      </c>
      <c r="P1644" s="2">
        <v>8.4526136090445901E-17</v>
      </c>
      <c r="Q1644">
        <v>0.84117549543256598</v>
      </c>
      <c r="R1644">
        <v>0.181499104470667</v>
      </c>
      <c r="S1644">
        <v>2.8476234586931999</v>
      </c>
      <c r="T1644">
        <v>0.38139656372875402</v>
      </c>
      <c r="U1644">
        <v>15.7641808817331</v>
      </c>
      <c r="V1644">
        <v>-0.951690912309613</v>
      </c>
      <c r="W1644" s="2">
        <v>5.01517230522274E-17</v>
      </c>
      <c r="X1644">
        <v>0.58347853031905395</v>
      </c>
      <c r="Y1644" s="4">
        <v>0.103877219552525</v>
      </c>
      <c r="Z1644" s="4">
        <v>6.8053971880458501</v>
      </c>
      <c r="AA1644">
        <v>0.88968409761093503</v>
      </c>
      <c r="AB1644">
        <v>19.907971135239201</v>
      </c>
      <c r="AC1644" s="3">
        <v>-1.0625283719447201</v>
      </c>
      <c r="AD1644" s="3">
        <v>-3.9996218142990201E-17</v>
      </c>
      <c r="AE1644" s="3">
        <v>0.65963471159364895</v>
      </c>
      <c r="AF1644">
        <v>0</v>
      </c>
      <c r="AG1644" t="s">
        <v>39</v>
      </c>
      <c r="AH1644" t="s">
        <v>39</v>
      </c>
      <c r="AI1644" t="s">
        <v>39</v>
      </c>
      <c r="AJ1644" t="s">
        <v>39</v>
      </c>
      <c r="AK1644">
        <v>4</v>
      </c>
      <c r="AL1644" s="3">
        <f t="shared" si="92"/>
        <v>-1.6107829883265201</v>
      </c>
      <c r="AM1644" s="3">
        <v>10.891018000000001</v>
      </c>
      <c r="AN1644" s="3">
        <v>49.559944000000002</v>
      </c>
      <c r="AO1644" s="4">
        <f t="shared" si="93"/>
        <v>0.10387721955252525</v>
      </c>
      <c r="AP1644" s="4">
        <f t="shared" si="94"/>
        <v>6.8053971880458697</v>
      </c>
    </row>
    <row r="1645" spans="1:42" x14ac:dyDescent="0.2">
      <c r="A1645" s="1">
        <v>43889</v>
      </c>
      <c r="B1645" t="s">
        <v>43</v>
      </c>
      <c r="C1645" t="s">
        <v>38</v>
      </c>
      <c r="D1645" s="3">
        <v>10.208175000000001</v>
      </c>
      <c r="E1645" s="3">
        <v>50.129931999999997</v>
      </c>
      <c r="F1645" s="3">
        <v>4.9107633832688</v>
      </c>
      <c r="G1645">
        <v>5.8085626199305498</v>
      </c>
      <c r="H1645">
        <v>0.90100648770801495</v>
      </c>
      <c r="I1645">
        <v>0.90548939000197304</v>
      </c>
      <c r="J1645">
        <v>0.36278172309973</v>
      </c>
      <c r="K1645">
        <v>0.21075960605344299</v>
      </c>
      <c r="L1645">
        <v>1.6534224091474099</v>
      </c>
      <c r="M1645">
        <v>0.59410740794189898</v>
      </c>
      <c r="N1645">
        <v>31.383672125926601</v>
      </c>
      <c r="O1645">
        <v>-2.0106121289533299</v>
      </c>
      <c r="P1645" s="2">
        <v>6.4502223007245606E-17</v>
      </c>
      <c r="Q1645">
        <v>0.85075951366763403</v>
      </c>
      <c r="R1645">
        <v>0.179138750668656</v>
      </c>
      <c r="S1645">
        <v>2.9300097214029099</v>
      </c>
      <c r="T1645">
        <v>0.59779188958673402</v>
      </c>
      <c r="U1645">
        <v>13.6416307229451</v>
      </c>
      <c r="V1645">
        <v>-1.70204811098759</v>
      </c>
      <c r="W1645" s="2">
        <v>-5.7401999820072503E-18</v>
      </c>
      <c r="X1645">
        <v>0.60355297893650395</v>
      </c>
      <c r="Y1645" s="4">
        <v>8.5692218810820397E-2</v>
      </c>
      <c r="Z1645" s="4">
        <v>7.6779691923751097</v>
      </c>
      <c r="AA1645">
        <v>0.96409725670794999</v>
      </c>
      <c r="AB1645">
        <v>13.668777698970199</v>
      </c>
      <c r="AC1645" s="3">
        <v>-1.76553929429066</v>
      </c>
      <c r="AD1645" s="3">
        <v>3.05745012640912E-17</v>
      </c>
      <c r="AE1645" s="3">
        <v>0.69001943818837397</v>
      </c>
      <c r="AF1645">
        <v>0</v>
      </c>
      <c r="AG1645" t="s">
        <v>39</v>
      </c>
      <c r="AH1645" t="s">
        <v>39</v>
      </c>
      <c r="AI1645" t="s">
        <v>39</v>
      </c>
      <c r="AJ1645" t="s">
        <v>39</v>
      </c>
      <c r="AK1645">
        <v>4</v>
      </c>
      <c r="AL1645" s="3">
        <f t="shared" si="92"/>
        <v>-2.5586805190967263</v>
      </c>
      <c r="AM1645" s="3">
        <v>10.208175000000001</v>
      </c>
      <c r="AN1645" s="3">
        <v>50.129931999999997</v>
      </c>
      <c r="AO1645" s="4">
        <f t="shared" si="93"/>
        <v>8.5692218810820148E-2</v>
      </c>
      <c r="AP1645" s="4">
        <f t="shared" si="94"/>
        <v>7.6779691923751221</v>
      </c>
    </row>
    <row r="1646" spans="1:42" x14ac:dyDescent="0.2">
      <c r="A1646" s="1">
        <v>43892</v>
      </c>
      <c r="B1646" t="s">
        <v>43</v>
      </c>
      <c r="C1646" t="s">
        <v>38</v>
      </c>
      <c r="D1646" s="3">
        <v>11.166914</v>
      </c>
      <c r="E1646" s="3">
        <v>48.419967999999997</v>
      </c>
      <c r="F1646" s="3">
        <v>4.3360204976952401</v>
      </c>
      <c r="G1646">
        <v>5.8014939581205596</v>
      </c>
      <c r="H1646">
        <v>0.90098645336549399</v>
      </c>
      <c r="I1646">
        <v>0.90389348785659196</v>
      </c>
      <c r="J1646">
        <v>0.30921386817997998</v>
      </c>
      <c r="K1646">
        <v>0.21019242254693399</v>
      </c>
      <c r="L1646">
        <v>1.6706083159174301</v>
      </c>
      <c r="M1646">
        <v>0.31783624799054999</v>
      </c>
      <c r="N1646">
        <v>34.328797004910498</v>
      </c>
      <c r="O1646">
        <v>-0.68120468948250401</v>
      </c>
      <c r="P1646" s="2">
        <v>-1.39326701217856E-16</v>
      </c>
      <c r="Q1646">
        <v>0.85185903124694495</v>
      </c>
      <c r="R1646">
        <v>0.17895536737826501</v>
      </c>
      <c r="S1646">
        <v>2.93272141419531</v>
      </c>
      <c r="T1646">
        <v>0.19350189424564901</v>
      </c>
      <c r="U1646">
        <v>15.258095358047701</v>
      </c>
      <c r="V1646">
        <v>-0.43082057607914598</v>
      </c>
      <c r="W1646" s="2">
        <v>-2.1002297123651199E-17</v>
      </c>
      <c r="X1646">
        <v>0.60461896052467401</v>
      </c>
      <c r="Y1646" s="4">
        <v>7.2099299638190895E-2</v>
      </c>
      <c r="Z1646" s="4">
        <v>8.3536433181764806</v>
      </c>
      <c r="AA1646">
        <v>0.43694040181537802</v>
      </c>
      <c r="AB1646">
        <v>18.473123295166399</v>
      </c>
      <c r="AC1646" s="3">
        <v>-0.67777509948009895</v>
      </c>
      <c r="AD1646" s="3">
        <v>-5.2673794145863199E-17</v>
      </c>
      <c r="AE1646" s="3">
        <v>0.67395132051745998</v>
      </c>
      <c r="AF1646">
        <v>0</v>
      </c>
      <c r="AG1646" t="s">
        <v>39</v>
      </c>
      <c r="AH1646" t="s">
        <v>39</v>
      </c>
      <c r="AI1646" t="s">
        <v>39</v>
      </c>
      <c r="AJ1646" t="s">
        <v>39</v>
      </c>
      <c r="AK1646">
        <v>4</v>
      </c>
      <c r="AL1646" s="3">
        <f t="shared" si="92"/>
        <v>-1.0056736723354189</v>
      </c>
      <c r="AM1646" s="3">
        <v>11.166914</v>
      </c>
      <c r="AN1646" s="3">
        <v>48.419967999999997</v>
      </c>
      <c r="AO1646" s="4">
        <f t="shared" si="93"/>
        <v>7.2099299638190811E-2</v>
      </c>
      <c r="AP1646" s="4">
        <f t="shared" si="94"/>
        <v>8.3536433181764842</v>
      </c>
    </row>
    <row r="1647" spans="1:42" x14ac:dyDescent="0.2">
      <c r="A1647" s="1">
        <v>43893</v>
      </c>
      <c r="B1647" t="s">
        <v>43</v>
      </c>
      <c r="C1647" t="s">
        <v>38</v>
      </c>
      <c r="D1647" s="3">
        <v>10.994479999999999</v>
      </c>
      <c r="E1647" s="3">
        <v>49.347408000000001</v>
      </c>
      <c r="F1647" s="3">
        <v>4.4883803508669802</v>
      </c>
      <c r="G1647">
        <v>5.8043904569407099</v>
      </c>
      <c r="H1647">
        <v>0.90045409088112405</v>
      </c>
      <c r="I1647">
        <v>0.902182089740593</v>
      </c>
      <c r="J1647">
        <v>0.26721237875376203</v>
      </c>
      <c r="K1647">
        <v>0.20924816490061299</v>
      </c>
      <c r="L1647">
        <v>1.7000181646585899</v>
      </c>
      <c r="M1647">
        <v>0.35646836704538298</v>
      </c>
      <c r="N1647">
        <v>33.442267780198797</v>
      </c>
      <c r="O1647">
        <v>-1.0313927312604401</v>
      </c>
      <c r="P1647" s="2">
        <v>-3.7984806272595103E-17</v>
      </c>
      <c r="Q1647">
        <v>0.85431715137411102</v>
      </c>
      <c r="R1647">
        <v>0.17885368091371801</v>
      </c>
      <c r="S1647">
        <v>2.9270233491277202</v>
      </c>
      <c r="T1647">
        <v>0.23791109952657799</v>
      </c>
      <c r="U1647">
        <v>14.7073411485901</v>
      </c>
      <c r="V1647">
        <v>-0.75850891347879001</v>
      </c>
      <c r="W1647" s="2">
        <v>-3.8024271231673597E-17</v>
      </c>
      <c r="X1647">
        <v>0.60701561472213195</v>
      </c>
      <c r="Y1647" s="4">
        <v>6.0577497521798002E-2</v>
      </c>
      <c r="Z1647" s="4">
        <v>8.9279138302122405</v>
      </c>
      <c r="AA1647">
        <v>0.346511035793167</v>
      </c>
      <c r="AB1647">
        <v>16.1056118555491</v>
      </c>
      <c r="AC1647" s="3">
        <v>-0.92277631603939902</v>
      </c>
      <c r="AD1647" s="3">
        <v>-4.1633363423443302E-17</v>
      </c>
      <c r="AE1647" s="3">
        <v>0.65572588278155297</v>
      </c>
      <c r="AF1647">
        <v>0</v>
      </c>
      <c r="AG1647" t="s">
        <v>39</v>
      </c>
      <c r="AH1647" t="s">
        <v>39</v>
      </c>
      <c r="AI1647" t="s">
        <v>39</v>
      </c>
      <c r="AJ1647" t="s">
        <v>39</v>
      </c>
      <c r="AK1647">
        <v>4</v>
      </c>
      <c r="AL1647" s="3">
        <f t="shared" si="92"/>
        <v>-1.4072592530967862</v>
      </c>
      <c r="AM1647" s="3">
        <v>10.994479999999999</v>
      </c>
      <c r="AN1647" s="3">
        <v>49.347408000000001</v>
      </c>
      <c r="AO1647" s="4">
        <f t="shared" si="93"/>
        <v>6.0577497521797793E-2</v>
      </c>
      <c r="AP1647" s="4">
        <f t="shared" si="94"/>
        <v>8.9279138302122476</v>
      </c>
    </row>
    <row r="1648" spans="1:42" x14ac:dyDescent="0.2">
      <c r="A1648" s="1">
        <v>43894</v>
      </c>
      <c r="B1648" t="s">
        <v>43</v>
      </c>
      <c r="C1648" t="s">
        <v>38</v>
      </c>
      <c r="D1648" s="3">
        <v>11.277274</v>
      </c>
      <c r="E1648" s="3">
        <v>48.323360000000001</v>
      </c>
      <c r="F1648" s="3">
        <v>4.2850213624320901</v>
      </c>
      <c r="G1648">
        <v>5.79884496401292</v>
      </c>
      <c r="H1648">
        <v>0.90048792760083896</v>
      </c>
      <c r="I1648">
        <v>0.90190819317464899</v>
      </c>
      <c r="J1648">
        <v>0.231615288958712</v>
      </c>
      <c r="K1648">
        <v>0.208758331711625</v>
      </c>
      <c r="L1648">
        <v>1.7157243735874601</v>
      </c>
      <c r="M1648">
        <v>0.30039014245368001</v>
      </c>
      <c r="N1648">
        <v>34.417704022315398</v>
      </c>
      <c r="O1648">
        <v>-0.52635438988777905</v>
      </c>
      <c r="P1648" s="2">
        <v>5.5198901005582001E-18</v>
      </c>
      <c r="Q1648">
        <v>0.85489088864355101</v>
      </c>
      <c r="R1648">
        <v>0.179192341506101</v>
      </c>
      <c r="S1648">
        <v>2.9074247212050701</v>
      </c>
      <c r="T1648">
        <v>0.19349329791990399</v>
      </c>
      <c r="U1648">
        <v>14.9462500857588</v>
      </c>
      <c r="V1648">
        <v>-0.289326749047355</v>
      </c>
      <c r="W1648" s="2">
        <v>-1.40683905497374E-17</v>
      </c>
      <c r="X1648">
        <v>0.60647956446858498</v>
      </c>
      <c r="Y1648" s="4">
        <v>5.0147937053520802E-2</v>
      </c>
      <c r="Z1648" s="4">
        <v>9.4576813872084795</v>
      </c>
      <c r="AA1648">
        <v>0.20270611143150499</v>
      </c>
      <c r="AB1648">
        <v>14.709059807954199</v>
      </c>
      <c r="AC1648" s="3">
        <v>-0.603724202703108</v>
      </c>
      <c r="AD1648" s="3">
        <v>-8.1651265609883304E-17</v>
      </c>
      <c r="AE1648" s="3">
        <v>0.62481317758974597</v>
      </c>
      <c r="AF1648">
        <v>0</v>
      </c>
      <c r="AG1648" t="s">
        <v>39</v>
      </c>
      <c r="AH1648" t="s">
        <v>39</v>
      </c>
      <c r="AI1648" t="s">
        <v>39</v>
      </c>
      <c r="AJ1648" t="s">
        <v>39</v>
      </c>
      <c r="AK1648">
        <v>4</v>
      </c>
      <c r="AL1648" s="3">
        <f t="shared" si="92"/>
        <v>-0.96624755103919213</v>
      </c>
      <c r="AM1648" s="3">
        <v>11.277274</v>
      </c>
      <c r="AN1648" s="3">
        <v>48.323360000000001</v>
      </c>
      <c r="AO1648" s="4">
        <f t="shared" si="93"/>
        <v>5.0147937053520587E-2</v>
      </c>
      <c r="AP1648" s="4">
        <f t="shared" si="94"/>
        <v>9.4576813872084884</v>
      </c>
    </row>
    <row r="1649" spans="1:42" x14ac:dyDescent="0.2">
      <c r="A1649" s="1">
        <v>43895</v>
      </c>
      <c r="B1649" t="s">
        <v>43</v>
      </c>
      <c r="C1649" t="s">
        <v>38</v>
      </c>
      <c r="D1649" s="3">
        <v>10.718583000000001</v>
      </c>
      <c r="E1649" s="3">
        <v>45.019362999999998</v>
      </c>
      <c r="F1649" s="3">
        <v>4.2001226281496304</v>
      </c>
      <c r="G1649">
        <v>5.7939070771054997</v>
      </c>
      <c r="H1649">
        <v>0.90033678274374096</v>
      </c>
      <c r="I1649">
        <v>0.90047599984639703</v>
      </c>
      <c r="J1649">
        <v>0.21723981374061599</v>
      </c>
      <c r="K1649">
        <v>0.20842800822410801</v>
      </c>
      <c r="L1649">
        <v>1.72662454199602</v>
      </c>
      <c r="M1649">
        <v>0.29154534594920201</v>
      </c>
      <c r="N1649">
        <v>34.680835594536497</v>
      </c>
      <c r="O1649">
        <v>-0.39133770360414299</v>
      </c>
      <c r="P1649" s="2">
        <v>3.7523478248202503E-17</v>
      </c>
      <c r="Q1649">
        <v>0.85512336841080405</v>
      </c>
      <c r="R1649">
        <v>0.17937012131424501</v>
      </c>
      <c r="S1649">
        <v>2.8965819753352902</v>
      </c>
      <c r="T1649">
        <v>0.19471932010316101</v>
      </c>
      <c r="U1649">
        <v>14.9623675721115</v>
      </c>
      <c r="V1649">
        <v>-0.25312757813533199</v>
      </c>
      <c r="W1649" s="2">
        <v>4.7959466259461701E-17</v>
      </c>
      <c r="X1649">
        <v>0.60669941629434598</v>
      </c>
      <c r="Y1649" s="4">
        <v>4.58790596706425E-2</v>
      </c>
      <c r="Z1649" s="4">
        <v>9.6745376605451199</v>
      </c>
      <c r="AA1649">
        <v>0.18794125457024799</v>
      </c>
      <c r="AB1649">
        <v>11.181210286098301</v>
      </c>
      <c r="AC1649" s="3">
        <v>-1.0214007019564399</v>
      </c>
      <c r="AD1649" s="3">
        <v>-4.22426850443802E-17</v>
      </c>
      <c r="AE1649" s="3">
        <v>0.61010084742361403</v>
      </c>
      <c r="AF1649">
        <v>0</v>
      </c>
      <c r="AG1649" t="s">
        <v>39</v>
      </c>
      <c r="AH1649" t="s">
        <v>39</v>
      </c>
      <c r="AI1649" t="s">
        <v>39</v>
      </c>
      <c r="AJ1649" t="s">
        <v>39</v>
      </c>
      <c r="AK1649">
        <v>4</v>
      </c>
      <c r="AL1649" s="3">
        <f t="shared" si="92"/>
        <v>-1.6741506035759466</v>
      </c>
      <c r="AM1649" s="3">
        <v>10.718583000000001</v>
      </c>
      <c r="AN1649" s="3">
        <v>45.019362999999998</v>
      </c>
      <c r="AO1649" s="4">
        <f t="shared" si="93"/>
        <v>4.5879059670642403E-2</v>
      </c>
      <c r="AP1649" s="4">
        <f t="shared" si="94"/>
        <v>9.6745376605451305</v>
      </c>
    </row>
    <row r="1650" spans="1:42" x14ac:dyDescent="0.2">
      <c r="A1650" s="1">
        <v>43896</v>
      </c>
      <c r="B1650" t="s">
        <v>43</v>
      </c>
      <c r="C1650" t="s">
        <v>38</v>
      </c>
      <c r="D1650" s="3">
        <v>10.449584</v>
      </c>
      <c r="E1650" s="3">
        <v>43.087200000000003</v>
      </c>
      <c r="F1650" s="3">
        <v>4.1233411779837299</v>
      </c>
      <c r="G1650">
        <v>5.7905744893436601</v>
      </c>
      <c r="H1650">
        <v>0.90007513601976996</v>
      </c>
      <c r="I1650">
        <v>0.898929227248777</v>
      </c>
      <c r="J1650">
        <v>0.265249563356797</v>
      </c>
      <c r="K1650">
        <v>0.20817297779153901</v>
      </c>
      <c r="L1650">
        <v>1.7356440876139401</v>
      </c>
      <c r="M1650">
        <v>0.28522937333307202</v>
      </c>
      <c r="N1650">
        <v>34.8021023566981</v>
      </c>
      <c r="O1650">
        <v>-0.25565081631356301</v>
      </c>
      <c r="P1650" s="2">
        <v>3.1683206405674902E-17</v>
      </c>
      <c r="Q1650">
        <v>0.855091709864368</v>
      </c>
      <c r="R1650">
        <v>0.17947729233114501</v>
      </c>
      <c r="S1650">
        <v>2.8900519585888298</v>
      </c>
      <c r="T1650">
        <v>0.191569631579322</v>
      </c>
      <c r="U1650">
        <v>15.1291535057725</v>
      </c>
      <c r="V1650">
        <v>-0.17364194871938199</v>
      </c>
      <c r="W1650" s="2">
        <v>-1.38302997526595E-17</v>
      </c>
      <c r="X1650">
        <v>0.60685511840295303</v>
      </c>
      <c r="Y1650" s="4">
        <v>5.4813437457177198E-2</v>
      </c>
      <c r="Z1650" s="4">
        <v>9.23699349059053</v>
      </c>
      <c r="AA1650">
        <v>0.22507362331560399</v>
      </c>
      <c r="AB1650">
        <v>10.151387073825999</v>
      </c>
      <c r="AC1650" s="3">
        <v>-1.14916703299542</v>
      </c>
      <c r="AD1650" s="3">
        <v>-7.0204259072781295E-17</v>
      </c>
      <c r="AE1650" s="3">
        <v>0.60920937634460404</v>
      </c>
      <c r="AF1650">
        <v>0</v>
      </c>
      <c r="AG1650" t="s">
        <v>39</v>
      </c>
      <c r="AH1650" t="s">
        <v>39</v>
      </c>
      <c r="AI1650" t="s">
        <v>39</v>
      </c>
      <c r="AJ1650" t="s">
        <v>39</v>
      </c>
      <c r="AK1650">
        <v>4</v>
      </c>
      <c r="AL1650" s="3">
        <f t="shared" si="92"/>
        <v>-1.8863252563358195</v>
      </c>
      <c r="AM1650" s="3">
        <v>10.449584</v>
      </c>
      <c r="AN1650" s="3">
        <v>43.087200000000003</v>
      </c>
      <c r="AO1650" s="4">
        <f t="shared" si="93"/>
        <v>5.4813437457177212E-2</v>
      </c>
      <c r="AP1650" s="4">
        <f t="shared" si="94"/>
        <v>9.2369934905905335</v>
      </c>
    </row>
    <row r="1651" spans="1:42" x14ac:dyDescent="0.2">
      <c r="A1651" s="1">
        <v>43899</v>
      </c>
      <c r="B1651" t="s">
        <v>43</v>
      </c>
      <c r="C1651" t="s">
        <v>38</v>
      </c>
      <c r="D1651" s="3">
        <v>8.7252299999999998</v>
      </c>
      <c r="E1651" s="3">
        <v>38.72052</v>
      </c>
      <c r="F1651" s="3">
        <v>4.4377649643619703</v>
      </c>
      <c r="G1651">
        <v>5.79169023615305</v>
      </c>
      <c r="H1651">
        <v>0.89895468377341403</v>
      </c>
      <c r="I1651">
        <v>0.89560158748540497</v>
      </c>
      <c r="J1651">
        <v>0.44473763835181401</v>
      </c>
      <c r="K1651">
        <v>0.20782299809531801</v>
      </c>
      <c r="L1651">
        <v>1.74465869582286</v>
      </c>
      <c r="M1651">
        <v>0.337268825915298</v>
      </c>
      <c r="N1651">
        <v>32.3504226662047</v>
      </c>
      <c r="O1651">
        <v>-1.06644325003261</v>
      </c>
      <c r="P1651" s="2">
        <v>-8.2734166739761795E-17</v>
      </c>
      <c r="Q1651">
        <v>0.85761481822826102</v>
      </c>
      <c r="R1651">
        <v>0.179717385236974</v>
      </c>
      <c r="S1651">
        <v>2.8726914467717499</v>
      </c>
      <c r="T1651">
        <v>0.26555802216400398</v>
      </c>
      <c r="U1651">
        <v>13.210788527530999</v>
      </c>
      <c r="V1651">
        <v>-1.10621205618772</v>
      </c>
      <c r="W1651" s="2">
        <v>3.3513122832395898E-17</v>
      </c>
      <c r="X1651">
        <v>0.61474977356303295</v>
      </c>
      <c r="Y1651" s="4">
        <v>0.101051676991272</v>
      </c>
      <c r="Z1651" s="4">
        <v>6.9436304679159697</v>
      </c>
      <c r="AA1651">
        <v>0.262834944656059</v>
      </c>
      <c r="AB1651">
        <v>7.6779718739376799</v>
      </c>
      <c r="AC1651" s="3">
        <v>-2.1311739478900802</v>
      </c>
      <c r="AD1651" s="3">
        <v>-3.8753722453321802E-17</v>
      </c>
      <c r="AE1651" s="3">
        <v>0.68850376974406002</v>
      </c>
      <c r="AF1651">
        <v>0</v>
      </c>
      <c r="AG1651" t="s">
        <v>39</v>
      </c>
      <c r="AH1651" t="s">
        <v>39</v>
      </c>
      <c r="AI1651" t="s">
        <v>39</v>
      </c>
      <c r="AJ1651" t="s">
        <v>39</v>
      </c>
      <c r="AK1651">
        <v>4</v>
      </c>
      <c r="AL1651" s="3">
        <f t="shared" si="92"/>
        <v>-3.095370049582022</v>
      </c>
      <c r="AM1651" s="3">
        <v>8.7252299999999998</v>
      </c>
      <c r="AN1651" s="3">
        <v>38.72052</v>
      </c>
      <c r="AO1651" s="4">
        <f t="shared" si="93"/>
        <v>0.10105167699127264</v>
      </c>
      <c r="AP1651" s="4">
        <f t="shared" si="94"/>
        <v>6.9436304679159759</v>
      </c>
    </row>
    <row r="1652" spans="1:42" x14ac:dyDescent="0.2">
      <c r="A1652" s="1">
        <v>43900</v>
      </c>
      <c r="B1652" t="s">
        <v>43</v>
      </c>
      <c r="C1652" t="s">
        <v>38</v>
      </c>
      <c r="D1652" s="3">
        <v>9.1666640000000008</v>
      </c>
      <c r="E1652" s="3">
        <v>43.483294999999998</v>
      </c>
      <c r="F1652" s="3">
        <v>4.7436335617843</v>
      </c>
      <c r="G1652">
        <v>5.8147672971850399</v>
      </c>
      <c r="H1652">
        <v>0.89681336546301904</v>
      </c>
      <c r="I1652">
        <v>0.88913868120063699</v>
      </c>
      <c r="J1652">
        <v>0.47984157314567499</v>
      </c>
      <c r="K1652">
        <v>0.20690879888202901</v>
      </c>
      <c r="L1652">
        <v>1.7713909941177499</v>
      </c>
      <c r="M1652">
        <v>0.41016485251729101</v>
      </c>
      <c r="N1652">
        <v>30.9313502547048</v>
      </c>
      <c r="O1652">
        <v>-1.6018033340006901</v>
      </c>
      <c r="P1652" s="2">
        <v>-2.1913026948538999E-17</v>
      </c>
      <c r="Q1652">
        <v>0.86348024084938202</v>
      </c>
      <c r="R1652">
        <v>0.17902004558737</v>
      </c>
      <c r="S1652">
        <v>2.8909157632544198</v>
      </c>
      <c r="T1652">
        <v>0.37415019564303598</v>
      </c>
      <c r="U1652">
        <v>12.763524288713</v>
      </c>
      <c r="V1652">
        <v>-1.5086332164435099</v>
      </c>
      <c r="W1652" s="2">
        <v>-2.1547000295107901E-17</v>
      </c>
      <c r="X1652">
        <v>0.62947196346796497</v>
      </c>
      <c r="Y1652" s="4">
        <v>0.118560691090078</v>
      </c>
      <c r="Z1652" s="4">
        <v>6.0574172363557199</v>
      </c>
      <c r="AA1652">
        <v>0.13559122267856899</v>
      </c>
      <c r="AB1652">
        <v>9.4969962094559701</v>
      </c>
      <c r="AC1652" s="3">
        <v>-2.0461627424294799</v>
      </c>
      <c r="AD1652" s="3">
        <v>-1.1858569681777399E-16</v>
      </c>
      <c r="AE1652" s="3">
        <v>0.74813213698085301</v>
      </c>
      <c r="AF1652">
        <v>0</v>
      </c>
      <c r="AG1652" t="s">
        <v>39</v>
      </c>
      <c r="AH1652" t="s">
        <v>39</v>
      </c>
      <c r="AI1652" t="s">
        <v>39</v>
      </c>
      <c r="AJ1652" t="s">
        <v>39</v>
      </c>
      <c r="AK1652">
        <v>4</v>
      </c>
      <c r="AL1652" s="3">
        <f t="shared" ref="AL1652:AL1715" si="95">(AC1652-AD1652)/AE1652</f>
        <v>-2.7350285347812129</v>
      </c>
      <c r="AM1652" s="3">
        <v>9.1666640000000008</v>
      </c>
      <c r="AN1652" s="3">
        <v>43.483294999999998</v>
      </c>
      <c r="AO1652" s="4">
        <f t="shared" ref="AO1652:AO1715" si="96">SLOPE(AM1603:AM1652,AN1603:AN1652)</f>
        <v>0.11856069109007852</v>
      </c>
      <c r="AP1652" s="4">
        <f t="shared" ref="AP1652:AP1715" si="97">INTERCEPT(AM1603:AM1652,AN1603:AN1652)</f>
        <v>6.0574172363557279</v>
      </c>
    </row>
    <row r="1653" spans="1:42" x14ac:dyDescent="0.2">
      <c r="A1653" s="1">
        <v>43901</v>
      </c>
      <c r="B1653" t="s">
        <v>43</v>
      </c>
      <c r="C1653" t="s">
        <v>38</v>
      </c>
      <c r="D1653" s="3">
        <v>8.9321509999999993</v>
      </c>
      <c r="E1653" s="3">
        <v>40.913516999999999</v>
      </c>
      <c r="F1653" s="3">
        <v>4.5804775355902496</v>
      </c>
      <c r="G1653">
        <v>5.8282871522275297</v>
      </c>
      <c r="H1653">
        <v>0.89537899348382999</v>
      </c>
      <c r="I1653">
        <v>0.88444024681691202</v>
      </c>
      <c r="J1653">
        <v>0.54291545732935997</v>
      </c>
      <c r="K1653">
        <v>0.20621184862372</v>
      </c>
      <c r="L1653">
        <v>1.79300634397406</v>
      </c>
      <c r="M1653">
        <v>0.36870814161359799</v>
      </c>
      <c r="N1653">
        <v>32.126069692258298</v>
      </c>
      <c r="O1653">
        <v>-1.29770731824206</v>
      </c>
      <c r="P1653" s="2">
        <v>3.0616134627514602E-17</v>
      </c>
      <c r="Q1653">
        <v>0.86663358891917897</v>
      </c>
      <c r="R1653">
        <v>0.17922063896926699</v>
      </c>
      <c r="S1653">
        <v>2.8723419815139302</v>
      </c>
      <c r="T1653">
        <v>0.32261348967869302</v>
      </c>
      <c r="U1653">
        <v>13.7320066814548</v>
      </c>
      <c r="V1653">
        <v>-1.2727376407339099</v>
      </c>
      <c r="W1653" s="2">
        <v>-5.9299787302791095E-17</v>
      </c>
      <c r="X1653">
        <v>0.63984746874648701</v>
      </c>
      <c r="Y1653" s="4">
        <v>0.14171154940546599</v>
      </c>
      <c r="Z1653" s="4">
        <v>4.8979440842667801</v>
      </c>
      <c r="AA1653">
        <v>0.109132101139021</v>
      </c>
      <c r="AB1653">
        <v>12.470863033546699</v>
      </c>
      <c r="AC1653" s="3">
        <v>-1.7637109699636599</v>
      </c>
      <c r="AD1653" s="3">
        <v>-1.24553145575134E-17</v>
      </c>
      <c r="AE1653" s="3">
        <v>0.79349627899238595</v>
      </c>
      <c r="AF1653">
        <v>0</v>
      </c>
      <c r="AG1653" t="s">
        <v>39</v>
      </c>
      <c r="AH1653" t="s">
        <v>39</v>
      </c>
      <c r="AI1653" t="s">
        <v>39</v>
      </c>
      <c r="AJ1653" t="s">
        <v>39</v>
      </c>
      <c r="AK1653">
        <v>4</v>
      </c>
      <c r="AL1653" s="3">
        <f t="shared" si="95"/>
        <v>-2.2227085578816985</v>
      </c>
      <c r="AM1653" s="3">
        <v>8.9321509999999993</v>
      </c>
      <c r="AN1653" s="3">
        <v>40.913516999999999</v>
      </c>
      <c r="AO1653" s="4">
        <f t="shared" si="96"/>
        <v>0.14171154940546607</v>
      </c>
      <c r="AP1653" s="4">
        <f t="shared" si="97"/>
        <v>4.8979440842667854</v>
      </c>
    </row>
    <row r="1654" spans="1:42" x14ac:dyDescent="0.2">
      <c r="A1654" s="1">
        <v>43902</v>
      </c>
      <c r="B1654" t="s">
        <v>43</v>
      </c>
      <c r="C1654" t="s">
        <v>38</v>
      </c>
      <c r="D1654" s="3">
        <v>6.7180819999999999</v>
      </c>
      <c r="E1654" s="3">
        <v>35.358555000000003</v>
      </c>
      <c r="F1654" s="3">
        <v>5.2631919348409202</v>
      </c>
      <c r="G1654">
        <v>5.8933328798021201</v>
      </c>
      <c r="H1654">
        <v>0.89226361167107104</v>
      </c>
      <c r="I1654">
        <v>0.87509742233386301</v>
      </c>
      <c r="J1654">
        <v>0.66447717168311704</v>
      </c>
      <c r="K1654">
        <v>0.20599552616886499</v>
      </c>
      <c r="L1654">
        <v>1.7928178590519801</v>
      </c>
      <c r="M1654">
        <v>0.54686485600027901</v>
      </c>
      <c r="N1654">
        <v>27.2757218773746</v>
      </c>
      <c r="O1654">
        <v>-2.35844000084776</v>
      </c>
      <c r="P1654" s="2">
        <v>-1.3332304010793499E-16</v>
      </c>
      <c r="Q1654">
        <v>0.87908328543110303</v>
      </c>
      <c r="R1654">
        <v>0.18215964207987301</v>
      </c>
      <c r="S1654">
        <v>2.7291016176943099</v>
      </c>
      <c r="T1654">
        <v>0.61483163971409804</v>
      </c>
      <c r="U1654">
        <v>10.987063164230699</v>
      </c>
      <c r="V1654">
        <v>-2.4519213409558498</v>
      </c>
      <c r="W1654" s="2">
        <v>-1.43461631463281E-18</v>
      </c>
      <c r="X1654">
        <v>0.67724544313852297</v>
      </c>
      <c r="Y1654" s="4">
        <v>0.19349766551224901</v>
      </c>
      <c r="Z1654" s="4">
        <v>2.3213951903567498</v>
      </c>
      <c r="AA1654">
        <v>9.0628736144303196E-2</v>
      </c>
      <c r="AB1654">
        <v>10.7851558951277</v>
      </c>
      <c r="AC1654" s="3">
        <v>-2.4451110387432302</v>
      </c>
      <c r="AD1654" s="3">
        <v>6.1951312135821696E-17</v>
      </c>
      <c r="AE1654" s="3">
        <v>0.88607574918714205</v>
      </c>
      <c r="AF1654">
        <v>0</v>
      </c>
      <c r="AG1654" t="s">
        <v>39</v>
      </c>
      <c r="AH1654" t="s">
        <v>39</v>
      </c>
      <c r="AI1654" t="s">
        <v>39</v>
      </c>
      <c r="AJ1654" t="s">
        <v>39</v>
      </c>
      <c r="AK1654">
        <v>4</v>
      </c>
      <c r="AL1654" s="3">
        <f t="shared" si="95"/>
        <v>-2.7594830814253726</v>
      </c>
      <c r="AM1654" s="3">
        <v>6.7180819999999999</v>
      </c>
      <c r="AN1654" s="3">
        <v>35.358555000000003</v>
      </c>
      <c r="AO1654" s="4">
        <f t="shared" si="96"/>
        <v>0.19349766551224948</v>
      </c>
      <c r="AP1654" s="4">
        <f t="shared" si="97"/>
        <v>2.3213951903567533</v>
      </c>
    </row>
    <row r="1655" spans="1:42" x14ac:dyDescent="0.2">
      <c r="A1655" s="1">
        <v>43903</v>
      </c>
      <c r="B1655" t="s">
        <v>43</v>
      </c>
      <c r="C1655" t="s">
        <v>38</v>
      </c>
      <c r="D1655" s="3">
        <v>7.2491820000000002</v>
      </c>
      <c r="E1655" s="3">
        <v>33.233181000000002</v>
      </c>
      <c r="F1655" s="3">
        <v>4.5844042817520601</v>
      </c>
      <c r="G1655">
        <v>5.90525768346407</v>
      </c>
      <c r="H1655">
        <v>0.89105733518190799</v>
      </c>
      <c r="I1655">
        <v>0.87333930171032403</v>
      </c>
      <c r="J1655">
        <v>0.73865839350356199</v>
      </c>
      <c r="K1655">
        <v>0.20590742780363899</v>
      </c>
      <c r="L1655">
        <v>1.7924380810094001</v>
      </c>
      <c r="M1655">
        <v>0.332705563223745</v>
      </c>
      <c r="N1655">
        <v>30.417091593561501</v>
      </c>
      <c r="O1655">
        <v>-1.38621489845219</v>
      </c>
      <c r="P1655" s="2">
        <v>-1.01284865910988E-16</v>
      </c>
      <c r="Q1655">
        <v>0.88286487167667604</v>
      </c>
      <c r="R1655">
        <v>0.18500558000212999</v>
      </c>
      <c r="S1655">
        <v>2.5957254857632099</v>
      </c>
      <c r="T1655">
        <v>0.28255823684461701</v>
      </c>
      <c r="U1655">
        <v>13.354949367473401</v>
      </c>
      <c r="V1655">
        <v>-1.49486741198398</v>
      </c>
      <c r="W1655" s="2">
        <v>7.7715611723760902E-19</v>
      </c>
      <c r="X1655">
        <v>0.69043716632972396</v>
      </c>
      <c r="Y1655" s="4">
        <v>0.215383747593245</v>
      </c>
      <c r="Z1655" s="4">
        <v>1.2315149067498801</v>
      </c>
      <c r="AA1655">
        <v>3.3927624193783999E-2</v>
      </c>
      <c r="AB1655">
        <v>16.893335477429101</v>
      </c>
      <c r="AC1655" s="3">
        <v>-1.1402199749745201</v>
      </c>
      <c r="AD1655" s="3">
        <v>3.23309087835177E-18</v>
      </c>
      <c r="AE1655" s="3">
        <v>0.90397572084056999</v>
      </c>
      <c r="AF1655">
        <v>0</v>
      </c>
      <c r="AG1655" t="s">
        <v>39</v>
      </c>
      <c r="AH1655" t="s">
        <v>39</v>
      </c>
      <c r="AI1655" t="s">
        <v>39</v>
      </c>
      <c r="AJ1655" t="s">
        <v>39</v>
      </c>
      <c r="AK1655">
        <v>4</v>
      </c>
      <c r="AL1655" s="3">
        <f t="shared" si="95"/>
        <v>-1.2613391584392071</v>
      </c>
      <c r="AM1655" s="3">
        <v>7.2491820000000002</v>
      </c>
      <c r="AN1655" s="3">
        <v>33.233181000000002</v>
      </c>
      <c r="AO1655" s="4">
        <f t="shared" si="96"/>
        <v>0.21538374759324572</v>
      </c>
      <c r="AP1655" s="4">
        <f t="shared" si="97"/>
        <v>1.2315149067498741</v>
      </c>
    </row>
    <row r="1656" spans="1:42" x14ac:dyDescent="0.2">
      <c r="A1656" s="1">
        <v>43906</v>
      </c>
      <c r="B1656" t="s">
        <v>43</v>
      </c>
      <c r="C1656" t="s">
        <v>38</v>
      </c>
      <c r="D1656" s="3">
        <v>6.7594659999999998</v>
      </c>
      <c r="E1656" s="3">
        <v>24.86692</v>
      </c>
      <c r="F1656" s="3">
        <v>3.67882906726655</v>
      </c>
      <c r="G1656">
        <v>5.9117250497096698</v>
      </c>
      <c r="H1656">
        <v>0.891203932096021</v>
      </c>
      <c r="I1656">
        <v>0.87766322978968803</v>
      </c>
      <c r="J1656">
        <v>0.80426514898173096</v>
      </c>
      <c r="K1656">
        <v>0.205759675324349</v>
      </c>
      <c r="L1656">
        <v>1.79898855083125</v>
      </c>
      <c r="M1656">
        <v>0.19613533013561801</v>
      </c>
      <c r="N1656">
        <v>30.859558125882302</v>
      </c>
      <c r="O1656">
        <v>-0.15613193634783501</v>
      </c>
      <c r="P1656" s="2">
        <v>-3.0169497542559203E-17</v>
      </c>
      <c r="Q1656">
        <v>0.88237230575450998</v>
      </c>
      <c r="R1656">
        <v>0.18616169363783899</v>
      </c>
      <c r="S1656">
        <v>2.5444193400628698</v>
      </c>
      <c r="T1656">
        <v>0.12536853229686001</v>
      </c>
      <c r="U1656">
        <v>15.314388159097099</v>
      </c>
      <c r="V1656">
        <v>-0.41422128281954201</v>
      </c>
      <c r="W1656" s="2">
        <v>7.3010174295173801E-19</v>
      </c>
      <c r="X1656">
        <v>0.69146361708437099</v>
      </c>
      <c r="Y1656" s="4">
        <v>0.21400880890680801</v>
      </c>
      <c r="Z1656" s="4">
        <v>1.2807225842580401</v>
      </c>
      <c r="AA1656">
        <v>0.11815515656824099</v>
      </c>
      <c r="AB1656">
        <v>15.5844344882559</v>
      </c>
      <c r="AC1656" s="3">
        <v>0.15700348536106201</v>
      </c>
      <c r="AD1656" s="3">
        <v>1.96148436035215E-17</v>
      </c>
      <c r="AE1656" s="3">
        <v>0.89300127108268601</v>
      </c>
      <c r="AF1656">
        <v>0</v>
      </c>
      <c r="AG1656" t="s">
        <v>39</v>
      </c>
      <c r="AH1656" t="s">
        <v>39</v>
      </c>
      <c r="AI1656" t="s">
        <v>39</v>
      </c>
      <c r="AJ1656" t="s">
        <v>39</v>
      </c>
      <c r="AK1656">
        <v>4</v>
      </c>
      <c r="AL1656" s="3">
        <f t="shared" si="95"/>
        <v>0.17581552282754198</v>
      </c>
      <c r="AM1656" s="3">
        <v>6.7594659999999998</v>
      </c>
      <c r="AN1656" s="3">
        <v>24.86692</v>
      </c>
      <c r="AO1656" s="4">
        <f t="shared" si="96"/>
        <v>0.21400880890680835</v>
      </c>
      <c r="AP1656" s="4">
        <f t="shared" si="97"/>
        <v>1.2807225842580401</v>
      </c>
    </row>
    <row r="1657" spans="1:42" x14ac:dyDescent="0.2">
      <c r="A1657" s="1">
        <v>43907</v>
      </c>
      <c r="B1657" t="s">
        <v>43</v>
      </c>
      <c r="C1657" t="s">
        <v>38</v>
      </c>
      <c r="D1657" s="3">
        <v>6.2904419999999996</v>
      </c>
      <c r="E1657" s="3">
        <v>25.71707</v>
      </c>
      <c r="F1657" s="3">
        <v>4.08827710358032</v>
      </c>
      <c r="G1657">
        <v>5.9105703053090703</v>
      </c>
      <c r="H1657">
        <v>0.89124215880922497</v>
      </c>
      <c r="I1657">
        <v>0.88437886383606601</v>
      </c>
      <c r="J1657">
        <v>0.84856947421815798</v>
      </c>
      <c r="K1657">
        <v>0.205944633893278</v>
      </c>
      <c r="L1657">
        <v>1.7912301016994101</v>
      </c>
      <c r="M1657">
        <v>0.22025151528977699</v>
      </c>
      <c r="N1657">
        <v>29.612239674444201</v>
      </c>
      <c r="O1657">
        <v>-0.79708066765723795</v>
      </c>
      <c r="P1657" s="2">
        <v>8.2048083605013005E-18</v>
      </c>
      <c r="Q1657">
        <v>0.88327992698660096</v>
      </c>
      <c r="R1657">
        <v>0.19040136507800701</v>
      </c>
      <c r="S1657">
        <v>2.3520720873156198</v>
      </c>
      <c r="T1657">
        <v>0.10056662908569799</v>
      </c>
      <c r="U1657">
        <v>14.4997962024748</v>
      </c>
      <c r="V1657">
        <v>-0.95819532112228301</v>
      </c>
      <c r="W1657" s="2">
        <v>-1.2855168318726099E-17</v>
      </c>
      <c r="X1657">
        <v>0.69306129867343502</v>
      </c>
      <c r="Y1657" s="4">
        <v>0.220246935859399</v>
      </c>
      <c r="Z1657" s="4">
        <v>0.95691580768748297</v>
      </c>
      <c r="AA1657">
        <v>7.75133385296847E-2</v>
      </c>
      <c r="AB1657">
        <v>14.4797103450016</v>
      </c>
      <c r="AC1657" s="3">
        <v>-0.33057967446917802</v>
      </c>
      <c r="AD1657" s="3">
        <v>3.1903733127558397E-17</v>
      </c>
      <c r="AE1657" s="3">
        <v>0.88416779512158705</v>
      </c>
      <c r="AF1657">
        <v>0</v>
      </c>
      <c r="AG1657" t="s">
        <v>39</v>
      </c>
      <c r="AH1657" t="s">
        <v>39</v>
      </c>
      <c r="AI1657" t="s">
        <v>39</v>
      </c>
      <c r="AJ1657" t="s">
        <v>39</v>
      </c>
      <c r="AK1657">
        <v>4</v>
      </c>
      <c r="AL1657" s="3">
        <f t="shared" si="95"/>
        <v>-0.37388793879754256</v>
      </c>
      <c r="AM1657" s="3">
        <v>6.2904419999999996</v>
      </c>
      <c r="AN1657" s="3">
        <v>25.71707</v>
      </c>
      <c r="AO1657" s="4">
        <f t="shared" si="96"/>
        <v>0.22024693585939978</v>
      </c>
      <c r="AP1657" s="4">
        <f t="shared" si="97"/>
        <v>0.95691580768747819</v>
      </c>
    </row>
    <row r="1658" spans="1:42" x14ac:dyDescent="0.2">
      <c r="A1658" s="1">
        <v>43908</v>
      </c>
      <c r="B1658" t="s">
        <v>43</v>
      </c>
      <c r="C1658" t="s">
        <v>38</v>
      </c>
      <c r="D1658" s="3">
        <v>5.2627280000000001</v>
      </c>
      <c r="E1658" s="3">
        <v>22.731881999999999</v>
      </c>
      <c r="F1658" s="3">
        <v>4.3194103894406002</v>
      </c>
      <c r="G1658">
        <v>6.64060904096086</v>
      </c>
      <c r="H1658">
        <v>0.89152834039263795</v>
      </c>
      <c r="I1658">
        <v>0.89351842475630905</v>
      </c>
      <c r="J1658">
        <v>0.88515817633657401</v>
      </c>
      <c r="K1658">
        <v>0.20658634508611201</v>
      </c>
      <c r="L1658">
        <v>1.76533388786724</v>
      </c>
      <c r="M1658">
        <v>0.26531432942594502</v>
      </c>
      <c r="N1658">
        <v>28.7533768090648</v>
      </c>
      <c r="O1658">
        <v>-1.1987023071760301</v>
      </c>
      <c r="P1658" s="2">
        <v>-6.0939968349327196E-17</v>
      </c>
      <c r="Q1658">
        <v>0.88623887670735402</v>
      </c>
      <c r="R1658">
        <v>0.19626805204457901</v>
      </c>
      <c r="S1658">
        <v>2.0871549909481502</v>
      </c>
      <c r="T1658">
        <v>0.120612773995234</v>
      </c>
      <c r="U1658">
        <v>13.546730638077801</v>
      </c>
      <c r="V1658">
        <v>-1.2859691903954</v>
      </c>
      <c r="W1658" s="2">
        <v>-2.1944251971106601E-17</v>
      </c>
      <c r="X1658">
        <v>0.69659584844065003</v>
      </c>
      <c r="Y1658" s="4">
        <v>0.22776858513640599</v>
      </c>
      <c r="Z1658" s="4">
        <v>0.56952340670592705</v>
      </c>
      <c r="AA1658">
        <v>8.9814500817672296E-2</v>
      </c>
      <c r="AB1658">
        <v>13.224413285683401</v>
      </c>
      <c r="AC1658" s="3">
        <v>-0.484404007333674</v>
      </c>
      <c r="AD1658" s="3">
        <v>-1.4160493524290001E-16</v>
      </c>
      <c r="AE1658" s="3">
        <v>0.87480403109518701</v>
      </c>
      <c r="AF1658">
        <v>0</v>
      </c>
      <c r="AG1658" t="s">
        <v>39</v>
      </c>
      <c r="AH1658" t="s">
        <v>39</v>
      </c>
      <c r="AI1658" t="s">
        <v>39</v>
      </c>
      <c r="AJ1658" t="s">
        <v>39</v>
      </c>
      <c r="AK1658">
        <v>4</v>
      </c>
      <c r="AL1658" s="3">
        <f t="shared" si="95"/>
        <v>-0.55372859533721797</v>
      </c>
      <c r="AM1658" s="3">
        <v>5.2627280000000001</v>
      </c>
      <c r="AN1658" s="3">
        <v>22.731881999999999</v>
      </c>
      <c r="AO1658" s="4">
        <f t="shared" si="96"/>
        <v>0.22776858513640666</v>
      </c>
      <c r="AP1658" s="4">
        <f t="shared" si="97"/>
        <v>0.56952340670592072</v>
      </c>
    </row>
    <row r="1659" spans="1:42" x14ac:dyDescent="0.2">
      <c r="A1659" s="1">
        <v>43909</v>
      </c>
      <c r="B1659" t="s">
        <v>43</v>
      </c>
      <c r="C1659" t="s">
        <v>38</v>
      </c>
      <c r="D1659" s="3">
        <v>5.3799830000000002</v>
      </c>
      <c r="E1659" s="3">
        <v>23.456441999999999</v>
      </c>
      <c r="F1659" s="3">
        <v>4.35994723403401</v>
      </c>
      <c r="G1659">
        <v>6.61755833851507</v>
      </c>
      <c r="H1659">
        <v>0.89182649627894806</v>
      </c>
      <c r="I1659">
        <v>0.90063692987588395</v>
      </c>
      <c r="J1659">
        <v>0.906051452393421</v>
      </c>
      <c r="K1659">
        <v>0.207423270383054</v>
      </c>
      <c r="L1659">
        <v>1.73075622260738</v>
      </c>
      <c r="M1659">
        <v>0.26732240027030801</v>
      </c>
      <c r="N1659">
        <v>28.876091414936301</v>
      </c>
      <c r="O1659">
        <v>-1.2161851337978</v>
      </c>
      <c r="P1659" s="2">
        <v>-9.9632975480989902E-17</v>
      </c>
      <c r="Q1659">
        <v>0.88961925904036498</v>
      </c>
      <c r="R1659">
        <v>0.20139254991091701</v>
      </c>
      <c r="S1659">
        <v>1.85522026951049</v>
      </c>
      <c r="T1659">
        <v>8.6873020759216907E-2</v>
      </c>
      <c r="U1659">
        <v>13.8849614184728</v>
      </c>
      <c r="V1659">
        <v>-1.19918993572802</v>
      </c>
      <c r="W1659" s="2">
        <v>4.25996043995624E-17</v>
      </c>
      <c r="X1659">
        <v>0.69985527880836795</v>
      </c>
      <c r="Y1659" s="4">
        <v>0.23200784470427899</v>
      </c>
      <c r="Z1659" s="4">
        <v>0.34545925752207102</v>
      </c>
      <c r="AA1659">
        <v>0.14469681039384799</v>
      </c>
      <c r="AB1659">
        <v>13.0653903248974</v>
      </c>
      <c r="AC1659" s="3">
        <v>-0.40755481037299701</v>
      </c>
      <c r="AD1659" s="3">
        <v>-1.17581725606052E-17</v>
      </c>
      <c r="AE1659" s="3">
        <v>0.86897900601102795</v>
      </c>
      <c r="AF1659">
        <v>0</v>
      </c>
      <c r="AG1659" t="s">
        <v>39</v>
      </c>
      <c r="AH1659" t="s">
        <v>39</v>
      </c>
      <c r="AI1659" t="s">
        <v>39</v>
      </c>
      <c r="AJ1659" t="s">
        <v>39</v>
      </c>
      <c r="AK1659">
        <v>4</v>
      </c>
      <c r="AL1659" s="3">
        <f t="shared" si="95"/>
        <v>-0.46900420787360753</v>
      </c>
      <c r="AM1659" s="3">
        <v>5.3799830000000002</v>
      </c>
      <c r="AN1659" s="3">
        <v>23.456441999999999</v>
      </c>
      <c r="AO1659" s="4">
        <f t="shared" si="96"/>
        <v>0.2320078447042791</v>
      </c>
      <c r="AP1659" s="4">
        <f t="shared" si="97"/>
        <v>0.3454592575220623</v>
      </c>
    </row>
    <row r="1660" spans="1:42" x14ac:dyDescent="0.2">
      <c r="A1660" s="1">
        <v>43910</v>
      </c>
      <c r="B1660" t="s">
        <v>43</v>
      </c>
      <c r="C1660" t="s">
        <v>38</v>
      </c>
      <c r="D1660" s="3">
        <v>5.3799830000000002</v>
      </c>
      <c r="E1660" s="3">
        <v>21.640208999999999</v>
      </c>
      <c r="F1660" s="3">
        <v>4.02235639034547</v>
      </c>
      <c r="G1660">
        <v>5.4980120631817897</v>
      </c>
      <c r="H1660">
        <v>0.89252811870152504</v>
      </c>
      <c r="I1660">
        <v>0.90884220673678895</v>
      </c>
      <c r="J1660">
        <v>0.92111749398728604</v>
      </c>
      <c r="K1660">
        <v>0.208038073610742</v>
      </c>
      <c r="L1660">
        <v>1.7059172618154499</v>
      </c>
      <c r="M1660">
        <v>0.22731815610387199</v>
      </c>
      <c r="N1660">
        <v>29.640477652282701</v>
      </c>
      <c r="O1660">
        <v>-0.82792165470930901</v>
      </c>
      <c r="P1660" s="2">
        <v>2.1860334722956201E-17</v>
      </c>
      <c r="Q1660">
        <v>0.89118374191142302</v>
      </c>
      <c r="R1660">
        <v>0.205401815009744</v>
      </c>
      <c r="S1660">
        <v>1.6725735193743301</v>
      </c>
      <c r="T1660">
        <v>6.4839241304033901E-2</v>
      </c>
      <c r="U1660">
        <v>14.0185674446702</v>
      </c>
      <c r="V1660">
        <v>-0.73752872516454304</v>
      </c>
      <c r="W1660" s="2">
        <v>-5.5133848875232799E-18</v>
      </c>
      <c r="X1660">
        <v>0.69549545600904195</v>
      </c>
      <c r="Y1660" s="4">
        <v>0.23234140923570101</v>
      </c>
      <c r="Z1660" s="4">
        <v>0.31229264171082899</v>
      </c>
      <c r="AA1660">
        <v>0.26102061383761599</v>
      </c>
      <c r="AB1660">
        <v>14.1253936279954</v>
      </c>
      <c r="AC1660" s="3">
        <v>3.9773703074059398E-2</v>
      </c>
      <c r="AD1660" s="3">
        <v>9.7562745642737402E-17</v>
      </c>
      <c r="AE1660" s="3">
        <v>0.85911034856664503</v>
      </c>
      <c r="AF1660">
        <v>0</v>
      </c>
      <c r="AG1660" t="s">
        <v>39</v>
      </c>
      <c r="AH1660" t="s">
        <v>39</v>
      </c>
      <c r="AI1660" t="s">
        <v>39</v>
      </c>
      <c r="AJ1660" t="s">
        <v>39</v>
      </c>
      <c r="AK1660">
        <v>4</v>
      </c>
      <c r="AL1660" s="3">
        <f t="shared" si="95"/>
        <v>4.6296384556906399E-2</v>
      </c>
      <c r="AM1660" s="3">
        <v>5.3799830000000002</v>
      </c>
      <c r="AN1660" s="3">
        <v>21.640208999999999</v>
      </c>
      <c r="AO1660" s="4">
        <f t="shared" si="96"/>
        <v>0.23234140923570154</v>
      </c>
      <c r="AP1660" s="4">
        <f t="shared" si="97"/>
        <v>0.3122926417108296</v>
      </c>
    </row>
    <row r="1661" spans="1:42" x14ac:dyDescent="0.2">
      <c r="A1661" s="1">
        <v>43913</v>
      </c>
      <c r="B1661" t="s">
        <v>43</v>
      </c>
      <c r="C1661" t="s">
        <v>38</v>
      </c>
      <c r="D1661" s="3">
        <v>5.1730600000000004</v>
      </c>
      <c r="E1661" s="3">
        <v>20.287697000000001</v>
      </c>
      <c r="F1661" s="3">
        <v>3.9217981233544501</v>
      </c>
      <c r="G1661">
        <v>4.6574484283278101</v>
      </c>
      <c r="H1661">
        <v>0.89345755000909399</v>
      </c>
      <c r="I1661">
        <v>0.91621138984169204</v>
      </c>
      <c r="J1661">
        <v>0.93475097206653601</v>
      </c>
      <c r="K1661">
        <v>0.20864099574627001</v>
      </c>
      <c r="L1661">
        <v>1.6818396616675999</v>
      </c>
      <c r="M1661">
        <v>0.22128042802329601</v>
      </c>
      <c r="N1661">
        <v>29.935009446618601</v>
      </c>
      <c r="O1661">
        <v>-0.74162496514622001</v>
      </c>
      <c r="P1661" s="2">
        <v>1.21721209500602E-17</v>
      </c>
      <c r="Q1661">
        <v>0.89243955315098</v>
      </c>
      <c r="R1661">
        <v>0.20863847395367399</v>
      </c>
      <c r="S1661">
        <v>1.5247872354663401</v>
      </c>
      <c r="T1661">
        <v>5.9551642434396597E-2</v>
      </c>
      <c r="U1661">
        <v>13.7437395254012</v>
      </c>
      <c r="V1661">
        <v>-0.58452137758089195</v>
      </c>
      <c r="W1661" s="2">
        <v>2.1352711265798499E-17</v>
      </c>
      <c r="X1661">
        <v>0.69155825219868094</v>
      </c>
      <c r="Y1661" s="4">
        <v>0.23199006977370701</v>
      </c>
      <c r="Z1661" s="4">
        <v>0.30312237954158999</v>
      </c>
      <c r="AA1661">
        <v>0.30948367896218598</v>
      </c>
      <c r="AB1661">
        <v>13.0271153223042</v>
      </c>
      <c r="AC1661" s="3">
        <v>0.16339337788056801</v>
      </c>
      <c r="AD1661" s="3">
        <v>3.2603585629897801E-17</v>
      </c>
      <c r="AE1661" s="3">
        <v>0.83520471082310199</v>
      </c>
      <c r="AF1661">
        <v>0</v>
      </c>
      <c r="AG1661" t="s">
        <v>39</v>
      </c>
      <c r="AH1661" t="s">
        <v>39</v>
      </c>
      <c r="AI1661" t="s">
        <v>39</v>
      </c>
      <c r="AJ1661" t="s">
        <v>39</v>
      </c>
      <c r="AK1661">
        <v>4</v>
      </c>
      <c r="AL1661" s="3">
        <f t="shared" si="95"/>
        <v>0.19563273023154085</v>
      </c>
      <c r="AM1661" s="3">
        <v>5.1730600000000004</v>
      </c>
      <c r="AN1661" s="3">
        <v>20.287697000000001</v>
      </c>
      <c r="AO1661" s="4">
        <f t="shared" si="96"/>
        <v>0.23199006977370795</v>
      </c>
      <c r="AP1661" s="4">
        <f t="shared" si="97"/>
        <v>0.3031223795415805</v>
      </c>
    </row>
    <row r="1662" spans="1:42" x14ac:dyDescent="0.2">
      <c r="A1662" s="1">
        <v>43914</v>
      </c>
      <c r="B1662" t="s">
        <v>43</v>
      </c>
      <c r="C1662" t="s">
        <v>38</v>
      </c>
      <c r="D1662" s="3">
        <v>5.1804509999999997</v>
      </c>
      <c r="E1662" s="3">
        <v>21.031580000000002</v>
      </c>
      <c r="F1662" s="3">
        <v>4.0597971103288097</v>
      </c>
      <c r="G1662">
        <v>4.6444538518811598</v>
      </c>
      <c r="H1662">
        <v>0.89433200164350402</v>
      </c>
      <c r="I1662">
        <v>0.92198421190830904</v>
      </c>
      <c r="J1662">
        <v>0.94461068622786104</v>
      </c>
      <c r="K1662">
        <v>0.209451717198788</v>
      </c>
      <c r="L1662">
        <v>1.6489124127563699</v>
      </c>
      <c r="M1662">
        <v>0.22934817727124601</v>
      </c>
      <c r="N1662">
        <v>29.702876338389501</v>
      </c>
      <c r="O1662">
        <v>-0.87356195916005996</v>
      </c>
      <c r="P1662" s="2">
        <v>-5.8128415275637796E-17</v>
      </c>
      <c r="Q1662">
        <v>0.89407623386639301</v>
      </c>
      <c r="R1662">
        <v>0.211615182364189</v>
      </c>
      <c r="S1662">
        <v>1.38869443910833</v>
      </c>
      <c r="T1662">
        <v>5.98500738368982E-2</v>
      </c>
      <c r="U1662">
        <v>13.3059268629936</v>
      </c>
      <c r="V1662">
        <v>-0.65884507621536503</v>
      </c>
      <c r="W1662" s="2">
        <v>6.5034783114370501E-17</v>
      </c>
      <c r="X1662">
        <v>0.68977169712025899</v>
      </c>
      <c r="Y1662" s="4">
        <v>0.232179970670915</v>
      </c>
      <c r="Z1662" s="4">
        <v>0.26828497298343501</v>
      </c>
      <c r="AA1662">
        <v>0.24375143169769001</v>
      </c>
      <c r="AB1662">
        <v>13.4675154955924</v>
      </c>
      <c r="AC1662" s="3">
        <v>2.9054399453554699E-2</v>
      </c>
      <c r="AD1662" s="3">
        <v>-5.22725715794078E-17</v>
      </c>
      <c r="AE1662" s="3">
        <v>0.813453542234293</v>
      </c>
      <c r="AF1662">
        <v>0</v>
      </c>
      <c r="AG1662" t="s">
        <v>39</v>
      </c>
      <c r="AH1662" t="s">
        <v>39</v>
      </c>
      <c r="AI1662" t="s">
        <v>39</v>
      </c>
      <c r="AJ1662" t="s">
        <v>39</v>
      </c>
      <c r="AK1662">
        <v>4</v>
      </c>
      <c r="AL1662" s="3">
        <f t="shared" si="95"/>
        <v>3.571734333315673E-2</v>
      </c>
      <c r="AM1662" s="3">
        <v>5.1804509999999997</v>
      </c>
      <c r="AN1662" s="3">
        <v>21.031580000000002</v>
      </c>
      <c r="AO1662" s="4">
        <f t="shared" si="96"/>
        <v>0.2321799706709155</v>
      </c>
      <c r="AP1662" s="4">
        <f t="shared" si="97"/>
        <v>0.26828497298342668</v>
      </c>
    </row>
    <row r="1663" spans="1:42" x14ac:dyDescent="0.2">
      <c r="A1663" s="1">
        <v>43915</v>
      </c>
      <c r="B1663" t="s">
        <v>43</v>
      </c>
      <c r="C1663" t="s">
        <v>38</v>
      </c>
      <c r="D1663" s="3">
        <v>5.6460270000000001</v>
      </c>
      <c r="E1663" s="3">
        <v>25.881304</v>
      </c>
      <c r="F1663" s="3">
        <v>4.5839851633724003</v>
      </c>
      <c r="G1663">
        <v>4.6426244447396599</v>
      </c>
      <c r="H1663">
        <v>0.89401936726657705</v>
      </c>
      <c r="I1663">
        <v>0.92444178316379499</v>
      </c>
      <c r="J1663">
        <v>0.95258346728765697</v>
      </c>
      <c r="K1663">
        <v>0.21028206070397201</v>
      </c>
      <c r="L1663">
        <v>1.6133371558670999</v>
      </c>
      <c r="M1663">
        <v>0.27453386448542699</v>
      </c>
      <c r="N1663">
        <v>28.3060661535112</v>
      </c>
      <c r="O1663">
        <v>-1.40968409469306</v>
      </c>
      <c r="P1663" s="2">
        <v>-4.3827788620554E-18</v>
      </c>
      <c r="Q1663">
        <v>0.89850302850843899</v>
      </c>
      <c r="R1663">
        <v>0.214677279218904</v>
      </c>
      <c r="S1663">
        <v>1.24741917770955</v>
      </c>
      <c r="T1663">
        <v>6.4345314590361094E-2</v>
      </c>
      <c r="U1663">
        <v>12.5039500042865</v>
      </c>
      <c r="V1663">
        <v>-1.1575201030669</v>
      </c>
      <c r="W1663" s="2">
        <v>5.6205040621648503E-19</v>
      </c>
      <c r="X1663">
        <v>0.69567246239775204</v>
      </c>
      <c r="Y1663" s="4">
        <v>0.23443780098643699</v>
      </c>
      <c r="Z1663" s="4">
        <v>0.121752627439821</v>
      </c>
      <c r="AA1663">
        <v>9.7250215215557004E-2</v>
      </c>
      <c r="AB1663">
        <v>11.7926692060752</v>
      </c>
      <c r="AC1663" s="3">
        <v>-0.54328162386130097</v>
      </c>
      <c r="AD1663" s="3">
        <v>-4.0391951935947401E-17</v>
      </c>
      <c r="AE1663" s="3">
        <v>0.78193244605794998</v>
      </c>
      <c r="AF1663">
        <v>0</v>
      </c>
      <c r="AG1663" t="s">
        <v>39</v>
      </c>
      <c r="AH1663" t="s">
        <v>39</v>
      </c>
      <c r="AI1663" t="s">
        <v>39</v>
      </c>
      <c r="AJ1663" t="s">
        <v>39</v>
      </c>
      <c r="AK1663">
        <v>4</v>
      </c>
      <c r="AL1663" s="3">
        <f t="shared" si="95"/>
        <v>-0.69479355486552818</v>
      </c>
      <c r="AM1663" s="3">
        <v>5.6460270000000001</v>
      </c>
      <c r="AN1663" s="3">
        <v>25.881304</v>
      </c>
      <c r="AO1663" s="4">
        <f t="shared" si="96"/>
        <v>0.23443780098643716</v>
      </c>
      <c r="AP1663" s="4">
        <f t="shared" si="97"/>
        <v>0.12175262743981641</v>
      </c>
    </row>
    <row r="1664" spans="1:42" x14ac:dyDescent="0.2">
      <c r="A1664" s="1">
        <v>43916</v>
      </c>
      <c r="B1664" t="s">
        <v>43</v>
      </c>
      <c r="C1664" t="s">
        <v>38</v>
      </c>
      <c r="D1664" s="3">
        <v>6.303744</v>
      </c>
      <c r="E1664" s="3">
        <v>31.243053</v>
      </c>
      <c r="F1664" s="3">
        <v>4.9562693218506304</v>
      </c>
      <c r="G1664">
        <v>4.6630618076535404</v>
      </c>
      <c r="H1664">
        <v>0.89240495761571104</v>
      </c>
      <c r="I1664">
        <v>0.92396348973713605</v>
      </c>
      <c r="J1664">
        <v>0.95781654909137404</v>
      </c>
      <c r="K1664">
        <v>0.21073303417966699</v>
      </c>
      <c r="L1664">
        <v>1.5896738946909701</v>
      </c>
      <c r="M1664">
        <v>0.33544560098360499</v>
      </c>
      <c r="N1664">
        <v>27.115865600407901</v>
      </c>
      <c r="O1664">
        <v>-1.86987325041712</v>
      </c>
      <c r="P1664" s="2">
        <v>2.7164902272058801E-17</v>
      </c>
      <c r="Q1664">
        <v>0.90631084206719303</v>
      </c>
      <c r="R1664">
        <v>0.21739487087231399</v>
      </c>
      <c r="S1664">
        <v>1.1174309041128001</v>
      </c>
      <c r="T1664">
        <v>8.4060948464548493E-2</v>
      </c>
      <c r="U1664">
        <v>11.9092677021745</v>
      </c>
      <c r="V1664">
        <v>-1.6057663767046799</v>
      </c>
      <c r="W1664" s="2">
        <v>-1.6210990883003199E-17</v>
      </c>
      <c r="X1664">
        <v>0.70898439912236999</v>
      </c>
      <c r="Y1664" s="4">
        <v>0.23659621791695401</v>
      </c>
      <c r="Z1664" s="4">
        <v>-3.30195658583659E-2</v>
      </c>
      <c r="AA1664">
        <v>8.8756413940329598E-2</v>
      </c>
      <c r="AB1664">
        <v>9.2811537868065201</v>
      </c>
      <c r="AC1664" s="3">
        <v>-1.05522461012058</v>
      </c>
      <c r="AD1664" s="3">
        <v>8.4071204858870894E-17</v>
      </c>
      <c r="AE1664" s="3">
        <v>0.75319906512942503</v>
      </c>
      <c r="AF1664">
        <v>0</v>
      </c>
      <c r="AG1664" t="s">
        <v>39</v>
      </c>
      <c r="AH1664" t="s">
        <v>39</v>
      </c>
      <c r="AI1664" t="s">
        <v>39</v>
      </c>
      <c r="AJ1664" t="s">
        <v>39</v>
      </c>
      <c r="AK1664">
        <v>4</v>
      </c>
      <c r="AL1664" s="3">
        <f t="shared" si="95"/>
        <v>-1.4009903343935468</v>
      </c>
      <c r="AM1664" s="3">
        <v>6.303744</v>
      </c>
      <c r="AN1664" s="3">
        <v>31.243053</v>
      </c>
      <c r="AO1664" s="4">
        <f t="shared" si="96"/>
        <v>0.23659621791695445</v>
      </c>
      <c r="AP1664" s="4">
        <f t="shared" si="97"/>
        <v>-3.3019565858381839E-2</v>
      </c>
    </row>
    <row r="1665" spans="1:42" x14ac:dyDescent="0.2">
      <c r="A1665" s="1">
        <v>43917</v>
      </c>
      <c r="B1665" t="s">
        <v>43</v>
      </c>
      <c r="C1665" t="s">
        <v>38</v>
      </c>
      <c r="D1665" s="3">
        <v>6.636298</v>
      </c>
      <c r="E1665" s="3">
        <v>27.050262</v>
      </c>
      <c r="F1665" s="3">
        <v>4.0761071910875604</v>
      </c>
      <c r="G1665">
        <v>4.6567700432845998</v>
      </c>
      <c r="H1665">
        <v>0.89229903509839603</v>
      </c>
      <c r="I1665">
        <v>0.92601483882792301</v>
      </c>
      <c r="J1665">
        <v>0.96315783216078898</v>
      </c>
      <c r="K1665">
        <v>0.21101624584827899</v>
      </c>
      <c r="L1665">
        <v>1.5771845706782299</v>
      </c>
      <c r="M1665">
        <v>0.17828508289672201</v>
      </c>
      <c r="N1665">
        <v>28.754840992736401</v>
      </c>
      <c r="O1665">
        <v>-0.64893130713062397</v>
      </c>
      <c r="P1665" s="2">
        <v>-1.72660713851358E-16</v>
      </c>
      <c r="Q1665">
        <v>0.907249335082014</v>
      </c>
      <c r="R1665">
        <v>0.218475647951688</v>
      </c>
      <c r="S1665">
        <v>1.0662578751132601</v>
      </c>
      <c r="T1665">
        <v>3.1257675662975E-2</v>
      </c>
      <c r="U1665">
        <v>13.117145063917601</v>
      </c>
      <c r="V1665">
        <v>-0.33978339282620501</v>
      </c>
      <c r="W1665" s="2">
        <v>-1.0938082037337199E-17</v>
      </c>
      <c r="X1665">
        <v>0.70844898640042497</v>
      </c>
      <c r="Y1665" s="4">
        <v>0.23491451936831201</v>
      </c>
      <c r="Z1665" s="4">
        <v>1.25245740907209E-2</v>
      </c>
      <c r="AA1665">
        <v>7.6726892105852096E-2</v>
      </c>
      <c r="AB1665">
        <v>7.4842327624370197</v>
      </c>
      <c r="AC1665" s="3">
        <v>0.26927412939237</v>
      </c>
      <c r="AD1665" s="3">
        <v>3.1756823733186603E-17</v>
      </c>
      <c r="AE1665" s="3">
        <v>0.71371121233686097</v>
      </c>
      <c r="AF1665">
        <v>0</v>
      </c>
      <c r="AG1665" t="s">
        <v>39</v>
      </c>
      <c r="AH1665" t="s">
        <v>39</v>
      </c>
      <c r="AI1665" t="s">
        <v>39</v>
      </c>
      <c r="AJ1665" t="s">
        <v>39</v>
      </c>
      <c r="AK1665">
        <v>4</v>
      </c>
      <c r="AL1665" s="3">
        <f t="shared" si="95"/>
        <v>0.37728723430125488</v>
      </c>
      <c r="AM1665" s="3">
        <v>6.636298</v>
      </c>
      <c r="AN1665" s="3">
        <v>27.050262</v>
      </c>
      <c r="AO1665" s="4">
        <f t="shared" si="96"/>
        <v>0.23491451936831215</v>
      </c>
      <c r="AP1665" s="4">
        <f t="shared" si="97"/>
        <v>1.2524574090704732E-2</v>
      </c>
    </row>
    <row r="1666" spans="1:42" x14ac:dyDescent="0.2">
      <c r="A1666" s="1">
        <v>43920</v>
      </c>
      <c r="B1666" t="s">
        <v>43</v>
      </c>
      <c r="C1666" t="s">
        <v>38</v>
      </c>
      <c r="D1666" s="3">
        <v>6.3628640000000001</v>
      </c>
      <c r="E1666" s="3">
        <v>25.861982000000001</v>
      </c>
      <c r="F1666" s="3">
        <v>4.0645190593418299</v>
      </c>
      <c r="G1666">
        <v>4.6445620728302703</v>
      </c>
      <c r="H1666">
        <v>0.89232354491202204</v>
      </c>
      <c r="I1666">
        <v>0.92967200453729404</v>
      </c>
      <c r="J1666">
        <v>0.96727121557368001</v>
      </c>
      <c r="K1666">
        <v>0.21149511978506499</v>
      </c>
      <c r="L1666">
        <v>1.5568214619936001</v>
      </c>
      <c r="M1666">
        <v>0.175036275202991</v>
      </c>
      <c r="N1666">
        <v>28.979094836802499</v>
      </c>
      <c r="O1666">
        <v>-0.66364044296282099</v>
      </c>
      <c r="P1666" s="2">
        <v>-2.4067640241876E-16</v>
      </c>
      <c r="Q1666">
        <v>0.90813948197411598</v>
      </c>
      <c r="R1666">
        <v>0.220118312395371</v>
      </c>
      <c r="S1666">
        <v>0.98693177136744903</v>
      </c>
      <c r="T1666">
        <v>3.4204511955236799E-2</v>
      </c>
      <c r="U1666">
        <v>12.582075086552599</v>
      </c>
      <c r="V1666">
        <v>-0.31676360440691098</v>
      </c>
      <c r="W1666" s="2">
        <v>-1.3235072759965001E-17</v>
      </c>
      <c r="X1666">
        <v>0.70201833276318204</v>
      </c>
      <c r="Y1666" s="4">
        <v>0.233393215925285</v>
      </c>
      <c r="Z1666" s="4">
        <v>5.54610002451143E-2</v>
      </c>
      <c r="AA1666">
        <v>6.3575024185096099E-2</v>
      </c>
      <c r="AB1666">
        <v>6.8196988571996098</v>
      </c>
      <c r="AC1666" s="3">
        <v>0.271391850573027</v>
      </c>
      <c r="AD1666" s="3">
        <v>-7.3480718038032505E-17</v>
      </c>
      <c r="AE1666" s="3">
        <v>0.68388057679497904</v>
      </c>
      <c r="AF1666">
        <v>0</v>
      </c>
      <c r="AG1666" t="s">
        <v>39</v>
      </c>
      <c r="AH1666" t="s">
        <v>39</v>
      </c>
      <c r="AI1666" t="s">
        <v>39</v>
      </c>
      <c r="AJ1666" t="s">
        <v>39</v>
      </c>
      <c r="AK1666">
        <v>4</v>
      </c>
      <c r="AL1666" s="3">
        <f t="shared" si="95"/>
        <v>0.39684099794866345</v>
      </c>
      <c r="AM1666" s="3">
        <v>6.3628640000000001</v>
      </c>
      <c r="AN1666" s="3">
        <v>25.861982000000001</v>
      </c>
      <c r="AO1666" s="4">
        <f t="shared" si="96"/>
        <v>0.23339321592528586</v>
      </c>
      <c r="AP1666" s="4">
        <f t="shared" si="97"/>
        <v>5.5461000245113468E-2</v>
      </c>
    </row>
    <row r="1667" spans="1:42" x14ac:dyDescent="0.2">
      <c r="A1667" s="1">
        <v>43921</v>
      </c>
      <c r="B1667" t="s">
        <v>43</v>
      </c>
      <c r="C1667" t="s">
        <v>38</v>
      </c>
      <c r="D1667" s="3">
        <v>5.8898989999999998</v>
      </c>
      <c r="E1667" s="3">
        <v>21.418011</v>
      </c>
      <c r="F1667" s="3">
        <v>3.6363969908482301</v>
      </c>
      <c r="G1667">
        <v>4.6459932970059699</v>
      </c>
      <c r="H1667">
        <v>0.892864567207726</v>
      </c>
      <c r="I1667">
        <v>0.93290808316067197</v>
      </c>
      <c r="J1667">
        <v>0.97031258039050206</v>
      </c>
      <c r="K1667">
        <v>0.211515730992241</v>
      </c>
      <c r="L1667">
        <v>1.5563055880943399</v>
      </c>
      <c r="M1667">
        <v>0.16729882976828001</v>
      </c>
      <c r="N1667">
        <v>29.195358517502498</v>
      </c>
      <c r="O1667">
        <v>-0.19665284115921999</v>
      </c>
      <c r="P1667" s="2">
        <v>-1.17118446017749E-16</v>
      </c>
      <c r="Q1667">
        <v>0.90808780716806003</v>
      </c>
      <c r="R1667">
        <v>0.22034443706191201</v>
      </c>
      <c r="S1667">
        <v>0.972958973402134</v>
      </c>
      <c r="T1667">
        <v>3.2595617711382897E-2</v>
      </c>
      <c r="U1667">
        <v>12.8702496536891</v>
      </c>
      <c r="V1667">
        <v>0.197600449817013</v>
      </c>
      <c r="W1667" s="2">
        <v>6.6415731421465198E-17</v>
      </c>
      <c r="X1667">
        <v>0.69876385703699095</v>
      </c>
      <c r="Y1667" s="4">
        <v>0.22984197935450101</v>
      </c>
      <c r="Z1667" s="4">
        <v>0.19724729918417899</v>
      </c>
      <c r="AA1667">
        <v>9.9803512236738598E-2</v>
      </c>
      <c r="AB1667">
        <v>5.9868187396205297</v>
      </c>
      <c r="AC1667" s="3">
        <v>0.76989365873933002</v>
      </c>
      <c r="AD1667" s="3">
        <v>9.1333191010178805E-17</v>
      </c>
      <c r="AE1667" s="3">
        <v>0.66385701282421195</v>
      </c>
      <c r="AF1667">
        <v>0</v>
      </c>
      <c r="AG1667" t="s">
        <v>39</v>
      </c>
      <c r="AH1667" t="s">
        <v>39</v>
      </c>
      <c r="AI1667" t="s">
        <v>39</v>
      </c>
      <c r="AJ1667" t="s">
        <v>39</v>
      </c>
      <c r="AK1667">
        <v>4</v>
      </c>
      <c r="AL1667" s="3">
        <f t="shared" si="95"/>
        <v>1.1597281400463209</v>
      </c>
      <c r="AM1667" s="3">
        <v>5.8898989999999998</v>
      </c>
      <c r="AN1667" s="3">
        <v>21.418011</v>
      </c>
      <c r="AO1667" s="4">
        <f t="shared" si="96"/>
        <v>0.22984197935450187</v>
      </c>
      <c r="AP1667" s="4">
        <f t="shared" si="97"/>
        <v>0.19724729918417161</v>
      </c>
    </row>
    <row r="1668" spans="1:42" x14ac:dyDescent="0.2">
      <c r="A1668" s="1">
        <v>43922</v>
      </c>
      <c r="B1668" t="s">
        <v>43</v>
      </c>
      <c r="C1668" t="s">
        <v>38</v>
      </c>
      <c r="D1668" s="3">
        <v>5.6903680000000003</v>
      </c>
      <c r="E1668" s="3">
        <v>20.963954999999999</v>
      </c>
      <c r="F1668" s="3">
        <v>3.68411234563388</v>
      </c>
      <c r="G1668">
        <v>4.6409186257759698</v>
      </c>
      <c r="H1668">
        <v>0.89355904181555301</v>
      </c>
      <c r="I1668">
        <v>0.93721500351374298</v>
      </c>
      <c r="J1668">
        <v>0.97270825059504495</v>
      </c>
      <c r="K1668">
        <v>0.21177146397992999</v>
      </c>
      <c r="L1668">
        <v>1.54595864547033</v>
      </c>
      <c r="M1668">
        <v>0.16742705101536301</v>
      </c>
      <c r="N1668">
        <v>29.1309381723873</v>
      </c>
      <c r="O1668">
        <v>-0.29515808662971899</v>
      </c>
      <c r="P1668" s="2">
        <v>2.0816681711721599E-17</v>
      </c>
      <c r="Q1668">
        <v>0.908280223511578</v>
      </c>
      <c r="R1668">
        <v>0.221057066239226</v>
      </c>
      <c r="S1668">
        <v>0.93476091374618797</v>
      </c>
      <c r="T1668">
        <v>3.2566239531164297E-2</v>
      </c>
      <c r="U1668">
        <v>12.3509603196191</v>
      </c>
      <c r="V1668">
        <v>0.12137669718265499</v>
      </c>
      <c r="W1668" s="2">
        <v>2.7849250683331603E-17</v>
      </c>
      <c r="X1668">
        <v>0.69008764486055296</v>
      </c>
      <c r="Y1668" s="4">
        <v>0.226788839500878</v>
      </c>
      <c r="Z1668" s="4">
        <v>0.31666674129626199</v>
      </c>
      <c r="AA1668">
        <v>0.112591828869747</v>
      </c>
      <c r="AB1668">
        <v>5.8053143978967698</v>
      </c>
      <c r="AC1668" s="3">
        <v>0.61931023290509901</v>
      </c>
      <c r="AD1668" s="3">
        <v>6.7359312572179404E-17</v>
      </c>
      <c r="AE1668" s="3">
        <v>0.64774227150685604</v>
      </c>
      <c r="AF1668">
        <v>0</v>
      </c>
      <c r="AG1668" t="s">
        <v>39</v>
      </c>
      <c r="AH1668" t="s">
        <v>39</v>
      </c>
      <c r="AI1668" t="s">
        <v>39</v>
      </c>
      <c r="AJ1668" t="s">
        <v>39</v>
      </c>
      <c r="AK1668">
        <v>4</v>
      </c>
      <c r="AL1668" s="3">
        <f t="shared" si="95"/>
        <v>0.95610593927178</v>
      </c>
      <c r="AM1668" s="3">
        <v>5.6903680000000003</v>
      </c>
      <c r="AN1668" s="3">
        <v>20.963954999999999</v>
      </c>
      <c r="AO1668" s="4">
        <f t="shared" si="96"/>
        <v>0.22678883950087875</v>
      </c>
      <c r="AP1668" s="4">
        <f t="shared" si="97"/>
        <v>0.3166667412962525</v>
      </c>
    </row>
    <row r="1669" spans="1:42" x14ac:dyDescent="0.2">
      <c r="A1669" s="1">
        <v>43923</v>
      </c>
      <c r="B1669" t="s">
        <v>43</v>
      </c>
      <c r="C1669" t="s">
        <v>38</v>
      </c>
      <c r="D1669" s="3">
        <v>5.357812</v>
      </c>
      <c r="E1669" s="3">
        <v>19.920587999999999</v>
      </c>
      <c r="F1669" s="3">
        <v>3.71804535134864</v>
      </c>
      <c r="G1669">
        <v>4.4307672823977002</v>
      </c>
      <c r="H1669">
        <v>0.89448988111116801</v>
      </c>
      <c r="I1669">
        <v>0.94109690808584301</v>
      </c>
      <c r="J1669">
        <v>0.97427383728396899</v>
      </c>
      <c r="K1669">
        <v>0.21216105762062501</v>
      </c>
      <c r="L1669">
        <v>1.53025901673701</v>
      </c>
      <c r="M1669">
        <v>0.162420652425358</v>
      </c>
      <c r="N1669">
        <v>29.1782777588333</v>
      </c>
      <c r="O1669">
        <v>-0.39882003524175402</v>
      </c>
      <c r="P1669" s="2">
        <v>-9.2094300935263695E-18</v>
      </c>
      <c r="Q1669">
        <v>0.90861799989095704</v>
      </c>
      <c r="R1669">
        <v>0.22176251211758699</v>
      </c>
      <c r="S1669">
        <v>0.89767811627972405</v>
      </c>
      <c r="T1669">
        <v>3.42608590822139E-2</v>
      </c>
      <c r="U1669">
        <v>11.915691003039701</v>
      </c>
      <c r="V1669">
        <v>4.2494245980821702E-2</v>
      </c>
      <c r="W1669" s="2">
        <v>1.1671626122186599E-17</v>
      </c>
      <c r="X1669">
        <v>0.68354908586143903</v>
      </c>
      <c r="Y1669" s="4">
        <v>0.22430260331065699</v>
      </c>
      <c r="Z1669" s="4">
        <v>0.414419569342931</v>
      </c>
      <c r="AA1669">
        <v>7.58364171254549E-2</v>
      </c>
      <c r="AB1669">
        <v>5.9607945505006104</v>
      </c>
      <c r="AC1669" s="3">
        <v>0.47515268277803502</v>
      </c>
      <c r="AD1669" s="3">
        <v>8.5722444767566406E-18</v>
      </c>
      <c r="AE1669" s="3">
        <v>0.64004181001372495</v>
      </c>
      <c r="AF1669">
        <v>0</v>
      </c>
      <c r="AG1669" t="s">
        <v>39</v>
      </c>
      <c r="AH1669" t="s">
        <v>39</v>
      </c>
      <c r="AI1669" t="s">
        <v>39</v>
      </c>
      <c r="AJ1669" t="s">
        <v>39</v>
      </c>
      <c r="AK1669">
        <v>4</v>
      </c>
      <c r="AL1669" s="3">
        <f t="shared" si="95"/>
        <v>0.7423775686901547</v>
      </c>
      <c r="AM1669" s="3">
        <v>5.357812</v>
      </c>
      <c r="AN1669" s="3">
        <v>19.920587999999999</v>
      </c>
      <c r="AO1669" s="4">
        <f t="shared" si="96"/>
        <v>0.22430260331065741</v>
      </c>
      <c r="AP1669" s="4">
        <f t="shared" si="97"/>
        <v>0.41441956934292001</v>
      </c>
    </row>
    <row r="1670" spans="1:42" x14ac:dyDescent="0.2">
      <c r="A1670" s="1">
        <v>43924</v>
      </c>
      <c r="B1670" t="s">
        <v>43</v>
      </c>
      <c r="C1670" t="s">
        <v>38</v>
      </c>
      <c r="D1670" s="3">
        <v>5.2691309999999998</v>
      </c>
      <c r="E1670" s="3">
        <v>20.316680999999999</v>
      </c>
      <c r="F1670" s="3">
        <v>3.8557934885277998</v>
      </c>
      <c r="G1670">
        <v>4.4291691215847502</v>
      </c>
      <c r="H1670">
        <v>0.89530318993143798</v>
      </c>
      <c r="I1670">
        <v>0.94421048088410098</v>
      </c>
      <c r="J1670">
        <v>0.97671350070986196</v>
      </c>
      <c r="K1670">
        <v>0.212504294575102</v>
      </c>
      <c r="L1670">
        <v>1.51683341445419</v>
      </c>
      <c r="M1670">
        <v>0.16287461210415599</v>
      </c>
      <c r="N1670">
        <v>29.000768265864998</v>
      </c>
      <c r="O1670">
        <v>-0.56508437846658799</v>
      </c>
      <c r="P1670" s="2">
        <v>6.4850468745047899E-17</v>
      </c>
      <c r="Q1670">
        <v>0.90921711515237502</v>
      </c>
      <c r="R1670">
        <v>0.22254619579888299</v>
      </c>
      <c r="S1670">
        <v>0.85828117885009103</v>
      </c>
      <c r="T1670">
        <v>2.69363251622045E-2</v>
      </c>
      <c r="U1670">
        <v>11.925716189873899</v>
      </c>
      <c r="V1670">
        <v>-0.11055024665954701</v>
      </c>
      <c r="W1670" s="2">
        <v>-1.8768623807896501E-17</v>
      </c>
      <c r="X1670">
        <v>0.67982602567941297</v>
      </c>
      <c r="Y1670" s="4">
        <v>0.222226124265227</v>
      </c>
      <c r="Z1670" s="4">
        <v>0.48229149505237601</v>
      </c>
      <c r="AA1670">
        <v>3.6324692695859501E-2</v>
      </c>
      <c r="AB1670">
        <v>5.7235856837775803</v>
      </c>
      <c r="AC1670" s="3">
        <v>0.27194222838464999</v>
      </c>
      <c r="AD1670" s="3">
        <v>-4.22426850443802E-17</v>
      </c>
      <c r="AE1670" s="3">
        <v>0.617592833557709</v>
      </c>
      <c r="AF1670">
        <v>0</v>
      </c>
      <c r="AG1670" t="s">
        <v>39</v>
      </c>
      <c r="AH1670" t="s">
        <v>39</v>
      </c>
      <c r="AI1670" t="s">
        <v>39</v>
      </c>
      <c r="AJ1670" t="s">
        <v>39</v>
      </c>
      <c r="AK1670">
        <v>4</v>
      </c>
      <c r="AL1670" s="3">
        <f t="shared" si="95"/>
        <v>0.44032607505838112</v>
      </c>
      <c r="AM1670" s="3">
        <v>5.2691309999999998</v>
      </c>
      <c r="AN1670" s="3">
        <v>20.316680999999999</v>
      </c>
      <c r="AO1670" s="4">
        <f t="shared" si="96"/>
        <v>0.22222612426522706</v>
      </c>
      <c r="AP1670" s="4">
        <f t="shared" si="97"/>
        <v>0.48229149505237245</v>
      </c>
    </row>
    <row r="1671" spans="1:42" x14ac:dyDescent="0.2">
      <c r="A1671" s="1">
        <v>43927</v>
      </c>
      <c r="B1671" t="s">
        <v>43</v>
      </c>
      <c r="C1671" t="s">
        <v>38</v>
      </c>
      <c r="D1671" s="3">
        <v>5.2913030000000001</v>
      </c>
      <c r="E1671" s="3">
        <v>21.456651999999998</v>
      </c>
      <c r="F1671" s="3">
        <v>4.05507906086648</v>
      </c>
      <c r="G1671">
        <v>4.4287288368951296</v>
      </c>
      <c r="H1671">
        <v>0.895915381315601</v>
      </c>
      <c r="I1671">
        <v>0.94735608399665205</v>
      </c>
      <c r="J1671">
        <v>0.97964452557364601</v>
      </c>
      <c r="K1671">
        <v>0.21295211567591801</v>
      </c>
      <c r="L1671">
        <v>1.49900495565535</v>
      </c>
      <c r="M1671">
        <v>0.16499574307120199</v>
      </c>
      <c r="N1671">
        <v>28.736541637955501</v>
      </c>
      <c r="O1671">
        <v>-0.77694139437728704</v>
      </c>
      <c r="P1671" s="2">
        <v>-8.8431865996607599E-18</v>
      </c>
      <c r="Q1671">
        <v>0.910418540987605</v>
      </c>
      <c r="R1671">
        <v>0.22390562373672299</v>
      </c>
      <c r="S1671">
        <v>0.79203267649123699</v>
      </c>
      <c r="T1671">
        <v>1.9586219998591E-2</v>
      </c>
      <c r="U1671">
        <v>11.864179058297999</v>
      </c>
      <c r="V1671">
        <v>-0.30499472585304199</v>
      </c>
      <c r="W1671" s="2">
        <v>1.80710481301193E-17</v>
      </c>
      <c r="X1671">
        <v>0.67403136309779299</v>
      </c>
      <c r="Y1671" s="4">
        <v>0.22066978070850701</v>
      </c>
      <c r="Z1671" s="4">
        <v>0.51857118306761896</v>
      </c>
      <c r="AA1671">
        <v>2.7476446761900301E-2</v>
      </c>
      <c r="AB1671">
        <v>5.0304005323984899</v>
      </c>
      <c r="AC1671" s="3">
        <v>3.7897125353617098E-2</v>
      </c>
      <c r="AD1671" s="3">
        <v>-2.05826295677363E-17</v>
      </c>
      <c r="AE1671" s="3">
        <v>0.583460326773941</v>
      </c>
      <c r="AF1671">
        <v>0</v>
      </c>
      <c r="AG1671" t="s">
        <v>39</v>
      </c>
      <c r="AH1671" t="s">
        <v>39</v>
      </c>
      <c r="AI1671" t="s">
        <v>39</v>
      </c>
      <c r="AJ1671" t="s">
        <v>39</v>
      </c>
      <c r="AK1671">
        <v>4</v>
      </c>
      <c r="AL1671" s="3">
        <f t="shared" si="95"/>
        <v>6.4952360279845009E-2</v>
      </c>
      <c r="AM1671" s="3">
        <v>5.2913030000000001</v>
      </c>
      <c r="AN1671" s="3">
        <v>21.456651999999998</v>
      </c>
      <c r="AO1671" s="4">
        <f t="shared" si="96"/>
        <v>0.22066978070850807</v>
      </c>
      <c r="AP1671" s="4">
        <f t="shared" si="97"/>
        <v>0.5185711830676123</v>
      </c>
    </row>
    <row r="1672" spans="1:42" x14ac:dyDescent="0.2">
      <c r="A1672" s="1">
        <v>43928</v>
      </c>
      <c r="B1672" t="s">
        <v>43</v>
      </c>
      <c r="C1672" t="s">
        <v>38</v>
      </c>
      <c r="D1672" s="3">
        <v>5.6977570000000002</v>
      </c>
      <c r="E1672" s="3">
        <v>25.601139</v>
      </c>
      <c r="F1672" s="3">
        <v>4.4931960067795096</v>
      </c>
      <c r="G1672">
        <v>4.43711649440481</v>
      </c>
      <c r="H1672">
        <v>0.89580444014246097</v>
      </c>
      <c r="I1672">
        <v>0.95001158557383503</v>
      </c>
      <c r="J1672">
        <v>0.98114107801166495</v>
      </c>
      <c r="K1672">
        <v>0.21344744158513199</v>
      </c>
      <c r="L1672">
        <v>1.4779130267581799</v>
      </c>
      <c r="M1672">
        <v>0.18343793358663599</v>
      </c>
      <c r="N1672">
        <v>27.845850219502399</v>
      </c>
      <c r="O1672">
        <v>-1.2446536479735399</v>
      </c>
      <c r="P1672" s="2">
        <v>9.7994529157929799E-17</v>
      </c>
      <c r="Q1672">
        <v>0.91362132281151598</v>
      </c>
      <c r="R1672">
        <v>0.226157920464999</v>
      </c>
      <c r="S1672">
        <v>0.68358747394975505</v>
      </c>
      <c r="T1672">
        <v>2.2588342342515898E-2</v>
      </c>
      <c r="U1672">
        <v>10.829149609640799</v>
      </c>
      <c r="V1672">
        <v>-0.77573083172513102</v>
      </c>
      <c r="W1672" s="2">
        <v>5.9557393738973701E-18</v>
      </c>
      <c r="X1672">
        <v>0.66753366277358805</v>
      </c>
      <c r="Y1672" s="4">
        <v>0.22014942693780001</v>
      </c>
      <c r="Z1672" s="4">
        <v>0.50764108674349295</v>
      </c>
      <c r="AA1672">
        <v>1.41474778380537E-2</v>
      </c>
      <c r="AB1672">
        <v>4.5102975430515704</v>
      </c>
      <c r="AC1672" s="3">
        <v>-0.44596016654846599</v>
      </c>
      <c r="AD1672" s="3">
        <v>2.7950732006676302E-18</v>
      </c>
      <c r="AE1672" s="3">
        <v>0.56399192952300203</v>
      </c>
      <c r="AF1672">
        <v>0</v>
      </c>
      <c r="AG1672" t="s">
        <v>39</v>
      </c>
      <c r="AH1672" t="s">
        <v>39</v>
      </c>
      <c r="AI1672" t="s">
        <v>39</v>
      </c>
      <c r="AJ1672" t="s">
        <v>39</v>
      </c>
      <c r="AK1672">
        <v>4</v>
      </c>
      <c r="AL1672" s="3">
        <f t="shared" si="95"/>
        <v>-0.79072082986300574</v>
      </c>
      <c r="AM1672" s="3">
        <v>5.6977570000000002</v>
      </c>
      <c r="AN1672" s="3">
        <v>25.601139</v>
      </c>
      <c r="AO1672" s="4">
        <f t="shared" si="96"/>
        <v>0.22014942693780049</v>
      </c>
      <c r="AP1672" s="4">
        <f t="shared" si="97"/>
        <v>0.50764108674349373</v>
      </c>
    </row>
    <row r="1673" spans="1:42" x14ac:dyDescent="0.2">
      <c r="A1673" s="1">
        <v>43929</v>
      </c>
      <c r="B1673" t="s">
        <v>43</v>
      </c>
      <c r="C1673" t="s">
        <v>38</v>
      </c>
      <c r="D1673" s="3">
        <v>6.311134</v>
      </c>
      <c r="E1673" s="3">
        <v>26.518916999999998</v>
      </c>
      <c r="F1673" s="3">
        <v>4.2019258345647499</v>
      </c>
      <c r="G1673">
        <v>4.4387557024618998</v>
      </c>
      <c r="H1673">
        <v>0.89580238625381503</v>
      </c>
      <c r="I1673">
        <v>0.95183004427052698</v>
      </c>
      <c r="J1673">
        <v>0.98286831695185295</v>
      </c>
      <c r="K1673">
        <v>0.21363602411374</v>
      </c>
      <c r="L1673">
        <v>1.46978510124899</v>
      </c>
      <c r="M1673">
        <v>0.14181191349873201</v>
      </c>
      <c r="N1673">
        <v>28.630517526521501</v>
      </c>
      <c r="O1673">
        <v>-0.82404709293129497</v>
      </c>
      <c r="P1673" s="2">
        <v>6.09820353936196E-18</v>
      </c>
      <c r="Q1673">
        <v>0.91467594946605102</v>
      </c>
      <c r="R1673">
        <v>0.22736240521930301</v>
      </c>
      <c r="S1673">
        <v>0.62406021330657202</v>
      </c>
      <c r="T1673">
        <v>2.1468647855498599E-2</v>
      </c>
      <c r="U1673">
        <v>10.6717757719742</v>
      </c>
      <c r="V1673">
        <v>-0.34233096623765102</v>
      </c>
      <c r="W1673" s="2">
        <v>2.9704537440888801E-17</v>
      </c>
      <c r="X1673">
        <v>0.66254825982187204</v>
      </c>
      <c r="Y1673" s="4">
        <v>0.21868218400534201</v>
      </c>
      <c r="Z1673" s="4">
        <v>0.54103178349832104</v>
      </c>
      <c r="AA1673">
        <v>0.01</v>
      </c>
      <c r="AB1673">
        <v>4.0296220008530996</v>
      </c>
      <c r="AC1673" s="3">
        <v>-2.9112470514734302E-2</v>
      </c>
      <c r="AD1673" s="3">
        <v>-1.88779588207281E-17</v>
      </c>
      <c r="AE1673" s="3">
        <v>0.53573700124935097</v>
      </c>
      <c r="AF1673">
        <v>0</v>
      </c>
      <c r="AG1673" t="s">
        <v>39</v>
      </c>
      <c r="AH1673" t="s">
        <v>39</v>
      </c>
      <c r="AI1673" t="s">
        <v>39</v>
      </c>
      <c r="AJ1673" t="s">
        <v>39</v>
      </c>
      <c r="AK1673">
        <v>4</v>
      </c>
      <c r="AL1673" s="3">
        <f t="shared" si="95"/>
        <v>-5.4340974110138621E-2</v>
      </c>
      <c r="AM1673" s="3">
        <v>6.311134</v>
      </c>
      <c r="AN1673" s="3">
        <v>26.518916999999998</v>
      </c>
      <c r="AO1673" s="4">
        <f t="shared" si="96"/>
        <v>0.21868218400534248</v>
      </c>
      <c r="AP1673" s="4">
        <f t="shared" si="97"/>
        <v>0.54103178349832781</v>
      </c>
    </row>
    <row r="1674" spans="1:42" x14ac:dyDescent="0.2">
      <c r="A1674" s="1">
        <v>43930</v>
      </c>
      <c r="B1674" t="s">
        <v>43</v>
      </c>
      <c r="C1674" t="s">
        <v>38</v>
      </c>
      <c r="D1674" s="3">
        <v>6.577178</v>
      </c>
      <c r="E1674" s="3">
        <v>26.132484000000002</v>
      </c>
      <c r="F1674" s="3">
        <v>3.9732061379515602</v>
      </c>
      <c r="G1674">
        <v>4.4387698687683104</v>
      </c>
      <c r="H1674">
        <v>0.89590724583657499</v>
      </c>
      <c r="I1674">
        <v>0.95317509471422202</v>
      </c>
      <c r="J1674">
        <v>0.98410462838480905</v>
      </c>
      <c r="K1674">
        <v>0.21363966680716001</v>
      </c>
      <c r="L1674">
        <v>1.46986003081818</v>
      </c>
      <c r="M1674">
        <v>0.126271893823966</v>
      </c>
      <c r="N1674">
        <v>28.926869734032799</v>
      </c>
      <c r="O1674">
        <v>-0.47561720542163699</v>
      </c>
      <c r="P1674" s="2">
        <v>1.12713983112244E-16</v>
      </c>
      <c r="Q1674">
        <v>0.91456443479744398</v>
      </c>
      <c r="R1674">
        <v>0.227827731028653</v>
      </c>
      <c r="S1674">
        <v>0.59932471505267704</v>
      </c>
      <c r="T1674">
        <v>2.2030530991835301E-2</v>
      </c>
      <c r="U1674">
        <v>10.502713687166899</v>
      </c>
      <c r="V1674">
        <v>2.4148749084724599E-2</v>
      </c>
      <c r="W1674" s="2">
        <v>-3.4003941155880103E-17</v>
      </c>
      <c r="X1674">
        <v>0.65909521276931304</v>
      </c>
      <c r="Y1674" s="4">
        <v>0.21692293334610299</v>
      </c>
      <c r="Z1674" s="4">
        <v>0.59493136523832801</v>
      </c>
      <c r="AA1674">
        <v>0.01</v>
      </c>
      <c r="AB1674">
        <v>3.64671930772748</v>
      </c>
      <c r="AC1674" s="3">
        <v>0.313511549861543</v>
      </c>
      <c r="AD1674" s="3">
        <v>-2.3883889657683099E-17</v>
      </c>
      <c r="AE1674" s="3">
        <v>0.51411161845420705</v>
      </c>
      <c r="AF1674">
        <v>0</v>
      </c>
      <c r="AG1674" t="s">
        <v>39</v>
      </c>
      <c r="AH1674" t="s">
        <v>39</v>
      </c>
      <c r="AI1674" t="s">
        <v>39</v>
      </c>
      <c r="AJ1674" t="s">
        <v>39</v>
      </c>
      <c r="AK1674">
        <v>4</v>
      </c>
      <c r="AL1674" s="3">
        <f t="shared" si="95"/>
        <v>0.60981222483200526</v>
      </c>
      <c r="AM1674" s="3">
        <v>6.577178</v>
      </c>
      <c r="AN1674" s="3">
        <v>26.132484000000002</v>
      </c>
      <c r="AO1674" s="4">
        <f t="shared" si="96"/>
        <v>0.21692293334610391</v>
      </c>
      <c r="AP1674" s="4">
        <f t="shared" si="97"/>
        <v>0.59493136523833101</v>
      </c>
    </row>
    <row r="1675" spans="1:42" x14ac:dyDescent="0.2">
      <c r="A1675" s="1">
        <v>43934</v>
      </c>
      <c r="B1675" t="s">
        <v>43</v>
      </c>
      <c r="C1675" t="s">
        <v>38</v>
      </c>
      <c r="D1675" s="3">
        <v>6.651078</v>
      </c>
      <c r="E1675" s="3">
        <v>25.407923</v>
      </c>
      <c r="F1675" s="3">
        <v>3.8201210390255498</v>
      </c>
      <c r="G1675">
        <v>4.4400030761578799</v>
      </c>
      <c r="H1675">
        <v>0.89599158946479496</v>
      </c>
      <c r="I1675">
        <v>0.95424974145928498</v>
      </c>
      <c r="J1675">
        <v>0.98442073313773304</v>
      </c>
      <c r="K1675">
        <v>0.213538860038059</v>
      </c>
      <c r="L1675">
        <v>1.4743816875211999</v>
      </c>
      <c r="M1675">
        <v>0.12958326139940901</v>
      </c>
      <c r="N1675">
        <v>28.946706524512798</v>
      </c>
      <c r="O1675">
        <v>-0.24888260087598699</v>
      </c>
      <c r="P1675" s="2">
        <v>-7.0466202317653799E-17</v>
      </c>
      <c r="Q1675">
        <v>0.91416418814934997</v>
      </c>
      <c r="R1675">
        <v>0.227953543268271</v>
      </c>
      <c r="S1675">
        <v>0.59081330992011505</v>
      </c>
      <c r="T1675">
        <v>2.34705572929883E-2</v>
      </c>
      <c r="U1675">
        <v>10.364219104688599</v>
      </c>
      <c r="V1675">
        <v>0.26843861514248002</v>
      </c>
      <c r="W1675" s="2">
        <v>-7.9949068199080997E-19</v>
      </c>
      <c r="X1675">
        <v>0.65658197147391395</v>
      </c>
      <c r="Y1675" s="4">
        <v>0.21494343705439001</v>
      </c>
      <c r="Z1675" s="4">
        <v>0.66627639957721896</v>
      </c>
      <c r="AA1675">
        <v>0.01</v>
      </c>
      <c r="AB1675">
        <v>3.4738483454674198</v>
      </c>
      <c r="AC1675" s="3">
        <v>0.52353530238947199</v>
      </c>
      <c r="AD1675" s="3">
        <v>8.5836285995677295E-18</v>
      </c>
      <c r="AE1675" s="3">
        <v>0.50590623672425705</v>
      </c>
      <c r="AF1675">
        <v>0</v>
      </c>
      <c r="AG1675" t="s">
        <v>39</v>
      </c>
      <c r="AH1675" t="s">
        <v>39</v>
      </c>
      <c r="AI1675" t="s">
        <v>39</v>
      </c>
      <c r="AJ1675" t="s">
        <v>39</v>
      </c>
      <c r="AK1675">
        <v>4</v>
      </c>
      <c r="AL1675" s="3">
        <f t="shared" si="95"/>
        <v>1.0348465078813085</v>
      </c>
      <c r="AM1675" s="3">
        <v>6.651078</v>
      </c>
      <c r="AN1675" s="3">
        <v>25.407923</v>
      </c>
      <c r="AO1675" s="4">
        <f t="shared" si="96"/>
        <v>0.21494343705439081</v>
      </c>
      <c r="AP1675" s="4">
        <f t="shared" si="97"/>
        <v>0.66627639957721918</v>
      </c>
    </row>
    <row r="1676" spans="1:42" x14ac:dyDescent="0.2">
      <c r="A1676" s="1">
        <v>43935</v>
      </c>
      <c r="B1676" t="s">
        <v>43</v>
      </c>
      <c r="C1676" t="s">
        <v>38</v>
      </c>
      <c r="D1676" s="3">
        <v>6.7249790000000003</v>
      </c>
      <c r="E1676" s="3">
        <v>26.248415000000001</v>
      </c>
      <c r="F1676" s="3">
        <v>3.90312222536308</v>
      </c>
      <c r="G1676">
        <v>4.4400363107310703</v>
      </c>
      <c r="H1676">
        <v>0.89592228364523596</v>
      </c>
      <c r="I1676">
        <v>0.955322352674429</v>
      </c>
      <c r="J1676">
        <v>0.98509722710646497</v>
      </c>
      <c r="K1676">
        <v>0.21352078120877299</v>
      </c>
      <c r="L1676">
        <v>1.47505917293611</v>
      </c>
      <c r="M1676">
        <v>0.116327991499585</v>
      </c>
      <c r="N1676">
        <v>29.046656784883599</v>
      </c>
      <c r="O1676">
        <v>-0.35466224922821199</v>
      </c>
      <c r="P1676" s="2">
        <v>-6.5891844931720203E-17</v>
      </c>
      <c r="Q1676">
        <v>0.91414723636462503</v>
      </c>
      <c r="R1676">
        <v>0.22831317837559401</v>
      </c>
      <c r="S1676">
        <v>0.57167037514914698</v>
      </c>
      <c r="T1676">
        <v>2.3433159438967E-2</v>
      </c>
      <c r="U1676">
        <v>10.2078909859103</v>
      </c>
      <c r="V1676">
        <v>0.16044956887922701</v>
      </c>
      <c r="W1676" s="2">
        <v>2.4594909442399098E-17</v>
      </c>
      <c r="X1676">
        <v>0.65343527938094004</v>
      </c>
      <c r="Y1676" s="4">
        <v>0.21306412134146099</v>
      </c>
      <c r="Z1676" s="4">
        <v>0.72795200378787195</v>
      </c>
      <c r="AA1676">
        <v>0.01</v>
      </c>
      <c r="AB1676">
        <v>3.3750375920884599</v>
      </c>
      <c r="AC1676" s="3">
        <v>0.40443151763108998</v>
      </c>
      <c r="AD1676" s="3">
        <v>-2.9410610231927998E-17</v>
      </c>
      <c r="AE1676" s="3">
        <v>0.49079434220986101</v>
      </c>
      <c r="AF1676">
        <v>0</v>
      </c>
      <c r="AG1676" t="s">
        <v>39</v>
      </c>
      <c r="AH1676" t="s">
        <v>39</v>
      </c>
      <c r="AI1676" t="s">
        <v>39</v>
      </c>
      <c r="AJ1676" t="s">
        <v>39</v>
      </c>
      <c r="AK1676">
        <v>4</v>
      </c>
      <c r="AL1676" s="3">
        <f t="shared" si="95"/>
        <v>0.82403459626304598</v>
      </c>
      <c r="AM1676" s="3">
        <v>6.7249790000000003</v>
      </c>
      <c r="AN1676" s="3">
        <v>26.248415000000001</v>
      </c>
      <c r="AO1676" s="4">
        <f t="shared" si="96"/>
        <v>0.21306412134146152</v>
      </c>
      <c r="AP1676" s="4">
        <f t="shared" si="97"/>
        <v>0.7279520037878715</v>
      </c>
    </row>
    <row r="1677" spans="1:42" x14ac:dyDescent="0.2">
      <c r="A1677" s="1">
        <v>43936</v>
      </c>
      <c r="B1677" t="s">
        <v>43</v>
      </c>
      <c r="C1677" t="s">
        <v>38</v>
      </c>
      <c r="D1677" s="3">
        <v>6.8875609999999998</v>
      </c>
      <c r="E1677" s="3">
        <v>27.069583999999999</v>
      </c>
      <c r="F1677" s="3">
        <v>3.9302133222486102</v>
      </c>
      <c r="G1677">
        <v>4.4403577557409699</v>
      </c>
      <c r="H1677">
        <v>0.89576426146008903</v>
      </c>
      <c r="I1677">
        <v>0.95609485750804502</v>
      </c>
      <c r="J1677">
        <v>0.98501911962944699</v>
      </c>
      <c r="K1677">
        <v>0.21339977587704601</v>
      </c>
      <c r="L1677">
        <v>1.4800150924611399</v>
      </c>
      <c r="M1677">
        <v>0.106407998434776</v>
      </c>
      <c r="N1677">
        <v>29.129442949098401</v>
      </c>
      <c r="O1677">
        <v>-0.36909725114603598</v>
      </c>
      <c r="P1677" s="2">
        <v>1.2406829036359901E-16</v>
      </c>
      <c r="Q1677">
        <v>0.913792069077214</v>
      </c>
      <c r="R1677">
        <v>0.22852449960696</v>
      </c>
      <c r="S1677">
        <v>0.55983222442565606</v>
      </c>
      <c r="T1677">
        <v>2.4648775954256501E-2</v>
      </c>
      <c r="U1677">
        <v>10.159765091726401</v>
      </c>
      <c r="V1677">
        <v>0.14166563740576199</v>
      </c>
      <c r="W1677" s="2">
        <v>-1.5890283880381999E-17</v>
      </c>
      <c r="X1677">
        <v>0.65167055312728495</v>
      </c>
      <c r="Y1677" s="4">
        <v>0.21180628877192301</v>
      </c>
      <c r="Z1677" s="4">
        <v>0.77322768191904701</v>
      </c>
      <c r="AA1677">
        <v>1.2884915487206199E-2</v>
      </c>
      <c r="AB1677">
        <v>3.5144108244865899</v>
      </c>
      <c r="AC1677" s="3">
        <v>0.38082519244112401</v>
      </c>
      <c r="AD1677" s="3">
        <v>2.01043608843987E-17</v>
      </c>
      <c r="AE1677" s="3">
        <v>0.488283655001783</v>
      </c>
      <c r="AF1677">
        <v>0</v>
      </c>
      <c r="AG1677" t="s">
        <v>39</v>
      </c>
      <c r="AH1677" t="s">
        <v>39</v>
      </c>
      <c r="AI1677" t="s">
        <v>39</v>
      </c>
      <c r="AJ1677" t="s">
        <v>39</v>
      </c>
      <c r="AK1677">
        <v>4</v>
      </c>
      <c r="AL1677" s="3">
        <f t="shared" si="95"/>
        <v>0.77992615263710474</v>
      </c>
      <c r="AM1677" s="3">
        <v>6.8875609999999998</v>
      </c>
      <c r="AN1677" s="3">
        <v>27.069583999999999</v>
      </c>
      <c r="AO1677" s="4">
        <f t="shared" si="96"/>
        <v>0.21180628877192309</v>
      </c>
      <c r="AP1677" s="4">
        <f t="shared" si="97"/>
        <v>0.77322768191904601</v>
      </c>
    </row>
    <row r="1678" spans="1:42" x14ac:dyDescent="0.2">
      <c r="A1678" s="1">
        <v>43937</v>
      </c>
      <c r="B1678" t="s">
        <v>43</v>
      </c>
      <c r="C1678" t="s">
        <v>38</v>
      </c>
      <c r="D1678" s="3">
        <v>7.1979449999999998</v>
      </c>
      <c r="E1678" s="3">
        <v>27.533301999999999</v>
      </c>
      <c r="F1678" s="3">
        <v>3.8251614870633199</v>
      </c>
      <c r="G1678">
        <v>4.4422019608129899</v>
      </c>
      <c r="H1678">
        <v>0.89550697032805604</v>
      </c>
      <c r="I1678">
        <v>0.95639468549314099</v>
      </c>
      <c r="J1678">
        <v>0.98443924388781301</v>
      </c>
      <c r="K1678">
        <v>0.213124795375988</v>
      </c>
      <c r="L1678">
        <v>1.4915849026504</v>
      </c>
      <c r="M1678">
        <v>0.107528484829764</v>
      </c>
      <c r="N1678">
        <v>29.1212194099862</v>
      </c>
      <c r="O1678">
        <v>-0.16166925742570801</v>
      </c>
      <c r="P1678" s="2">
        <v>-7.1974381749689804E-17</v>
      </c>
      <c r="Q1678">
        <v>0.91295264402366605</v>
      </c>
      <c r="R1678">
        <v>0.22816359753256599</v>
      </c>
      <c r="S1678">
        <v>0.57639006422996797</v>
      </c>
      <c r="T1678">
        <v>2.6771368221093501E-2</v>
      </c>
      <c r="U1678">
        <v>10.149674279472899</v>
      </c>
      <c r="V1678">
        <v>0.33945769949941501</v>
      </c>
      <c r="W1678" s="2">
        <v>1.4806949069634499E-17</v>
      </c>
      <c r="X1678">
        <v>0.65234514223310003</v>
      </c>
      <c r="Y1678" s="4">
        <v>0.21138579940683999</v>
      </c>
      <c r="Z1678" s="4">
        <v>0.80424147747592101</v>
      </c>
      <c r="AA1678">
        <v>1.7076945451696902E-2</v>
      </c>
      <c r="AB1678">
        <v>3.5546886944624698</v>
      </c>
      <c r="AC1678" s="3">
        <v>0.57355446894412498</v>
      </c>
      <c r="AD1678" s="3">
        <v>-4.1904413966564699E-18</v>
      </c>
      <c r="AE1678" s="3">
        <v>0.494702091558544</v>
      </c>
      <c r="AF1678">
        <v>0</v>
      </c>
      <c r="AG1678" t="s">
        <v>39</v>
      </c>
      <c r="AH1678" t="s">
        <v>39</v>
      </c>
      <c r="AI1678" t="s">
        <v>39</v>
      </c>
      <c r="AJ1678" t="s">
        <v>39</v>
      </c>
      <c r="AK1678">
        <v>4</v>
      </c>
      <c r="AL1678" s="3">
        <f t="shared" si="95"/>
        <v>1.1593936608134381</v>
      </c>
      <c r="AM1678" s="3">
        <v>7.1979449999999998</v>
      </c>
      <c r="AN1678" s="3">
        <v>27.533301999999999</v>
      </c>
      <c r="AO1678" s="4">
        <f t="shared" si="96"/>
        <v>0.2113857994068403</v>
      </c>
      <c r="AP1678" s="4">
        <f t="shared" si="97"/>
        <v>0.80424147747592034</v>
      </c>
    </row>
    <row r="1679" spans="1:42" x14ac:dyDescent="0.2">
      <c r="A1679" s="1">
        <v>43938</v>
      </c>
      <c r="B1679" t="s">
        <v>43</v>
      </c>
      <c r="C1679" t="s">
        <v>38</v>
      </c>
      <c r="D1679" s="3">
        <v>7.3383570000000002</v>
      </c>
      <c r="E1679" s="3">
        <v>28.016342000000002</v>
      </c>
      <c r="F1679" s="3">
        <v>3.8177949096780099</v>
      </c>
      <c r="G1679">
        <v>4.4446230079179898</v>
      </c>
      <c r="H1679">
        <v>0.89526178343796203</v>
      </c>
      <c r="I1679">
        <v>0.95661336312219603</v>
      </c>
      <c r="J1679">
        <v>0.98372114887341</v>
      </c>
      <c r="K1679">
        <v>0.21287502313675699</v>
      </c>
      <c r="L1679">
        <v>1.5022081265412599</v>
      </c>
      <c r="M1679">
        <v>0.12901295853879499</v>
      </c>
      <c r="N1679">
        <v>28.971822714529502</v>
      </c>
      <c r="O1679">
        <v>-0.12783057799858599</v>
      </c>
      <c r="P1679" s="2">
        <v>-1.06670423362376E-16</v>
      </c>
      <c r="Q1679">
        <v>0.91222517773274303</v>
      </c>
      <c r="R1679">
        <v>0.22770887375375001</v>
      </c>
      <c r="S1679">
        <v>0.598471451829654</v>
      </c>
      <c r="T1679">
        <v>3.1177217054761199E-2</v>
      </c>
      <c r="U1679">
        <v>10.218006064333901</v>
      </c>
      <c r="V1679">
        <v>0.360315864650463</v>
      </c>
      <c r="W1679" s="2">
        <v>-4.8751367526245203E-17</v>
      </c>
      <c r="X1679">
        <v>0.65309702668677005</v>
      </c>
      <c r="Y1679" s="4">
        <v>0.21121332494091999</v>
      </c>
      <c r="Z1679" s="4">
        <v>0.82783370016894497</v>
      </c>
      <c r="AA1679">
        <v>2.1054584887010799E-2</v>
      </c>
      <c r="AB1679">
        <v>3.6502528496271598</v>
      </c>
      <c r="AC1679" s="3">
        <v>0.593098553329098</v>
      </c>
      <c r="AD1679" s="3">
        <v>3.9898639947466502E-19</v>
      </c>
      <c r="AE1679" s="3">
        <v>0.50079184413636302</v>
      </c>
      <c r="AF1679">
        <v>0</v>
      </c>
      <c r="AG1679" t="s">
        <v>39</v>
      </c>
      <c r="AH1679" t="s">
        <v>39</v>
      </c>
      <c r="AI1679" t="s">
        <v>39</v>
      </c>
      <c r="AJ1679" t="s">
        <v>39</v>
      </c>
      <c r="AK1679">
        <v>4</v>
      </c>
      <c r="AL1679" s="3">
        <f t="shared" si="95"/>
        <v>1.1843215105707678</v>
      </c>
      <c r="AM1679" s="3">
        <v>7.3383570000000002</v>
      </c>
      <c r="AN1679" s="3">
        <v>28.016342000000002</v>
      </c>
      <c r="AO1679" s="4">
        <f t="shared" si="96"/>
        <v>0.21121332494092052</v>
      </c>
      <c r="AP1679" s="4">
        <f t="shared" si="97"/>
        <v>0.82783370016894242</v>
      </c>
    </row>
    <row r="1680" spans="1:42" x14ac:dyDescent="0.2">
      <c r="A1680" s="1">
        <v>43941</v>
      </c>
      <c r="B1680" t="s">
        <v>43</v>
      </c>
      <c r="C1680" t="s">
        <v>38</v>
      </c>
      <c r="D1680" s="3">
        <v>7.279236</v>
      </c>
      <c r="E1680" s="3">
        <v>28.016342000000002</v>
      </c>
      <c r="F1680" s="3">
        <v>3.8488025391675702</v>
      </c>
      <c r="G1680">
        <v>4.44536390882182</v>
      </c>
      <c r="H1680">
        <v>0.89502639156401698</v>
      </c>
      <c r="I1680">
        <v>0.956935341626034</v>
      </c>
      <c r="J1680">
        <v>0.98285136356636904</v>
      </c>
      <c r="K1680">
        <v>0.21280195881453701</v>
      </c>
      <c r="L1680">
        <v>1.50515140732008</v>
      </c>
      <c r="M1680">
        <v>0.116517338277904</v>
      </c>
      <c r="N1680">
        <v>29.098305243991</v>
      </c>
      <c r="O1680">
        <v>-0.187847863738096</v>
      </c>
      <c r="P1680" s="2">
        <v>1.6551105104511901E-17</v>
      </c>
      <c r="Q1680">
        <v>0.91212805828524501</v>
      </c>
      <c r="R1680">
        <v>0.22743044858990599</v>
      </c>
      <c r="S1680">
        <v>0.61100171397754999</v>
      </c>
      <c r="T1680">
        <v>2.99587555077526E-2</v>
      </c>
      <c r="U1680">
        <v>10.276009425562201</v>
      </c>
      <c r="V1680">
        <v>0.296465057114222</v>
      </c>
      <c r="W1680" s="2">
        <v>2.8239563465426399E-17</v>
      </c>
      <c r="X1680">
        <v>0.65354171523636295</v>
      </c>
      <c r="Y1680" s="4">
        <v>0.21099395116203001</v>
      </c>
      <c r="Z1680" s="4">
        <v>0.84945085500635398</v>
      </c>
      <c r="AA1680">
        <v>2.2523410264301401E-2</v>
      </c>
      <c r="AB1680">
        <v>3.8367431481671801</v>
      </c>
      <c r="AC1680" s="3">
        <v>0.51850644930689505</v>
      </c>
      <c r="AD1680" s="3">
        <v>-1.7236646138174499E-17</v>
      </c>
      <c r="AE1680" s="3">
        <v>0.50593226023521598</v>
      </c>
      <c r="AF1680">
        <v>0</v>
      </c>
      <c r="AG1680" t="s">
        <v>39</v>
      </c>
      <c r="AH1680" t="s">
        <v>39</v>
      </c>
      <c r="AI1680" t="s">
        <v>39</v>
      </c>
      <c r="AJ1680" t="s">
        <v>39</v>
      </c>
      <c r="AK1680">
        <v>4</v>
      </c>
      <c r="AL1680" s="3">
        <f t="shared" si="95"/>
        <v>1.0248535032453419</v>
      </c>
      <c r="AM1680" s="3">
        <v>7.279236</v>
      </c>
      <c r="AN1680" s="3">
        <v>28.016342000000002</v>
      </c>
      <c r="AO1680" s="4">
        <f t="shared" si="96"/>
        <v>0.21099395116203046</v>
      </c>
      <c r="AP1680" s="4">
        <f t="shared" si="97"/>
        <v>0.84945085500636353</v>
      </c>
    </row>
    <row r="1681" spans="1:42" x14ac:dyDescent="0.2">
      <c r="A1681" s="1">
        <v>43943</v>
      </c>
      <c r="B1681" t="s">
        <v>43</v>
      </c>
      <c r="C1681" t="s">
        <v>38</v>
      </c>
      <c r="D1681" s="3">
        <v>7.3531370000000003</v>
      </c>
      <c r="E1681" s="3">
        <v>29.755286999999999</v>
      </c>
      <c r="F1681" s="3">
        <v>4.0466112626488497</v>
      </c>
      <c r="G1681">
        <v>4.4452849538876604</v>
      </c>
      <c r="H1681">
        <v>0.89464514527088501</v>
      </c>
      <c r="I1681">
        <v>0.95728475142901104</v>
      </c>
      <c r="J1681">
        <v>0.98221972204975305</v>
      </c>
      <c r="K1681">
        <v>0.21270790098165099</v>
      </c>
      <c r="L1681">
        <v>1.5083568539575001</v>
      </c>
      <c r="M1681">
        <v>0.103613262611447</v>
      </c>
      <c r="N1681">
        <v>28.943612247347001</v>
      </c>
      <c r="O1681">
        <v>-0.48440449483412401</v>
      </c>
      <c r="P1681" s="2">
        <v>1.3961499057552001E-16</v>
      </c>
      <c r="Q1681">
        <v>0.91218010098812496</v>
      </c>
      <c r="R1681">
        <v>0.227439796171516</v>
      </c>
      <c r="S1681">
        <v>0.61079155456839296</v>
      </c>
      <c r="T1681">
        <v>2.4471831402399599E-2</v>
      </c>
      <c r="U1681">
        <v>10.275250995184701</v>
      </c>
      <c r="V1681">
        <v>-2.5190964873359398E-2</v>
      </c>
      <c r="W1681" s="2">
        <v>-3.8786356938713602E-17</v>
      </c>
      <c r="X1681">
        <v>0.65353268985873603</v>
      </c>
      <c r="Y1681" s="4">
        <v>0.210046313639803</v>
      </c>
      <c r="Z1681" s="4">
        <v>0.88126460446717003</v>
      </c>
      <c r="AA1681">
        <v>1.5670454125600301E-2</v>
      </c>
      <c r="AB1681">
        <v>3.8877060311591598</v>
      </c>
      <c r="AC1681" s="3">
        <v>0.22188404988845001</v>
      </c>
      <c r="AD1681" s="3">
        <v>1.3994339541356601E-17</v>
      </c>
      <c r="AE1681" s="3">
        <v>0.50453793653658296</v>
      </c>
      <c r="AF1681">
        <v>0</v>
      </c>
      <c r="AG1681" t="s">
        <v>39</v>
      </c>
      <c r="AH1681" t="s">
        <v>39</v>
      </c>
      <c r="AI1681" t="s">
        <v>39</v>
      </c>
      <c r="AJ1681" t="s">
        <v>39</v>
      </c>
      <c r="AK1681">
        <v>4</v>
      </c>
      <c r="AL1681" s="3">
        <f t="shared" si="95"/>
        <v>0.43977674188700305</v>
      </c>
      <c r="AM1681" s="3">
        <v>7.3531370000000003</v>
      </c>
      <c r="AN1681" s="3">
        <v>29.755286999999999</v>
      </c>
      <c r="AO1681" s="4">
        <f t="shared" si="96"/>
        <v>0.210046313639804</v>
      </c>
      <c r="AP1681" s="4">
        <f t="shared" si="97"/>
        <v>0.88126460446717036</v>
      </c>
    </row>
    <row r="1682" spans="1:42" x14ac:dyDescent="0.2">
      <c r="A1682" s="1">
        <v>43944</v>
      </c>
      <c r="B1682" t="s">
        <v>43</v>
      </c>
      <c r="C1682" t="s">
        <v>38</v>
      </c>
      <c r="D1682" s="3">
        <v>7.58223</v>
      </c>
      <c r="E1682" s="3">
        <v>27.919734999999999</v>
      </c>
      <c r="F1682" s="3">
        <v>3.6822590451621702</v>
      </c>
      <c r="G1682">
        <v>4.4523764997374</v>
      </c>
      <c r="H1682">
        <v>0.89440018247853803</v>
      </c>
      <c r="I1682">
        <v>0.95726537055638905</v>
      </c>
      <c r="J1682">
        <v>0.98085293675360896</v>
      </c>
      <c r="K1682">
        <v>0.212380910590486</v>
      </c>
      <c r="L1682">
        <v>1.5227147532705401</v>
      </c>
      <c r="M1682">
        <v>0.110348072162918</v>
      </c>
      <c r="N1682">
        <v>28.680054346012199</v>
      </c>
      <c r="O1682">
        <v>0.129896503984374</v>
      </c>
      <c r="P1682" s="2">
        <v>-1.47112844909452E-16</v>
      </c>
      <c r="Q1682">
        <v>0.91147019286495501</v>
      </c>
      <c r="R1682">
        <v>0.22674619475548599</v>
      </c>
      <c r="S1682">
        <v>0.644567521666782</v>
      </c>
      <c r="T1682">
        <v>3.1476588329049801E-2</v>
      </c>
      <c r="U1682">
        <v>10.008034735857899</v>
      </c>
      <c r="V1682">
        <v>0.60696880850163804</v>
      </c>
      <c r="W1682" s="2">
        <v>-1.4395602765393501E-17</v>
      </c>
      <c r="X1682">
        <v>0.65574517675741495</v>
      </c>
      <c r="Y1682" s="4">
        <v>0.20806350221556399</v>
      </c>
      <c r="Z1682" s="4">
        <v>0.95766346812498804</v>
      </c>
      <c r="AA1682">
        <v>1.9299792561747499E-2</v>
      </c>
      <c r="AB1682">
        <v>3.7199482740348699</v>
      </c>
      <c r="AC1682" s="3">
        <v>0.81548868684453002</v>
      </c>
      <c r="AD1682" s="3">
        <v>-2.6539100778100101E-17</v>
      </c>
      <c r="AE1682" s="3">
        <v>0.51235306044784001</v>
      </c>
      <c r="AF1682">
        <v>0</v>
      </c>
      <c r="AG1682" t="s">
        <v>39</v>
      </c>
      <c r="AH1682" t="s">
        <v>39</v>
      </c>
      <c r="AI1682" t="s">
        <v>39</v>
      </c>
      <c r="AJ1682" t="s">
        <v>39</v>
      </c>
      <c r="AK1682">
        <v>4</v>
      </c>
      <c r="AL1682" s="3">
        <f t="shared" si="95"/>
        <v>1.5916537829045536</v>
      </c>
      <c r="AM1682" s="3">
        <v>7.58223</v>
      </c>
      <c r="AN1682" s="3">
        <v>27.919734999999999</v>
      </c>
      <c r="AO1682" s="4">
        <f t="shared" si="96"/>
        <v>0.20806350221556472</v>
      </c>
      <c r="AP1682" s="4">
        <f t="shared" si="97"/>
        <v>0.95766346812499492</v>
      </c>
    </row>
    <row r="1683" spans="1:42" x14ac:dyDescent="0.2">
      <c r="A1683" s="1">
        <v>43945</v>
      </c>
      <c r="B1683" t="s">
        <v>43</v>
      </c>
      <c r="C1683" t="s">
        <v>38</v>
      </c>
      <c r="D1683" s="3">
        <v>7.3457460000000001</v>
      </c>
      <c r="E1683" s="3">
        <v>26.615524000000001</v>
      </c>
      <c r="F1683" s="3">
        <v>3.6232567801826998</v>
      </c>
      <c r="G1683">
        <v>4.4606210220196898</v>
      </c>
      <c r="H1683">
        <v>0.89415847796701498</v>
      </c>
      <c r="I1683">
        <v>0.95728601713503902</v>
      </c>
      <c r="J1683">
        <v>0.97944925569167596</v>
      </c>
      <c r="K1683">
        <v>0.212064913125563</v>
      </c>
      <c r="L1683">
        <v>1.5363858038913301</v>
      </c>
      <c r="M1683">
        <v>0.14418580235779099</v>
      </c>
      <c r="N1683">
        <v>28.765864959422299</v>
      </c>
      <c r="O1683">
        <v>0.165141411257301</v>
      </c>
      <c r="P1683" s="2">
        <v>9.9076562926070295E-18</v>
      </c>
      <c r="Q1683">
        <v>0.91104058494255002</v>
      </c>
      <c r="R1683">
        <v>0.22591597586913501</v>
      </c>
      <c r="S1683">
        <v>0.68494390848652997</v>
      </c>
      <c r="T1683">
        <v>3.70049007016282E-2</v>
      </c>
      <c r="U1683">
        <v>10.0863652419039</v>
      </c>
      <c r="V1683">
        <v>0.64793001378508697</v>
      </c>
      <c r="W1683" s="2">
        <v>3.9361743031651698E-17</v>
      </c>
      <c r="X1683">
        <v>0.65804080016766497</v>
      </c>
      <c r="Y1683" s="4">
        <v>0.20586033948522001</v>
      </c>
      <c r="Z1683" s="4">
        <v>1.0402565303086699</v>
      </c>
      <c r="AA1683">
        <v>2.5637902362347299E-2</v>
      </c>
      <c r="AB1683">
        <v>3.8847639815170099</v>
      </c>
      <c r="AC1683" s="3">
        <v>0.82640866347429998</v>
      </c>
      <c r="AD1683" s="3">
        <v>5.1152658497866099E-18</v>
      </c>
      <c r="AE1683" s="3">
        <v>0.51952114957495799</v>
      </c>
      <c r="AF1683">
        <v>0</v>
      </c>
      <c r="AG1683" t="s">
        <v>39</v>
      </c>
      <c r="AH1683" t="s">
        <v>39</v>
      </c>
      <c r="AI1683" t="s">
        <v>39</v>
      </c>
      <c r="AJ1683" t="s">
        <v>39</v>
      </c>
      <c r="AK1683">
        <v>4</v>
      </c>
      <c r="AL1683" s="3">
        <f t="shared" si="95"/>
        <v>1.5907122629183037</v>
      </c>
      <c r="AM1683" s="3">
        <v>7.3457460000000001</v>
      </c>
      <c r="AN1683" s="3">
        <v>26.615524000000001</v>
      </c>
      <c r="AO1683" s="4">
        <f t="shared" si="96"/>
        <v>0.20586033948522039</v>
      </c>
      <c r="AP1683" s="4">
        <f t="shared" si="97"/>
        <v>1.0402565303086728</v>
      </c>
    </row>
    <row r="1684" spans="1:42" x14ac:dyDescent="0.2">
      <c r="A1684" s="1">
        <v>43948</v>
      </c>
      <c r="B1684" t="s">
        <v>43</v>
      </c>
      <c r="C1684" t="s">
        <v>38</v>
      </c>
      <c r="D1684" s="3">
        <v>7.2053349999999998</v>
      </c>
      <c r="E1684" s="3">
        <v>27.343630000000001</v>
      </c>
      <c r="F1684" s="3">
        <v>3.7949144626863198</v>
      </c>
      <c r="G1684">
        <v>4.4572127398708803</v>
      </c>
      <c r="H1684">
        <v>0.89406795113356796</v>
      </c>
      <c r="I1684">
        <v>0.95758527983338904</v>
      </c>
      <c r="J1684">
        <v>0.97842583309923203</v>
      </c>
      <c r="K1684">
        <v>0.21214996352137599</v>
      </c>
      <c r="L1684">
        <v>1.5326517468638401</v>
      </c>
      <c r="M1684">
        <v>9.9275619725357797E-2</v>
      </c>
      <c r="N1684">
        <v>29.798967150419202</v>
      </c>
      <c r="O1684">
        <v>-0.12826685390585699</v>
      </c>
      <c r="P1684" s="2">
        <v>-1.82899593907659E-16</v>
      </c>
      <c r="Q1684">
        <v>0.91107012719597003</v>
      </c>
      <c r="R1684">
        <v>0.225520071275429</v>
      </c>
      <c r="S1684">
        <v>0.704397707976954</v>
      </c>
      <c r="T1684">
        <v>2.8055110443964901E-2</v>
      </c>
      <c r="U1684">
        <v>10.256066755739299</v>
      </c>
      <c r="V1684">
        <v>0.334399905494077</v>
      </c>
      <c r="W1684" s="2">
        <v>2.1123727766969499E-17</v>
      </c>
      <c r="X1684">
        <v>0.658657984435702</v>
      </c>
      <c r="Y1684" s="4">
        <v>0.20452339284354301</v>
      </c>
      <c r="Z1684" s="4">
        <v>1.0898206623311699</v>
      </c>
      <c r="AA1684">
        <v>1.6765496571556002E-2</v>
      </c>
      <c r="AB1684">
        <v>4.0756604574899002</v>
      </c>
      <c r="AC1684" s="3">
        <v>0.52310235741032796</v>
      </c>
      <c r="AD1684" s="3">
        <v>-8.24492384088326E-17</v>
      </c>
      <c r="AE1684" s="3">
        <v>0.52231914062734097</v>
      </c>
      <c r="AF1684">
        <v>0</v>
      </c>
      <c r="AG1684" t="s">
        <v>39</v>
      </c>
      <c r="AH1684" t="s">
        <v>39</v>
      </c>
      <c r="AI1684" t="s">
        <v>39</v>
      </c>
      <c r="AJ1684" t="s">
        <v>39</v>
      </c>
      <c r="AK1684">
        <v>4</v>
      </c>
      <c r="AL1684" s="3">
        <f t="shared" si="95"/>
        <v>1.0014994985289001</v>
      </c>
      <c r="AM1684" s="3">
        <v>7.2053349999999998</v>
      </c>
      <c r="AN1684" s="3">
        <v>27.343630000000001</v>
      </c>
      <c r="AO1684" s="4">
        <f t="shared" si="96"/>
        <v>0.20452339284354315</v>
      </c>
      <c r="AP1684" s="4">
        <f t="shared" si="97"/>
        <v>1.0898206623311824</v>
      </c>
    </row>
    <row r="1685" spans="1:42" x14ac:dyDescent="0.2">
      <c r="A1685" s="1">
        <v>43949</v>
      </c>
      <c r="B1685" t="s">
        <v>43</v>
      </c>
      <c r="C1685" t="s">
        <v>38</v>
      </c>
      <c r="D1685" s="3">
        <v>7.3531370000000003</v>
      </c>
      <c r="E1685" s="3">
        <v>28.052319000000001</v>
      </c>
      <c r="F1685" s="3">
        <v>3.8150137825529402</v>
      </c>
      <c r="G1685">
        <v>4.45914512970021</v>
      </c>
      <c r="H1685">
        <v>0.89391218900825697</v>
      </c>
      <c r="I1685">
        <v>0.95790291868573396</v>
      </c>
      <c r="J1685">
        <v>0.97735534653730605</v>
      </c>
      <c r="K1685">
        <v>0.211851780676547</v>
      </c>
      <c r="L1685">
        <v>1.54552974896492</v>
      </c>
      <c r="M1685">
        <v>8.9909891182679599E-2</v>
      </c>
      <c r="N1685">
        <v>30.0885606839621</v>
      </c>
      <c r="O1685">
        <v>-0.135326481221477</v>
      </c>
      <c r="P1685" s="2">
        <v>-1.15263701361278E-17</v>
      </c>
      <c r="Q1685">
        <v>0.90993191712844801</v>
      </c>
      <c r="R1685">
        <v>0.225174980093719</v>
      </c>
      <c r="S1685">
        <v>0.72278654419402699</v>
      </c>
      <c r="T1685">
        <v>2.2252794556185999E-2</v>
      </c>
      <c r="U1685">
        <v>10.4581270954037</v>
      </c>
      <c r="V1685">
        <v>0.31367008339830499</v>
      </c>
      <c r="W1685" s="2">
        <v>8.8657380048484598E-18</v>
      </c>
      <c r="X1685">
        <v>0.65885476218346395</v>
      </c>
      <c r="Y1685" s="4">
        <v>0.20272087602688399</v>
      </c>
      <c r="Z1685" s="4">
        <v>1.1507772200891699</v>
      </c>
      <c r="AA1685">
        <v>2.2983673814925699E-2</v>
      </c>
      <c r="AB1685">
        <v>4.1466226886727604</v>
      </c>
      <c r="AC1685" s="3">
        <v>0.51556909764521197</v>
      </c>
      <c r="AD1685" s="3">
        <v>-5.29741181476417E-18</v>
      </c>
      <c r="AE1685" s="3">
        <v>0.52152176023922803</v>
      </c>
      <c r="AF1685">
        <v>0</v>
      </c>
      <c r="AG1685" t="s">
        <v>39</v>
      </c>
      <c r="AH1685" t="s">
        <v>39</v>
      </c>
      <c r="AI1685" t="s">
        <v>39</v>
      </c>
      <c r="AJ1685" t="s">
        <v>39</v>
      </c>
      <c r="AK1685">
        <v>4</v>
      </c>
      <c r="AL1685" s="3">
        <f t="shared" si="95"/>
        <v>0.98858597464603304</v>
      </c>
      <c r="AM1685" s="3">
        <v>7.3531370000000003</v>
      </c>
      <c r="AN1685" s="3">
        <v>28.052319000000001</v>
      </c>
      <c r="AO1685" s="4">
        <f t="shared" si="96"/>
        <v>0.20272087602688449</v>
      </c>
      <c r="AP1685" s="4">
        <f t="shared" si="97"/>
        <v>1.1507772200891759</v>
      </c>
    </row>
    <row r="1686" spans="1:42" x14ac:dyDescent="0.2">
      <c r="A1686" s="1">
        <v>43950</v>
      </c>
      <c r="B1686" t="s">
        <v>43</v>
      </c>
      <c r="C1686" t="s">
        <v>38</v>
      </c>
      <c r="D1686" s="3">
        <v>8.6242319999999992</v>
      </c>
      <c r="E1686" s="3">
        <v>29.676400999999998</v>
      </c>
      <c r="F1686" s="3">
        <v>3.4410485478591002</v>
      </c>
      <c r="G1686">
        <v>4.4855987002334299</v>
      </c>
      <c r="H1686">
        <v>0.89323687872820601</v>
      </c>
      <c r="I1686">
        <v>0.95712200433166805</v>
      </c>
      <c r="J1686">
        <v>0.972423287074343</v>
      </c>
      <c r="K1686">
        <v>0.211183167154264</v>
      </c>
      <c r="L1686">
        <v>1.57589352275608</v>
      </c>
      <c r="M1686">
        <v>9.8884316972849801E-2</v>
      </c>
      <c r="N1686">
        <v>28.7808632551281</v>
      </c>
      <c r="O1686">
        <v>0.78118212432391798</v>
      </c>
      <c r="P1686" s="2">
        <v>-4.2980376202539297E-17</v>
      </c>
      <c r="Q1686">
        <v>0.90941353672361502</v>
      </c>
      <c r="R1686">
        <v>0.22419851638744601</v>
      </c>
      <c r="S1686">
        <v>0.77631995285729805</v>
      </c>
      <c r="T1686">
        <v>5.4545452806631103E-2</v>
      </c>
      <c r="U1686">
        <v>9.6439324622535398</v>
      </c>
      <c r="V1686">
        <v>1.1945069712237499</v>
      </c>
      <c r="W1686" s="2">
        <v>3.29944405130788E-18</v>
      </c>
      <c r="X1686">
        <v>0.66527306460440006</v>
      </c>
      <c r="Y1686" s="4">
        <v>0.20134982529761</v>
      </c>
      <c r="Z1686" s="4">
        <v>1.22231797193657</v>
      </c>
      <c r="AA1686">
        <v>5.3131231122876897E-2</v>
      </c>
      <c r="AB1686">
        <v>3.94140808498608</v>
      </c>
      <c r="AC1686" s="3">
        <v>1.4265758712515799</v>
      </c>
      <c r="AD1686" s="3">
        <v>-3.8066338275966002E-17</v>
      </c>
      <c r="AE1686" s="3">
        <v>0.56013342056805604</v>
      </c>
      <c r="AF1686">
        <v>0</v>
      </c>
      <c r="AG1686" t="s">
        <v>39</v>
      </c>
      <c r="AH1686" t="s">
        <v>39</v>
      </c>
      <c r="AI1686" t="s">
        <v>39</v>
      </c>
      <c r="AJ1686" t="s">
        <v>39</v>
      </c>
      <c r="AK1686">
        <v>4</v>
      </c>
      <c r="AL1686" s="3">
        <f t="shared" si="95"/>
        <v>2.5468501233238792</v>
      </c>
      <c r="AM1686" s="3">
        <v>8.6242319999999992</v>
      </c>
      <c r="AN1686" s="3">
        <v>29.676400999999998</v>
      </c>
      <c r="AO1686" s="4">
        <f t="shared" si="96"/>
        <v>0.2013498252976105</v>
      </c>
      <c r="AP1686" s="4">
        <f t="shared" si="97"/>
        <v>1.2223179719365795</v>
      </c>
    </row>
    <row r="1687" spans="1:42" x14ac:dyDescent="0.2">
      <c r="A1687" s="1">
        <v>43951</v>
      </c>
      <c r="B1687" t="s">
        <v>43</v>
      </c>
      <c r="C1687" t="s">
        <v>38</v>
      </c>
      <c r="D1687" s="3">
        <v>8.2399480000000001</v>
      </c>
      <c r="E1687" s="3">
        <v>29.873259999999998</v>
      </c>
      <c r="F1687" s="3">
        <v>3.6254185099226302</v>
      </c>
      <c r="G1687">
        <v>4.4949316112681998</v>
      </c>
      <c r="H1687">
        <v>0.89290231312792001</v>
      </c>
      <c r="I1687">
        <v>0.95686948743164901</v>
      </c>
      <c r="J1687">
        <v>0.96905432635440303</v>
      </c>
      <c r="K1687">
        <v>0.21059283020763001</v>
      </c>
      <c r="L1687">
        <v>1.60216298258096</v>
      </c>
      <c r="M1687">
        <v>7.7838493479917698E-2</v>
      </c>
      <c r="N1687">
        <v>29.2018052492568</v>
      </c>
      <c r="O1687">
        <v>0.34669064649061898</v>
      </c>
      <c r="P1687" s="2">
        <v>-5.4495145375421601E-17</v>
      </c>
      <c r="Q1687">
        <v>0.907376086818109</v>
      </c>
      <c r="R1687">
        <v>0.22356250113463499</v>
      </c>
      <c r="S1687">
        <v>0.81018728989563105</v>
      </c>
      <c r="T1687">
        <v>4.1240746613794302E-2</v>
      </c>
      <c r="U1687">
        <v>10.0539395157955</v>
      </c>
      <c r="V1687">
        <v>0.751219987459113</v>
      </c>
      <c r="W1687" s="2">
        <v>3.4999347170438999E-17</v>
      </c>
      <c r="X1687">
        <v>0.668127598655744</v>
      </c>
      <c r="Y1687" s="4">
        <v>0.20016859663188499</v>
      </c>
      <c r="Z1687" s="4">
        <v>1.2769908028193799</v>
      </c>
      <c r="AA1687">
        <v>3.7905912784005201E-2</v>
      </c>
      <c r="AB1687">
        <v>4.5021916595501104</v>
      </c>
      <c r="AC1687" s="3">
        <v>0.98326866616117403</v>
      </c>
      <c r="AD1687" s="3">
        <v>7.9927384155631293E-18</v>
      </c>
      <c r="AE1687" s="3">
        <v>0.57689316561816495</v>
      </c>
      <c r="AF1687">
        <v>0</v>
      </c>
      <c r="AG1687" t="s">
        <v>39</v>
      </c>
      <c r="AH1687" t="s">
        <v>39</v>
      </c>
      <c r="AI1687" t="s">
        <v>39</v>
      </c>
      <c r="AJ1687" t="s">
        <v>39</v>
      </c>
      <c r="AK1687">
        <v>4</v>
      </c>
      <c r="AL1687" s="3">
        <f t="shared" si="95"/>
        <v>1.7044207225224464</v>
      </c>
      <c r="AM1687" s="3">
        <v>8.2399480000000001</v>
      </c>
      <c r="AN1687" s="3">
        <v>29.873259999999998</v>
      </c>
      <c r="AO1687" s="4">
        <f t="shared" si="96"/>
        <v>0.20016859663188552</v>
      </c>
      <c r="AP1687" s="4">
        <f t="shared" si="97"/>
        <v>1.2769908028193893</v>
      </c>
    </row>
    <row r="1688" spans="1:42" x14ac:dyDescent="0.2">
      <c r="A1688" s="1">
        <v>43955</v>
      </c>
      <c r="B1688" t="s">
        <v>43</v>
      </c>
      <c r="C1688" t="s">
        <v>38</v>
      </c>
      <c r="D1688" s="3">
        <v>7.7669810000000004</v>
      </c>
      <c r="E1688" s="3">
        <v>28.081848000000001</v>
      </c>
      <c r="F1688" s="3">
        <v>3.6155422550924201</v>
      </c>
      <c r="G1688">
        <v>4.5007005107972704</v>
      </c>
      <c r="H1688">
        <v>0.892718717173551</v>
      </c>
      <c r="I1688">
        <v>0.95675614857855096</v>
      </c>
      <c r="J1688">
        <v>0.96569482643163695</v>
      </c>
      <c r="K1688">
        <v>0.20994645499050399</v>
      </c>
      <c r="L1688">
        <v>1.6303540429785801</v>
      </c>
      <c r="M1688">
        <v>6.8111071666210596E-2</v>
      </c>
      <c r="N1688">
        <v>29.365523913887099</v>
      </c>
      <c r="O1688">
        <v>0.24094251983921999</v>
      </c>
      <c r="P1688" s="2">
        <v>-8.49719600237719E-17</v>
      </c>
      <c r="Q1688">
        <v>0.90476524539999004</v>
      </c>
      <c r="R1688">
        <v>0.22291455544543801</v>
      </c>
      <c r="S1688">
        <v>0.84213903996324202</v>
      </c>
      <c r="T1688">
        <v>4.3142503590215403E-2</v>
      </c>
      <c r="U1688">
        <v>10.2293127419982</v>
      </c>
      <c r="V1688">
        <v>0.66498929703038001</v>
      </c>
      <c r="W1688" s="2">
        <v>-1.2680828609390401E-17</v>
      </c>
      <c r="X1688">
        <v>0.67076471161447704</v>
      </c>
      <c r="Y1688" s="4">
        <v>0.199060785131465</v>
      </c>
      <c r="Z1688" s="4">
        <v>1.3277912977071</v>
      </c>
      <c r="AA1688">
        <v>3.8666674083331097E-2</v>
      </c>
      <c r="AB1688">
        <v>4.8166063537011503</v>
      </c>
      <c r="AC1688" s="3">
        <v>0.849194991470411</v>
      </c>
      <c r="AD1688" s="3">
        <v>2.0816681711721599E-17</v>
      </c>
      <c r="AE1688" s="3">
        <v>0.58945824235116095</v>
      </c>
      <c r="AF1688">
        <v>0</v>
      </c>
      <c r="AG1688" t="s">
        <v>39</v>
      </c>
      <c r="AH1688" t="s">
        <v>39</v>
      </c>
      <c r="AI1688" t="s">
        <v>39</v>
      </c>
      <c r="AJ1688" t="s">
        <v>39</v>
      </c>
      <c r="AK1688">
        <v>4</v>
      </c>
      <c r="AL1688" s="3">
        <f t="shared" si="95"/>
        <v>1.4406363851716502</v>
      </c>
      <c r="AM1688" s="3">
        <v>7.7669810000000004</v>
      </c>
      <c r="AN1688" s="3">
        <v>28.081848000000001</v>
      </c>
      <c r="AO1688" s="4">
        <f t="shared" si="96"/>
        <v>0.1990607851314658</v>
      </c>
      <c r="AP1688" s="4">
        <f t="shared" si="97"/>
        <v>1.3277912977071091</v>
      </c>
    </row>
    <row r="1689" spans="1:42" x14ac:dyDescent="0.2">
      <c r="A1689" s="1">
        <v>43956</v>
      </c>
      <c r="B1689" t="s">
        <v>43</v>
      </c>
      <c r="C1689" t="s">
        <v>38</v>
      </c>
      <c r="D1689" s="3">
        <v>7.6709100000000001</v>
      </c>
      <c r="E1689" s="3">
        <v>28.386977999999999</v>
      </c>
      <c r="F1689" s="3">
        <v>3.7006011020856699</v>
      </c>
      <c r="G1689">
        <v>4.5007725138870898</v>
      </c>
      <c r="H1689">
        <v>0.89265961063277199</v>
      </c>
      <c r="I1689">
        <v>0.95682403134367999</v>
      </c>
      <c r="J1689">
        <v>0.96238453496278098</v>
      </c>
      <c r="K1689">
        <v>0.209320627174088</v>
      </c>
      <c r="L1689">
        <v>1.6575327027059601</v>
      </c>
      <c r="M1689">
        <v>6.9734541518292406E-2</v>
      </c>
      <c r="N1689">
        <v>28.9853779458406</v>
      </c>
      <c r="O1689">
        <v>7.1397258756977805E-2</v>
      </c>
      <c r="P1689" s="2">
        <v>1.0829903055072E-16</v>
      </c>
      <c r="Q1689">
        <v>0.90152683297813097</v>
      </c>
      <c r="R1689">
        <v>0.22246736999913599</v>
      </c>
      <c r="S1689">
        <v>0.86327766033194397</v>
      </c>
      <c r="T1689">
        <v>3.9504768524270303E-2</v>
      </c>
      <c r="U1689">
        <v>10.3891918193015</v>
      </c>
      <c r="V1689">
        <v>0.49245600178472299</v>
      </c>
      <c r="W1689" s="2">
        <v>-3.8579599584420699E-17</v>
      </c>
      <c r="X1689">
        <v>0.67222278246315803</v>
      </c>
      <c r="Y1689" s="4">
        <v>0.198440528035841</v>
      </c>
      <c r="Z1689" s="4">
        <v>1.3607570107703699</v>
      </c>
      <c r="AA1689">
        <v>2.0685930540500101E-2</v>
      </c>
      <c r="AB1689">
        <v>5.1743546331394201</v>
      </c>
      <c r="AC1689" s="3">
        <v>0.67702608556782096</v>
      </c>
      <c r="AD1689" s="3">
        <v>-1.0429374378007E-16</v>
      </c>
      <c r="AE1689" s="3">
        <v>0.597488261704607</v>
      </c>
      <c r="AF1689">
        <v>0</v>
      </c>
      <c r="AG1689" t="s">
        <v>39</v>
      </c>
      <c r="AH1689" t="s">
        <v>39</v>
      </c>
      <c r="AI1689" t="s">
        <v>39</v>
      </c>
      <c r="AJ1689" t="s">
        <v>39</v>
      </c>
      <c r="AK1689">
        <v>4</v>
      </c>
      <c r="AL1689" s="3">
        <f t="shared" si="95"/>
        <v>1.1331203120816069</v>
      </c>
      <c r="AM1689" s="3">
        <v>7.6709100000000001</v>
      </c>
      <c r="AN1689" s="3">
        <v>28.386977999999999</v>
      </c>
      <c r="AO1689" s="4">
        <f t="shared" si="96"/>
        <v>0.19844052803584103</v>
      </c>
      <c r="AP1689" s="4">
        <f t="shared" si="97"/>
        <v>1.3607570107703779</v>
      </c>
    </row>
    <row r="1690" spans="1:42" x14ac:dyDescent="0.2">
      <c r="A1690" s="1">
        <v>43957</v>
      </c>
      <c r="B1690" t="s">
        <v>43</v>
      </c>
      <c r="C1690" t="s">
        <v>38</v>
      </c>
      <c r="D1690" s="3">
        <v>7.6783000000000001</v>
      </c>
      <c r="E1690" s="3">
        <v>27.599546</v>
      </c>
      <c r="F1690" s="3">
        <v>3.5944865399893202</v>
      </c>
      <c r="G1690">
        <v>4.5080910116356101</v>
      </c>
      <c r="H1690">
        <v>0.89247497238062301</v>
      </c>
      <c r="I1690">
        <v>0.95672589828506105</v>
      </c>
      <c r="J1690">
        <v>0.95771373052356101</v>
      </c>
      <c r="K1690">
        <v>0.208680620387931</v>
      </c>
      <c r="L1690">
        <v>1.6853278326310499</v>
      </c>
      <c r="M1690">
        <v>8.3776695503921195E-2</v>
      </c>
      <c r="N1690">
        <v>28.451529804137699</v>
      </c>
      <c r="O1690">
        <v>0.233481785663673</v>
      </c>
      <c r="P1690" s="2">
        <v>-1.78916668806816E-17</v>
      </c>
      <c r="Q1690">
        <v>0.89907639979700404</v>
      </c>
      <c r="R1690">
        <v>0.22181919314402199</v>
      </c>
      <c r="S1690">
        <v>0.89488479107209096</v>
      </c>
      <c r="T1690">
        <v>4.6891614078240697E-2</v>
      </c>
      <c r="U1690">
        <v>10.4023093289413</v>
      </c>
      <c r="V1690">
        <v>0.66130618406659003</v>
      </c>
      <c r="W1690" s="2">
        <v>2.2646814978877199E-18</v>
      </c>
      <c r="X1690">
        <v>0.67484749185477499</v>
      </c>
      <c r="Y1690" s="4">
        <v>0.195681959958598</v>
      </c>
      <c r="Z1690" s="4">
        <v>1.45448365921926</v>
      </c>
      <c r="AA1690">
        <v>0.01</v>
      </c>
      <c r="AB1690">
        <v>5.3141865197034797</v>
      </c>
      <c r="AC1690" s="3">
        <v>0.82308308553324805</v>
      </c>
      <c r="AD1690" s="3">
        <v>1.26298711072836E-16</v>
      </c>
      <c r="AE1690" s="3">
        <v>0.60412403122871206</v>
      </c>
      <c r="AF1690">
        <v>0</v>
      </c>
      <c r="AG1690" t="s">
        <v>39</v>
      </c>
      <c r="AH1690" t="s">
        <v>39</v>
      </c>
      <c r="AI1690" t="s">
        <v>39</v>
      </c>
      <c r="AJ1690" t="s">
        <v>39</v>
      </c>
      <c r="AK1690">
        <v>4</v>
      </c>
      <c r="AL1690" s="3">
        <f t="shared" si="95"/>
        <v>1.3624405635034924</v>
      </c>
      <c r="AM1690" s="3">
        <v>7.6783000000000001</v>
      </c>
      <c r="AN1690" s="3">
        <v>27.599546</v>
      </c>
      <c r="AO1690" s="4">
        <f t="shared" si="96"/>
        <v>0.19568195995859827</v>
      </c>
      <c r="AP1690" s="4">
        <f t="shared" si="97"/>
        <v>1.4544836592192603</v>
      </c>
    </row>
    <row r="1691" spans="1:42" x14ac:dyDescent="0.2">
      <c r="A1691" s="1">
        <v>43958</v>
      </c>
      <c r="B1691" t="s">
        <v>43</v>
      </c>
      <c r="C1691" t="s">
        <v>38</v>
      </c>
      <c r="D1691" s="3">
        <v>7.227506</v>
      </c>
      <c r="E1691" s="3">
        <v>26.359338999999999</v>
      </c>
      <c r="F1691" s="3">
        <v>3.6470864223426398</v>
      </c>
      <c r="G1691">
        <v>4.5142592077666404</v>
      </c>
      <c r="H1691">
        <v>0.89230240439788799</v>
      </c>
      <c r="I1691">
        <v>0.95692560730911802</v>
      </c>
      <c r="J1691">
        <v>0.95279001517348705</v>
      </c>
      <c r="K1691">
        <v>0.20822520577825501</v>
      </c>
      <c r="L1691">
        <v>1.70478508885892</v>
      </c>
      <c r="M1691">
        <v>8.5502413108555206E-2</v>
      </c>
      <c r="N1691">
        <v>28.239722149396599</v>
      </c>
      <c r="O1691">
        <v>3.4042123687259299E-2</v>
      </c>
      <c r="P1691" s="2">
        <v>2.5562450105872502E-16</v>
      </c>
      <c r="Q1691">
        <v>0.89759086048885095</v>
      </c>
      <c r="R1691">
        <v>0.22132856178851901</v>
      </c>
      <c r="S1691">
        <v>0.91735248016561599</v>
      </c>
      <c r="T1691">
        <v>4.4276019965728199E-2</v>
      </c>
      <c r="U1691">
        <v>10.5680897096855</v>
      </c>
      <c r="V1691">
        <v>0.47607892926834799</v>
      </c>
      <c r="W1691" s="2">
        <v>1.32569736438492E-17</v>
      </c>
      <c r="X1691">
        <v>0.67618532184429403</v>
      </c>
      <c r="Y1691" s="4">
        <v>0.19110894229604999</v>
      </c>
      <c r="Z1691" s="4">
        <v>1.5925608082167499</v>
      </c>
      <c r="AA1691">
        <v>1.79470284195563E-2</v>
      </c>
      <c r="AB1691">
        <v>5.4803292264694301</v>
      </c>
      <c r="AC1691" s="3">
        <v>0.597439795870227</v>
      </c>
      <c r="AD1691" s="3">
        <v>3.9118014383276998E-18</v>
      </c>
      <c r="AE1691" s="3">
        <v>0.59713415325877095</v>
      </c>
      <c r="AF1691">
        <v>0</v>
      </c>
      <c r="AG1691" t="s">
        <v>39</v>
      </c>
      <c r="AH1691" t="s">
        <v>39</v>
      </c>
      <c r="AI1691" t="s">
        <v>39</v>
      </c>
      <c r="AJ1691" t="s">
        <v>39</v>
      </c>
      <c r="AK1691">
        <v>4</v>
      </c>
      <c r="AL1691" s="3">
        <f t="shared" si="95"/>
        <v>1.0005118491544791</v>
      </c>
      <c r="AM1691" s="3">
        <v>7.227506</v>
      </c>
      <c r="AN1691" s="3">
        <v>26.359338999999999</v>
      </c>
      <c r="AO1691" s="4">
        <f t="shared" si="96"/>
        <v>0.19110894229605002</v>
      </c>
      <c r="AP1691" s="4">
        <f t="shared" si="97"/>
        <v>1.5925608082167528</v>
      </c>
    </row>
    <row r="1692" spans="1:42" x14ac:dyDescent="0.2">
      <c r="A1692" s="1">
        <v>43959</v>
      </c>
      <c r="B1692" t="s">
        <v>43</v>
      </c>
      <c r="C1692" t="s">
        <v>38</v>
      </c>
      <c r="D1692" s="3">
        <v>7.2201149999999998</v>
      </c>
      <c r="E1692" s="3">
        <v>26.615252999999999</v>
      </c>
      <c r="F1692" s="3">
        <v>3.6862644154559798</v>
      </c>
      <c r="G1692">
        <v>4.5198278011634603</v>
      </c>
      <c r="H1692">
        <v>0.89206003576925497</v>
      </c>
      <c r="I1692">
        <v>0.95719057294029497</v>
      </c>
      <c r="J1692">
        <v>0.94626150069180104</v>
      </c>
      <c r="K1692">
        <v>0.207875808009688</v>
      </c>
      <c r="L1692">
        <v>1.7195985284637101</v>
      </c>
      <c r="M1692">
        <v>6.8917415497520396E-2</v>
      </c>
      <c r="N1692">
        <v>28.819338291125302</v>
      </c>
      <c r="O1692">
        <v>-3.2150751221022698E-2</v>
      </c>
      <c r="P1692" s="2">
        <v>-1.2287499034750701E-16</v>
      </c>
      <c r="Q1692">
        <v>0.896630978844002</v>
      </c>
      <c r="R1692">
        <v>0.22094239656610601</v>
      </c>
      <c r="S1692">
        <v>0.93428504887007602</v>
      </c>
      <c r="T1692">
        <v>4.4018411666769099E-2</v>
      </c>
      <c r="U1692">
        <v>10.6362336661287</v>
      </c>
      <c r="V1692">
        <v>0.40539216809667</v>
      </c>
      <c r="W1692" s="2">
        <v>1.9622758279380601E-17</v>
      </c>
      <c r="X1692">
        <v>0.67697482552455301</v>
      </c>
      <c r="Y1692" s="4">
        <v>0.18884067803714899</v>
      </c>
      <c r="Z1692" s="4">
        <v>1.6662021351954399</v>
      </c>
      <c r="AA1692">
        <v>2.1008367255461301E-2</v>
      </c>
      <c r="AB1692">
        <v>5.6273730008034999</v>
      </c>
      <c r="AC1692" s="3">
        <v>0.52787044215427004</v>
      </c>
      <c r="AD1692" s="3">
        <v>7.8062556418956304E-18</v>
      </c>
      <c r="AE1692" s="3">
        <v>0.59987970342752595</v>
      </c>
      <c r="AF1692">
        <v>0</v>
      </c>
      <c r="AG1692" t="s">
        <v>39</v>
      </c>
      <c r="AH1692" t="s">
        <v>39</v>
      </c>
      <c r="AI1692" t="s">
        <v>39</v>
      </c>
      <c r="AJ1692" t="s">
        <v>39</v>
      </c>
      <c r="AK1692">
        <v>4</v>
      </c>
      <c r="AL1692" s="3">
        <f t="shared" si="95"/>
        <v>0.87996049731001502</v>
      </c>
      <c r="AM1692" s="3">
        <v>7.2201149999999998</v>
      </c>
      <c r="AN1692" s="3">
        <v>26.615252999999999</v>
      </c>
      <c r="AO1692" s="4">
        <f t="shared" si="96"/>
        <v>0.18884067803714966</v>
      </c>
      <c r="AP1692" s="4">
        <f t="shared" si="97"/>
        <v>1.6662021351954497</v>
      </c>
    </row>
    <row r="1693" spans="1:42" x14ac:dyDescent="0.2">
      <c r="A1693" s="1">
        <v>43962</v>
      </c>
      <c r="B1693" t="s">
        <v>43</v>
      </c>
      <c r="C1693" t="s">
        <v>38</v>
      </c>
      <c r="D1693" s="3">
        <v>7.1018730000000003</v>
      </c>
      <c r="E1693" s="3">
        <v>25.404572999999999</v>
      </c>
      <c r="F1693" s="3">
        <v>3.5771652069813098</v>
      </c>
      <c r="G1693">
        <v>4.5262541205262599</v>
      </c>
      <c r="H1693">
        <v>0.89203751970743705</v>
      </c>
      <c r="I1693">
        <v>0.95737060926805295</v>
      </c>
      <c r="J1693">
        <v>0.93694722221210403</v>
      </c>
      <c r="K1693">
        <v>0.20729881613725201</v>
      </c>
      <c r="L1693">
        <v>1.7443057126352699</v>
      </c>
      <c r="M1693">
        <v>6.3569984848929298E-2</v>
      </c>
      <c r="N1693">
        <v>28.881699045959799</v>
      </c>
      <c r="O1693">
        <v>9.1229379992308998E-2</v>
      </c>
      <c r="P1693" s="2">
        <v>9.5326659977149002E-17</v>
      </c>
      <c r="Q1693">
        <v>0.89441607991057004</v>
      </c>
      <c r="R1693">
        <v>0.22036869048167501</v>
      </c>
      <c r="S1693">
        <v>0.95992517308249103</v>
      </c>
      <c r="T1693">
        <v>4.6117796401089498E-2</v>
      </c>
      <c r="U1693">
        <v>10.745794071771099</v>
      </c>
      <c r="V1693">
        <v>0.54357534266138796</v>
      </c>
      <c r="W1693" s="2">
        <v>-2.0638872555433998E-18</v>
      </c>
      <c r="X1693">
        <v>0.67863313026334404</v>
      </c>
      <c r="Y1693" s="4">
        <v>0.187265210945323</v>
      </c>
      <c r="Z1693" s="4">
        <v>1.7239054073587099</v>
      </c>
      <c r="AA1693">
        <v>2.4606050958990901E-2</v>
      </c>
      <c r="AB1693">
        <v>5.7577545741667704</v>
      </c>
      <c r="AC1693" s="3">
        <v>0.62057487082040697</v>
      </c>
      <c r="AD1693" s="3">
        <v>-5.5099154405713297E-18</v>
      </c>
      <c r="AE1693" s="3">
        <v>0.60628672119629501</v>
      </c>
      <c r="AF1693">
        <v>0</v>
      </c>
      <c r="AG1693" t="s">
        <v>39</v>
      </c>
      <c r="AH1693" t="s">
        <v>39</v>
      </c>
      <c r="AI1693" t="s">
        <v>39</v>
      </c>
      <c r="AJ1693" t="s">
        <v>39</v>
      </c>
      <c r="AK1693">
        <v>4</v>
      </c>
      <c r="AL1693" s="3">
        <f t="shared" si="95"/>
        <v>1.023566654397311</v>
      </c>
      <c r="AM1693" s="3">
        <v>7.1018730000000003</v>
      </c>
      <c r="AN1693" s="3">
        <v>25.404572999999999</v>
      </c>
      <c r="AO1693" s="4">
        <f t="shared" si="96"/>
        <v>0.18726521094532392</v>
      </c>
      <c r="AP1693" s="4">
        <f t="shared" si="97"/>
        <v>1.7239054073587132</v>
      </c>
    </row>
    <row r="1694" spans="1:42" x14ac:dyDescent="0.2">
      <c r="A1694" s="1">
        <v>43963</v>
      </c>
      <c r="B1694" t="s">
        <v>43</v>
      </c>
      <c r="C1694" t="s">
        <v>38</v>
      </c>
      <c r="D1694" s="3">
        <v>6.6584680000000001</v>
      </c>
      <c r="E1694" s="3">
        <v>24.262794</v>
      </c>
      <c r="F1694" s="3">
        <v>3.64390036867339</v>
      </c>
      <c r="G1694">
        <v>4.5273269773902101</v>
      </c>
      <c r="H1694">
        <v>0.892380170818179</v>
      </c>
      <c r="I1694">
        <v>0.95786409403898898</v>
      </c>
      <c r="J1694">
        <v>0.93039024508896395</v>
      </c>
      <c r="K1694">
        <v>0.20683999631264399</v>
      </c>
      <c r="L1694">
        <v>1.7643353956598</v>
      </c>
      <c r="M1694">
        <v>5.6218052534698901E-2</v>
      </c>
      <c r="N1694">
        <v>28.7316165380001</v>
      </c>
      <c r="O1694">
        <v>-0.124383617154259</v>
      </c>
      <c r="P1694" s="2">
        <v>6.5509338405267402E-17</v>
      </c>
      <c r="Q1694">
        <v>0.89179310746216101</v>
      </c>
      <c r="R1694">
        <v>0.21997811558772101</v>
      </c>
      <c r="S1694">
        <v>0.98014801870479296</v>
      </c>
      <c r="T1694">
        <v>4.7574676910533499E-2</v>
      </c>
      <c r="U1694">
        <v>10.9190191170505</v>
      </c>
      <c r="V1694">
        <v>0.34103627828213701</v>
      </c>
      <c r="W1694" s="2">
        <v>4.9994730577651501E-17</v>
      </c>
      <c r="X1694">
        <v>0.67889330138012405</v>
      </c>
      <c r="Y1694" s="4">
        <v>0.18733129092957099</v>
      </c>
      <c r="Z1694" s="4">
        <v>1.7320487578416599</v>
      </c>
      <c r="AA1694">
        <v>3.4611073150061199E-2</v>
      </c>
      <c r="AB1694">
        <v>6.4295522433065004</v>
      </c>
      <c r="AC1694" s="3">
        <v>0.38123872058006603</v>
      </c>
      <c r="AD1694" s="3">
        <v>1.2541508630226E-17</v>
      </c>
      <c r="AE1694" s="3">
        <v>0.60855162437125099</v>
      </c>
      <c r="AF1694">
        <v>0</v>
      </c>
      <c r="AG1694" t="s">
        <v>39</v>
      </c>
      <c r="AH1694" t="s">
        <v>39</v>
      </c>
      <c r="AI1694" t="s">
        <v>39</v>
      </c>
      <c r="AJ1694" t="s">
        <v>39</v>
      </c>
      <c r="AK1694">
        <v>4</v>
      </c>
      <c r="AL1694" s="3">
        <f t="shared" si="95"/>
        <v>0.62646898851672239</v>
      </c>
      <c r="AM1694" s="3">
        <v>6.6584680000000001</v>
      </c>
      <c r="AN1694" s="3">
        <v>24.262794</v>
      </c>
      <c r="AO1694" s="4">
        <f t="shared" si="96"/>
        <v>0.18733129092957199</v>
      </c>
      <c r="AP1694" s="4">
        <f t="shared" si="97"/>
        <v>1.732048757841663</v>
      </c>
    </row>
    <row r="1695" spans="1:42" x14ac:dyDescent="0.2">
      <c r="A1695" s="1">
        <v>43964</v>
      </c>
      <c r="B1695" t="s">
        <v>43</v>
      </c>
      <c r="C1695" t="s">
        <v>38</v>
      </c>
      <c r="D1695" s="3">
        <v>6.5402279999999999</v>
      </c>
      <c r="E1695" s="3">
        <v>23.406462000000001</v>
      </c>
      <c r="F1695" s="3">
        <v>3.57884495769872</v>
      </c>
      <c r="G1695">
        <v>4.5295063748537503</v>
      </c>
      <c r="H1695">
        <v>0.892892701169825</v>
      </c>
      <c r="I1695">
        <v>0.95830805186718504</v>
      </c>
      <c r="J1695">
        <v>0.92894860137573099</v>
      </c>
      <c r="K1695">
        <v>0.20638421744534399</v>
      </c>
      <c r="L1695">
        <v>1.7845134664222799</v>
      </c>
      <c r="M1695">
        <v>4.8445122110872797E-2</v>
      </c>
      <c r="N1695">
        <v>28.822501448761699</v>
      </c>
      <c r="O1695">
        <v>-7.5009809456488094E-2</v>
      </c>
      <c r="P1695" s="2">
        <v>5.3333097486951697E-17</v>
      </c>
      <c r="Q1695">
        <v>0.88906446798235494</v>
      </c>
      <c r="R1695">
        <v>0.21951462869226801</v>
      </c>
      <c r="S1695">
        <v>1.0002944935671501</v>
      </c>
      <c r="T1695">
        <v>4.9460126323718698E-2</v>
      </c>
      <c r="U1695">
        <v>10.938209380822</v>
      </c>
      <c r="V1695">
        <v>0.40187269150316701</v>
      </c>
      <c r="W1695" s="2">
        <v>9.9443023260370396E-19</v>
      </c>
      <c r="X1695">
        <v>0.67975345753988803</v>
      </c>
      <c r="Y1695" s="4">
        <v>0.19312356981065401</v>
      </c>
      <c r="Z1695" s="4">
        <v>1.5908773445739699</v>
      </c>
      <c r="AA1695">
        <v>2.3644737865824099E-2</v>
      </c>
      <c r="AB1695">
        <v>6.8059667119077698</v>
      </c>
      <c r="AC1695" s="3">
        <v>0.42901115734859202</v>
      </c>
      <c r="AD1695" s="3">
        <v>3.46944695195361E-18</v>
      </c>
      <c r="AE1695" s="3">
        <v>0.59512936049918796</v>
      </c>
      <c r="AF1695">
        <v>0</v>
      </c>
      <c r="AG1695" t="s">
        <v>39</v>
      </c>
      <c r="AH1695" t="s">
        <v>39</v>
      </c>
      <c r="AI1695" t="s">
        <v>39</v>
      </c>
      <c r="AJ1695" t="s">
        <v>39</v>
      </c>
      <c r="AK1695">
        <v>4</v>
      </c>
      <c r="AL1695" s="3">
        <f t="shared" si="95"/>
        <v>0.72087042889085862</v>
      </c>
      <c r="AM1695" s="3">
        <v>6.5402279999999999</v>
      </c>
      <c r="AN1695" s="3">
        <v>23.406462000000001</v>
      </c>
      <c r="AO1695" s="4">
        <f t="shared" si="96"/>
        <v>0.19312356981065415</v>
      </c>
      <c r="AP1695" s="4">
        <f t="shared" si="97"/>
        <v>1.5908773445739861</v>
      </c>
    </row>
    <row r="1696" spans="1:42" x14ac:dyDescent="0.2">
      <c r="A1696" s="1">
        <v>43965</v>
      </c>
      <c r="B1696" t="s">
        <v>43</v>
      </c>
      <c r="C1696" t="s">
        <v>38</v>
      </c>
      <c r="D1696" s="3">
        <v>6.8062699999999996</v>
      </c>
      <c r="E1696" s="3">
        <v>23.741121</v>
      </c>
      <c r="F1696" s="3">
        <v>3.4881250670337698</v>
      </c>
      <c r="G1696">
        <v>4.5344553174129603</v>
      </c>
      <c r="H1696">
        <v>0.89340437281551599</v>
      </c>
      <c r="I1696">
        <v>0.95849874097196697</v>
      </c>
      <c r="J1696">
        <v>0.91659462562998295</v>
      </c>
      <c r="K1696">
        <v>0.20580494212930101</v>
      </c>
      <c r="L1696">
        <v>1.8101770309848599</v>
      </c>
      <c r="M1696">
        <v>3.7200142382016799E-2</v>
      </c>
      <c r="N1696">
        <v>29.388093304645299</v>
      </c>
      <c r="O1696">
        <v>0.110052935525384</v>
      </c>
      <c r="P1696" s="2">
        <v>1.72934583320127E-17</v>
      </c>
      <c r="Q1696">
        <v>0.88582443429926805</v>
      </c>
      <c r="R1696">
        <v>0.21887153195890999</v>
      </c>
      <c r="S1696">
        <v>1.02914576189138</v>
      </c>
      <c r="T1696">
        <v>5.6869266526162698E-2</v>
      </c>
      <c r="U1696">
        <v>10.9267993672374</v>
      </c>
      <c r="V1696">
        <v>0.58086871441676702</v>
      </c>
      <c r="W1696" s="2">
        <v>6.4510029262887498E-18</v>
      </c>
      <c r="X1696">
        <v>0.68173918671806599</v>
      </c>
      <c r="Y1696" s="4">
        <v>0.190209848066061</v>
      </c>
      <c r="Z1696" s="4">
        <v>1.68202508036267</v>
      </c>
      <c r="AA1696">
        <v>3.4476199634639701E-2</v>
      </c>
      <c r="AB1696">
        <v>6.92173448367324</v>
      </c>
      <c r="AC1696" s="3">
        <v>0.60844990130934595</v>
      </c>
      <c r="AD1696" s="3">
        <v>-3.73475122356081E-17</v>
      </c>
      <c r="AE1696" s="3">
        <v>0.60062024636640499</v>
      </c>
      <c r="AF1696">
        <v>0</v>
      </c>
      <c r="AG1696" t="s">
        <v>39</v>
      </c>
      <c r="AH1696" t="s">
        <v>39</v>
      </c>
      <c r="AI1696" t="s">
        <v>39</v>
      </c>
      <c r="AJ1696" t="s">
        <v>39</v>
      </c>
      <c r="AK1696">
        <v>4</v>
      </c>
      <c r="AL1696" s="3">
        <f t="shared" si="95"/>
        <v>1.0130359490714946</v>
      </c>
      <c r="AM1696" s="3">
        <v>6.8062699999999996</v>
      </c>
      <c r="AN1696" s="3">
        <v>23.741121</v>
      </c>
      <c r="AO1696" s="4">
        <f t="shared" si="96"/>
        <v>0.19020984806606162</v>
      </c>
      <c r="AP1696" s="4">
        <f t="shared" si="97"/>
        <v>1.6820250803626697</v>
      </c>
    </row>
    <row r="1697" spans="1:42" x14ac:dyDescent="0.2">
      <c r="A1697" s="1">
        <v>43966</v>
      </c>
      <c r="B1697" t="s">
        <v>43</v>
      </c>
      <c r="C1697" t="s">
        <v>38</v>
      </c>
      <c r="D1697" s="3">
        <v>6.621518</v>
      </c>
      <c r="E1697" s="3">
        <v>23.435988999999999</v>
      </c>
      <c r="F1697" s="3">
        <v>3.5393680119875799</v>
      </c>
      <c r="G1697">
        <v>4.5301253682521896</v>
      </c>
      <c r="H1697">
        <v>0.89424486856777397</v>
      </c>
      <c r="I1697">
        <v>0.95883624106843202</v>
      </c>
      <c r="J1697">
        <v>0.90120683317099304</v>
      </c>
      <c r="K1697">
        <v>0.20518319463672999</v>
      </c>
      <c r="L1697">
        <v>1.83788552834184</v>
      </c>
      <c r="M1697">
        <v>3.4826307415020297E-2</v>
      </c>
      <c r="N1697">
        <v>28.9547281645286</v>
      </c>
      <c r="O1697">
        <v>-2.5038620833134E-2</v>
      </c>
      <c r="P1697" s="2">
        <v>-1.22943200216683E-16</v>
      </c>
      <c r="Q1697">
        <v>0.88086890547690999</v>
      </c>
      <c r="R1697">
        <v>0.21836133797813401</v>
      </c>
      <c r="S1697">
        <v>1.0529257561669001</v>
      </c>
      <c r="T1697">
        <v>5.6326781939670903E-2</v>
      </c>
      <c r="U1697">
        <v>11.1044906798273</v>
      </c>
      <c r="V1697">
        <v>0.45107832895226302</v>
      </c>
      <c r="W1697" s="2">
        <v>-3.18820490841087E-18</v>
      </c>
      <c r="X1697">
        <v>0.68295940793112098</v>
      </c>
      <c r="Y1697" s="4">
        <v>0.189925310519277</v>
      </c>
      <c r="Z1697" s="4">
        <v>1.70109967119073</v>
      </c>
      <c r="AA1697">
        <v>1.22192270454179E-2</v>
      </c>
      <c r="AB1697">
        <v>7.3353194933035901</v>
      </c>
      <c r="AC1697" s="3">
        <v>0.46933084065788699</v>
      </c>
      <c r="AD1697" s="3">
        <v>-4.9863000013694502E-17</v>
      </c>
      <c r="AE1697" s="3">
        <v>0.60435070511852795</v>
      </c>
      <c r="AF1697">
        <v>0</v>
      </c>
      <c r="AG1697" t="s">
        <v>39</v>
      </c>
      <c r="AH1697" t="s">
        <v>39</v>
      </c>
      <c r="AI1697" t="s">
        <v>39</v>
      </c>
      <c r="AJ1697" t="s">
        <v>39</v>
      </c>
      <c r="AK1697">
        <v>4</v>
      </c>
      <c r="AL1697" s="3">
        <f t="shared" si="95"/>
        <v>0.77658690009444065</v>
      </c>
      <c r="AM1697" s="3">
        <v>6.621518</v>
      </c>
      <c r="AN1697" s="3">
        <v>23.435988999999999</v>
      </c>
      <c r="AO1697" s="4">
        <f t="shared" si="96"/>
        <v>0.18992531051927794</v>
      </c>
      <c r="AP1697" s="4">
        <f t="shared" si="97"/>
        <v>1.7010996711907307</v>
      </c>
    </row>
    <row r="1698" spans="1:42" x14ac:dyDescent="0.2">
      <c r="A1698" s="1">
        <v>43969</v>
      </c>
      <c r="B1698" t="s">
        <v>43</v>
      </c>
      <c r="C1698" t="s">
        <v>38</v>
      </c>
      <c r="D1698" s="3">
        <v>7.1018730000000003</v>
      </c>
      <c r="E1698" s="3">
        <v>26.024678999999999</v>
      </c>
      <c r="F1698" s="3">
        <v>3.6644810460564399</v>
      </c>
      <c r="G1698">
        <v>4.5258342913141796</v>
      </c>
      <c r="H1698">
        <v>0.89477099897213996</v>
      </c>
      <c r="I1698">
        <v>0.95910228929430696</v>
      </c>
      <c r="J1698">
        <v>0.87569896292118798</v>
      </c>
      <c r="K1698">
        <v>0.20460660290479801</v>
      </c>
      <c r="L1698">
        <v>1.86351247633631</v>
      </c>
      <c r="M1698">
        <v>3.5713985365876597E-2</v>
      </c>
      <c r="N1698">
        <v>28.419059620630399</v>
      </c>
      <c r="O1698">
        <v>-8.6460638214175697E-2</v>
      </c>
      <c r="P1698" s="2">
        <v>-9.0242754675201601E-18</v>
      </c>
      <c r="Q1698">
        <v>0.87629135278030501</v>
      </c>
      <c r="R1698">
        <v>0.218049015844272</v>
      </c>
      <c r="S1698">
        <v>1.06617732138065</v>
      </c>
      <c r="T1698">
        <v>5.4387643385465E-2</v>
      </c>
      <c r="U1698">
        <v>11.1877106362042</v>
      </c>
      <c r="V1698">
        <v>0.361040035006232</v>
      </c>
      <c r="W1698" s="2">
        <v>1.4253355440363401E-17</v>
      </c>
      <c r="X1698">
        <v>0.68347067489099</v>
      </c>
      <c r="Y1698" s="4">
        <v>0.184725066186332</v>
      </c>
      <c r="Z1698" s="4">
        <v>1.8454830041247801</v>
      </c>
      <c r="AA1698">
        <v>0.01</v>
      </c>
      <c r="AB1698">
        <v>7.5391299883386802</v>
      </c>
      <c r="AC1698" s="3">
        <v>0.44897944512215998</v>
      </c>
      <c r="AD1698" s="3">
        <v>9.8191853953322105E-17</v>
      </c>
      <c r="AE1698" s="3">
        <v>0.60442464159672804</v>
      </c>
      <c r="AF1698">
        <v>0</v>
      </c>
      <c r="AG1698" t="s">
        <v>39</v>
      </c>
      <c r="AH1698" t="s">
        <v>39</v>
      </c>
      <c r="AI1698" t="s">
        <v>39</v>
      </c>
      <c r="AJ1698" t="s">
        <v>39</v>
      </c>
      <c r="AK1698">
        <v>4</v>
      </c>
      <c r="AL1698" s="3">
        <f t="shared" si="95"/>
        <v>0.74282121247749999</v>
      </c>
      <c r="AM1698" s="3">
        <v>7.1018730000000003</v>
      </c>
      <c r="AN1698" s="3">
        <v>26.024678999999999</v>
      </c>
      <c r="AO1698" s="4">
        <f t="shared" si="96"/>
        <v>0.18472506618633219</v>
      </c>
      <c r="AP1698" s="4">
        <f t="shared" si="97"/>
        <v>1.8454830041247927</v>
      </c>
    </row>
    <row r="1699" spans="1:42" x14ac:dyDescent="0.2">
      <c r="A1699" s="1">
        <v>43970</v>
      </c>
      <c r="B1699" t="s">
        <v>43</v>
      </c>
      <c r="C1699" t="s">
        <v>38</v>
      </c>
      <c r="D1699" s="3">
        <v>6.8727809999999998</v>
      </c>
      <c r="E1699" s="3">
        <v>25.640803999999999</v>
      </c>
      <c r="F1699" s="3">
        <v>3.7307756496242201</v>
      </c>
      <c r="G1699">
        <v>4.5223063217870001</v>
      </c>
      <c r="H1699">
        <v>0.89517771019489101</v>
      </c>
      <c r="I1699">
        <v>0.95951026956003305</v>
      </c>
      <c r="J1699">
        <v>0.84666323108074903</v>
      </c>
      <c r="K1699">
        <v>0.20411373217763301</v>
      </c>
      <c r="L1699">
        <v>1.8850851637177699</v>
      </c>
      <c r="M1699">
        <v>3.4471722918515003E-2</v>
      </c>
      <c r="N1699">
        <v>27.965001309501201</v>
      </c>
      <c r="O1699">
        <v>-0.24594436419297999</v>
      </c>
      <c r="P1699" s="2">
        <v>-4.3853755262585001E-17</v>
      </c>
      <c r="Q1699">
        <v>0.87253831168762996</v>
      </c>
      <c r="R1699">
        <v>0.21789598535142701</v>
      </c>
      <c r="S1699">
        <v>1.07147612581537</v>
      </c>
      <c r="T1699">
        <v>5.2427760657262901E-2</v>
      </c>
      <c r="U1699">
        <v>11.218693007232901</v>
      </c>
      <c r="V1699">
        <v>0.214276621401808</v>
      </c>
      <c r="W1699" s="2">
        <v>1.02812723612455E-17</v>
      </c>
      <c r="X1699">
        <v>0.68325060566504003</v>
      </c>
      <c r="Y1699" s="4">
        <v>0.17738596945041801</v>
      </c>
      <c r="Z1699" s="4">
        <v>2.0394000186930201</v>
      </c>
      <c r="AA1699">
        <v>0.01</v>
      </c>
      <c r="AB1699">
        <v>7.7795056117487</v>
      </c>
      <c r="AC1699" s="3">
        <v>0.28506210627880002</v>
      </c>
      <c r="AD1699" s="3">
        <v>3.2601959326639099E-18</v>
      </c>
      <c r="AE1699" s="3">
        <v>0.59928331610140795</v>
      </c>
      <c r="AF1699">
        <v>0</v>
      </c>
      <c r="AG1699" t="s">
        <v>39</v>
      </c>
      <c r="AH1699" t="s">
        <v>39</v>
      </c>
      <c r="AI1699" t="s">
        <v>39</v>
      </c>
      <c r="AJ1699" t="s">
        <v>39</v>
      </c>
      <c r="AK1699">
        <v>4</v>
      </c>
      <c r="AL1699" s="3">
        <f t="shared" si="95"/>
        <v>0.47567168753044869</v>
      </c>
      <c r="AM1699" s="3">
        <v>6.8727809999999998</v>
      </c>
      <c r="AN1699" s="3">
        <v>25.640803999999999</v>
      </c>
      <c r="AO1699" s="4">
        <f t="shared" si="96"/>
        <v>0.17738596945041904</v>
      </c>
      <c r="AP1699" s="4">
        <f t="shared" si="97"/>
        <v>2.0394000186930192</v>
      </c>
    </row>
    <row r="1700" spans="1:42" x14ac:dyDescent="0.2">
      <c r="A1700" s="1">
        <v>43971</v>
      </c>
      <c r="B1700" t="s">
        <v>43</v>
      </c>
      <c r="C1700" t="s">
        <v>38</v>
      </c>
      <c r="D1700" s="3">
        <v>6.9910230000000002</v>
      </c>
      <c r="E1700" s="3">
        <v>25.542376000000001</v>
      </c>
      <c r="F1700" s="3">
        <v>3.65359633346936</v>
      </c>
      <c r="G1700">
        <v>4.5231716749587401</v>
      </c>
      <c r="H1700">
        <v>0.89540515881007798</v>
      </c>
      <c r="I1700">
        <v>0.95976139861899801</v>
      </c>
      <c r="J1700">
        <v>0.80767441784488103</v>
      </c>
      <c r="K1700">
        <v>0.20354856806270799</v>
      </c>
      <c r="L1700">
        <v>1.9094001307641399</v>
      </c>
      <c r="M1700">
        <v>4.46716911856112E-2</v>
      </c>
      <c r="N1700">
        <v>27.3353678799173</v>
      </c>
      <c r="O1700">
        <v>-0.117491190483449</v>
      </c>
      <c r="P1700" s="2">
        <v>-1.2350534549058999E-16</v>
      </c>
      <c r="Q1700">
        <v>0.86912252641082799</v>
      </c>
      <c r="R1700">
        <v>0.217587488584534</v>
      </c>
      <c r="S1700">
        <v>1.0854866654347799</v>
      </c>
      <c r="T1700">
        <v>5.6204733516003802E-2</v>
      </c>
      <c r="U1700">
        <v>11.2540701397664</v>
      </c>
      <c r="V1700">
        <v>0.34783488824332798</v>
      </c>
      <c r="W1700" s="2">
        <v>4.2302966685170398E-17</v>
      </c>
      <c r="X1700">
        <v>0.68393852626972496</v>
      </c>
      <c r="Y1700" s="4">
        <v>0.166140228185546</v>
      </c>
      <c r="Z1700" s="4">
        <v>2.3338218283154699</v>
      </c>
      <c r="AA1700">
        <v>0.01</v>
      </c>
      <c r="AB1700">
        <v>8.2913555913028603</v>
      </c>
      <c r="AC1700" s="3">
        <v>0.41358499464350201</v>
      </c>
      <c r="AD1700" s="3">
        <v>5.7966869151937406E-17</v>
      </c>
      <c r="AE1700" s="3">
        <v>0.58966584739359396</v>
      </c>
      <c r="AF1700">
        <v>0</v>
      </c>
      <c r="AG1700" t="s">
        <v>39</v>
      </c>
      <c r="AH1700" t="s">
        <v>39</v>
      </c>
      <c r="AI1700" t="s">
        <v>39</v>
      </c>
      <c r="AJ1700" t="s">
        <v>39</v>
      </c>
      <c r="AK1700">
        <v>4</v>
      </c>
      <c r="AL1700" s="3">
        <f t="shared" si="95"/>
        <v>0.70138875512564591</v>
      </c>
      <c r="AM1700" s="3">
        <v>6.9910230000000002</v>
      </c>
      <c r="AN1700" s="3">
        <v>25.542376000000001</v>
      </c>
      <c r="AO1700" s="4">
        <f t="shared" si="96"/>
        <v>0.16614022818554641</v>
      </c>
      <c r="AP1700" s="4">
        <f t="shared" si="97"/>
        <v>2.3338218283154752</v>
      </c>
    </row>
    <row r="1701" spans="1:42" x14ac:dyDescent="0.2">
      <c r="A1701" s="1">
        <v>43972</v>
      </c>
      <c r="B1701" t="s">
        <v>43</v>
      </c>
      <c r="C1701" t="s">
        <v>38</v>
      </c>
      <c r="D1701" s="3">
        <v>7.3235770000000002</v>
      </c>
      <c r="E1701" s="3">
        <v>26.556196</v>
      </c>
      <c r="F1701" s="3">
        <v>3.62612368245735</v>
      </c>
      <c r="G1701">
        <v>4.5306349649292796</v>
      </c>
      <c r="H1701">
        <v>0.89527720056788296</v>
      </c>
      <c r="I1701">
        <v>0.95991163235195798</v>
      </c>
      <c r="J1701">
        <v>0.78637218236509199</v>
      </c>
      <c r="K1701">
        <v>0.203074958658121</v>
      </c>
      <c r="L1701">
        <v>1.9296556208423501</v>
      </c>
      <c r="M1701">
        <v>4.1903613986853397E-2</v>
      </c>
      <c r="N1701">
        <v>27.364211886311001</v>
      </c>
      <c r="O1701">
        <v>1.0229743406538201E-3</v>
      </c>
      <c r="P1701" s="2">
        <v>5.3814174508025898E-17</v>
      </c>
      <c r="Q1701">
        <v>0.867270810578881</v>
      </c>
      <c r="R1701">
        <v>0.21726887782298501</v>
      </c>
      <c r="S1701">
        <v>1.0990616281929899</v>
      </c>
      <c r="T1701">
        <v>6.2080736045128801E-2</v>
      </c>
      <c r="U1701">
        <v>11.2570467401074</v>
      </c>
      <c r="V1701">
        <v>0.45468046763974501</v>
      </c>
      <c r="W1701" s="2">
        <v>3.9546924762712201E-17</v>
      </c>
      <c r="X1701">
        <v>0.68468598357211696</v>
      </c>
      <c r="Y1701" s="4">
        <v>0.16664174968019399</v>
      </c>
      <c r="Z1701" s="4">
        <v>2.3328913247386098</v>
      </c>
      <c r="AA1701">
        <v>0.01</v>
      </c>
      <c r="AB1701">
        <v>8.4945491518666394</v>
      </c>
      <c r="AC1701" s="3">
        <v>0.56531470897121505</v>
      </c>
      <c r="AD1701" s="3">
        <v>-5.8980598183211397E-19</v>
      </c>
      <c r="AE1701" s="3">
        <v>0.59524760898203899</v>
      </c>
      <c r="AF1701">
        <v>0</v>
      </c>
      <c r="AG1701" t="s">
        <v>39</v>
      </c>
      <c r="AH1701" t="s">
        <v>39</v>
      </c>
      <c r="AI1701" t="s">
        <v>39</v>
      </c>
      <c r="AJ1701" t="s">
        <v>39</v>
      </c>
      <c r="AK1701">
        <v>4</v>
      </c>
      <c r="AL1701" s="3">
        <f t="shared" si="95"/>
        <v>0.94971353171495543</v>
      </c>
      <c r="AM1701" s="3">
        <v>7.3235770000000002</v>
      </c>
      <c r="AN1701" s="3">
        <v>26.556196</v>
      </c>
      <c r="AO1701" s="4">
        <f t="shared" si="96"/>
        <v>0.16664174968019402</v>
      </c>
      <c r="AP1701" s="4">
        <f t="shared" si="97"/>
        <v>2.3328913247386156</v>
      </c>
    </row>
    <row r="1702" spans="1:42" x14ac:dyDescent="0.2">
      <c r="A1702" s="1">
        <v>43973</v>
      </c>
      <c r="B1702" t="s">
        <v>43</v>
      </c>
      <c r="C1702" t="s">
        <v>38</v>
      </c>
      <c r="D1702" s="3">
        <v>7.1092639999999996</v>
      </c>
      <c r="E1702" s="3">
        <v>25.178186</v>
      </c>
      <c r="F1702" s="3">
        <v>3.5416023374571499</v>
      </c>
      <c r="G1702">
        <v>4.5397388997317201</v>
      </c>
      <c r="H1702">
        <v>0.89541827421173104</v>
      </c>
      <c r="I1702">
        <v>0.95999322329579795</v>
      </c>
      <c r="J1702">
        <v>0.74886932157511299</v>
      </c>
      <c r="K1702">
        <v>0.202592940643293</v>
      </c>
      <c r="L1702">
        <v>1.9506943419615701</v>
      </c>
      <c r="M1702">
        <v>3.8123865931468701E-2</v>
      </c>
      <c r="N1702">
        <v>27.394990982196902</v>
      </c>
      <c r="O1702">
        <v>5.7646916234608103E-2</v>
      </c>
      <c r="P1702" s="2">
        <v>-1.5285296357629701E-16</v>
      </c>
      <c r="Q1702">
        <v>0.865145481462267</v>
      </c>
      <c r="R1702">
        <v>0.21678669641453199</v>
      </c>
      <c r="S1702">
        <v>1.12186570399852</v>
      </c>
      <c r="T1702">
        <v>6.6673056839235606E-2</v>
      </c>
      <c r="U1702">
        <v>11.2894477529995</v>
      </c>
      <c r="V1702">
        <v>0.52910253135084895</v>
      </c>
      <c r="W1702" s="2">
        <v>9.0582055745080897E-17</v>
      </c>
      <c r="X1702">
        <v>0.68636516580209805</v>
      </c>
      <c r="Y1702" s="4">
        <v>0.17571274666204001</v>
      </c>
      <c r="Z1702" s="4">
        <v>2.11520607946253</v>
      </c>
      <c r="AA1702">
        <v>0.01</v>
      </c>
      <c r="AB1702">
        <v>8.33624955032478</v>
      </c>
      <c r="AC1702" s="3">
        <v>0.56992970250972697</v>
      </c>
      <c r="AD1702" s="3">
        <v>3.8163916471489701E-17</v>
      </c>
      <c r="AE1702" s="3">
        <v>0.59675417764318694</v>
      </c>
      <c r="AF1702">
        <v>0</v>
      </c>
      <c r="AG1702" t="s">
        <v>39</v>
      </c>
      <c r="AH1702" t="s">
        <v>39</v>
      </c>
      <c r="AI1702" t="s">
        <v>39</v>
      </c>
      <c r="AJ1702" t="s">
        <v>39</v>
      </c>
      <c r="AK1702">
        <v>4</v>
      </c>
      <c r="AL1702" s="3">
        <f t="shared" si="95"/>
        <v>0.95504937185458805</v>
      </c>
      <c r="AM1702" s="3">
        <v>7.1092639999999996</v>
      </c>
      <c r="AN1702" s="3">
        <v>25.178186</v>
      </c>
      <c r="AO1702" s="4">
        <f t="shared" si="96"/>
        <v>0.17571274666204068</v>
      </c>
      <c r="AP1702" s="4">
        <f t="shared" si="97"/>
        <v>2.1152060794625323</v>
      </c>
    </row>
    <row r="1703" spans="1:42" x14ac:dyDescent="0.2">
      <c r="A1703" s="1">
        <v>43976</v>
      </c>
      <c r="B1703" t="s">
        <v>43</v>
      </c>
      <c r="C1703" t="s">
        <v>38</v>
      </c>
      <c r="D1703" s="3">
        <v>7.3235770000000002</v>
      </c>
      <c r="E1703" s="3">
        <v>27.097556999999998</v>
      </c>
      <c r="F1703" s="3">
        <v>3.7000439812403099</v>
      </c>
      <c r="G1703">
        <v>4.5432669104383798</v>
      </c>
      <c r="H1703">
        <v>0.895575078120047</v>
      </c>
      <c r="I1703">
        <v>0.96015377652429401</v>
      </c>
      <c r="J1703">
        <v>0.71004800133025703</v>
      </c>
      <c r="K1703">
        <v>0.20219503345285</v>
      </c>
      <c r="L1703">
        <v>1.9683354686174099</v>
      </c>
      <c r="M1703">
        <v>3.0158008582676001E-2</v>
      </c>
      <c r="N1703">
        <v>27.4077105938897</v>
      </c>
      <c r="O1703">
        <v>-0.12374991272293701</v>
      </c>
      <c r="P1703" s="2">
        <v>-1.17154333109659E-16</v>
      </c>
      <c r="Q1703">
        <v>0.86270197836171703</v>
      </c>
      <c r="R1703">
        <v>0.21654196250551</v>
      </c>
      <c r="S1703">
        <v>1.1337877008244199</v>
      </c>
      <c r="T1703">
        <v>6.1684045458520999E-2</v>
      </c>
      <c r="U1703">
        <v>11.481005115060899</v>
      </c>
      <c r="V1703">
        <v>0.32203112729065198</v>
      </c>
      <c r="W1703" s="2">
        <v>-3.4085798419902702E-17</v>
      </c>
      <c r="X1703">
        <v>0.68698412903491402</v>
      </c>
      <c r="Y1703" s="4">
        <v>0.18789358784502</v>
      </c>
      <c r="Z1703" s="4">
        <v>1.81596954900786</v>
      </c>
      <c r="AA1703">
        <v>0.01</v>
      </c>
      <c r="AB1703">
        <v>14.1350633992295</v>
      </c>
      <c r="AC1703" s="3">
        <v>0.41615024442718401</v>
      </c>
      <c r="AD1703" s="3">
        <v>-4.5167862505746103E-18</v>
      </c>
      <c r="AE1703" s="3">
        <v>0.59630049048855005</v>
      </c>
      <c r="AF1703">
        <v>0</v>
      </c>
      <c r="AG1703" t="s">
        <v>39</v>
      </c>
      <c r="AH1703" t="s">
        <v>39</v>
      </c>
      <c r="AI1703" t="s">
        <v>39</v>
      </c>
      <c r="AJ1703" t="s">
        <v>39</v>
      </c>
      <c r="AK1703">
        <v>4</v>
      </c>
      <c r="AL1703" s="3">
        <f t="shared" si="95"/>
        <v>0.69788680550343229</v>
      </c>
      <c r="AM1703" s="3">
        <v>7.3235770000000002</v>
      </c>
      <c r="AN1703" s="3">
        <v>27.097556999999998</v>
      </c>
      <c r="AO1703" s="4">
        <f t="shared" si="96"/>
        <v>0.18789358784502064</v>
      </c>
      <c r="AP1703" s="4">
        <f t="shared" si="97"/>
        <v>1.8159695490078613</v>
      </c>
    </row>
    <row r="1704" spans="1:42" x14ac:dyDescent="0.2">
      <c r="A1704" s="1">
        <v>43977</v>
      </c>
      <c r="B1704" t="s">
        <v>43</v>
      </c>
      <c r="C1704" t="s">
        <v>38</v>
      </c>
      <c r="D1704" s="3">
        <v>7.8187119999999997</v>
      </c>
      <c r="E1704" s="3">
        <v>27.491274000000001</v>
      </c>
      <c r="F1704" s="3">
        <v>3.51608730440512</v>
      </c>
      <c r="G1704">
        <v>4.5563187114256598</v>
      </c>
      <c r="H1704">
        <v>0.89565474397331002</v>
      </c>
      <c r="I1704">
        <v>0.95998072773531995</v>
      </c>
      <c r="J1704">
        <v>0.78167071666629395</v>
      </c>
      <c r="K1704">
        <v>0.20161963998207599</v>
      </c>
      <c r="L1704">
        <v>1.99421631424695</v>
      </c>
      <c r="M1704">
        <v>3.8591981881021899E-2</v>
      </c>
      <c r="N1704">
        <v>26.7903623456967</v>
      </c>
      <c r="O1704">
        <v>0.28171491922441999</v>
      </c>
      <c r="P1704" s="2">
        <v>-2.3032530743760598E-16</v>
      </c>
      <c r="Q1704">
        <v>0.85994355606422601</v>
      </c>
      <c r="R1704">
        <v>0.21605062785523599</v>
      </c>
      <c r="S1704">
        <v>1.1559282582877199</v>
      </c>
      <c r="T1704">
        <v>7.2929067639620093E-2</v>
      </c>
      <c r="U1704">
        <v>11.3016256865959</v>
      </c>
      <c r="V1704">
        <v>0.72327673347195398</v>
      </c>
      <c r="W1704" s="2">
        <v>-2.1577357955937499E-17</v>
      </c>
      <c r="X1704">
        <v>0.68956343028660705</v>
      </c>
      <c r="Y1704" s="4">
        <v>0.231831162264304</v>
      </c>
      <c r="Z1704" s="4">
        <v>0.73599298708234495</v>
      </c>
      <c r="AA1704">
        <v>0.01</v>
      </c>
      <c r="AB1704">
        <v>6.5924561380970097</v>
      </c>
      <c r="AC1704" s="3">
        <v>0.70938500937118698</v>
      </c>
      <c r="AD1704" s="3">
        <v>-6.9388939039072199E-18</v>
      </c>
      <c r="AE1704" s="3">
        <v>0.53755679229282305</v>
      </c>
      <c r="AF1704">
        <v>0</v>
      </c>
      <c r="AG1704" t="s">
        <v>39</v>
      </c>
      <c r="AH1704" t="s">
        <v>39</v>
      </c>
      <c r="AI1704" t="s">
        <v>39</v>
      </c>
      <c r="AJ1704" t="s">
        <v>39</v>
      </c>
      <c r="AK1704">
        <v>4</v>
      </c>
      <c r="AL1704" s="3">
        <f t="shared" si="95"/>
        <v>1.3196466299783336</v>
      </c>
      <c r="AM1704" s="3">
        <v>7.8187119999999997</v>
      </c>
      <c r="AN1704" s="3">
        <v>27.491274000000001</v>
      </c>
      <c r="AO1704" s="4">
        <f t="shared" si="96"/>
        <v>0.23183116226430492</v>
      </c>
      <c r="AP1704" s="4">
        <f t="shared" si="97"/>
        <v>0.73599298708234517</v>
      </c>
    </row>
    <row r="1705" spans="1:42" x14ac:dyDescent="0.2">
      <c r="A1705" s="1">
        <v>43978</v>
      </c>
      <c r="B1705" t="s">
        <v>43</v>
      </c>
      <c r="C1705" t="s">
        <v>38</v>
      </c>
      <c r="D1705" s="3">
        <v>8.0921459999999996</v>
      </c>
      <c r="E1705" s="3">
        <v>29.627188</v>
      </c>
      <c r="F1705" s="3">
        <v>3.6612275655926099</v>
      </c>
      <c r="G1705">
        <v>4.5655982164354896</v>
      </c>
      <c r="H1705">
        <v>0.89553056876150805</v>
      </c>
      <c r="I1705">
        <v>0.95999870524076503</v>
      </c>
      <c r="J1705">
        <v>0.81760677216685695</v>
      </c>
      <c r="K1705">
        <v>0.20116158469369999</v>
      </c>
      <c r="L1705">
        <v>2.0146671956859699</v>
      </c>
      <c r="M1705">
        <v>3.1465268005410101E-2</v>
      </c>
      <c r="N1705">
        <v>26.849811977346299</v>
      </c>
      <c r="O1705">
        <v>0.117626716215842</v>
      </c>
      <c r="P1705" s="2">
        <v>6.7146402370557501E-17</v>
      </c>
      <c r="Q1705">
        <v>0.85780444646793097</v>
      </c>
      <c r="R1705">
        <v>0.215806574455635</v>
      </c>
      <c r="S1705">
        <v>1.1660535714211999</v>
      </c>
      <c r="T1705">
        <v>6.2687046226674606E-2</v>
      </c>
      <c r="U1705">
        <v>11.498090282476401</v>
      </c>
      <c r="V1705">
        <v>0.53235047554567505</v>
      </c>
      <c r="W1705" s="2">
        <v>-5.3863163929079798E-18</v>
      </c>
      <c r="X1705">
        <v>0.69015917172763197</v>
      </c>
      <c r="Y1705" s="4">
        <v>0.26113814726066398</v>
      </c>
      <c r="Z1705" s="4">
        <v>1.6923358347384398E-2</v>
      </c>
      <c r="AA1705">
        <v>0.01</v>
      </c>
      <c r="AB1705">
        <v>6.2694753434950901</v>
      </c>
      <c r="AC1705" s="3">
        <v>0.338433658789214</v>
      </c>
      <c r="AD1705" s="3">
        <v>6.1649361830784499E-17</v>
      </c>
      <c r="AE1705" s="3">
        <v>0.50712450494175698</v>
      </c>
      <c r="AF1705">
        <v>0</v>
      </c>
      <c r="AG1705" t="s">
        <v>39</v>
      </c>
      <c r="AH1705" t="s">
        <v>39</v>
      </c>
      <c r="AI1705" t="s">
        <v>39</v>
      </c>
      <c r="AJ1705" t="s">
        <v>39</v>
      </c>
      <c r="AK1705">
        <v>4</v>
      </c>
      <c r="AL1705" s="3">
        <f t="shared" si="95"/>
        <v>0.66735812505862424</v>
      </c>
      <c r="AM1705" s="3">
        <v>8.0921459999999996</v>
      </c>
      <c r="AN1705" s="3">
        <v>29.627188</v>
      </c>
      <c r="AO1705" s="4">
        <f t="shared" si="96"/>
        <v>0.26113814726066475</v>
      </c>
      <c r="AP1705" s="4">
        <f t="shared" si="97"/>
        <v>1.692335834738401E-2</v>
      </c>
    </row>
    <row r="1706" spans="1:42" x14ac:dyDescent="0.2">
      <c r="A1706" s="1">
        <v>43979</v>
      </c>
      <c r="B1706" t="s">
        <v>43</v>
      </c>
      <c r="C1706" t="s">
        <v>38</v>
      </c>
      <c r="D1706" s="3">
        <v>7.8852219999999997</v>
      </c>
      <c r="E1706" s="3">
        <v>28.062162000000001</v>
      </c>
      <c r="F1706" s="3">
        <v>3.5588296689680998</v>
      </c>
      <c r="G1706">
        <v>4.5782757593843098</v>
      </c>
      <c r="H1706">
        <v>0.895493963938083</v>
      </c>
      <c r="I1706">
        <v>0.96001968811123595</v>
      </c>
      <c r="J1706">
        <v>0.82096158692625598</v>
      </c>
      <c r="K1706">
        <v>0.200629172483689</v>
      </c>
      <c r="L1706">
        <v>2.0384077886521199</v>
      </c>
      <c r="M1706">
        <v>2.3935274359550798E-2</v>
      </c>
      <c r="N1706">
        <v>27.124330849136602</v>
      </c>
      <c r="O1706">
        <v>0.216725871184615</v>
      </c>
      <c r="P1706" s="2">
        <v>-3.7082750065087201E-17</v>
      </c>
      <c r="Q1706">
        <v>0.85542318443216003</v>
      </c>
      <c r="R1706">
        <v>0.21544472592826699</v>
      </c>
      <c r="S1706">
        <v>1.18070824112649</v>
      </c>
      <c r="T1706">
        <v>7.3269622256101896E-2</v>
      </c>
      <c r="U1706">
        <v>11.4024561169921</v>
      </c>
      <c r="V1706">
        <v>0.65866895782887802</v>
      </c>
      <c r="W1706" s="2">
        <v>2.2594773274597901E-18</v>
      </c>
      <c r="X1706">
        <v>0.69096960686883802</v>
      </c>
      <c r="Y1706" s="4">
        <v>0.26503328741450899</v>
      </c>
      <c r="Z1706" s="4">
        <v>-7.7531633430733299E-2</v>
      </c>
      <c r="AA1706">
        <v>0.01</v>
      </c>
      <c r="AB1706">
        <v>6.5199900255318797</v>
      </c>
      <c r="AC1706" s="3">
        <v>0.52534658661221001</v>
      </c>
      <c r="AD1706" s="3">
        <v>-1.61871384352085E-18</v>
      </c>
      <c r="AE1706" s="3">
        <v>0.51158129099596195</v>
      </c>
      <c r="AF1706">
        <v>0</v>
      </c>
      <c r="AG1706" t="s">
        <v>39</v>
      </c>
      <c r="AH1706" t="s">
        <v>39</v>
      </c>
      <c r="AI1706" t="s">
        <v>39</v>
      </c>
      <c r="AJ1706" t="s">
        <v>39</v>
      </c>
      <c r="AK1706">
        <v>4</v>
      </c>
      <c r="AL1706" s="3">
        <f t="shared" si="95"/>
        <v>1.0269073475878083</v>
      </c>
      <c r="AM1706" s="3">
        <v>7.8852219999999997</v>
      </c>
      <c r="AN1706" s="3">
        <v>28.062162000000001</v>
      </c>
      <c r="AO1706" s="4">
        <f t="shared" si="96"/>
        <v>0.26503328741450932</v>
      </c>
      <c r="AP1706" s="4">
        <f t="shared" si="97"/>
        <v>-7.7531633430734104E-2</v>
      </c>
    </row>
    <row r="1707" spans="1:42" x14ac:dyDescent="0.2">
      <c r="A1707" s="1">
        <v>43980</v>
      </c>
      <c r="B1707" t="s">
        <v>43</v>
      </c>
      <c r="C1707" t="s">
        <v>38</v>
      </c>
      <c r="D1707" s="3">
        <v>7.8852219999999997</v>
      </c>
      <c r="E1707" s="3">
        <v>28.032633000000001</v>
      </c>
      <c r="F1707" s="3">
        <v>3.5550848156209098</v>
      </c>
      <c r="G1707">
        <v>4.5880952037634897</v>
      </c>
      <c r="H1707">
        <v>0.89575201506264102</v>
      </c>
      <c r="I1707">
        <v>0.95990029802103505</v>
      </c>
      <c r="J1707">
        <v>0.82514651199649103</v>
      </c>
      <c r="K1707">
        <v>0.200085887505601</v>
      </c>
      <c r="L1707">
        <v>2.0633150699312401</v>
      </c>
      <c r="M1707">
        <v>2.43641576819798E-2</v>
      </c>
      <c r="N1707">
        <v>26.7786527406133</v>
      </c>
      <c r="O1707">
        <v>0.21297267714493601</v>
      </c>
      <c r="P1707" s="2">
        <v>-1.5387246598413901E-16</v>
      </c>
      <c r="Q1707">
        <v>0.851969871293352</v>
      </c>
      <c r="R1707">
        <v>0.215038912156235</v>
      </c>
      <c r="S1707">
        <v>1.1988864299225499</v>
      </c>
      <c r="T1707">
        <v>7.0440532849792403E-2</v>
      </c>
      <c r="U1707">
        <v>11.574269731379101</v>
      </c>
      <c r="V1707">
        <v>0.65822866488245901</v>
      </c>
      <c r="W1707" s="2">
        <v>2.8290737807967701E-17</v>
      </c>
      <c r="X1707">
        <v>0.69295519223892998</v>
      </c>
      <c r="Y1707" s="4">
        <v>0.26806908995749001</v>
      </c>
      <c r="Z1707" s="4">
        <v>-0.136208741008565</v>
      </c>
      <c r="AA1707">
        <v>0.01</v>
      </c>
      <c r="AB1707">
        <v>6.59432600178177</v>
      </c>
      <c r="AC1707" s="3">
        <v>0.50674832358623501</v>
      </c>
      <c r="AD1707" s="3">
        <v>-3.6763127264638403E-17</v>
      </c>
      <c r="AE1707" s="3">
        <v>0.51279412712304095</v>
      </c>
      <c r="AF1707">
        <v>0</v>
      </c>
      <c r="AG1707" t="s">
        <v>39</v>
      </c>
      <c r="AH1707" t="s">
        <v>39</v>
      </c>
      <c r="AI1707" t="s">
        <v>39</v>
      </c>
      <c r="AJ1707" t="s">
        <v>39</v>
      </c>
      <c r="AK1707">
        <v>4</v>
      </c>
      <c r="AL1707" s="3">
        <f t="shared" si="95"/>
        <v>0.98821007648678605</v>
      </c>
      <c r="AM1707" s="3">
        <v>7.8852219999999997</v>
      </c>
      <c r="AN1707" s="3">
        <v>28.032633000000001</v>
      </c>
      <c r="AO1707" s="4">
        <f t="shared" si="96"/>
        <v>0.26806908995749068</v>
      </c>
      <c r="AP1707" s="4">
        <f t="shared" si="97"/>
        <v>-0.13620874100855929</v>
      </c>
    </row>
    <row r="1708" spans="1:42" x14ac:dyDescent="0.2">
      <c r="A1708" s="1">
        <v>43983</v>
      </c>
      <c r="B1708" t="s">
        <v>43</v>
      </c>
      <c r="C1708" t="s">
        <v>38</v>
      </c>
      <c r="D1708" s="3">
        <v>8.3507990000000003</v>
      </c>
      <c r="E1708" s="3">
        <v>29.351585</v>
      </c>
      <c r="F1708" s="3">
        <v>3.51482355161464</v>
      </c>
      <c r="G1708">
        <v>4.6057263797390604</v>
      </c>
      <c r="H1708">
        <v>0.89569617023230896</v>
      </c>
      <c r="I1708">
        <v>0.95965152110918195</v>
      </c>
      <c r="J1708">
        <v>0.82710606208776505</v>
      </c>
      <c r="K1708">
        <v>0.19949905717188801</v>
      </c>
      <c r="L1708">
        <v>2.09016932271249</v>
      </c>
      <c r="M1708">
        <v>2.93172096525466E-2</v>
      </c>
      <c r="N1708">
        <v>26.331075834701998</v>
      </c>
      <c r="O1708">
        <v>0.40501614328695601</v>
      </c>
      <c r="P1708" s="2">
        <v>3.1134166425528203E-17</v>
      </c>
      <c r="Q1708">
        <v>0.84928494437357005</v>
      </c>
      <c r="R1708">
        <v>0.21461918793524501</v>
      </c>
      <c r="S1708">
        <v>1.21733748563063</v>
      </c>
      <c r="T1708">
        <v>7.4182047247875194E-2</v>
      </c>
      <c r="U1708">
        <v>11.561715861792401</v>
      </c>
      <c r="V1708">
        <v>0.83404817705705303</v>
      </c>
      <c r="W1708" s="2">
        <v>-5.6702906259253803E-17</v>
      </c>
      <c r="X1708">
        <v>0.69548216869204904</v>
      </c>
      <c r="Y1708" s="4">
        <v>0.26781666552953798</v>
      </c>
      <c r="Z1708" s="4">
        <v>-0.103394187136593</v>
      </c>
      <c r="AA1708">
        <v>0.01</v>
      </c>
      <c r="AB1708">
        <v>6.5040288391610703</v>
      </c>
      <c r="AC1708" s="3">
        <v>0.59334956442976405</v>
      </c>
      <c r="AD1708" s="3">
        <v>-2.20938718709096E-17</v>
      </c>
      <c r="AE1708" s="3">
        <v>0.51011287684791395</v>
      </c>
      <c r="AF1708">
        <v>0</v>
      </c>
      <c r="AG1708" t="s">
        <v>39</v>
      </c>
      <c r="AH1708" t="s">
        <v>39</v>
      </c>
      <c r="AI1708" t="s">
        <v>39</v>
      </c>
      <c r="AJ1708" t="s">
        <v>39</v>
      </c>
      <c r="AK1708">
        <v>4</v>
      </c>
      <c r="AL1708" s="3">
        <f t="shared" si="95"/>
        <v>1.1631730767044848</v>
      </c>
      <c r="AM1708" s="3">
        <v>8.3507990000000003</v>
      </c>
      <c r="AN1708" s="3">
        <v>29.351585</v>
      </c>
      <c r="AO1708" s="4">
        <f t="shared" si="96"/>
        <v>0.26781666552953853</v>
      </c>
      <c r="AP1708" s="4">
        <f t="shared" si="97"/>
        <v>-0.10339418713658333</v>
      </c>
    </row>
    <row r="1709" spans="1:42" x14ac:dyDescent="0.2">
      <c r="A1709" s="1">
        <v>43984</v>
      </c>
      <c r="B1709" t="s">
        <v>43</v>
      </c>
      <c r="C1709" t="s">
        <v>38</v>
      </c>
      <c r="D1709" s="3">
        <v>8.7498640000000005</v>
      </c>
      <c r="E1709" s="3">
        <v>33.022990999999998</v>
      </c>
      <c r="F1709" s="3">
        <v>3.7741147748124901</v>
      </c>
      <c r="G1709">
        <v>4.6122147393507298</v>
      </c>
      <c r="H1709">
        <v>0.89561227619851203</v>
      </c>
      <c r="I1709">
        <v>0.95978422243589001</v>
      </c>
      <c r="J1709">
        <v>0.84247528001975802</v>
      </c>
      <c r="K1709">
        <v>0.199071949189803</v>
      </c>
      <c r="L1709">
        <v>2.10964461910305</v>
      </c>
      <c r="M1709">
        <v>3.1808597950364399E-2</v>
      </c>
      <c r="N1709">
        <v>25.899793747635702</v>
      </c>
      <c r="O1709">
        <v>6.6268194449592394E-2</v>
      </c>
      <c r="P1709" s="2">
        <v>5.5284010876122103E-18</v>
      </c>
      <c r="Q1709">
        <v>0.84672520169057097</v>
      </c>
      <c r="R1709">
        <v>0.21449057384369899</v>
      </c>
      <c r="S1709">
        <v>1.2207591193576399</v>
      </c>
      <c r="T1709">
        <v>7.2212514246161305E-2</v>
      </c>
      <c r="U1709">
        <v>11.7256387991349</v>
      </c>
      <c r="V1709">
        <v>0.44598459101705001</v>
      </c>
      <c r="W1709" s="2">
        <v>-1.6841562866520799E-17</v>
      </c>
      <c r="X1709">
        <v>0.69436542952830504</v>
      </c>
      <c r="Y1709" s="4">
        <v>0.26299636442288099</v>
      </c>
      <c r="Z1709" s="4">
        <v>3.8646295729667497E-2</v>
      </c>
      <c r="AA1709">
        <v>0.01</v>
      </c>
      <c r="AB1709">
        <v>6.3793465896381898</v>
      </c>
      <c r="AC1709" s="3">
        <v>2.62911289007953E-2</v>
      </c>
      <c r="AD1709" s="3">
        <v>1.04527253822969E-18</v>
      </c>
      <c r="AE1709" s="3">
        <v>0.49671991839483698</v>
      </c>
      <c r="AF1709">
        <v>0</v>
      </c>
      <c r="AG1709" t="s">
        <v>39</v>
      </c>
      <c r="AH1709" t="s">
        <v>39</v>
      </c>
      <c r="AI1709" t="s">
        <v>39</v>
      </c>
      <c r="AJ1709" t="s">
        <v>39</v>
      </c>
      <c r="AK1709">
        <v>4</v>
      </c>
      <c r="AL1709" s="3">
        <f t="shared" si="95"/>
        <v>5.292948385431321E-2</v>
      </c>
      <c r="AM1709" s="3">
        <v>8.7498640000000005</v>
      </c>
      <c r="AN1709" s="3">
        <v>33.022990999999998</v>
      </c>
      <c r="AO1709" s="4">
        <f t="shared" si="96"/>
        <v>0.26299636442288121</v>
      </c>
      <c r="AP1709" s="4">
        <f t="shared" si="97"/>
        <v>3.8646295729676261E-2</v>
      </c>
    </row>
    <row r="1710" spans="1:42" x14ac:dyDescent="0.2">
      <c r="A1710" s="1">
        <v>43985</v>
      </c>
      <c r="B1710" t="s">
        <v>43</v>
      </c>
      <c r="C1710" t="s">
        <v>38</v>
      </c>
      <c r="D1710" s="3">
        <v>8.5725010000000008</v>
      </c>
      <c r="E1710" s="3">
        <v>34.588017000000001</v>
      </c>
      <c r="F1710" s="3">
        <v>4.03476383379832</v>
      </c>
      <c r="G1710">
        <v>4.6127007558897404</v>
      </c>
      <c r="H1710">
        <v>0.89528714423486699</v>
      </c>
      <c r="I1710">
        <v>0.95981292175708299</v>
      </c>
      <c r="J1710">
        <v>0.84189301856932497</v>
      </c>
      <c r="K1710">
        <v>0.198794909088788</v>
      </c>
      <c r="L1710">
        <v>2.1206343648630201</v>
      </c>
      <c r="M1710">
        <v>2.2937291329287401E-2</v>
      </c>
      <c r="N1710">
        <v>25.588337642900701</v>
      </c>
      <c r="O1710">
        <v>-0.42405505993950199</v>
      </c>
      <c r="P1710" s="2">
        <v>9.2149595246060396E-18</v>
      </c>
      <c r="Q1710">
        <v>0.84588036548826995</v>
      </c>
      <c r="R1710">
        <v>0.21449019212957501</v>
      </c>
      <c r="S1710">
        <v>1.2191158002020299</v>
      </c>
      <c r="T1710">
        <v>6.57142280487997E-2</v>
      </c>
      <c r="U1710">
        <v>11.8124671990407</v>
      </c>
      <c r="V1710">
        <v>-6.5405211913052305E-2</v>
      </c>
      <c r="W1710" s="2">
        <v>-1.70729316101292E-18</v>
      </c>
      <c r="X1710">
        <v>0.694275476298297</v>
      </c>
      <c r="Y1710" s="4">
        <v>0.24980252088763</v>
      </c>
      <c r="Z1710" s="4">
        <v>0.38237234068446802</v>
      </c>
      <c r="AA1710">
        <v>3.76349924950534E-2</v>
      </c>
      <c r="AB1710">
        <v>6.5474089507132902</v>
      </c>
      <c r="AC1710" s="3">
        <v>-0.45004517978869402</v>
      </c>
      <c r="AD1710" s="3">
        <v>2.0499010475183401E-17</v>
      </c>
      <c r="AE1710" s="3">
        <v>0.49898237011220697</v>
      </c>
      <c r="AF1710">
        <v>0</v>
      </c>
      <c r="AG1710" t="s">
        <v>39</v>
      </c>
      <c r="AH1710" t="s">
        <v>39</v>
      </c>
      <c r="AI1710" t="s">
        <v>39</v>
      </c>
      <c r="AJ1710" t="s">
        <v>39</v>
      </c>
      <c r="AK1710">
        <v>4</v>
      </c>
      <c r="AL1710" s="3">
        <f t="shared" si="95"/>
        <v>-0.90192601331283839</v>
      </c>
      <c r="AM1710" s="3">
        <v>8.5725010000000008</v>
      </c>
      <c r="AN1710" s="3">
        <v>34.588017000000001</v>
      </c>
      <c r="AO1710" s="4">
        <f t="shared" si="96"/>
        <v>0.24980252088763041</v>
      </c>
      <c r="AP1710" s="4">
        <f t="shared" si="97"/>
        <v>0.38237234068447723</v>
      </c>
    </row>
    <row r="1711" spans="1:42" x14ac:dyDescent="0.2">
      <c r="A1711" s="1">
        <v>43986</v>
      </c>
      <c r="B1711" t="s">
        <v>43</v>
      </c>
      <c r="C1711" t="s">
        <v>38</v>
      </c>
      <c r="D1711" s="3">
        <v>9.1637079999999997</v>
      </c>
      <c r="E1711" s="3">
        <v>34.558490999999997</v>
      </c>
      <c r="F1711" s="3">
        <v>3.7712344173341101</v>
      </c>
      <c r="G1711">
        <v>4.6225898613492804</v>
      </c>
      <c r="H1711">
        <v>0.89510377874206704</v>
      </c>
      <c r="I1711">
        <v>0.95966695308196004</v>
      </c>
      <c r="J1711">
        <v>0.84773116306931595</v>
      </c>
      <c r="K1711">
        <v>0.19848359015230099</v>
      </c>
      <c r="L1711">
        <v>2.1355552359861498</v>
      </c>
      <c r="M1711">
        <v>2.36843040698448E-2</v>
      </c>
      <c r="N1711">
        <v>25.3664471122453</v>
      </c>
      <c r="O1711">
        <v>0.16885940008782899</v>
      </c>
      <c r="P1711" s="2">
        <v>1.0587386002625E-16</v>
      </c>
      <c r="Q1711">
        <v>0.84436639853314199</v>
      </c>
      <c r="R1711">
        <v>0.21444579252556301</v>
      </c>
      <c r="S1711">
        <v>1.2273067560593101</v>
      </c>
      <c r="T1711">
        <v>6.4036897270681306E-2</v>
      </c>
      <c r="U1711">
        <v>11.5599438877286</v>
      </c>
      <c r="V1711">
        <v>0.525478252958128</v>
      </c>
      <c r="W1711" s="2">
        <v>-1.7832957333041499E-17</v>
      </c>
      <c r="X1711">
        <v>0.69542413742328302</v>
      </c>
      <c r="Y1711" s="4">
        <v>0.24861994015341199</v>
      </c>
      <c r="Z1711" s="4">
        <v>0.42241512440768902</v>
      </c>
      <c r="AA1711">
        <v>1.55650536001741E-2</v>
      </c>
      <c r="AB1711">
        <v>6.4958558922519796</v>
      </c>
      <c r="AC1711" s="3">
        <v>0.149362911380053</v>
      </c>
      <c r="AD1711" s="3">
        <v>2.8557072071638802E-17</v>
      </c>
      <c r="AE1711" s="3">
        <v>0.497771902589068</v>
      </c>
      <c r="AF1711">
        <v>0</v>
      </c>
      <c r="AG1711" t="s">
        <v>39</v>
      </c>
      <c r="AH1711" t="s">
        <v>39</v>
      </c>
      <c r="AI1711" t="s">
        <v>39</v>
      </c>
      <c r="AJ1711" t="s">
        <v>39</v>
      </c>
      <c r="AK1711">
        <v>4</v>
      </c>
      <c r="AL1711" s="3">
        <f t="shared" si="95"/>
        <v>0.30006296177660807</v>
      </c>
      <c r="AM1711" s="3">
        <v>9.1637079999999997</v>
      </c>
      <c r="AN1711" s="3">
        <v>34.558490999999997</v>
      </c>
      <c r="AO1711" s="4">
        <f t="shared" si="96"/>
        <v>0.2486199401534126</v>
      </c>
      <c r="AP1711" s="4">
        <f t="shared" si="97"/>
        <v>0.42241512440769924</v>
      </c>
    </row>
    <row r="1712" spans="1:42" x14ac:dyDescent="0.2">
      <c r="A1712" s="1">
        <v>43987</v>
      </c>
      <c r="B1712" t="s">
        <v>43</v>
      </c>
      <c r="C1712" t="s">
        <v>38</v>
      </c>
      <c r="D1712" s="3">
        <v>9.1341479999999997</v>
      </c>
      <c r="E1712" s="3">
        <v>37.954295999999999</v>
      </c>
      <c r="F1712" s="3">
        <v>4.1552092214840401</v>
      </c>
      <c r="G1712">
        <v>4.6224384033388999</v>
      </c>
      <c r="H1712">
        <v>0.89470861697333604</v>
      </c>
      <c r="I1712">
        <v>0.95977399015283305</v>
      </c>
      <c r="J1712">
        <v>0.84830751610531796</v>
      </c>
      <c r="K1712">
        <v>0.19806536216453899</v>
      </c>
      <c r="L1712">
        <v>2.1515244070064101</v>
      </c>
      <c r="M1712">
        <v>1.50450705922049E-2</v>
      </c>
      <c r="N1712">
        <v>24.832406673835401</v>
      </c>
      <c r="O1712">
        <v>-0.53480778994654699</v>
      </c>
      <c r="P1712" s="2">
        <v>-4.4075420396749702E-17</v>
      </c>
      <c r="Q1712">
        <v>0.84337266519403198</v>
      </c>
      <c r="R1712">
        <v>0.21454181456819699</v>
      </c>
      <c r="S1712">
        <v>1.2255152676402601</v>
      </c>
      <c r="T1712">
        <v>5.6339945772896603E-2</v>
      </c>
      <c r="U1712">
        <v>11.3049226202639</v>
      </c>
      <c r="V1712">
        <v>-0.234150802138724</v>
      </c>
      <c r="W1712" s="2">
        <v>-3.1612082743159799E-18</v>
      </c>
      <c r="X1712">
        <v>0.69450482246737599</v>
      </c>
      <c r="Y1712" s="4">
        <v>0.23046295329448399</v>
      </c>
      <c r="Z1712" s="4">
        <v>0.90755050608811405</v>
      </c>
      <c r="AA1712">
        <v>4.4325739028797398E-2</v>
      </c>
      <c r="AB1712">
        <v>7.5729929120431096</v>
      </c>
      <c r="AC1712" s="3">
        <v>-0.52046165246116205</v>
      </c>
      <c r="AD1712" s="3">
        <v>2.4088803868282901E-17</v>
      </c>
      <c r="AE1712" s="3">
        <v>0.499955414023804</v>
      </c>
      <c r="AF1712">
        <v>0</v>
      </c>
      <c r="AG1712" t="s">
        <v>39</v>
      </c>
      <c r="AH1712" t="s">
        <v>39</v>
      </c>
      <c r="AI1712" t="s">
        <v>39</v>
      </c>
      <c r="AJ1712" t="s">
        <v>39</v>
      </c>
      <c r="AK1712">
        <v>4</v>
      </c>
      <c r="AL1712" s="3">
        <f t="shared" si="95"/>
        <v>-1.0410161343634969</v>
      </c>
      <c r="AM1712" s="3">
        <v>9.1341479999999997</v>
      </c>
      <c r="AN1712" s="3">
        <v>37.954295999999999</v>
      </c>
      <c r="AO1712" s="4">
        <f t="shared" si="96"/>
        <v>0.23046295329448466</v>
      </c>
      <c r="AP1712" s="4">
        <f t="shared" si="97"/>
        <v>0.90755050608811683</v>
      </c>
    </row>
    <row r="1713" spans="1:42" x14ac:dyDescent="0.2">
      <c r="A1713" s="1">
        <v>43990</v>
      </c>
      <c r="B1713" t="s">
        <v>43</v>
      </c>
      <c r="C1713" t="s">
        <v>38</v>
      </c>
      <c r="D1713" s="3">
        <v>9.7327449999999995</v>
      </c>
      <c r="E1713" s="3">
        <v>36.566443999999997</v>
      </c>
      <c r="F1713" s="3">
        <v>3.7570535342290299</v>
      </c>
      <c r="G1713">
        <v>4.6353643398115496</v>
      </c>
      <c r="H1713">
        <v>0.89448611302308001</v>
      </c>
      <c r="I1713">
        <v>0.95950221788474099</v>
      </c>
      <c r="J1713">
        <v>0.87962486938718398</v>
      </c>
      <c r="K1713">
        <v>0.197682472531411</v>
      </c>
      <c r="L1713">
        <v>2.1702204789692399</v>
      </c>
      <c r="M1713">
        <v>1.6531991434400799E-2</v>
      </c>
      <c r="N1713">
        <v>24.268191112591499</v>
      </c>
      <c r="O1713">
        <v>0.33397945942933899</v>
      </c>
      <c r="P1713" s="2">
        <v>1.18878431404345E-17</v>
      </c>
      <c r="Q1713">
        <v>0.84145718069794095</v>
      </c>
      <c r="R1713">
        <v>0.214524820131097</v>
      </c>
      <c r="S1713">
        <v>1.23288168091006</v>
      </c>
      <c r="T1713">
        <v>5.1097651784849998E-2</v>
      </c>
      <c r="U1713">
        <v>10.858547627271699</v>
      </c>
      <c r="V1713">
        <v>0.65545349715608803</v>
      </c>
      <c r="W1713" s="2">
        <v>2.30544749957317E-17</v>
      </c>
      <c r="X1713">
        <v>0.69682864724346805</v>
      </c>
      <c r="Y1713" s="4">
        <v>0.23353875238762301</v>
      </c>
      <c r="Z1713" s="4">
        <v>0.85633560768621997</v>
      </c>
      <c r="AA1713">
        <v>0.01</v>
      </c>
      <c r="AB1713">
        <v>7.2320228387101402</v>
      </c>
      <c r="AC1713" s="3">
        <v>0.33672768130189201</v>
      </c>
      <c r="AD1713" s="3">
        <v>-3.6958283655685801E-17</v>
      </c>
      <c r="AE1713" s="3">
        <v>0.47041959713277098</v>
      </c>
      <c r="AF1713">
        <v>0</v>
      </c>
      <c r="AG1713" t="s">
        <v>39</v>
      </c>
      <c r="AH1713" t="s">
        <v>39</v>
      </c>
      <c r="AI1713" t="s">
        <v>39</v>
      </c>
      <c r="AJ1713" t="s">
        <v>39</v>
      </c>
      <c r="AK1713">
        <v>4</v>
      </c>
      <c r="AL1713" s="3">
        <f t="shared" si="95"/>
        <v>0.71580283507375697</v>
      </c>
      <c r="AM1713" s="3">
        <v>9.7327449999999995</v>
      </c>
      <c r="AN1713" s="3">
        <v>36.566443999999997</v>
      </c>
      <c r="AO1713" s="4">
        <f t="shared" si="96"/>
        <v>0.23353875238762328</v>
      </c>
      <c r="AP1713" s="4">
        <f t="shared" si="97"/>
        <v>0.8563356076862183</v>
      </c>
    </row>
    <row r="1714" spans="1:42" x14ac:dyDescent="0.2">
      <c r="A1714" s="1">
        <v>43991</v>
      </c>
      <c r="B1714" t="s">
        <v>43</v>
      </c>
      <c r="C1714" t="s">
        <v>38</v>
      </c>
      <c r="D1714" s="3">
        <v>10.117027999999999</v>
      </c>
      <c r="E1714" s="3">
        <v>36.064453</v>
      </c>
      <c r="F1714" s="3">
        <v>3.5647280011481599</v>
      </c>
      <c r="G1714">
        <v>4.6675641469037101</v>
      </c>
      <c r="H1714">
        <v>0.89394948709944699</v>
      </c>
      <c r="I1714">
        <v>0.95877513590229002</v>
      </c>
      <c r="J1714">
        <v>0.92775963145995599</v>
      </c>
      <c r="K1714">
        <v>0.197282649117523</v>
      </c>
      <c r="L1714">
        <v>2.1914963519712098</v>
      </c>
      <c r="M1714">
        <v>2.9595425424209201E-2</v>
      </c>
      <c r="N1714">
        <v>23.393478495618101</v>
      </c>
      <c r="O1714">
        <v>0.810640821214348</v>
      </c>
      <c r="P1714" s="2">
        <v>6.4260879603650295E-17</v>
      </c>
      <c r="Q1714">
        <v>0.84078550280257802</v>
      </c>
      <c r="R1714">
        <v>0.21451231867863399</v>
      </c>
      <c r="S1714">
        <v>1.2460431064386699</v>
      </c>
      <c r="T1714">
        <v>7.6515001033571797E-2</v>
      </c>
      <c r="U1714">
        <v>10.5087086431635</v>
      </c>
      <c r="V1714">
        <v>1.1347154586546999</v>
      </c>
      <c r="W1714" s="2">
        <v>-9.6034291630076003E-18</v>
      </c>
      <c r="X1714">
        <v>0.703186343985167</v>
      </c>
      <c r="Y1714" s="4">
        <v>0.253247809395373</v>
      </c>
      <c r="Z1714" s="4">
        <v>0.371858023943684</v>
      </c>
      <c r="AA1714">
        <v>0.01</v>
      </c>
      <c r="AB1714">
        <v>4.3061800587645402</v>
      </c>
      <c r="AC1714" s="3">
        <v>0.611926256763901</v>
      </c>
      <c r="AD1714" s="3">
        <v>6.9388939039072199E-18</v>
      </c>
      <c r="AE1714" s="3">
        <v>0.396273591363908</v>
      </c>
      <c r="AF1714">
        <v>0</v>
      </c>
      <c r="AG1714" t="s">
        <v>39</v>
      </c>
      <c r="AH1714" t="s">
        <v>39</v>
      </c>
      <c r="AI1714" t="s">
        <v>39</v>
      </c>
      <c r="AJ1714" t="s">
        <v>39</v>
      </c>
      <c r="AK1714">
        <v>4</v>
      </c>
      <c r="AL1714" s="3">
        <f t="shared" si="95"/>
        <v>1.5442014560136401</v>
      </c>
      <c r="AM1714" s="3">
        <v>10.117027999999999</v>
      </c>
      <c r="AN1714" s="3">
        <v>36.064453</v>
      </c>
      <c r="AO1714" s="4">
        <f t="shared" si="96"/>
        <v>0.25324780939537367</v>
      </c>
      <c r="AP1714" s="4">
        <f t="shared" si="97"/>
        <v>0.37185802394369016</v>
      </c>
    </row>
    <row r="1715" spans="1:42" x14ac:dyDescent="0.2">
      <c r="A1715" s="1">
        <v>43992</v>
      </c>
      <c r="B1715" t="s">
        <v>43</v>
      </c>
      <c r="C1715" t="s">
        <v>38</v>
      </c>
      <c r="D1715" s="3">
        <v>9.5997229999999991</v>
      </c>
      <c r="E1715" s="3">
        <v>34.351787999999999</v>
      </c>
      <c r="F1715" s="3">
        <v>3.5784145021684401</v>
      </c>
      <c r="G1715">
        <v>4.6940062716077398</v>
      </c>
      <c r="H1715">
        <v>0.89326027645880002</v>
      </c>
      <c r="I1715">
        <v>0.95816382913024201</v>
      </c>
      <c r="J1715">
        <v>0.93460280525737205</v>
      </c>
      <c r="K1715">
        <v>0.19689245397164401</v>
      </c>
      <c r="L1715">
        <v>2.2106729909901301</v>
      </c>
      <c r="M1715">
        <v>2.00107932832666E-2</v>
      </c>
      <c r="N1715">
        <v>23.9006673227885</v>
      </c>
      <c r="O1715">
        <v>0.62544217137618097</v>
      </c>
      <c r="P1715" s="2">
        <v>-2.79595790964037E-16</v>
      </c>
      <c r="Q1715">
        <v>0.84050942469677603</v>
      </c>
      <c r="R1715">
        <v>0.21435954623408701</v>
      </c>
      <c r="S1715">
        <v>1.26179675944295</v>
      </c>
      <c r="T1715">
        <v>7.1581871173668099E-2</v>
      </c>
      <c r="U1715">
        <v>10.821929547636501</v>
      </c>
      <c r="V1715">
        <v>0.97429255254748104</v>
      </c>
      <c r="W1715" s="2">
        <v>5.6605761744599094E-17</v>
      </c>
      <c r="X1715">
        <v>0.70824455847504297</v>
      </c>
      <c r="Y1715" s="4">
        <v>0.25756082543875902</v>
      </c>
      <c r="Z1715" s="4">
        <v>0.27573304542118898</v>
      </c>
      <c r="AA1715">
        <v>0.01</v>
      </c>
      <c r="AB1715">
        <v>4.2398603204153904</v>
      </c>
      <c r="AC1715" s="3">
        <v>0.47631508200151601</v>
      </c>
      <c r="AD1715" s="3">
        <v>-2.22998702836818E-17</v>
      </c>
      <c r="AE1715" s="3">
        <v>0.393592978510378</v>
      </c>
      <c r="AF1715">
        <v>0</v>
      </c>
      <c r="AG1715" t="s">
        <v>39</v>
      </c>
      <c r="AH1715" t="s">
        <v>39</v>
      </c>
      <c r="AI1715" t="s">
        <v>39</v>
      </c>
      <c r="AJ1715" t="s">
        <v>39</v>
      </c>
      <c r="AK1715">
        <v>4</v>
      </c>
      <c r="AL1715" s="3">
        <f t="shared" si="95"/>
        <v>1.2101716951461239</v>
      </c>
      <c r="AM1715" s="3">
        <v>9.5997229999999991</v>
      </c>
      <c r="AN1715" s="3">
        <v>34.351787999999999</v>
      </c>
      <c r="AO1715" s="4">
        <f t="shared" si="96"/>
        <v>0.25756082543875986</v>
      </c>
      <c r="AP1715" s="4">
        <f t="shared" si="97"/>
        <v>0.27573304542119814</v>
      </c>
    </row>
    <row r="1716" spans="1:42" x14ac:dyDescent="0.2">
      <c r="A1716" s="1">
        <v>43994</v>
      </c>
      <c r="B1716" t="s">
        <v>43</v>
      </c>
      <c r="C1716" t="s">
        <v>38</v>
      </c>
      <c r="D1716" s="3">
        <v>8.942005</v>
      </c>
      <c r="E1716" s="3">
        <v>32.904881000000003</v>
      </c>
      <c r="F1716" s="3">
        <v>3.6798101768003901</v>
      </c>
      <c r="G1716">
        <v>4.7075017625972304</v>
      </c>
      <c r="H1716">
        <v>0.89311031507766003</v>
      </c>
      <c r="I1716">
        <v>0.95795923502596603</v>
      </c>
      <c r="J1716">
        <v>0.93883400234232395</v>
      </c>
      <c r="K1716">
        <v>0.196487504617851</v>
      </c>
      <c r="L1716">
        <v>2.2298179832148199</v>
      </c>
      <c r="M1716">
        <v>1.25143958984298E-2</v>
      </c>
      <c r="N1716">
        <v>24.0492022808867</v>
      </c>
      <c r="O1716">
        <v>0.246789059347825</v>
      </c>
      <c r="P1716" s="2">
        <v>1.34217452690127E-16</v>
      </c>
      <c r="Q1716">
        <v>0.83849016534917797</v>
      </c>
      <c r="R1716">
        <v>0.21422824874785701</v>
      </c>
      <c r="S1716">
        <v>1.2740804179829499</v>
      </c>
      <c r="T1716">
        <v>4.8678853259939099E-2</v>
      </c>
      <c r="U1716">
        <v>11.4360072500037</v>
      </c>
      <c r="V1716">
        <v>0.61876955013040003</v>
      </c>
      <c r="W1716" s="2">
        <v>7.4272185623947001E-18</v>
      </c>
      <c r="X1716">
        <v>0.70994753978601499</v>
      </c>
      <c r="Y1716" s="4">
        <v>0.25758625200572099</v>
      </c>
      <c r="Z1716" s="4">
        <v>0.29033471337007399</v>
      </c>
      <c r="AA1716">
        <v>0.01</v>
      </c>
      <c r="AB1716">
        <v>4.4089508700692202</v>
      </c>
      <c r="AC1716" s="3">
        <v>0.17582531714563901</v>
      </c>
      <c r="AD1716" s="3">
        <v>7.4560583401828105E-18</v>
      </c>
      <c r="AE1716" s="3">
        <v>0.38561807849706597</v>
      </c>
      <c r="AF1716">
        <v>0</v>
      </c>
      <c r="AG1716" t="s">
        <v>39</v>
      </c>
      <c r="AH1716" t="s">
        <v>39</v>
      </c>
      <c r="AI1716" t="s">
        <v>39</v>
      </c>
      <c r="AJ1716" t="s">
        <v>39</v>
      </c>
      <c r="AK1716">
        <v>4</v>
      </c>
      <c r="AL1716" s="3">
        <f t="shared" ref="AL1716:AL1779" si="98">(AC1716-AD1716)/AE1716</f>
        <v>0.45595714244236812</v>
      </c>
      <c r="AM1716" s="3">
        <v>8.942005</v>
      </c>
      <c r="AN1716" s="3">
        <v>32.904881000000003</v>
      </c>
      <c r="AO1716" s="4">
        <f t="shared" ref="AO1716:AO1779" si="99">SLOPE(AM1667:AM1716,AN1667:AN1716)</f>
        <v>0.25758625200572133</v>
      </c>
      <c r="AP1716" s="4">
        <f t="shared" ref="AP1716:AP1779" si="100">INTERCEPT(AM1667:AM1716,AN1667:AN1716)</f>
        <v>0.29033471337008709</v>
      </c>
    </row>
    <row r="1717" spans="1:42" x14ac:dyDescent="0.2">
      <c r="A1717" s="1">
        <v>43997</v>
      </c>
      <c r="B1717" t="s">
        <v>43</v>
      </c>
      <c r="C1717" t="s">
        <v>38</v>
      </c>
      <c r="D1717" s="3">
        <v>8.8681059999999992</v>
      </c>
      <c r="E1717" s="3">
        <v>32.343834000000001</v>
      </c>
      <c r="F1717" s="3">
        <v>3.6472087726511102</v>
      </c>
      <c r="G1717">
        <v>4.7221452678419604</v>
      </c>
      <c r="H1717">
        <v>0.893038507385712</v>
      </c>
      <c r="I1717">
        <v>0.95812986487084595</v>
      </c>
      <c r="J1717">
        <v>0.93809505970084295</v>
      </c>
      <c r="K1717">
        <v>0.19606705425587101</v>
      </c>
      <c r="L1717">
        <v>2.24986842699228</v>
      </c>
      <c r="M1717">
        <v>1.23449208014454E-2</v>
      </c>
      <c r="N1717">
        <v>23.884467628633399</v>
      </c>
      <c r="O1717">
        <v>0.276677317286802</v>
      </c>
      <c r="P1717" s="2">
        <v>7.0410149065336305E-17</v>
      </c>
      <c r="Q1717">
        <v>0.83623468226827102</v>
      </c>
      <c r="R1717">
        <v>0.21428935853143899</v>
      </c>
      <c r="S1717">
        <v>1.2836393458153801</v>
      </c>
      <c r="T1717">
        <v>6.1110404605205101E-2</v>
      </c>
      <c r="U1717">
        <v>11.2755599589863</v>
      </c>
      <c r="V1717">
        <v>0.65352721387726398</v>
      </c>
      <c r="W1717" s="2">
        <v>5.6754947963533196E-17</v>
      </c>
      <c r="X1717">
        <v>0.70858208557365099</v>
      </c>
      <c r="Y1717" s="4">
        <v>0.25964659433223902</v>
      </c>
      <c r="Z1717" s="4">
        <v>0.236305976639025</v>
      </c>
      <c r="AA1717">
        <v>0.01</v>
      </c>
      <c r="AB1717">
        <v>4.3855425208029803</v>
      </c>
      <c r="AC1717" s="3">
        <v>0.23383367761366999</v>
      </c>
      <c r="AD1717" s="3">
        <v>1.01779478942076E-17</v>
      </c>
      <c r="AE1717" s="3">
        <v>0.38693863704734899</v>
      </c>
      <c r="AF1717">
        <v>0</v>
      </c>
      <c r="AG1717" t="s">
        <v>39</v>
      </c>
      <c r="AH1717" t="s">
        <v>39</v>
      </c>
      <c r="AI1717" t="s">
        <v>39</v>
      </c>
      <c r="AJ1717" t="s">
        <v>39</v>
      </c>
      <c r="AK1717">
        <v>4</v>
      </c>
      <c r="AL1717" s="3">
        <f t="shared" si="98"/>
        <v>0.60431721008273509</v>
      </c>
      <c r="AM1717" s="3">
        <v>8.8681059999999992</v>
      </c>
      <c r="AN1717" s="3">
        <v>32.343834000000001</v>
      </c>
      <c r="AO1717" s="4">
        <f t="shared" si="99"/>
        <v>0.25964659433223963</v>
      </c>
      <c r="AP1717" s="4">
        <f t="shared" si="100"/>
        <v>0.23630597663903075</v>
      </c>
    </row>
    <row r="1718" spans="1:42" x14ac:dyDescent="0.2">
      <c r="A1718" s="1">
        <v>43998</v>
      </c>
      <c r="B1718" t="s">
        <v>43</v>
      </c>
      <c r="C1718" t="s">
        <v>38</v>
      </c>
      <c r="D1718" s="3">
        <v>9.7549159999999997</v>
      </c>
      <c r="E1718" s="3">
        <v>31.507183000000001</v>
      </c>
      <c r="F1718" s="3">
        <v>3.22987742795529</v>
      </c>
      <c r="G1718">
        <v>4.7918061226077304</v>
      </c>
      <c r="H1718">
        <v>0.89183447344298505</v>
      </c>
      <c r="I1718">
        <v>0.95627522798776099</v>
      </c>
      <c r="J1718">
        <v>0.92525294125014601</v>
      </c>
      <c r="K1718">
        <v>0.19539687662110999</v>
      </c>
      <c r="L1718">
        <v>2.2827979193234298</v>
      </c>
      <c r="M1718">
        <v>2.9474353875845499E-2</v>
      </c>
      <c r="N1718">
        <v>21.955458123838699</v>
      </c>
      <c r="O1718">
        <v>1.3157129313468101</v>
      </c>
      <c r="P1718" s="2">
        <v>1.4366285938649499E-16</v>
      </c>
      <c r="Q1718">
        <v>0.83814964856344198</v>
      </c>
      <c r="R1718">
        <v>0.213743744401659</v>
      </c>
      <c r="S1718">
        <v>1.3214137749874599</v>
      </c>
      <c r="T1718">
        <v>0.15329727325760001</v>
      </c>
      <c r="U1718">
        <v>10.4392603961532</v>
      </c>
      <c r="V1718">
        <v>1.69903895504424</v>
      </c>
      <c r="W1718" s="2">
        <v>3.7669520280836298E-17</v>
      </c>
      <c r="X1718">
        <v>0.72381437591726105</v>
      </c>
      <c r="Y1718" s="4">
        <v>0.265855771150523</v>
      </c>
      <c r="Z1718" s="4">
        <v>8.8836298804440397E-2</v>
      </c>
      <c r="AA1718">
        <v>2.22770717176114E-2</v>
      </c>
      <c r="AB1718">
        <v>3.6579436438751198</v>
      </c>
      <c r="AC1718" s="3">
        <v>1.2897132679498799</v>
      </c>
      <c r="AD1718" s="3">
        <v>-6.0108168442596302E-18</v>
      </c>
      <c r="AE1718" s="3">
        <v>0.43003385825873702</v>
      </c>
      <c r="AF1718">
        <v>0</v>
      </c>
      <c r="AG1718" t="s">
        <v>39</v>
      </c>
      <c r="AH1718" t="s">
        <v>39</v>
      </c>
      <c r="AI1718" t="s">
        <v>39</v>
      </c>
      <c r="AJ1718" t="s">
        <v>39</v>
      </c>
      <c r="AK1718">
        <v>4</v>
      </c>
      <c r="AL1718" s="3">
        <f t="shared" si="98"/>
        <v>2.9990970319688235</v>
      </c>
      <c r="AM1718" s="3">
        <v>9.7549159999999997</v>
      </c>
      <c r="AN1718" s="3">
        <v>31.507183000000001</v>
      </c>
      <c r="AO1718" s="4">
        <f t="shared" si="99"/>
        <v>0.2658557711505235</v>
      </c>
      <c r="AP1718" s="4">
        <f t="shared" si="100"/>
        <v>8.883629880444488E-2</v>
      </c>
    </row>
    <row r="1719" spans="1:42" x14ac:dyDescent="0.2">
      <c r="A1719" s="1">
        <v>43999</v>
      </c>
      <c r="B1719" t="s">
        <v>43</v>
      </c>
      <c r="C1719" t="s">
        <v>38</v>
      </c>
      <c r="D1719" s="3">
        <v>9.6884040000000002</v>
      </c>
      <c r="E1719" s="3">
        <v>33.751368999999997</v>
      </c>
      <c r="F1719" s="3">
        <v>3.48368719966673</v>
      </c>
      <c r="G1719">
        <v>4.8281107288282801</v>
      </c>
      <c r="H1719">
        <v>0.89128081725535901</v>
      </c>
      <c r="I1719">
        <v>0.955414530618235</v>
      </c>
      <c r="J1719">
        <v>0.921406882185695</v>
      </c>
      <c r="K1719">
        <v>0.194916621605917</v>
      </c>
      <c r="L1719">
        <v>2.3069573981174898</v>
      </c>
      <c r="M1719">
        <v>1.22470598011673E-2</v>
      </c>
      <c r="N1719">
        <v>22.7974131171636</v>
      </c>
      <c r="O1719">
        <v>0.80274378182778805</v>
      </c>
      <c r="P1719" s="2">
        <v>-1.8772960616586501E-17</v>
      </c>
      <c r="Q1719">
        <v>0.83742351268529103</v>
      </c>
      <c r="R1719">
        <v>0.21337418630473201</v>
      </c>
      <c r="S1719">
        <v>1.34095515269401</v>
      </c>
      <c r="T1719">
        <v>9.6937802148945498E-2</v>
      </c>
      <c r="U1719">
        <v>11.412725037781501</v>
      </c>
      <c r="V1719">
        <v>1.1457779502602099</v>
      </c>
      <c r="W1719" s="2">
        <v>4.5276282722994599E-19</v>
      </c>
      <c r="X1719">
        <v>0.73012018481748098</v>
      </c>
      <c r="Y1719" s="4">
        <v>0.27024751863885499</v>
      </c>
      <c r="Z1719" s="4">
        <v>-2.2383991127960801E-2</v>
      </c>
      <c r="AA1719">
        <v>0.01</v>
      </c>
      <c r="AB1719">
        <v>4.1856150073474598</v>
      </c>
      <c r="AC1719" s="3">
        <v>0.58956426821355701</v>
      </c>
      <c r="AD1719" s="3">
        <v>-1.16193946825271E-17</v>
      </c>
      <c r="AE1719" s="3">
        <v>0.43870965661225297</v>
      </c>
      <c r="AF1719">
        <v>0</v>
      </c>
      <c r="AG1719" t="s">
        <v>39</v>
      </c>
      <c r="AH1719" t="s">
        <v>39</v>
      </c>
      <c r="AI1719" t="s">
        <v>39</v>
      </c>
      <c r="AJ1719" t="s">
        <v>39</v>
      </c>
      <c r="AK1719">
        <v>4</v>
      </c>
      <c r="AL1719" s="3">
        <f t="shared" si="98"/>
        <v>1.3438597927527149</v>
      </c>
      <c r="AM1719" s="3">
        <v>9.6884040000000002</v>
      </c>
      <c r="AN1719" s="3">
        <v>33.751368999999997</v>
      </c>
      <c r="AO1719" s="4">
        <f t="shared" si="99"/>
        <v>0.27024751863885588</v>
      </c>
      <c r="AP1719" s="4">
        <f t="shared" si="100"/>
        <v>-2.2383991127957081E-2</v>
      </c>
    </row>
    <row r="1720" spans="1:42" x14ac:dyDescent="0.2">
      <c r="A1720" s="1">
        <v>44000</v>
      </c>
      <c r="B1720" t="s">
        <v>43</v>
      </c>
      <c r="C1720" t="s">
        <v>38</v>
      </c>
      <c r="D1720" s="3">
        <v>9.4593109999999996</v>
      </c>
      <c r="E1720" s="3">
        <v>33.564354000000002</v>
      </c>
      <c r="F1720" s="3">
        <v>3.5482873964076198</v>
      </c>
      <c r="G1720">
        <v>4.8538448513642303</v>
      </c>
      <c r="H1720">
        <v>0.89113266686453896</v>
      </c>
      <c r="I1720">
        <v>0.95478284360106802</v>
      </c>
      <c r="J1720">
        <v>0.91681276136794498</v>
      </c>
      <c r="K1720">
        <v>0.19442821802260099</v>
      </c>
      <c r="L1720">
        <v>2.3313329722471301</v>
      </c>
      <c r="M1720">
        <v>0.01</v>
      </c>
      <c r="N1720">
        <v>22.787897054606201</v>
      </c>
      <c r="O1720">
        <v>0.60212049045309002</v>
      </c>
      <c r="P1720" s="2">
        <v>9.36217249558613E-17</v>
      </c>
      <c r="Q1720">
        <v>0.83509394988929297</v>
      </c>
      <c r="R1720">
        <v>0.213233780849028</v>
      </c>
      <c r="S1720">
        <v>1.3557743300933101</v>
      </c>
      <c r="T1720">
        <v>8.87030974448514E-2</v>
      </c>
      <c r="U1720">
        <v>11.8177962372002</v>
      </c>
      <c r="V1720">
        <v>0.94648256473147396</v>
      </c>
      <c r="W1720" s="2">
        <v>5.1488761171336597E-17</v>
      </c>
      <c r="X1720">
        <v>0.73476711300100395</v>
      </c>
      <c r="Y1720" s="4">
        <v>0.27084839503306202</v>
      </c>
      <c r="Z1720" s="4">
        <v>-2.7348208368274798E-2</v>
      </c>
      <c r="AA1720">
        <v>0.01</v>
      </c>
      <c r="AB1720">
        <v>4.3784809356157197</v>
      </c>
      <c r="AC1720" s="3">
        <v>0.39580779714673198</v>
      </c>
      <c r="AD1720" s="3">
        <v>1.18828558104411E-17</v>
      </c>
      <c r="AE1720" s="3">
        <v>0.441529668348843</v>
      </c>
      <c r="AF1720">
        <v>0</v>
      </c>
      <c r="AG1720" t="s">
        <v>39</v>
      </c>
      <c r="AH1720" t="s">
        <v>39</v>
      </c>
      <c r="AI1720" t="s">
        <v>39</v>
      </c>
      <c r="AJ1720" t="s">
        <v>39</v>
      </c>
      <c r="AK1720">
        <v>4</v>
      </c>
      <c r="AL1720" s="3">
        <f t="shared" si="98"/>
        <v>0.89644666150500407</v>
      </c>
      <c r="AM1720" s="3">
        <v>9.4593109999999996</v>
      </c>
      <c r="AN1720" s="3">
        <v>33.564354000000002</v>
      </c>
      <c r="AO1720" s="4">
        <f t="shared" si="99"/>
        <v>0.27084839503306196</v>
      </c>
      <c r="AP1720" s="4">
        <f t="shared" si="100"/>
        <v>-2.7348208368267457E-2</v>
      </c>
    </row>
    <row r="1721" spans="1:42" x14ac:dyDescent="0.2">
      <c r="A1721" s="1">
        <v>44001</v>
      </c>
      <c r="B1721" t="s">
        <v>43</v>
      </c>
      <c r="C1721" t="s">
        <v>38</v>
      </c>
      <c r="D1721" s="3">
        <v>9.4593109999999996</v>
      </c>
      <c r="E1721" s="3">
        <v>34.686447000000001</v>
      </c>
      <c r="F1721" s="3">
        <v>3.6669105181127799</v>
      </c>
      <c r="G1721">
        <v>4.8708803724016203</v>
      </c>
      <c r="H1721">
        <v>0.89099054655287901</v>
      </c>
      <c r="I1721">
        <v>0.95451212624479898</v>
      </c>
      <c r="J1721">
        <v>0.91446211057202498</v>
      </c>
      <c r="K1721">
        <v>0.193975654289957</v>
      </c>
      <c r="L1721">
        <v>2.3532508797651701</v>
      </c>
      <c r="M1721">
        <v>0.01</v>
      </c>
      <c r="N1721">
        <v>22.665707617366401</v>
      </c>
      <c r="O1721">
        <v>0.37773386841588202</v>
      </c>
      <c r="P1721" s="2">
        <v>4.8572257327350599E-17</v>
      </c>
      <c r="Q1721">
        <v>0.83262011965865701</v>
      </c>
      <c r="R1721">
        <v>0.21329524251415999</v>
      </c>
      <c r="S1721">
        <v>1.36247589775947</v>
      </c>
      <c r="T1721">
        <v>7.1263457282031401E-2</v>
      </c>
      <c r="U1721">
        <v>12.378341618395</v>
      </c>
      <c r="V1721">
        <v>0.69838097742095595</v>
      </c>
      <c r="W1721" s="2">
        <v>-1.4357438848922001E-17</v>
      </c>
      <c r="X1721">
        <v>0.73650620349927498</v>
      </c>
      <c r="Y1721" s="4">
        <v>0.266225851687514</v>
      </c>
      <c r="Z1721" s="4">
        <v>0.117618541077152</v>
      </c>
      <c r="AA1721">
        <v>0.01</v>
      </c>
      <c r="AB1721">
        <v>4.8539172134224904</v>
      </c>
      <c r="AC1721" s="3">
        <v>0.107263564333997</v>
      </c>
      <c r="AD1721" s="3">
        <v>-1.83882043706257E-17</v>
      </c>
      <c r="AE1721" s="3">
        <v>0.43558234477389801</v>
      </c>
      <c r="AF1721">
        <v>0</v>
      </c>
      <c r="AG1721" t="s">
        <v>39</v>
      </c>
      <c r="AH1721" t="s">
        <v>39</v>
      </c>
      <c r="AI1721" t="s">
        <v>39</v>
      </c>
      <c r="AJ1721" t="s">
        <v>39</v>
      </c>
      <c r="AK1721">
        <v>4</v>
      </c>
      <c r="AL1721" s="3">
        <f t="shared" si="98"/>
        <v>0.2462532414845128</v>
      </c>
      <c r="AM1721" s="3">
        <v>9.4593109999999996</v>
      </c>
      <c r="AN1721" s="3">
        <v>34.686447000000001</v>
      </c>
      <c r="AO1721" s="4">
        <f t="shared" si="99"/>
        <v>0.26622585168751478</v>
      </c>
      <c r="AP1721" s="4">
        <f t="shared" si="100"/>
        <v>0.11761854107715841</v>
      </c>
    </row>
    <row r="1722" spans="1:42" x14ac:dyDescent="0.2">
      <c r="A1722" s="1">
        <v>44004</v>
      </c>
      <c r="B1722" t="s">
        <v>43</v>
      </c>
      <c r="C1722" t="s">
        <v>38</v>
      </c>
      <c r="D1722" s="3">
        <v>9.6440629999999992</v>
      </c>
      <c r="E1722" s="3">
        <v>34.647075999999998</v>
      </c>
      <c r="F1722" s="3">
        <v>3.5925808448161298</v>
      </c>
      <c r="G1722">
        <v>4.8963432123453901</v>
      </c>
      <c r="H1722">
        <v>0.89058207530199995</v>
      </c>
      <c r="I1722">
        <v>0.95443009149596703</v>
      </c>
      <c r="J1722">
        <v>0.92701182875615895</v>
      </c>
      <c r="K1722">
        <v>0.19352967790442199</v>
      </c>
      <c r="L1722">
        <v>2.37519504420839</v>
      </c>
      <c r="M1722">
        <v>1.34971965298584E-2</v>
      </c>
      <c r="N1722">
        <v>22.284649792313601</v>
      </c>
      <c r="O1722">
        <v>0.563630497181558</v>
      </c>
      <c r="P1722" s="2">
        <v>1.90125692967058E-18</v>
      </c>
      <c r="Q1722">
        <v>0.83117679853888604</v>
      </c>
      <c r="R1722">
        <v>0.21363725414569401</v>
      </c>
      <c r="S1722">
        <v>1.36373758528028</v>
      </c>
      <c r="T1722">
        <v>7.2800227565094702E-2</v>
      </c>
      <c r="U1722">
        <v>12.243254483640801</v>
      </c>
      <c r="V1722">
        <v>0.87841923390251597</v>
      </c>
      <c r="W1722" s="2">
        <v>-4.3107878378023598E-19</v>
      </c>
      <c r="X1722">
        <v>0.73676833844771195</v>
      </c>
      <c r="Y1722" s="4">
        <v>0.26259743658689899</v>
      </c>
      <c r="Z1722" s="4">
        <v>0.25364624194530799</v>
      </c>
      <c r="AA1722">
        <v>0.01</v>
      </c>
      <c r="AB1722">
        <v>3.9334381878112801</v>
      </c>
      <c r="AC1722" s="3">
        <v>0.29218341522318703</v>
      </c>
      <c r="AD1722" s="3">
        <v>1.8557204384261801E-17</v>
      </c>
      <c r="AE1722" s="3">
        <v>0.39911584863041</v>
      </c>
      <c r="AF1722">
        <v>0</v>
      </c>
      <c r="AG1722" t="s">
        <v>39</v>
      </c>
      <c r="AH1722" t="s">
        <v>39</v>
      </c>
      <c r="AI1722" t="s">
        <v>39</v>
      </c>
      <c r="AJ1722" t="s">
        <v>39</v>
      </c>
      <c r="AK1722">
        <v>4</v>
      </c>
      <c r="AL1722" s="3">
        <f t="shared" si="98"/>
        <v>0.73207670461053342</v>
      </c>
      <c r="AM1722" s="3">
        <v>9.6440629999999992</v>
      </c>
      <c r="AN1722" s="3">
        <v>34.647075999999998</v>
      </c>
      <c r="AO1722" s="4">
        <f t="shared" si="99"/>
        <v>0.26259743658689988</v>
      </c>
      <c r="AP1722" s="4">
        <f t="shared" si="100"/>
        <v>0.25364624194531249</v>
      </c>
    </row>
    <row r="1723" spans="1:42" x14ac:dyDescent="0.2">
      <c r="A1723" s="1">
        <v>44005</v>
      </c>
      <c r="B1723" t="s">
        <v>43</v>
      </c>
      <c r="C1723" t="s">
        <v>38</v>
      </c>
      <c r="D1723" s="3">
        <v>9.7557720000000003</v>
      </c>
      <c r="E1723" s="3">
        <v>36.468013999999997</v>
      </c>
      <c r="F1723" s="3">
        <v>3.73809617526936</v>
      </c>
      <c r="G1723">
        <v>4.9112005160501297</v>
      </c>
      <c r="H1723">
        <v>0.89020346822962204</v>
      </c>
      <c r="I1723">
        <v>0.95474735443930103</v>
      </c>
      <c r="J1723">
        <v>0.93619724620504596</v>
      </c>
      <c r="K1723">
        <v>0.19320485917824601</v>
      </c>
      <c r="L1723">
        <v>2.3910656005523898</v>
      </c>
      <c r="M1723">
        <v>0.01</v>
      </c>
      <c r="N1723">
        <v>22.430817590802199</v>
      </c>
      <c r="O1723">
        <v>0.31890889006726902</v>
      </c>
      <c r="P1723" s="2">
        <v>6.3307649053601003E-18</v>
      </c>
      <c r="Q1723">
        <v>0.83003043583490399</v>
      </c>
      <c r="R1723">
        <v>0.214159275081445</v>
      </c>
      <c r="S1723">
        <v>1.35664962508498</v>
      </c>
      <c r="T1723">
        <v>7.3110514054486403E-2</v>
      </c>
      <c r="U1723">
        <v>12.191374774892299</v>
      </c>
      <c r="V1723">
        <v>0.58915893301500399</v>
      </c>
      <c r="W1723" s="2">
        <v>3.2259785121002599E-17</v>
      </c>
      <c r="X1723">
        <v>0.73394284326191095</v>
      </c>
      <c r="Y1723" s="4">
        <v>0.25856660096446599</v>
      </c>
      <c r="Z1723" s="4">
        <v>0.38803068531016399</v>
      </c>
      <c r="AA1723">
        <v>0.01</v>
      </c>
      <c r="AB1723">
        <v>3.54002590788838</v>
      </c>
      <c r="AC1723" s="3">
        <v>-6.1669109214734598E-2</v>
      </c>
      <c r="AD1723" s="3">
        <v>-1.5500296358938999E-17</v>
      </c>
      <c r="AE1723" s="3">
        <v>0.37698166914457698</v>
      </c>
      <c r="AF1723">
        <v>0</v>
      </c>
      <c r="AG1723" t="s">
        <v>39</v>
      </c>
      <c r="AH1723" t="s">
        <v>39</v>
      </c>
      <c r="AI1723" t="s">
        <v>39</v>
      </c>
      <c r="AJ1723" t="s">
        <v>39</v>
      </c>
      <c r="AK1723">
        <v>4</v>
      </c>
      <c r="AL1723" s="3">
        <f t="shared" si="98"/>
        <v>-0.16358649309042064</v>
      </c>
      <c r="AM1723" s="3">
        <v>9.7557720000000003</v>
      </c>
      <c r="AN1723" s="3">
        <v>36.468013999999997</v>
      </c>
      <c r="AO1723" s="4">
        <f t="shared" si="99"/>
        <v>0.25856660096446643</v>
      </c>
      <c r="AP1723" s="4">
        <f t="shared" si="100"/>
        <v>0.38803068531016116</v>
      </c>
    </row>
    <row r="1724" spans="1:42" x14ac:dyDescent="0.2">
      <c r="A1724" s="1">
        <v>44006</v>
      </c>
      <c r="B1724" t="s">
        <v>43</v>
      </c>
      <c r="C1724" t="s">
        <v>38</v>
      </c>
      <c r="D1724" s="3">
        <v>9.5472520000000003</v>
      </c>
      <c r="E1724" s="3">
        <v>34.578175000000002</v>
      </c>
      <c r="F1724" s="3">
        <v>3.6217934752324501</v>
      </c>
      <c r="G1724">
        <v>4.9335909169455396</v>
      </c>
      <c r="H1724">
        <v>0.889810983588741</v>
      </c>
      <c r="I1724">
        <v>0.95452487357766602</v>
      </c>
      <c r="J1724">
        <v>0.93952197185307995</v>
      </c>
      <c r="K1724">
        <v>0.192826720072724</v>
      </c>
      <c r="L1724">
        <v>2.4097398310415898</v>
      </c>
      <c r="M1724">
        <v>0.01</v>
      </c>
      <c r="N1724">
        <v>22.331591845004102</v>
      </c>
      <c r="O1724">
        <v>0.46991609760772202</v>
      </c>
      <c r="P1724" s="2">
        <v>4.2957391116482599E-17</v>
      </c>
      <c r="Q1724">
        <v>0.82889538761731496</v>
      </c>
      <c r="R1724">
        <v>0.21436242098397101</v>
      </c>
      <c r="S1724">
        <v>1.3603359240453401</v>
      </c>
      <c r="T1724">
        <v>7.4429384820108496E-2</v>
      </c>
      <c r="U1724">
        <v>12.129260461827</v>
      </c>
      <c r="V1724">
        <v>0.77465476974722702</v>
      </c>
      <c r="W1724" s="2">
        <v>3.3179188563270401E-17</v>
      </c>
      <c r="X1724">
        <v>0.73518580645204501</v>
      </c>
      <c r="Y1724" s="4">
        <v>0.25763089429806102</v>
      </c>
      <c r="Z1724" s="4">
        <v>0.431247463309616</v>
      </c>
      <c r="AA1724">
        <v>0.01</v>
      </c>
      <c r="AB1724">
        <v>3.37438706631383</v>
      </c>
      <c r="AC1724" s="3">
        <v>0.207598388245511</v>
      </c>
      <c r="AD1724" s="3">
        <v>2.2616457318047599E-18</v>
      </c>
      <c r="AE1724" s="3">
        <v>0.36911084520890503</v>
      </c>
      <c r="AF1724">
        <v>0</v>
      </c>
      <c r="AG1724" t="s">
        <v>39</v>
      </c>
      <c r="AH1724" t="s">
        <v>39</v>
      </c>
      <c r="AI1724" t="s">
        <v>39</v>
      </c>
      <c r="AJ1724" t="s">
        <v>39</v>
      </c>
      <c r="AK1724">
        <v>4</v>
      </c>
      <c r="AL1724" s="3">
        <f t="shared" si="98"/>
        <v>0.56242830829860035</v>
      </c>
      <c r="AM1724" s="3">
        <v>9.5472520000000003</v>
      </c>
      <c r="AN1724" s="3">
        <v>34.578175000000002</v>
      </c>
      <c r="AO1724" s="4">
        <f t="shared" si="99"/>
        <v>0.25763089429806152</v>
      </c>
      <c r="AP1724" s="4">
        <f t="shared" si="100"/>
        <v>0.4312474633096155</v>
      </c>
    </row>
    <row r="1725" spans="1:42" x14ac:dyDescent="0.2">
      <c r="A1725" s="1">
        <v>44007</v>
      </c>
      <c r="B1725" t="s">
        <v>43</v>
      </c>
      <c r="C1725" t="s">
        <v>38</v>
      </c>
      <c r="D1725" s="3">
        <v>9.7483240000000002</v>
      </c>
      <c r="E1725" s="3">
        <v>34.204143999999999</v>
      </c>
      <c r="F1725" s="3">
        <v>3.50872047338598</v>
      </c>
      <c r="G1725">
        <v>4.9684157254847197</v>
      </c>
      <c r="H1725">
        <v>0.88931172861986896</v>
      </c>
      <c r="I1725">
        <v>0.95404219468061902</v>
      </c>
      <c r="J1725">
        <v>0.93941810222287703</v>
      </c>
      <c r="K1725">
        <v>0.19242921890818901</v>
      </c>
      <c r="L1725">
        <v>2.4303435174963899</v>
      </c>
      <c r="M1725">
        <v>2.0066565344143299E-2</v>
      </c>
      <c r="N1725">
        <v>21.848779203199499</v>
      </c>
      <c r="O1725">
        <v>0.73610376916036702</v>
      </c>
      <c r="P1725" s="2">
        <v>5.2725402169273502E-17</v>
      </c>
      <c r="Q1725">
        <v>0.82837430518678901</v>
      </c>
      <c r="R1725">
        <v>0.21465828639023599</v>
      </c>
      <c r="S1725">
        <v>1.36374502659051</v>
      </c>
      <c r="T1725">
        <v>8.8412513621014002E-2</v>
      </c>
      <c r="U1725">
        <v>11.855154833365599</v>
      </c>
      <c r="V1725">
        <v>1.0423760349245801</v>
      </c>
      <c r="W1725" s="2">
        <v>1.09643197299114E-17</v>
      </c>
      <c r="X1725">
        <v>0.73822345298334202</v>
      </c>
      <c r="Y1725" s="4">
        <v>0.25893569618629497</v>
      </c>
      <c r="Z1725" s="4">
        <v>0.40930459824070098</v>
      </c>
      <c r="AA1725">
        <v>0.01</v>
      </c>
      <c r="AB1725">
        <v>3.3005702064908</v>
      </c>
      <c r="AC1725" s="3">
        <v>0.48234556266299899</v>
      </c>
      <c r="AD1725" s="3">
        <v>-2.32452945780892E-17</v>
      </c>
      <c r="AE1725" s="3">
        <v>0.37278719488545498</v>
      </c>
      <c r="AF1725">
        <v>0</v>
      </c>
      <c r="AG1725" t="s">
        <v>39</v>
      </c>
      <c r="AH1725" t="s">
        <v>39</v>
      </c>
      <c r="AI1725" t="s">
        <v>39</v>
      </c>
      <c r="AJ1725" t="s">
        <v>39</v>
      </c>
      <c r="AK1725">
        <v>4</v>
      </c>
      <c r="AL1725" s="3">
        <f t="shared" si="98"/>
        <v>1.2938898365626739</v>
      </c>
      <c r="AM1725" s="3">
        <v>9.7483240000000002</v>
      </c>
      <c r="AN1725" s="3">
        <v>34.204143999999999</v>
      </c>
      <c r="AO1725" s="4">
        <f t="shared" si="99"/>
        <v>0.25893569618629553</v>
      </c>
      <c r="AP1725" s="4">
        <f t="shared" si="100"/>
        <v>0.4093045982407002</v>
      </c>
    </row>
    <row r="1726" spans="1:42" x14ac:dyDescent="0.2">
      <c r="A1726" s="1">
        <v>44008</v>
      </c>
      <c r="B1726" t="s">
        <v>43</v>
      </c>
      <c r="C1726" t="s">
        <v>38</v>
      </c>
      <c r="D1726" s="3">
        <v>9.7185349999999993</v>
      </c>
      <c r="E1726" s="3">
        <v>32.570220999999997</v>
      </c>
      <c r="F1726" s="3">
        <v>3.3513508980520199</v>
      </c>
      <c r="G1726">
        <v>5.0184349859024797</v>
      </c>
      <c r="H1726">
        <v>0.88829900861074396</v>
      </c>
      <c r="I1726">
        <v>0.952815691677947</v>
      </c>
      <c r="J1726">
        <v>0.93572727922952104</v>
      </c>
      <c r="K1726">
        <v>0.192071513700944</v>
      </c>
      <c r="L1726">
        <v>2.4489481758805498</v>
      </c>
      <c r="M1726">
        <v>3.3552981638649497E-2</v>
      </c>
      <c r="N1726">
        <v>21.539110048922002</v>
      </c>
      <c r="O1726">
        <v>1.01377517507516</v>
      </c>
      <c r="P1726" s="2">
        <v>-1.4883927423880999E-16</v>
      </c>
      <c r="Q1726">
        <v>0.83039346231009603</v>
      </c>
      <c r="R1726">
        <v>0.214740046491634</v>
      </c>
      <c r="S1726">
        <v>1.37641694878002</v>
      </c>
      <c r="T1726">
        <v>0.13209082549340101</v>
      </c>
      <c r="U1726">
        <v>11.643816850998601</v>
      </c>
      <c r="V1726">
        <v>1.3479872794371699</v>
      </c>
      <c r="W1726" s="2">
        <v>6.1324209599256106E-17</v>
      </c>
      <c r="X1726">
        <v>0.74622894359735603</v>
      </c>
      <c r="Y1726" s="4">
        <v>0.26008998974223402</v>
      </c>
      <c r="Z1726" s="4">
        <v>0.40217509566689102</v>
      </c>
      <c r="AA1726">
        <v>0.01</v>
      </c>
      <c r="AB1726">
        <v>3.25774460966774</v>
      </c>
      <c r="AC1726" s="3">
        <v>0.84517145854079001</v>
      </c>
      <c r="AD1726" s="3">
        <v>-1.3478801408339699E-17</v>
      </c>
      <c r="AE1726" s="3">
        <v>0.38616707368596997</v>
      </c>
      <c r="AF1726">
        <v>0</v>
      </c>
      <c r="AG1726" t="s">
        <v>39</v>
      </c>
      <c r="AH1726" t="s">
        <v>39</v>
      </c>
      <c r="AI1726" t="s">
        <v>39</v>
      </c>
      <c r="AJ1726" t="s">
        <v>39</v>
      </c>
      <c r="AK1726">
        <v>4</v>
      </c>
      <c r="AL1726" s="3">
        <f t="shared" si="98"/>
        <v>2.1886160580020895</v>
      </c>
      <c r="AM1726" s="3">
        <v>9.7185349999999993</v>
      </c>
      <c r="AN1726" s="3">
        <v>32.570220999999997</v>
      </c>
      <c r="AO1726" s="4">
        <f t="shared" si="99"/>
        <v>0.2600899897422348</v>
      </c>
      <c r="AP1726" s="4">
        <f t="shared" si="100"/>
        <v>0.40217509566688925</v>
      </c>
    </row>
    <row r="1727" spans="1:42" x14ac:dyDescent="0.2">
      <c r="A1727" s="1">
        <v>44011</v>
      </c>
      <c r="B1727" t="s">
        <v>43</v>
      </c>
      <c r="C1727" t="s">
        <v>38</v>
      </c>
      <c r="D1727" s="3">
        <v>9.5695920000000001</v>
      </c>
      <c r="E1727" s="3">
        <v>33.692309999999999</v>
      </c>
      <c r="F1727" s="3">
        <v>3.52076765655212</v>
      </c>
      <c r="G1727">
        <v>5.0421620379709804</v>
      </c>
      <c r="H1727">
        <v>0.88759189443993203</v>
      </c>
      <c r="I1727">
        <v>0.95200244043280102</v>
      </c>
      <c r="J1727">
        <v>0.93767785153293703</v>
      </c>
      <c r="K1727">
        <v>0.19190232402556101</v>
      </c>
      <c r="L1727">
        <v>2.4583943904092802</v>
      </c>
      <c r="M1727">
        <v>2.4807975719479299E-2</v>
      </c>
      <c r="N1727">
        <v>21.9203603295914</v>
      </c>
      <c r="O1727">
        <v>0.645565018801039</v>
      </c>
      <c r="P1727" s="2">
        <v>9.2676734342322897E-17</v>
      </c>
      <c r="Q1727">
        <v>0.83130355648959997</v>
      </c>
      <c r="R1727">
        <v>0.21472316958576901</v>
      </c>
      <c r="S1727">
        <v>1.3866988352387699</v>
      </c>
      <c r="T1727">
        <v>9.4421614260028403E-2</v>
      </c>
      <c r="U1727">
        <v>12.177288633209001</v>
      </c>
      <c r="V1727">
        <v>0.94837357089490104</v>
      </c>
      <c r="W1727" s="2">
        <v>6.6400877851702202E-18</v>
      </c>
      <c r="X1727">
        <v>0.75077417158078197</v>
      </c>
      <c r="Y1727" s="4">
        <v>0.26014763432156901</v>
      </c>
      <c r="Z1727" s="4">
        <v>0.41964697640874399</v>
      </c>
      <c r="AA1727">
        <v>0.01</v>
      </c>
      <c r="AB1727">
        <v>3.36093577820475</v>
      </c>
      <c r="AC1727" s="3">
        <v>0.38497028226228802</v>
      </c>
      <c r="AD1727" s="3">
        <v>-7.2207864687534597E-19</v>
      </c>
      <c r="AE1727" s="3">
        <v>0.38183373901911</v>
      </c>
      <c r="AF1727">
        <v>0</v>
      </c>
      <c r="AG1727" t="s">
        <v>39</v>
      </c>
      <c r="AH1727" t="s">
        <v>39</v>
      </c>
      <c r="AI1727" t="s">
        <v>39</v>
      </c>
      <c r="AJ1727" t="s">
        <v>39</v>
      </c>
      <c r="AK1727">
        <v>4</v>
      </c>
      <c r="AL1727" s="3">
        <f t="shared" si="98"/>
        <v>1.0082144214160735</v>
      </c>
      <c r="AM1727" s="3">
        <v>9.5695920000000001</v>
      </c>
      <c r="AN1727" s="3">
        <v>33.692309999999999</v>
      </c>
      <c r="AO1727" s="4">
        <f t="shared" si="99"/>
        <v>0.26014763432156973</v>
      </c>
      <c r="AP1727" s="4">
        <f t="shared" si="100"/>
        <v>0.41964697640874515</v>
      </c>
    </row>
    <row r="1728" spans="1:42" x14ac:dyDescent="0.2">
      <c r="A1728" s="1">
        <v>44012</v>
      </c>
      <c r="B1728" t="s">
        <v>43</v>
      </c>
      <c r="C1728" t="s">
        <v>38</v>
      </c>
      <c r="D1728" s="3">
        <v>9.6589580000000002</v>
      </c>
      <c r="E1728" s="3">
        <v>33.121426</v>
      </c>
      <c r="F1728" s="3">
        <v>3.4290889348519702</v>
      </c>
      <c r="G1728">
        <v>5.0725394853935297</v>
      </c>
      <c r="H1728">
        <v>0.88670955944519902</v>
      </c>
      <c r="I1728">
        <v>0.95077604231050905</v>
      </c>
      <c r="J1728">
        <v>0.93694465575540498</v>
      </c>
      <c r="K1728">
        <v>0.191750327592248</v>
      </c>
      <c r="L1728">
        <v>2.4674185369058002</v>
      </c>
      <c r="M1728">
        <v>2.79128381792909E-2</v>
      </c>
      <c r="N1728">
        <v>21.888129617098599</v>
      </c>
      <c r="O1728">
        <v>0.84049517727178902</v>
      </c>
      <c r="P1728" s="2">
        <v>-1.03330538570034E-16</v>
      </c>
      <c r="Q1728">
        <v>0.83300815316320997</v>
      </c>
      <c r="R1728">
        <v>0.21457673675814901</v>
      </c>
      <c r="S1728">
        <v>1.40257002347142</v>
      </c>
      <c r="T1728">
        <v>9.8165011565948798E-2</v>
      </c>
      <c r="U1728">
        <v>12.4122234885822</v>
      </c>
      <c r="V1728">
        <v>1.14930046867206</v>
      </c>
      <c r="W1728" s="2">
        <v>-7.8510115075758303E-17</v>
      </c>
      <c r="X1728">
        <v>0.75776445492521305</v>
      </c>
      <c r="Y1728" s="4">
        <v>0.26153087112439699</v>
      </c>
      <c r="Z1728" s="4">
        <v>0.39839737921141799</v>
      </c>
      <c r="AA1728">
        <v>0.01</v>
      </c>
      <c r="AB1728">
        <v>3.3345843253849101</v>
      </c>
      <c r="AC1728" s="3">
        <v>0.59828522612631796</v>
      </c>
      <c r="AD1728" s="3">
        <v>-1.01080168540823E-17</v>
      </c>
      <c r="AE1728" s="3">
        <v>0.38762596539303901</v>
      </c>
      <c r="AF1728">
        <v>0</v>
      </c>
      <c r="AG1728" t="s">
        <v>39</v>
      </c>
      <c r="AH1728" t="s">
        <v>39</v>
      </c>
      <c r="AI1728" t="s">
        <v>39</v>
      </c>
      <c r="AJ1728" t="s">
        <v>39</v>
      </c>
      <c r="AK1728">
        <v>4</v>
      </c>
      <c r="AL1728" s="3">
        <f t="shared" si="98"/>
        <v>1.5434601382280413</v>
      </c>
      <c r="AM1728" s="3">
        <v>9.6589580000000002</v>
      </c>
      <c r="AN1728" s="3">
        <v>33.121426</v>
      </c>
      <c r="AO1728" s="4">
        <f t="shared" si="99"/>
        <v>0.26153087112439732</v>
      </c>
      <c r="AP1728" s="4">
        <f t="shared" si="100"/>
        <v>0.39839737921141882</v>
      </c>
    </row>
    <row r="1729" spans="1:42" x14ac:dyDescent="0.2">
      <c r="A1729" s="1">
        <v>44013</v>
      </c>
      <c r="B1729" t="s">
        <v>43</v>
      </c>
      <c r="C1729" t="s">
        <v>38</v>
      </c>
      <c r="D1729" s="3">
        <v>9.6440619999999999</v>
      </c>
      <c r="E1729" s="3">
        <v>33.869484</v>
      </c>
      <c r="F1729" s="3">
        <v>3.5119521214193701</v>
      </c>
      <c r="G1729">
        <v>5.1003090256532904</v>
      </c>
      <c r="H1729">
        <v>0.88599512592511898</v>
      </c>
      <c r="I1729">
        <v>0.94974690887085</v>
      </c>
      <c r="J1729">
        <v>0.93823971969317699</v>
      </c>
      <c r="K1729">
        <v>0.191539577308833</v>
      </c>
      <c r="L1729">
        <v>2.47891173165312</v>
      </c>
      <c r="M1729">
        <v>2.6915248502464999E-2</v>
      </c>
      <c r="N1729">
        <v>22.078612879974902</v>
      </c>
      <c r="O1729">
        <v>0.67780361931856203</v>
      </c>
      <c r="P1729" s="2">
        <v>2.9257412464955801E-17</v>
      </c>
      <c r="Q1729">
        <v>0.83388644021482905</v>
      </c>
      <c r="R1729">
        <v>0.21409166774757499</v>
      </c>
      <c r="S1729">
        <v>1.4245057882926</v>
      </c>
      <c r="T1729">
        <v>9.5442986987757494E-2</v>
      </c>
      <c r="U1729">
        <v>12.738058668747399</v>
      </c>
      <c r="V1729">
        <v>0.96838189639758299</v>
      </c>
      <c r="W1729" s="2">
        <v>-6.5212158589789102E-17</v>
      </c>
      <c r="X1729">
        <v>0.76176552202695402</v>
      </c>
      <c r="Y1729" s="4">
        <v>0.26242115013724598</v>
      </c>
      <c r="Z1729" s="4">
        <v>0.38714898760094801</v>
      </c>
      <c r="AA1729">
        <v>0.01</v>
      </c>
      <c r="AB1729">
        <v>3.3938538600411201</v>
      </c>
      <c r="AC1729" s="3">
        <v>0.36884406656396801</v>
      </c>
      <c r="AD1729" s="3">
        <v>2.2776919239575401E-17</v>
      </c>
      <c r="AE1729" s="3">
        <v>0.38730492398622401</v>
      </c>
      <c r="AF1729">
        <v>0</v>
      </c>
      <c r="AG1729" t="s">
        <v>39</v>
      </c>
      <c r="AH1729" t="s">
        <v>39</v>
      </c>
      <c r="AI1729" t="s">
        <v>39</v>
      </c>
      <c r="AJ1729" t="s">
        <v>39</v>
      </c>
      <c r="AK1729">
        <v>4</v>
      </c>
      <c r="AL1729" s="3">
        <f t="shared" si="98"/>
        <v>0.9523350820530424</v>
      </c>
      <c r="AM1729" s="3">
        <v>9.6440619999999999</v>
      </c>
      <c r="AN1729" s="3">
        <v>33.869484</v>
      </c>
      <c r="AO1729" s="4">
        <f t="shared" si="99"/>
        <v>0.26242115013724698</v>
      </c>
      <c r="AP1729" s="4">
        <f t="shared" si="100"/>
        <v>0.38714898760094574</v>
      </c>
    </row>
    <row r="1730" spans="1:42" x14ac:dyDescent="0.2">
      <c r="A1730" s="1">
        <v>44014</v>
      </c>
      <c r="B1730" t="s">
        <v>43</v>
      </c>
      <c r="C1730" t="s">
        <v>38</v>
      </c>
      <c r="D1730" s="3">
        <v>10.872845</v>
      </c>
      <c r="E1730" s="3">
        <v>33.662785</v>
      </c>
      <c r="F1730" s="3">
        <v>3.0960420202807999</v>
      </c>
      <c r="G1730">
        <v>5.2135006856452204</v>
      </c>
      <c r="H1730">
        <v>0.88332023149864702</v>
      </c>
      <c r="I1730">
        <v>0.94592159383140195</v>
      </c>
      <c r="J1730">
        <v>0.92430428460145797</v>
      </c>
      <c r="K1730">
        <v>0.19122720072263899</v>
      </c>
      <c r="L1730">
        <v>2.4985564844393</v>
      </c>
      <c r="M1730">
        <v>0.117972719209661</v>
      </c>
      <c r="N1730">
        <v>19.5679646364696</v>
      </c>
      <c r="O1730">
        <v>1.9370483714826401</v>
      </c>
      <c r="P1730" s="2">
        <v>-1.48728251936347E-16</v>
      </c>
      <c r="Q1730">
        <v>0.84283798792773901</v>
      </c>
      <c r="R1730">
        <v>0.21348124936276</v>
      </c>
      <c r="S1730">
        <v>1.4623317920269701</v>
      </c>
      <c r="T1730">
        <v>0.199891713696775</v>
      </c>
      <c r="U1730">
        <v>11.180661384554201</v>
      </c>
      <c r="V1730">
        <v>2.2241398091430198</v>
      </c>
      <c r="W1730" s="2">
        <v>9.6362154367035595E-17</v>
      </c>
      <c r="X1730">
        <v>0.78733255297860505</v>
      </c>
      <c r="Y1730" s="4">
        <v>0.26848221665871203</v>
      </c>
      <c r="Z1730" s="4">
        <v>0.24660716268157201</v>
      </c>
      <c r="AA1730">
        <v>0.01</v>
      </c>
      <c r="AB1730">
        <v>2.9363638111060002</v>
      </c>
      <c r="AC1730" s="3">
        <v>1.5883787016127699</v>
      </c>
      <c r="AD1730" s="3">
        <v>-1.22341373143264E-17</v>
      </c>
      <c r="AE1730" s="3">
        <v>0.446048116466638</v>
      </c>
      <c r="AF1730">
        <v>0</v>
      </c>
      <c r="AG1730" t="s">
        <v>39</v>
      </c>
      <c r="AH1730" t="s">
        <v>39</v>
      </c>
      <c r="AI1730" t="s">
        <v>39</v>
      </c>
      <c r="AJ1730" t="s">
        <v>39</v>
      </c>
      <c r="AK1730">
        <v>4</v>
      </c>
      <c r="AL1730" s="3">
        <f t="shared" si="98"/>
        <v>3.5610030464764266</v>
      </c>
      <c r="AM1730" s="3">
        <v>10.872845</v>
      </c>
      <c r="AN1730" s="3">
        <v>33.662785</v>
      </c>
      <c r="AO1730" s="4">
        <f t="shared" si="99"/>
        <v>0.26848221665871219</v>
      </c>
      <c r="AP1730" s="4">
        <f t="shared" si="100"/>
        <v>0.24660716268157401</v>
      </c>
    </row>
    <row r="1731" spans="1:42" x14ac:dyDescent="0.2">
      <c r="A1731" s="1">
        <v>44015</v>
      </c>
      <c r="B1731" t="s">
        <v>43</v>
      </c>
      <c r="C1731" t="s">
        <v>38</v>
      </c>
      <c r="D1731" s="3">
        <v>10.403673</v>
      </c>
      <c r="E1731" s="3">
        <v>33.938384999999997</v>
      </c>
      <c r="F1731" s="3">
        <v>3.2621541449832101</v>
      </c>
      <c r="G1731">
        <v>5.2723111879938296</v>
      </c>
      <c r="H1731">
        <v>0.88178226414918803</v>
      </c>
      <c r="I1731">
        <v>0.94381128161262295</v>
      </c>
      <c r="J1731">
        <v>0.92602956962386296</v>
      </c>
      <c r="K1731">
        <v>0.191151554785876</v>
      </c>
      <c r="L1731">
        <v>2.5063128873290599</v>
      </c>
      <c r="M1731">
        <v>6.9951243078260797E-2</v>
      </c>
      <c r="N1731">
        <v>20.809879407727301</v>
      </c>
      <c r="O1731">
        <v>1.4099850529992599</v>
      </c>
      <c r="P1731" s="2">
        <v>-3.6131687919382899E-17</v>
      </c>
      <c r="Q1731">
        <v>0.84752572911187296</v>
      </c>
      <c r="R1731">
        <v>0.212641338876187</v>
      </c>
      <c r="S1731">
        <v>1.49947166024578</v>
      </c>
      <c r="T1731">
        <v>9.6602280561226106E-2</v>
      </c>
      <c r="U1731">
        <v>12.3412957110731</v>
      </c>
      <c r="V1731">
        <v>1.68749771405869</v>
      </c>
      <c r="W1731" s="2">
        <v>-1.26261848198971E-17</v>
      </c>
      <c r="X1731">
        <v>0.798242070066292</v>
      </c>
      <c r="Y1731" s="4">
        <v>0.272742331044801</v>
      </c>
      <c r="Z1731" s="4">
        <v>0.156330617688624</v>
      </c>
      <c r="AA1731">
        <v>1.20120206409585E-2</v>
      </c>
      <c r="AB1731">
        <v>3.57821144623124</v>
      </c>
      <c r="AC1731" s="3">
        <v>0.99090814551545603</v>
      </c>
      <c r="AD1731" s="3">
        <v>9.3490753333425005E-18</v>
      </c>
      <c r="AE1731" s="3">
        <v>0.45117013035139403</v>
      </c>
      <c r="AF1731">
        <v>0</v>
      </c>
      <c r="AG1731" t="s">
        <v>39</v>
      </c>
      <c r="AH1731" t="s">
        <v>39</v>
      </c>
      <c r="AI1731" t="s">
        <v>39</v>
      </c>
      <c r="AJ1731" t="s">
        <v>39</v>
      </c>
      <c r="AK1731">
        <v>4</v>
      </c>
      <c r="AL1731" s="3">
        <f t="shared" si="98"/>
        <v>2.1963070665686288</v>
      </c>
      <c r="AM1731" s="3">
        <v>10.403673</v>
      </c>
      <c r="AN1731" s="3">
        <v>33.938384999999997</v>
      </c>
      <c r="AO1731" s="4">
        <f t="shared" si="99"/>
        <v>0.27274233104480133</v>
      </c>
      <c r="AP1731" s="4">
        <f t="shared" si="100"/>
        <v>0.15633061768862255</v>
      </c>
    </row>
    <row r="1732" spans="1:42" x14ac:dyDescent="0.2">
      <c r="A1732" s="1">
        <v>44018</v>
      </c>
      <c r="B1732" t="s">
        <v>43</v>
      </c>
      <c r="C1732" t="s">
        <v>38</v>
      </c>
      <c r="D1732" s="3">
        <v>10.321754</v>
      </c>
      <c r="E1732" s="3">
        <v>34.410843</v>
      </c>
      <c r="F1732" s="3">
        <v>3.3338173918890099</v>
      </c>
      <c r="G1732">
        <v>5.3049501443854998</v>
      </c>
      <c r="H1732">
        <v>0.880844444825164</v>
      </c>
      <c r="I1732">
        <v>0.94211398350811404</v>
      </c>
      <c r="J1732">
        <v>0.92499958938257898</v>
      </c>
      <c r="K1732">
        <v>0.19127236298002501</v>
      </c>
      <c r="L1732">
        <v>2.5050409293846001</v>
      </c>
      <c r="M1732">
        <v>6.2674161500615999E-2</v>
      </c>
      <c r="N1732">
        <v>21.4175328553853</v>
      </c>
      <c r="O1732">
        <v>1.23486981787072</v>
      </c>
      <c r="P1732" s="2">
        <v>-5.4386183057086802E-17</v>
      </c>
      <c r="Q1732">
        <v>0.85060893294670104</v>
      </c>
      <c r="R1732">
        <v>0.21196117413086099</v>
      </c>
      <c r="S1732">
        <v>1.52972104446168</v>
      </c>
      <c r="T1732">
        <v>7.8489758196802303E-2</v>
      </c>
      <c r="U1732">
        <v>12.9537446753579</v>
      </c>
      <c r="V1732">
        <v>1.4982702704255699</v>
      </c>
      <c r="W1732" s="2">
        <v>3.1138286393783601E-18</v>
      </c>
      <c r="X1732">
        <v>0.80645357153033204</v>
      </c>
      <c r="Y1732" s="4">
        <v>0.276029399840509</v>
      </c>
      <c r="Z1732" s="4">
        <v>7.5885668675951506E-2</v>
      </c>
      <c r="AA1732">
        <v>1.0527992992986301E-2</v>
      </c>
      <c r="AB1732">
        <v>3.9051515886249102</v>
      </c>
      <c r="AC1732" s="3">
        <v>0.74746399002806296</v>
      </c>
      <c r="AD1732" s="3">
        <v>-1.3960187172923299E-17</v>
      </c>
      <c r="AE1732" s="3">
        <v>0.46333812862975599</v>
      </c>
      <c r="AF1732">
        <v>0</v>
      </c>
      <c r="AG1732" t="s">
        <v>39</v>
      </c>
      <c r="AH1732" t="s">
        <v>39</v>
      </c>
      <c r="AI1732" t="s">
        <v>39</v>
      </c>
      <c r="AJ1732" t="s">
        <v>39</v>
      </c>
      <c r="AK1732">
        <v>4</v>
      </c>
      <c r="AL1732" s="3">
        <f t="shared" si="98"/>
        <v>1.6132149370883011</v>
      </c>
      <c r="AM1732" s="3">
        <v>10.321754</v>
      </c>
      <c r="AN1732" s="3">
        <v>34.410843</v>
      </c>
      <c r="AO1732" s="4">
        <f t="shared" si="99"/>
        <v>0.27602939984050917</v>
      </c>
      <c r="AP1732" s="4">
        <f t="shared" si="100"/>
        <v>7.5885668675949702E-2</v>
      </c>
    </row>
    <row r="1733" spans="1:42" x14ac:dyDescent="0.2">
      <c r="A1733" s="1">
        <v>44019</v>
      </c>
      <c r="B1733" t="s">
        <v>43</v>
      </c>
      <c r="C1733" t="s">
        <v>38</v>
      </c>
      <c r="D1733" s="3">
        <v>10.426015</v>
      </c>
      <c r="E1733" s="3">
        <v>33.859642000000001</v>
      </c>
      <c r="F1733" s="3">
        <v>3.2476110958980899</v>
      </c>
      <c r="G1733">
        <v>5.3408982320062899</v>
      </c>
      <c r="H1733">
        <v>0.87983198261922901</v>
      </c>
      <c r="I1733">
        <v>0.94001950248184296</v>
      </c>
      <c r="J1733">
        <v>0.92057732677389703</v>
      </c>
      <c r="K1733">
        <v>0.191438017346204</v>
      </c>
      <c r="L1733">
        <v>2.5019971621906598</v>
      </c>
      <c r="M1733">
        <v>8.2451765612075997E-2</v>
      </c>
      <c r="N1733">
        <v>21.1668961465422</v>
      </c>
      <c r="O1733">
        <v>1.4419951052770501</v>
      </c>
      <c r="P1733" s="2">
        <v>-5.7212047599452999E-17</v>
      </c>
      <c r="Q1733">
        <v>0.85428778416473306</v>
      </c>
      <c r="R1733">
        <v>0.21121550345026599</v>
      </c>
      <c r="S1733">
        <v>1.56358808658895</v>
      </c>
      <c r="T1733">
        <v>0.103565518014897</v>
      </c>
      <c r="U1733">
        <v>12.867373073972299</v>
      </c>
      <c r="V1733">
        <v>1.7107455817352599</v>
      </c>
      <c r="W1733" s="2">
        <v>5.5511151231257802E-17</v>
      </c>
      <c r="X1733">
        <v>0.81758226126758105</v>
      </c>
      <c r="Y1733" s="4">
        <v>0.27978097539411201</v>
      </c>
      <c r="Z1733" s="4">
        <v>-1.6978660078296601E-2</v>
      </c>
      <c r="AA1733">
        <v>2.1224137935808299E-2</v>
      </c>
      <c r="AB1733">
        <v>4.1136608654790399</v>
      </c>
      <c r="AC1733" s="3">
        <v>0.96970999482285403</v>
      </c>
      <c r="AD1733" s="3">
        <v>-2.45246531416221E-18</v>
      </c>
      <c r="AE1733" s="3">
        <v>0.48416682849437198</v>
      </c>
      <c r="AF1733">
        <v>0</v>
      </c>
      <c r="AG1733" t="s">
        <v>39</v>
      </c>
      <c r="AH1733" t="s">
        <v>39</v>
      </c>
      <c r="AI1733" t="s">
        <v>39</v>
      </c>
      <c r="AJ1733" t="s">
        <v>39</v>
      </c>
      <c r="AK1733">
        <v>4</v>
      </c>
      <c r="AL1733" s="3">
        <f t="shared" si="98"/>
        <v>2.0028426933716013</v>
      </c>
      <c r="AM1733" s="3">
        <v>10.426015</v>
      </c>
      <c r="AN1733" s="3">
        <v>33.859642000000001</v>
      </c>
      <c r="AO1733" s="4">
        <f t="shared" si="99"/>
        <v>0.27978097539411179</v>
      </c>
      <c r="AP1733" s="4">
        <f t="shared" si="100"/>
        <v>-1.6978660078290631E-2</v>
      </c>
    </row>
    <row r="1734" spans="1:42" x14ac:dyDescent="0.2">
      <c r="A1734" s="1">
        <v>44020</v>
      </c>
      <c r="B1734" t="s">
        <v>43</v>
      </c>
      <c r="C1734" t="s">
        <v>38</v>
      </c>
      <c r="D1734" s="3">
        <v>10.51538</v>
      </c>
      <c r="E1734" s="3">
        <v>34.007286000000001</v>
      </c>
      <c r="F1734" s="3">
        <v>3.2340520266504802</v>
      </c>
      <c r="G1734">
        <v>5.38635211035374</v>
      </c>
      <c r="H1734">
        <v>0.87867841228004195</v>
      </c>
      <c r="I1734">
        <v>0.93754227767142995</v>
      </c>
      <c r="J1734">
        <v>0.91708588523460699</v>
      </c>
      <c r="K1734">
        <v>0.19154203593383101</v>
      </c>
      <c r="L1734">
        <v>2.5016826927791</v>
      </c>
      <c r="M1734">
        <v>8.7731726883501698E-2</v>
      </c>
      <c r="N1734">
        <v>21.839783114606298</v>
      </c>
      <c r="O1734">
        <v>1.49987251019682</v>
      </c>
      <c r="P1734" s="2">
        <v>6.1162012954252203E-17</v>
      </c>
      <c r="Q1734">
        <v>0.858586640020777</v>
      </c>
      <c r="R1734">
        <v>0.210600050381093</v>
      </c>
      <c r="S1734">
        <v>1.5951659039754</v>
      </c>
      <c r="T1734">
        <v>0.102998826372557</v>
      </c>
      <c r="U1734">
        <v>13.2498054810331</v>
      </c>
      <c r="V1734">
        <v>1.7582779511003299</v>
      </c>
      <c r="W1734" s="2">
        <v>-2.14793460795448E-17</v>
      </c>
      <c r="X1734">
        <v>0.83115566065401503</v>
      </c>
      <c r="Y1734" s="4">
        <v>0.28223670759833702</v>
      </c>
      <c r="Z1734" s="4">
        <v>-6.3328071829765895E-2</v>
      </c>
      <c r="AA1734">
        <v>2.7616128551902E-2</v>
      </c>
      <c r="AB1734">
        <v>4.3891593153587802</v>
      </c>
      <c r="AC1734" s="3">
        <v>0.98060363683473895</v>
      </c>
      <c r="AD1734" s="3">
        <v>-8.4003984324176795E-18</v>
      </c>
      <c r="AE1734" s="3">
        <v>0.50086606426384095</v>
      </c>
      <c r="AF1734">
        <v>0</v>
      </c>
      <c r="AG1734" t="s">
        <v>39</v>
      </c>
      <c r="AH1734" t="s">
        <v>39</v>
      </c>
      <c r="AI1734" t="s">
        <v>39</v>
      </c>
      <c r="AJ1734" t="s">
        <v>39</v>
      </c>
      <c r="AK1734">
        <v>4</v>
      </c>
      <c r="AL1734" s="3">
        <f t="shared" si="98"/>
        <v>1.9578160845774268</v>
      </c>
      <c r="AM1734" s="3">
        <v>10.51538</v>
      </c>
      <c r="AN1734" s="3">
        <v>34.007286000000001</v>
      </c>
      <c r="AO1734" s="4">
        <f t="shared" si="99"/>
        <v>0.28223670759833724</v>
      </c>
      <c r="AP1734" s="4">
        <f t="shared" si="100"/>
        <v>-6.3328071829767296E-2</v>
      </c>
    </row>
    <row r="1735" spans="1:42" x14ac:dyDescent="0.2">
      <c r="A1735" s="1">
        <v>44021</v>
      </c>
      <c r="B1735" t="s">
        <v>43</v>
      </c>
      <c r="C1735" t="s">
        <v>38</v>
      </c>
      <c r="D1735" s="3">
        <v>10.351542</v>
      </c>
      <c r="E1735" s="3">
        <v>34.036816000000002</v>
      </c>
      <c r="F1735" s="3">
        <v>3.28809137807681</v>
      </c>
      <c r="G1735">
        <v>5.3914326707221401</v>
      </c>
      <c r="H1735">
        <v>0.87846641082300403</v>
      </c>
      <c r="I1735">
        <v>0.93553227919669202</v>
      </c>
      <c r="J1735">
        <v>0.91610469386051196</v>
      </c>
      <c r="K1735">
        <v>0.19183850830357699</v>
      </c>
      <c r="L1735">
        <v>2.49190363750628</v>
      </c>
      <c r="M1735">
        <v>7.2024897374125804E-2</v>
      </c>
      <c r="N1735">
        <v>22.531330009886901</v>
      </c>
      <c r="O1735">
        <v>1.3300663536504</v>
      </c>
      <c r="P1735" s="2">
        <v>2.8544874797198298E-18</v>
      </c>
      <c r="Q1735">
        <v>0.85979471364928695</v>
      </c>
      <c r="R1735">
        <v>0.21003694717471499</v>
      </c>
      <c r="S1735">
        <v>1.6232031764304999</v>
      </c>
      <c r="T1735">
        <v>5.6282286810196397E-2</v>
      </c>
      <c r="U1735">
        <v>14.382084986493</v>
      </c>
      <c r="V1735">
        <v>1.5793498993819799</v>
      </c>
      <c r="W1735" s="2">
        <v>-1.44760939346788E-16</v>
      </c>
      <c r="X1735">
        <v>0.84150899206072005</v>
      </c>
      <c r="Y1735" s="4">
        <v>0.28380005025146099</v>
      </c>
      <c r="Z1735" s="4">
        <v>-8.5241147800212497E-2</v>
      </c>
      <c r="AA1735">
        <v>2.3231165488262699E-2</v>
      </c>
      <c r="AB1735">
        <v>4.9542344164130201</v>
      </c>
      <c r="AC1735" s="3">
        <v>0.77713305660047405</v>
      </c>
      <c r="AD1735" s="3">
        <v>1.8893307057732399E-17</v>
      </c>
      <c r="AE1735" s="3">
        <v>0.50827461269181595</v>
      </c>
      <c r="AF1735">
        <v>0</v>
      </c>
      <c r="AG1735" t="s">
        <v>39</v>
      </c>
      <c r="AH1735" t="s">
        <v>39</v>
      </c>
      <c r="AI1735" t="s">
        <v>39</v>
      </c>
      <c r="AJ1735" t="s">
        <v>39</v>
      </c>
      <c r="AK1735">
        <v>4</v>
      </c>
      <c r="AL1735" s="3">
        <f t="shared" si="98"/>
        <v>1.5289629605633599</v>
      </c>
      <c r="AM1735" s="3">
        <v>10.351542</v>
      </c>
      <c r="AN1735" s="3">
        <v>34.036816000000002</v>
      </c>
      <c r="AO1735" s="4">
        <f t="shared" si="99"/>
        <v>0.28380005025146127</v>
      </c>
      <c r="AP1735" s="4">
        <f t="shared" si="100"/>
        <v>-8.5241147800212858E-2</v>
      </c>
    </row>
    <row r="1736" spans="1:42" x14ac:dyDescent="0.2">
      <c r="A1736" s="1">
        <v>44022</v>
      </c>
      <c r="B1736" t="s">
        <v>43</v>
      </c>
      <c r="C1736" t="s">
        <v>38</v>
      </c>
      <c r="D1736" s="3">
        <v>10.381333</v>
      </c>
      <c r="E1736" s="3">
        <v>34.991576999999999</v>
      </c>
      <c r="F1736" s="3">
        <v>3.3706246587023001</v>
      </c>
      <c r="G1736">
        <v>5.3713304417186603</v>
      </c>
      <c r="H1736">
        <v>0.87890779123837004</v>
      </c>
      <c r="I1736">
        <v>0.93430187309721702</v>
      </c>
      <c r="J1736">
        <v>0.91796042133644995</v>
      </c>
      <c r="K1736">
        <v>0.19219562930561501</v>
      </c>
      <c r="L1736">
        <v>2.4784373649489302</v>
      </c>
      <c r="M1736">
        <v>4.7552875414026197E-2</v>
      </c>
      <c r="N1736">
        <v>23.7059300551145</v>
      </c>
      <c r="O1736">
        <v>1.1776674731401799</v>
      </c>
      <c r="P1736" s="2">
        <v>7.5423174650257602E-17</v>
      </c>
      <c r="Q1736">
        <v>0.85881806482451095</v>
      </c>
      <c r="R1736">
        <v>0.209325384399246</v>
      </c>
      <c r="S1736">
        <v>1.65128585254418</v>
      </c>
      <c r="T1736">
        <v>4.7019316413433702E-2</v>
      </c>
      <c r="U1736">
        <v>14.767917419314299</v>
      </c>
      <c r="V1736">
        <v>1.4054218411949699</v>
      </c>
      <c r="W1736" s="2">
        <v>6.6474603599431199E-17</v>
      </c>
      <c r="X1736">
        <v>0.84543435394650102</v>
      </c>
      <c r="Y1736" s="4">
        <v>0.28684916230155999</v>
      </c>
      <c r="Z1736" s="4">
        <v>-0.17440602428493801</v>
      </c>
      <c r="AA1736">
        <v>2.9887255367986601E-2</v>
      </c>
      <c r="AB1736">
        <v>5.23359992147578</v>
      </c>
      <c r="AC1736" s="3">
        <v>0.51843447422438804</v>
      </c>
      <c r="AD1736" s="3">
        <v>-1.6221832904728099E-17</v>
      </c>
      <c r="AE1736" s="3">
        <v>0.51218830037416396</v>
      </c>
      <c r="AF1736">
        <v>0</v>
      </c>
      <c r="AG1736" t="s">
        <v>39</v>
      </c>
      <c r="AH1736" t="s">
        <v>39</v>
      </c>
      <c r="AI1736" t="s">
        <v>39</v>
      </c>
      <c r="AJ1736" t="s">
        <v>39</v>
      </c>
      <c r="AK1736">
        <v>4</v>
      </c>
      <c r="AL1736" s="3">
        <f t="shared" si="98"/>
        <v>1.0121950732682905</v>
      </c>
      <c r="AM1736" s="3">
        <v>10.381333</v>
      </c>
      <c r="AN1736" s="3">
        <v>34.991576999999999</v>
      </c>
      <c r="AO1736" s="4">
        <f t="shared" si="99"/>
        <v>0.28684916230156032</v>
      </c>
      <c r="AP1736" s="4">
        <f t="shared" si="100"/>
        <v>-0.17440602428493435</v>
      </c>
    </row>
    <row r="1737" spans="1:42" x14ac:dyDescent="0.2">
      <c r="A1737" s="1">
        <v>44025</v>
      </c>
      <c r="B1737" t="s">
        <v>43</v>
      </c>
      <c r="C1737" t="s">
        <v>38</v>
      </c>
      <c r="D1737" s="3">
        <v>10.336649</v>
      </c>
      <c r="E1737" s="3">
        <v>33.446238999999998</v>
      </c>
      <c r="F1737" s="3">
        <v>3.2356945660048999</v>
      </c>
      <c r="G1737">
        <v>5.3371702776563303</v>
      </c>
      <c r="H1737">
        <v>0.87973530055611304</v>
      </c>
      <c r="I1737">
        <v>0.93222509824802202</v>
      </c>
      <c r="J1737">
        <v>0.91535301096005095</v>
      </c>
      <c r="K1737">
        <v>0.192496320153589</v>
      </c>
      <c r="L1737">
        <v>2.4662446537423302</v>
      </c>
      <c r="M1737">
        <v>5.8058901497848099E-2</v>
      </c>
      <c r="N1737">
        <v>23.0367385086676</v>
      </c>
      <c r="O1737">
        <v>1.4321264157801901</v>
      </c>
      <c r="P1737" s="2">
        <v>-6.0664147316646898E-17</v>
      </c>
      <c r="Q1737">
        <v>0.85616708025054999</v>
      </c>
      <c r="R1737">
        <v>0.208447802203022</v>
      </c>
      <c r="S1737">
        <v>1.68826810791292</v>
      </c>
      <c r="T1737">
        <v>3.1078472822825401E-2</v>
      </c>
      <c r="U1737">
        <v>14.949462747718499</v>
      </c>
      <c r="V1737">
        <v>1.67658588058005</v>
      </c>
      <c r="W1737" s="2">
        <v>5.2575999109905001E-17</v>
      </c>
      <c r="X1737">
        <v>0.85436300365596596</v>
      </c>
      <c r="Y1737" s="4">
        <v>0.28937587469265702</v>
      </c>
      <c r="Z1737" s="4">
        <v>-0.23116012494567101</v>
      </c>
      <c r="AA1737">
        <v>3.6073959845285303E-2</v>
      </c>
      <c r="AB1737">
        <v>5.1372900443007001</v>
      </c>
      <c r="AC1737" s="3">
        <v>0.88927445914100001</v>
      </c>
      <c r="AD1737" s="3">
        <v>1.1335333713335899E-17</v>
      </c>
      <c r="AE1737" s="3">
        <v>0.52766613635672099</v>
      </c>
      <c r="AF1737">
        <v>0</v>
      </c>
      <c r="AG1737" t="s">
        <v>39</v>
      </c>
      <c r="AH1737" t="s">
        <v>39</v>
      </c>
      <c r="AI1737" t="s">
        <v>39</v>
      </c>
      <c r="AJ1737" t="s">
        <v>39</v>
      </c>
      <c r="AK1737">
        <v>4</v>
      </c>
      <c r="AL1737" s="3">
        <f t="shared" si="98"/>
        <v>1.6852975733500908</v>
      </c>
      <c r="AM1737" s="3">
        <v>10.336649</v>
      </c>
      <c r="AN1737" s="3">
        <v>33.446238999999998</v>
      </c>
      <c r="AO1737" s="4">
        <f t="shared" si="99"/>
        <v>0.28937587469265735</v>
      </c>
      <c r="AP1737" s="4">
        <f t="shared" si="100"/>
        <v>-0.23116012494566718</v>
      </c>
    </row>
    <row r="1738" spans="1:42" x14ac:dyDescent="0.2">
      <c r="A1738" s="1">
        <v>44026</v>
      </c>
      <c r="B1738" t="s">
        <v>43</v>
      </c>
      <c r="C1738" t="s">
        <v>38</v>
      </c>
      <c r="D1738" s="3">
        <v>10.143022999999999</v>
      </c>
      <c r="E1738" s="3">
        <v>33.958072999999999</v>
      </c>
      <c r="F1738" s="3">
        <v>3.3479242825339099</v>
      </c>
      <c r="G1738">
        <v>5.2791966432004198</v>
      </c>
      <c r="H1738">
        <v>0.88110400448736004</v>
      </c>
      <c r="I1738">
        <v>0.931138423278287</v>
      </c>
      <c r="J1738">
        <v>0.91463010028171898</v>
      </c>
      <c r="K1738">
        <v>0.19290824532885301</v>
      </c>
      <c r="L1738">
        <v>2.4487978094047702</v>
      </c>
      <c r="M1738">
        <v>4.4581353189041703E-2</v>
      </c>
      <c r="N1738">
        <v>23.0715905484568</v>
      </c>
      <c r="O1738">
        <v>1.1434329134161001</v>
      </c>
      <c r="P1738" s="2">
        <v>9.2021008868403701E-17</v>
      </c>
      <c r="Q1738">
        <v>0.85153676948508095</v>
      </c>
      <c r="R1738">
        <v>0.20744436297253099</v>
      </c>
      <c r="S1738">
        <v>1.72462289448878</v>
      </c>
      <c r="T1738">
        <v>1.28234590221662E-2</v>
      </c>
      <c r="U1738">
        <v>15.837122057687701</v>
      </c>
      <c r="V1738">
        <v>1.37398928425148</v>
      </c>
      <c r="W1738" s="2">
        <v>-1.11750886322425E-16</v>
      </c>
      <c r="X1738">
        <v>0.85538453220908595</v>
      </c>
      <c r="Y1738" s="4">
        <v>0.29080485240981402</v>
      </c>
      <c r="Z1738" s="4">
        <v>-0.26203619582243998</v>
      </c>
      <c r="AA1738">
        <v>3.13865510276762E-2</v>
      </c>
      <c r="AB1738">
        <v>5.4659104092080302</v>
      </c>
      <c r="AC1738" s="3">
        <v>0.52988678893574204</v>
      </c>
      <c r="AD1738" s="3">
        <v>-1.5512764683922599E-17</v>
      </c>
      <c r="AE1738" s="3">
        <v>0.53291060157128101</v>
      </c>
      <c r="AF1738">
        <v>0</v>
      </c>
      <c r="AG1738" t="s">
        <v>39</v>
      </c>
      <c r="AH1738" t="s">
        <v>39</v>
      </c>
      <c r="AI1738" t="s">
        <v>39</v>
      </c>
      <c r="AJ1738" t="s">
        <v>39</v>
      </c>
      <c r="AK1738">
        <v>4</v>
      </c>
      <c r="AL1738" s="3">
        <f t="shared" si="98"/>
        <v>0.99432585385499317</v>
      </c>
      <c r="AM1738" s="3">
        <v>10.143022999999999</v>
      </c>
      <c r="AN1738" s="3">
        <v>33.958072999999999</v>
      </c>
      <c r="AO1738" s="4">
        <f t="shared" si="99"/>
        <v>0.29080485240981424</v>
      </c>
      <c r="AP1738" s="4">
        <f t="shared" si="100"/>
        <v>-0.26203619582244109</v>
      </c>
    </row>
    <row r="1739" spans="1:42" x14ac:dyDescent="0.2">
      <c r="A1739" s="1">
        <v>44027</v>
      </c>
      <c r="B1739" t="s">
        <v>43</v>
      </c>
      <c r="C1739" t="s">
        <v>38</v>
      </c>
      <c r="D1739" s="3">
        <v>10.105786999999999</v>
      </c>
      <c r="E1739" s="3">
        <v>33.465922999999997</v>
      </c>
      <c r="F1739" s="3">
        <v>3.31156029708522</v>
      </c>
      <c r="G1739">
        <v>5.2327430154445302</v>
      </c>
      <c r="H1739">
        <v>0.88219261587026199</v>
      </c>
      <c r="I1739">
        <v>0.92987367532726795</v>
      </c>
      <c r="J1739">
        <v>0.91330164167122496</v>
      </c>
      <c r="K1739">
        <v>0.19329166566112099</v>
      </c>
      <c r="L1739">
        <v>2.4329457451015202</v>
      </c>
      <c r="M1739">
        <v>3.8374777944162698E-2</v>
      </c>
      <c r="N1739">
        <v>23.2238027682812</v>
      </c>
      <c r="O1739">
        <v>1.20415725534163</v>
      </c>
      <c r="P1739" s="2">
        <v>4.1980308118638702E-19</v>
      </c>
      <c r="Q1739">
        <v>0.84791720941874404</v>
      </c>
      <c r="R1739">
        <v>0.20610576145390699</v>
      </c>
      <c r="S1739">
        <v>1.77198543911085</v>
      </c>
      <c r="T1739">
        <v>1.03368846561675E-2</v>
      </c>
      <c r="U1739">
        <v>15.598382507523899</v>
      </c>
      <c r="V1739">
        <v>1.4362820182162901</v>
      </c>
      <c r="W1739" s="2">
        <v>-2.1233015345956099E-18</v>
      </c>
      <c r="X1739">
        <v>0.85513732664134501</v>
      </c>
      <c r="Y1739" s="4">
        <v>0.29148143199764698</v>
      </c>
      <c r="Z1739" s="4">
        <v>-0.26396352607073797</v>
      </c>
      <c r="AA1739">
        <v>2.8739050696633399E-2</v>
      </c>
      <c r="AB1739">
        <v>5.5171220502385196</v>
      </c>
      <c r="AC1739" s="3">
        <v>0.61505536690774898</v>
      </c>
      <c r="AD1739" s="3">
        <v>-1.41249859031411E-17</v>
      </c>
      <c r="AE1739" s="3">
        <v>0.53827759111819395</v>
      </c>
      <c r="AF1739">
        <v>0</v>
      </c>
      <c r="AG1739" t="s">
        <v>39</v>
      </c>
      <c r="AH1739" t="s">
        <v>39</v>
      </c>
      <c r="AI1739" t="s">
        <v>39</v>
      </c>
      <c r="AJ1739" t="s">
        <v>39</v>
      </c>
      <c r="AK1739">
        <v>4</v>
      </c>
      <c r="AL1739" s="3">
        <f t="shared" si="98"/>
        <v>1.1426360247136804</v>
      </c>
      <c r="AM1739" s="3">
        <v>10.105786999999999</v>
      </c>
      <c r="AN1739" s="3">
        <v>33.465922999999997</v>
      </c>
      <c r="AO1739" s="4">
        <f t="shared" si="99"/>
        <v>0.2914814319976472</v>
      </c>
      <c r="AP1739" s="4">
        <f t="shared" si="100"/>
        <v>-0.26396352607074469</v>
      </c>
    </row>
    <row r="1740" spans="1:42" x14ac:dyDescent="0.2">
      <c r="A1740" s="1">
        <v>44028</v>
      </c>
      <c r="B1740" t="s">
        <v>43</v>
      </c>
      <c r="C1740" t="s">
        <v>38</v>
      </c>
      <c r="D1740" s="3">
        <v>10.150468999999999</v>
      </c>
      <c r="E1740" s="3">
        <v>33.465922999999997</v>
      </c>
      <c r="F1740" s="3">
        <v>3.2969829275868898</v>
      </c>
      <c r="G1740">
        <v>5.1726772727491799</v>
      </c>
      <c r="H1740">
        <v>0.88364975027774095</v>
      </c>
      <c r="I1740">
        <v>0.92811780578745995</v>
      </c>
      <c r="J1740">
        <v>0.91104007583910895</v>
      </c>
      <c r="K1740">
        <v>0.19368186548372801</v>
      </c>
      <c r="L1740">
        <v>2.4162352184885099</v>
      </c>
      <c r="M1740">
        <v>2.4887379527139201E-2</v>
      </c>
      <c r="N1740">
        <v>23.7825639416188</v>
      </c>
      <c r="O1740">
        <v>1.2524913847366801</v>
      </c>
      <c r="P1740" s="2">
        <v>-4.6788094232308401E-17</v>
      </c>
      <c r="Q1740">
        <v>0.84281750952613299</v>
      </c>
      <c r="R1740">
        <v>0.204756976397729</v>
      </c>
      <c r="S1740">
        <v>1.82093616244663</v>
      </c>
      <c r="T1740">
        <v>1.33624317303133E-2</v>
      </c>
      <c r="U1740">
        <v>15.384737729611601</v>
      </c>
      <c r="V1740">
        <v>1.47715163171412</v>
      </c>
      <c r="W1740" s="2">
        <v>-2.38056102608297E-17</v>
      </c>
      <c r="X1740">
        <v>0.857157325712116</v>
      </c>
      <c r="Y1740" s="4">
        <v>0.29275948363365101</v>
      </c>
      <c r="Z1740" s="4">
        <v>-0.28869867710805902</v>
      </c>
      <c r="AA1740">
        <v>3.00767308590974E-2</v>
      </c>
      <c r="AB1740">
        <v>5.6469402443128898</v>
      </c>
      <c r="AC1740" s="3">
        <v>0.64170134030451498</v>
      </c>
      <c r="AD1740" s="3">
        <v>2.41039826986977E-17</v>
      </c>
      <c r="AE1740" s="3">
        <v>0.54602768101738697</v>
      </c>
      <c r="AF1740">
        <v>0</v>
      </c>
      <c r="AG1740" t="s">
        <v>39</v>
      </c>
      <c r="AH1740" t="s">
        <v>39</v>
      </c>
      <c r="AI1740" t="s">
        <v>39</v>
      </c>
      <c r="AJ1740" t="s">
        <v>39</v>
      </c>
      <c r="AK1740">
        <v>4</v>
      </c>
      <c r="AL1740" s="3">
        <f t="shared" si="98"/>
        <v>1.1752175990580989</v>
      </c>
      <c r="AM1740" s="3">
        <v>10.150468999999999</v>
      </c>
      <c r="AN1740" s="3">
        <v>33.465922999999997</v>
      </c>
      <c r="AO1740" s="4">
        <f t="shared" si="99"/>
        <v>0.29275948363365195</v>
      </c>
      <c r="AP1740" s="4">
        <f t="shared" si="100"/>
        <v>-0.28869867710806751</v>
      </c>
    </row>
    <row r="1741" spans="1:42" x14ac:dyDescent="0.2">
      <c r="A1741" s="1">
        <v>44029</v>
      </c>
      <c r="B1741" t="s">
        <v>43</v>
      </c>
      <c r="C1741" t="s">
        <v>38</v>
      </c>
      <c r="D1741" s="3">
        <v>10.373885</v>
      </c>
      <c r="E1741" s="3">
        <v>33.761211000000003</v>
      </c>
      <c r="F1741" s="3">
        <v>3.2544423810366099</v>
      </c>
      <c r="G1741">
        <v>5.0903161494473004</v>
      </c>
      <c r="H1741">
        <v>0.88573820513461399</v>
      </c>
      <c r="I1741">
        <v>0.92569127416094099</v>
      </c>
      <c r="J1741">
        <v>0.90682806711902597</v>
      </c>
      <c r="K1741">
        <v>0.19427056205103799</v>
      </c>
      <c r="L1741">
        <v>2.3917795668306101</v>
      </c>
      <c r="M1741">
        <v>2.0264225531244202E-2</v>
      </c>
      <c r="N1741">
        <v>23.623279507835498</v>
      </c>
      <c r="O1741">
        <v>1.42329599667567</v>
      </c>
      <c r="P1741" s="2">
        <v>-2.61179966543068E-17</v>
      </c>
      <c r="Q1741">
        <v>0.83553751217932304</v>
      </c>
      <c r="R1741">
        <v>0.20369135599486701</v>
      </c>
      <c r="S1741">
        <v>1.8632840076630399</v>
      </c>
      <c r="T1741">
        <v>1.1207727012519399E-2</v>
      </c>
      <c r="U1741">
        <v>15.309048821009</v>
      </c>
      <c r="V1741">
        <v>1.6337341437181101</v>
      </c>
      <c r="W1741" s="2">
        <v>-5.3963777890686498E-17</v>
      </c>
      <c r="X1741">
        <v>0.86461424712741997</v>
      </c>
      <c r="Y1741" s="4">
        <v>0.29374045543798299</v>
      </c>
      <c r="Z1741" s="4">
        <v>-0.29994222752163202</v>
      </c>
      <c r="AA1741">
        <v>3.29690340580929E-2</v>
      </c>
      <c r="AB1741">
        <v>5.7550475960642098</v>
      </c>
      <c r="AC1741" s="3">
        <v>0.756793732243772</v>
      </c>
      <c r="AD1741" s="3">
        <v>-5.0606220602933398E-17</v>
      </c>
      <c r="AE1741" s="3">
        <v>0.55613876630126402</v>
      </c>
      <c r="AF1741">
        <v>0</v>
      </c>
      <c r="AG1741" t="s">
        <v>39</v>
      </c>
      <c r="AH1741" t="s">
        <v>39</v>
      </c>
      <c r="AI1741" t="s">
        <v>39</v>
      </c>
      <c r="AJ1741" t="s">
        <v>39</v>
      </c>
      <c r="AK1741">
        <v>4</v>
      </c>
      <c r="AL1741" s="3">
        <f t="shared" si="98"/>
        <v>1.3608001781228318</v>
      </c>
      <c r="AM1741" s="3">
        <v>10.373885</v>
      </c>
      <c r="AN1741" s="3">
        <v>33.761211000000003</v>
      </c>
      <c r="AO1741" s="4">
        <f t="shared" si="99"/>
        <v>0.29374045543798349</v>
      </c>
      <c r="AP1741" s="4">
        <f t="shared" si="100"/>
        <v>-0.29994222752162791</v>
      </c>
    </row>
    <row r="1742" spans="1:42" x14ac:dyDescent="0.2">
      <c r="A1742" s="1">
        <v>44032</v>
      </c>
      <c r="B1742" t="s">
        <v>43</v>
      </c>
      <c r="C1742" t="s">
        <v>38</v>
      </c>
      <c r="D1742" s="3">
        <v>10.224942</v>
      </c>
      <c r="E1742" s="3">
        <v>34.735661</v>
      </c>
      <c r="F1742" s="3">
        <v>3.3971499300436099</v>
      </c>
      <c r="G1742">
        <v>4.9634415659658302</v>
      </c>
      <c r="H1742">
        <v>0.88893142787166801</v>
      </c>
      <c r="I1742">
        <v>0.92391401347471203</v>
      </c>
      <c r="J1742">
        <v>0.90509894427303905</v>
      </c>
      <c r="K1742">
        <v>0.19494316321526001</v>
      </c>
      <c r="L1742">
        <v>2.3621274119308802</v>
      </c>
      <c r="M1742">
        <v>1.4616191635538201E-2</v>
      </c>
      <c r="N1742">
        <v>23.001363666907501</v>
      </c>
      <c r="O1742">
        <v>1.0913349563561601</v>
      </c>
      <c r="P1742" s="2">
        <v>-1.4010754362247999E-16</v>
      </c>
      <c r="Q1742">
        <v>0.82375271638784098</v>
      </c>
      <c r="R1742">
        <v>0.20279099681194701</v>
      </c>
      <c r="S1742">
        <v>1.8974163265349799</v>
      </c>
      <c r="T1742">
        <v>0.01</v>
      </c>
      <c r="U1742">
        <v>15.9438794357114</v>
      </c>
      <c r="V1742">
        <v>1.2834463543531101</v>
      </c>
      <c r="W1742" s="2">
        <v>-5.5127777343066897E-17</v>
      </c>
      <c r="X1742">
        <v>0.86784990247838101</v>
      </c>
      <c r="Y1742" s="4">
        <v>0.29315033155415599</v>
      </c>
      <c r="Z1742" s="4">
        <v>-0.26890820681710798</v>
      </c>
      <c r="AA1742">
        <v>2.3424076165261501E-2</v>
      </c>
      <c r="AB1742">
        <v>5.9533959567398096</v>
      </c>
      <c r="AC1742" s="3">
        <v>0.311079667914332</v>
      </c>
      <c r="AD1742" s="3">
        <v>1.1639452422718099E-17</v>
      </c>
      <c r="AE1742" s="3">
        <v>0.55626215549476299</v>
      </c>
      <c r="AF1742">
        <v>0</v>
      </c>
      <c r="AG1742" t="s">
        <v>39</v>
      </c>
      <c r="AH1742" t="s">
        <v>39</v>
      </c>
      <c r="AI1742" t="s">
        <v>39</v>
      </c>
      <c r="AJ1742" t="s">
        <v>39</v>
      </c>
      <c r="AK1742">
        <v>4</v>
      </c>
      <c r="AL1742" s="3">
        <f t="shared" si="98"/>
        <v>0.55923212615038431</v>
      </c>
      <c r="AM1742" s="3">
        <v>10.224942</v>
      </c>
      <c r="AN1742" s="3">
        <v>34.735661</v>
      </c>
      <c r="AO1742" s="4">
        <f t="shared" si="99"/>
        <v>0.29315033155415643</v>
      </c>
      <c r="AP1742" s="4">
        <f t="shared" si="100"/>
        <v>-0.26890820681711425</v>
      </c>
    </row>
    <row r="1743" spans="1:42" x14ac:dyDescent="0.2">
      <c r="A1743" s="1">
        <v>44033</v>
      </c>
      <c r="B1743" t="s">
        <v>43</v>
      </c>
      <c r="C1743" t="s">
        <v>38</v>
      </c>
      <c r="D1743" s="3">
        <v>10.723901</v>
      </c>
      <c r="E1743" s="3">
        <v>34.450218</v>
      </c>
      <c r="F1743" s="3">
        <v>3.2124707231071898</v>
      </c>
      <c r="G1743">
        <v>4.8983458599128102</v>
      </c>
      <c r="H1743">
        <v>0.89062287816146202</v>
      </c>
      <c r="I1743">
        <v>0.92040290797933699</v>
      </c>
      <c r="J1743">
        <v>0.89895100531311301</v>
      </c>
      <c r="K1743">
        <v>0.195270052516961</v>
      </c>
      <c r="L1743">
        <v>2.3477533361310199</v>
      </c>
      <c r="M1743">
        <v>1.1494116106317301E-2</v>
      </c>
      <c r="N1743">
        <v>22.333942310416599</v>
      </c>
      <c r="O1743">
        <v>1.6490517857881899</v>
      </c>
      <c r="P1743" s="2">
        <v>-1.0109014320080999E-16</v>
      </c>
      <c r="Q1743">
        <v>0.81740304978414402</v>
      </c>
      <c r="R1743">
        <v>0.201899359873523</v>
      </c>
      <c r="S1743">
        <v>1.9369789120996801</v>
      </c>
      <c r="T1743">
        <v>1.5808593218589601E-2</v>
      </c>
      <c r="U1743">
        <v>15.0165025525988</v>
      </c>
      <c r="V1743">
        <v>1.83144512619699</v>
      </c>
      <c r="W1743" s="2">
        <v>1.05450370657678E-16</v>
      </c>
      <c r="X1743">
        <v>0.88044513015979997</v>
      </c>
      <c r="Y1743" s="4">
        <v>0.295631682048413</v>
      </c>
      <c r="Z1743" s="4">
        <v>-0.32834261938285197</v>
      </c>
      <c r="AA1743">
        <v>2.2907341672819399E-2</v>
      </c>
      <c r="AB1743">
        <v>5.6439031768015804</v>
      </c>
      <c r="AC1743" s="3">
        <v>0.86766772510832602</v>
      </c>
      <c r="AD1743" s="3">
        <v>1.10263360941775E-17</v>
      </c>
      <c r="AE1743" s="3">
        <v>0.57019975852906701</v>
      </c>
      <c r="AF1743">
        <v>0</v>
      </c>
      <c r="AG1743" t="s">
        <v>39</v>
      </c>
      <c r="AH1743" t="s">
        <v>39</v>
      </c>
      <c r="AI1743" t="s">
        <v>39</v>
      </c>
      <c r="AJ1743" t="s">
        <v>39</v>
      </c>
      <c r="AK1743">
        <v>4</v>
      </c>
      <c r="AL1743" s="3">
        <f t="shared" si="98"/>
        <v>1.5216907971806779</v>
      </c>
      <c r="AM1743" s="3">
        <v>10.723901</v>
      </c>
      <c r="AN1743" s="3">
        <v>34.450218</v>
      </c>
      <c r="AO1743" s="4">
        <f t="shared" si="99"/>
        <v>0.29563168204841328</v>
      </c>
      <c r="AP1743" s="4">
        <f t="shared" si="100"/>
        <v>-0.32834261938284826</v>
      </c>
    </row>
    <row r="1744" spans="1:42" x14ac:dyDescent="0.2">
      <c r="A1744" s="1">
        <v>44034</v>
      </c>
      <c r="B1744" t="s">
        <v>43</v>
      </c>
      <c r="C1744" t="s">
        <v>38</v>
      </c>
      <c r="D1744" s="3">
        <v>10.813267</v>
      </c>
      <c r="E1744" s="3">
        <v>34.046658000000001</v>
      </c>
      <c r="F1744" s="3">
        <v>3.1486005108354398</v>
      </c>
      <c r="G1744">
        <v>4.8095070559460504</v>
      </c>
      <c r="H1744">
        <v>0.89299773056934395</v>
      </c>
      <c r="I1744">
        <v>0.91584321073351305</v>
      </c>
      <c r="J1744">
        <v>0.88717267030247304</v>
      </c>
      <c r="K1744">
        <v>0.195702803013868</v>
      </c>
      <c r="L1744">
        <v>2.3289009859449901</v>
      </c>
      <c r="M1744">
        <v>4.2380034313900597E-2</v>
      </c>
      <c r="N1744">
        <v>19.758576547276402</v>
      </c>
      <c r="O1744">
        <v>1.82133961020044</v>
      </c>
      <c r="P1744" s="2">
        <v>-1.3071922017049399E-16</v>
      </c>
      <c r="Q1744">
        <v>0.80831634275786501</v>
      </c>
      <c r="R1744">
        <v>0.20120137062174001</v>
      </c>
      <c r="S1744">
        <v>1.9735615779282401</v>
      </c>
      <c r="T1744">
        <v>0.01</v>
      </c>
      <c r="U1744">
        <v>15.4829390474505</v>
      </c>
      <c r="V1744">
        <v>1.9894711673821299</v>
      </c>
      <c r="W1744" s="2">
        <v>-1.20273582759899E-16</v>
      </c>
      <c r="X1744">
        <v>0.89749936017771603</v>
      </c>
      <c r="Y1744" s="4">
        <v>0.29675528080588298</v>
      </c>
      <c r="Z1744" s="4">
        <v>-0.33901516586689101</v>
      </c>
      <c r="AA1744">
        <v>2.2334138147751599E-2</v>
      </c>
      <c r="AB1744">
        <v>5.8112812186222103</v>
      </c>
      <c r="AC1744" s="3">
        <v>1.0487566105750199</v>
      </c>
      <c r="AD1744" s="3">
        <v>-3.1391989702145298E-17</v>
      </c>
      <c r="AE1744" s="3">
        <v>0.58940268686457797</v>
      </c>
      <c r="AF1744">
        <v>0</v>
      </c>
      <c r="AG1744" t="s">
        <v>39</v>
      </c>
      <c r="AH1744" t="s">
        <v>39</v>
      </c>
      <c r="AI1744" t="s">
        <v>39</v>
      </c>
      <c r="AJ1744" t="s">
        <v>39</v>
      </c>
      <c r="AK1744">
        <v>4</v>
      </c>
      <c r="AL1744" s="3">
        <f t="shared" si="98"/>
        <v>1.7793549875960843</v>
      </c>
      <c r="AM1744" s="3">
        <v>10.813267</v>
      </c>
      <c r="AN1744" s="3">
        <v>34.046658000000001</v>
      </c>
      <c r="AO1744" s="4">
        <f t="shared" si="99"/>
        <v>0.29675528080588293</v>
      </c>
      <c r="AP1744" s="4">
        <f t="shared" si="100"/>
        <v>-0.33901516586688274</v>
      </c>
    </row>
    <row r="1745" spans="1:42" x14ac:dyDescent="0.2">
      <c r="A1745" s="1">
        <v>44035</v>
      </c>
      <c r="B1745" t="s">
        <v>43</v>
      </c>
      <c r="C1745" t="s">
        <v>38</v>
      </c>
      <c r="D1745" s="3">
        <v>10.284520000000001</v>
      </c>
      <c r="E1745" s="3">
        <v>33.515141</v>
      </c>
      <c r="F1745" s="3">
        <v>3.2587948684041601</v>
      </c>
      <c r="G1745">
        <v>4.77590387423193</v>
      </c>
      <c r="H1745">
        <v>0.89382738044397503</v>
      </c>
      <c r="I1745">
        <v>0.91237096939961804</v>
      </c>
      <c r="J1745">
        <v>0.87434144440259898</v>
      </c>
      <c r="K1745">
        <v>0.195881803068612</v>
      </c>
      <c r="L1745">
        <v>2.3208846118306798</v>
      </c>
      <c r="M1745">
        <v>2.1375056187881301E-2</v>
      </c>
      <c r="N1745">
        <v>20.564089102977</v>
      </c>
      <c r="O1745">
        <v>1.3986291389905501</v>
      </c>
      <c r="P1745" s="2">
        <v>-7.7472750437124193E-18</v>
      </c>
      <c r="Q1745">
        <v>0.80517766943677704</v>
      </c>
      <c r="R1745">
        <v>0.200118901147432</v>
      </c>
      <c r="S1745">
        <v>2.01747443955164</v>
      </c>
      <c r="T1745">
        <v>0.01</v>
      </c>
      <c r="U1745">
        <v>16.8814177506097</v>
      </c>
      <c r="V1745">
        <v>1.5600323717271001</v>
      </c>
      <c r="W1745" s="2">
        <v>1.5372252082368401E-16</v>
      </c>
      <c r="X1745">
        <v>0.90566689922991095</v>
      </c>
      <c r="Y1745" s="4">
        <v>0.29726337573369799</v>
      </c>
      <c r="Z1745" s="4">
        <v>-0.34047132050781498</v>
      </c>
      <c r="AA1745">
        <v>0.01</v>
      </c>
      <c r="AB1745">
        <v>6.2646992662752101</v>
      </c>
      <c r="AC1745" s="3">
        <v>0.66216736865693204</v>
      </c>
      <c r="AD1745" s="3">
        <v>1.1474111591413999E-17</v>
      </c>
      <c r="AE1745" s="3">
        <v>0.59703359026395697</v>
      </c>
      <c r="AF1745">
        <v>0</v>
      </c>
      <c r="AG1745" t="s">
        <v>39</v>
      </c>
      <c r="AH1745" t="s">
        <v>39</v>
      </c>
      <c r="AI1745" t="s">
        <v>39</v>
      </c>
      <c r="AJ1745" t="s">
        <v>39</v>
      </c>
      <c r="AK1745">
        <v>4</v>
      </c>
      <c r="AL1745" s="3">
        <f t="shared" si="98"/>
        <v>1.109095668074854</v>
      </c>
      <c r="AM1745" s="3">
        <v>10.284520000000001</v>
      </c>
      <c r="AN1745" s="3">
        <v>33.515141</v>
      </c>
      <c r="AO1745" s="4">
        <f t="shared" si="99"/>
        <v>0.29726337573369827</v>
      </c>
      <c r="AP1745" s="4">
        <f t="shared" si="100"/>
        <v>-0.34047132050780782</v>
      </c>
    </row>
    <row r="1746" spans="1:42" x14ac:dyDescent="0.2">
      <c r="A1746" s="1">
        <v>44036</v>
      </c>
      <c r="B1746" t="s">
        <v>43</v>
      </c>
      <c r="C1746" t="s">
        <v>38</v>
      </c>
      <c r="D1746" s="3">
        <v>10.440909</v>
      </c>
      <c r="E1746" s="3">
        <v>32.924563999999997</v>
      </c>
      <c r="F1746" s="3">
        <v>3.15341930477509</v>
      </c>
      <c r="G1746">
        <v>4.7550425355139101</v>
      </c>
      <c r="H1746">
        <v>0.89435807254265198</v>
      </c>
      <c r="I1746">
        <v>0.90814812802975797</v>
      </c>
      <c r="J1746">
        <v>0.85732628188332305</v>
      </c>
      <c r="K1746">
        <v>0.19598489416208001</v>
      </c>
      <c r="L1746">
        <v>2.3162619313079902</v>
      </c>
      <c r="M1746">
        <v>4.8548649810608697E-2</v>
      </c>
      <c r="N1746">
        <v>19.123202909563901</v>
      </c>
      <c r="O1746">
        <v>1.6719298778193401</v>
      </c>
      <c r="P1746" s="2">
        <v>-3.40933878351101E-17</v>
      </c>
      <c r="Q1746">
        <v>0.80313532361567297</v>
      </c>
      <c r="R1746">
        <v>0.19874343371204101</v>
      </c>
      <c r="S1746">
        <v>2.07216999202205</v>
      </c>
      <c r="T1746">
        <v>0.01</v>
      </c>
      <c r="U1746">
        <v>16.497319792738601</v>
      </c>
      <c r="V1746">
        <v>1.8251981051460799</v>
      </c>
      <c r="W1746" s="2">
        <v>-2.8322830192273302E-17</v>
      </c>
      <c r="X1746">
        <v>0.91642239100233702</v>
      </c>
      <c r="Y1746" s="4">
        <v>0.29961050907124698</v>
      </c>
      <c r="Z1746" s="4">
        <v>-0.39831726564523501</v>
      </c>
      <c r="AA1746">
        <v>0.01</v>
      </c>
      <c r="AB1746">
        <v>6.20829291315993</v>
      </c>
      <c r="AC1746" s="3">
        <v>0.97468088465637504</v>
      </c>
      <c r="AD1746" s="3">
        <v>5.2841845482598502E-17</v>
      </c>
      <c r="AE1746" s="3">
        <v>0.613234512907882</v>
      </c>
      <c r="AF1746">
        <v>0</v>
      </c>
      <c r="AG1746" t="s">
        <v>39</v>
      </c>
      <c r="AH1746" t="s">
        <v>39</v>
      </c>
      <c r="AI1746" t="s">
        <v>39</v>
      </c>
      <c r="AJ1746" t="s">
        <v>39</v>
      </c>
      <c r="AK1746">
        <v>4</v>
      </c>
      <c r="AL1746" s="3">
        <f t="shared" si="98"/>
        <v>1.5894097023902962</v>
      </c>
      <c r="AM1746" s="3">
        <v>10.440909</v>
      </c>
      <c r="AN1746" s="3">
        <v>32.924563999999997</v>
      </c>
      <c r="AO1746" s="4">
        <f t="shared" si="99"/>
        <v>0.29961050907124709</v>
      </c>
      <c r="AP1746" s="4">
        <f t="shared" si="100"/>
        <v>-0.39831726564522896</v>
      </c>
    </row>
    <row r="1747" spans="1:42" x14ac:dyDescent="0.2">
      <c r="A1747" s="1">
        <v>44039</v>
      </c>
      <c r="B1747" t="s">
        <v>43</v>
      </c>
      <c r="C1747" t="s">
        <v>38</v>
      </c>
      <c r="D1747" s="3">
        <v>10.217495</v>
      </c>
      <c r="E1747" s="3">
        <v>32.875351000000002</v>
      </c>
      <c r="F1747" s="3">
        <v>3.2175548899216402</v>
      </c>
      <c r="G1747">
        <v>4.7692640883052499</v>
      </c>
      <c r="H1747">
        <v>0.89402029275364003</v>
      </c>
      <c r="I1747">
        <v>0.90402319049792501</v>
      </c>
      <c r="J1747">
        <v>0.83563406630071801</v>
      </c>
      <c r="K1747">
        <v>0.19598265399291601</v>
      </c>
      <c r="L1747">
        <v>2.3171874825108301</v>
      </c>
      <c r="M1747">
        <v>3.9862433351331501E-2</v>
      </c>
      <c r="N1747">
        <v>19.5624698882785</v>
      </c>
      <c r="O1747">
        <v>1.45730897756047</v>
      </c>
      <c r="P1747" s="2">
        <v>2.5355585686615001E-17</v>
      </c>
      <c r="Q1747">
        <v>0.80456236024208705</v>
      </c>
      <c r="R1747">
        <v>0.19766079677023199</v>
      </c>
      <c r="S1747">
        <v>2.1170337556651302</v>
      </c>
      <c r="T1747">
        <v>0.01</v>
      </c>
      <c r="U1747">
        <v>17.44119314892</v>
      </c>
      <c r="V1747">
        <v>1.60229317157382</v>
      </c>
      <c r="W1747" s="2">
        <v>-9.1992385931049996E-17</v>
      </c>
      <c r="X1747">
        <v>0.92572551603612996</v>
      </c>
      <c r="Y1747" s="4">
        <v>0.30009696653415202</v>
      </c>
      <c r="Z1747" s="4">
        <v>-0.39879136923394198</v>
      </c>
      <c r="AA1747">
        <v>0.01</v>
      </c>
      <c r="AB1747">
        <v>6.6800916224018598</v>
      </c>
      <c r="AC1747" s="3">
        <v>0.75049326038841802</v>
      </c>
      <c r="AD1747" s="3">
        <v>-1.59572875746416E-17</v>
      </c>
      <c r="AE1747" s="3">
        <v>0.62272664075068695</v>
      </c>
      <c r="AF1747">
        <v>0</v>
      </c>
      <c r="AG1747" t="s">
        <v>39</v>
      </c>
      <c r="AH1747" t="s">
        <v>39</v>
      </c>
      <c r="AI1747" t="s">
        <v>39</v>
      </c>
      <c r="AJ1747" t="s">
        <v>39</v>
      </c>
      <c r="AK1747">
        <v>4</v>
      </c>
      <c r="AL1747" s="3">
        <f t="shared" si="98"/>
        <v>1.2051728820911058</v>
      </c>
      <c r="AM1747" s="3">
        <v>10.217495</v>
      </c>
      <c r="AN1747" s="3">
        <v>32.875351000000002</v>
      </c>
      <c r="AO1747" s="4">
        <f t="shared" si="99"/>
        <v>0.30009696653415263</v>
      </c>
      <c r="AP1747" s="4">
        <f t="shared" si="100"/>
        <v>-0.39879136923393865</v>
      </c>
    </row>
    <row r="1748" spans="1:42" x14ac:dyDescent="0.2">
      <c r="A1748" s="1">
        <v>44040</v>
      </c>
      <c r="B1748" t="s">
        <v>43</v>
      </c>
      <c r="C1748" t="s">
        <v>38</v>
      </c>
      <c r="D1748" s="3">
        <v>9.9345029999999994</v>
      </c>
      <c r="E1748" s="3">
        <v>32.855663</v>
      </c>
      <c r="F1748" s="3">
        <v>3.3072276489322099</v>
      </c>
      <c r="G1748">
        <v>4.7639785852758996</v>
      </c>
      <c r="H1748">
        <v>0.89413879482411696</v>
      </c>
      <c r="I1748">
        <v>0.90037729752430196</v>
      </c>
      <c r="J1748">
        <v>0.81888549754872697</v>
      </c>
      <c r="K1748">
        <v>0.19603052038007199</v>
      </c>
      <c r="L1748">
        <v>2.3151946571361699</v>
      </c>
      <c r="M1748">
        <v>4.2522243740378503E-2</v>
      </c>
      <c r="N1748">
        <v>19.610877387292199</v>
      </c>
      <c r="O1748">
        <v>1.1785956275415099</v>
      </c>
      <c r="P1748" s="2">
        <v>4.5814047000547402E-17</v>
      </c>
      <c r="Q1748">
        <v>0.80415139393591495</v>
      </c>
      <c r="R1748">
        <v>0.196512548973897</v>
      </c>
      <c r="S1748">
        <v>2.1611820494484202</v>
      </c>
      <c r="T1748">
        <v>0.01</v>
      </c>
      <c r="U1748">
        <v>18.159019713266101</v>
      </c>
      <c r="V1748">
        <v>1.3167708661941899</v>
      </c>
      <c r="W1748" s="2">
        <v>1.4533339809386E-16</v>
      </c>
      <c r="X1748">
        <v>0.93090170474788703</v>
      </c>
      <c r="Y1748" s="4">
        <v>0.29565833336984199</v>
      </c>
      <c r="Z1748" s="4">
        <v>-0.23808309441346001</v>
      </c>
      <c r="AA1748">
        <v>0.01</v>
      </c>
      <c r="AB1748">
        <v>7.0527358750967801</v>
      </c>
      <c r="AC1748" s="3">
        <v>0.458535530072255</v>
      </c>
      <c r="AD1748" s="3">
        <v>-5.2638015474171197E-17</v>
      </c>
      <c r="AE1748" s="3">
        <v>0.62448492525641797</v>
      </c>
      <c r="AF1748">
        <v>0</v>
      </c>
      <c r="AG1748" t="s">
        <v>39</v>
      </c>
      <c r="AH1748" t="s">
        <v>39</v>
      </c>
      <c r="AI1748" t="s">
        <v>39</v>
      </c>
      <c r="AJ1748" t="s">
        <v>39</v>
      </c>
      <c r="AK1748">
        <v>4</v>
      </c>
      <c r="AL1748" s="3">
        <f t="shared" si="98"/>
        <v>0.73426196778725616</v>
      </c>
      <c r="AM1748" s="3">
        <v>9.9345029999999994</v>
      </c>
      <c r="AN1748" s="3">
        <v>32.855663</v>
      </c>
      <c r="AO1748" s="4">
        <f t="shared" si="99"/>
        <v>0.2956583333698421</v>
      </c>
      <c r="AP1748" s="4">
        <f t="shared" si="100"/>
        <v>-0.238083094413442</v>
      </c>
    </row>
    <row r="1749" spans="1:42" x14ac:dyDescent="0.2">
      <c r="A1749" s="1">
        <v>44041</v>
      </c>
      <c r="B1749" t="s">
        <v>43</v>
      </c>
      <c r="C1749" t="s">
        <v>38</v>
      </c>
      <c r="D1749" s="3">
        <v>10.083446</v>
      </c>
      <c r="E1749" s="3">
        <v>32.954093999999998</v>
      </c>
      <c r="F1749" s="3">
        <v>3.26813809485368</v>
      </c>
      <c r="G1749">
        <v>4.7960796515882</v>
      </c>
      <c r="H1749">
        <v>0.89342609931200401</v>
      </c>
      <c r="I1749">
        <v>0.89660248159724998</v>
      </c>
      <c r="J1749">
        <v>0.79331010567536298</v>
      </c>
      <c r="K1749">
        <v>0.195958659125851</v>
      </c>
      <c r="L1749">
        <v>2.31995504003965</v>
      </c>
      <c r="M1749">
        <v>3.12412031139159E-2</v>
      </c>
      <c r="N1749">
        <v>20.520790495004</v>
      </c>
      <c r="O1749">
        <v>1.3058508870130701</v>
      </c>
      <c r="P1749" s="2">
        <v>5.44113365474885E-17</v>
      </c>
      <c r="Q1749">
        <v>0.80695867149261102</v>
      </c>
      <c r="R1749">
        <v>0.19565019897746799</v>
      </c>
      <c r="S1749">
        <v>2.1978329949185</v>
      </c>
      <c r="T1749">
        <v>0.01</v>
      </c>
      <c r="U1749">
        <v>18.155232045081998</v>
      </c>
      <c r="V1749">
        <v>1.43813795685929</v>
      </c>
      <c r="W1749" s="2">
        <v>9.5002131161869805E-17</v>
      </c>
      <c r="X1749">
        <v>0.93853698088154702</v>
      </c>
      <c r="Y1749" s="4">
        <v>0.28728272503136798</v>
      </c>
      <c r="Z1749" s="4">
        <v>5.7826004290338601E-2</v>
      </c>
      <c r="AA1749">
        <v>0.01</v>
      </c>
      <c r="AB1749">
        <v>7.20757695490245</v>
      </c>
      <c r="AC1749" s="3">
        <v>0.55847807044977904</v>
      </c>
      <c r="AD1749" s="3">
        <v>2.9842664797663497E-17</v>
      </c>
      <c r="AE1749" s="3">
        <v>0.62552842262296904</v>
      </c>
      <c r="AF1749">
        <v>0</v>
      </c>
      <c r="AG1749" t="s">
        <v>39</v>
      </c>
      <c r="AH1749" t="s">
        <v>39</v>
      </c>
      <c r="AI1749" t="s">
        <v>39</v>
      </c>
      <c r="AJ1749" t="s">
        <v>39</v>
      </c>
      <c r="AK1749">
        <v>4</v>
      </c>
      <c r="AL1749" s="3">
        <f t="shared" si="98"/>
        <v>0.89281006306310728</v>
      </c>
      <c r="AM1749" s="3">
        <v>10.083446</v>
      </c>
      <c r="AN1749" s="3">
        <v>32.954093999999998</v>
      </c>
      <c r="AO1749" s="4">
        <f t="shared" si="99"/>
        <v>0.28728272503136842</v>
      </c>
      <c r="AP1749" s="4">
        <f t="shared" si="100"/>
        <v>5.7826004290355115E-2</v>
      </c>
    </row>
    <row r="1750" spans="1:42" x14ac:dyDescent="0.2">
      <c r="A1750" s="1">
        <v>44042</v>
      </c>
      <c r="B1750" t="s">
        <v>43</v>
      </c>
      <c r="C1750" t="s">
        <v>38</v>
      </c>
      <c r="D1750" s="3">
        <v>10.180260000000001</v>
      </c>
      <c r="E1750" s="3">
        <v>34.538803000000001</v>
      </c>
      <c r="F1750" s="3">
        <v>3.3927230738704099</v>
      </c>
      <c r="G1750">
        <v>4.7712166087275403</v>
      </c>
      <c r="H1750">
        <v>0.89400154018827704</v>
      </c>
      <c r="I1750">
        <v>0.89307861522450704</v>
      </c>
      <c r="J1750">
        <v>0.76445937207778603</v>
      </c>
      <c r="K1750">
        <v>0.19616787434866501</v>
      </c>
      <c r="L1750">
        <v>2.3111608797410801</v>
      </c>
      <c r="M1750">
        <v>2.2471218697169702E-2</v>
      </c>
      <c r="N1750">
        <v>20.8328138342697</v>
      </c>
      <c r="O1750">
        <v>1.0936955532015999</v>
      </c>
      <c r="P1750" s="2">
        <v>1.56090418368393E-17</v>
      </c>
      <c r="Q1750">
        <v>0.80497965060563603</v>
      </c>
      <c r="R1750">
        <v>0.195282362877364</v>
      </c>
      <c r="S1750">
        <v>2.21785282709864</v>
      </c>
      <c r="T1750">
        <v>0.01</v>
      </c>
      <c r="U1750">
        <v>18.873222379944998</v>
      </c>
      <c r="V1750">
        <v>1.2175881121055401</v>
      </c>
      <c r="W1750" s="2">
        <v>1.15433704261924E-16</v>
      </c>
      <c r="X1750">
        <v>0.94456542565318202</v>
      </c>
      <c r="Y1750" s="4">
        <v>0.279363319290721</v>
      </c>
      <c r="Z1750" s="4">
        <v>0.331310353473101</v>
      </c>
      <c r="AA1750">
        <v>0.01</v>
      </c>
      <c r="AB1750">
        <v>7.4706120751294698</v>
      </c>
      <c r="AC1750" s="3">
        <v>0.200074996118563</v>
      </c>
      <c r="AD1750" s="3">
        <v>5.3893250539366301E-17</v>
      </c>
      <c r="AE1750" s="3">
        <v>0.62303470202195299</v>
      </c>
      <c r="AF1750">
        <v>0</v>
      </c>
      <c r="AG1750" t="s">
        <v>39</v>
      </c>
      <c r="AH1750" t="s">
        <v>39</v>
      </c>
      <c r="AI1750" t="s">
        <v>39</v>
      </c>
      <c r="AJ1750" t="s">
        <v>39</v>
      </c>
      <c r="AK1750">
        <v>4</v>
      </c>
      <c r="AL1750" s="3">
        <f t="shared" si="98"/>
        <v>0.32112977891801792</v>
      </c>
      <c r="AM1750" s="3">
        <v>10.180260000000001</v>
      </c>
      <c r="AN1750" s="3">
        <v>34.538803000000001</v>
      </c>
      <c r="AO1750" s="4">
        <f t="shared" si="99"/>
        <v>0.27936331929072111</v>
      </c>
      <c r="AP1750" s="4">
        <f t="shared" si="100"/>
        <v>0.33131035347311943</v>
      </c>
    </row>
    <row r="1751" spans="1:42" x14ac:dyDescent="0.2">
      <c r="A1751" s="1">
        <v>44043</v>
      </c>
      <c r="B1751" t="s">
        <v>43</v>
      </c>
      <c r="C1751" t="s">
        <v>38</v>
      </c>
      <c r="D1751" s="3">
        <v>9.7557720000000003</v>
      </c>
      <c r="E1751" s="3">
        <v>33.357650999999997</v>
      </c>
      <c r="F1751" s="3">
        <v>3.41927332865097</v>
      </c>
      <c r="G1751">
        <v>4.7328064864700803</v>
      </c>
      <c r="H1751">
        <v>0.89486994161204603</v>
      </c>
      <c r="I1751">
        <v>0.88969744986028099</v>
      </c>
      <c r="J1751">
        <v>0.73341742398610699</v>
      </c>
      <c r="K1751">
        <v>0.19628687382931201</v>
      </c>
      <c r="L1751">
        <v>2.30456150223569</v>
      </c>
      <c r="M1751">
        <v>3.2230501779283903E-2</v>
      </c>
      <c r="N1751">
        <v>20.352917149448398</v>
      </c>
      <c r="O1751">
        <v>0.90354146468507002</v>
      </c>
      <c r="P1751" s="2">
        <v>2.02227557616341E-17</v>
      </c>
      <c r="Q1751">
        <v>0.80152470396028297</v>
      </c>
      <c r="R1751">
        <v>0.19469446022109599</v>
      </c>
      <c r="S1751">
        <v>2.2430561143932599</v>
      </c>
      <c r="T1751">
        <v>0.01</v>
      </c>
      <c r="U1751">
        <v>19.489603548159799</v>
      </c>
      <c r="V1751">
        <v>1.01816602991803</v>
      </c>
      <c r="W1751" s="2">
        <v>-1.4404970272163799E-16</v>
      </c>
      <c r="X1751">
        <v>0.94841886003970299</v>
      </c>
      <c r="Y1751" s="4">
        <v>0.27008363878617297</v>
      </c>
      <c r="Z1751" s="4">
        <v>0.64950257311010495</v>
      </c>
      <c r="AA1751">
        <v>0.01</v>
      </c>
      <c r="AB1751">
        <v>7.6530203405027901</v>
      </c>
      <c r="AC1751" s="3">
        <v>9.6913663450644796E-2</v>
      </c>
      <c r="AD1751" s="3">
        <v>3.95512886764565E-17</v>
      </c>
      <c r="AE1751" s="3">
        <v>0.61971201836080902</v>
      </c>
      <c r="AF1751">
        <v>0</v>
      </c>
      <c r="AG1751" t="s">
        <v>39</v>
      </c>
      <c r="AH1751" t="s">
        <v>39</v>
      </c>
      <c r="AI1751" t="s">
        <v>39</v>
      </c>
      <c r="AJ1751" t="s">
        <v>39</v>
      </c>
      <c r="AK1751">
        <v>4</v>
      </c>
      <c r="AL1751" s="3">
        <f t="shared" si="98"/>
        <v>0.15638499912748124</v>
      </c>
      <c r="AM1751" s="3">
        <v>9.7557720000000003</v>
      </c>
      <c r="AN1751" s="3">
        <v>33.357650999999997</v>
      </c>
      <c r="AO1751" s="4">
        <f t="shared" si="99"/>
        <v>0.27008363878617264</v>
      </c>
      <c r="AP1751" s="4">
        <f t="shared" si="100"/>
        <v>0.64950257311014248</v>
      </c>
    </row>
    <row r="1752" spans="1:42" x14ac:dyDescent="0.2">
      <c r="A1752" s="1">
        <v>44046</v>
      </c>
      <c r="B1752" t="s">
        <v>43</v>
      </c>
      <c r="C1752" t="s">
        <v>38</v>
      </c>
      <c r="D1752" s="3">
        <v>9.3834129999999991</v>
      </c>
      <c r="E1752" s="3">
        <v>33.219852000000003</v>
      </c>
      <c r="F1752" s="3">
        <v>3.5402738854188698</v>
      </c>
      <c r="G1752">
        <v>4.7163437539563899</v>
      </c>
      <c r="H1752">
        <v>0.89518862483471495</v>
      </c>
      <c r="I1752">
        <v>0.88706401025649695</v>
      </c>
      <c r="J1752">
        <v>0.67569311225091</v>
      </c>
      <c r="K1752">
        <v>0.19634595916924</v>
      </c>
      <c r="L1752">
        <v>2.3011108905516</v>
      </c>
      <c r="M1752">
        <v>2.7727570391227901E-2</v>
      </c>
      <c r="N1752">
        <v>20.4578373167721</v>
      </c>
      <c r="O1752">
        <v>0.55971840504817005</v>
      </c>
      <c r="P1752" s="2">
        <v>-2.9777395826879799E-17</v>
      </c>
      <c r="Q1752">
        <v>0.80032098670485596</v>
      </c>
      <c r="R1752">
        <v>0.194774832747659</v>
      </c>
      <c r="S1752">
        <v>2.2463331811222602</v>
      </c>
      <c r="T1752">
        <v>0.01</v>
      </c>
      <c r="U1752">
        <v>20.894455946238601</v>
      </c>
      <c r="V1752">
        <v>0.66668870167574401</v>
      </c>
      <c r="W1752" s="2">
        <v>-1.0961457436176E-16</v>
      </c>
      <c r="X1752">
        <v>0.95029608559635304</v>
      </c>
      <c r="Y1752" s="4">
        <v>0.25842587148875101</v>
      </c>
      <c r="Z1752" s="4">
        <v>1.03978716441681</v>
      </c>
      <c r="AA1752">
        <v>2.87675507239743E-2</v>
      </c>
      <c r="AB1752">
        <v>8.0486035136850802</v>
      </c>
      <c r="AC1752" s="3">
        <v>-0.24124336824415701</v>
      </c>
      <c r="AD1752" s="3">
        <v>1.2669444486579299E-17</v>
      </c>
      <c r="AE1752" s="3">
        <v>0.61820550700741905</v>
      </c>
      <c r="AF1752">
        <v>0</v>
      </c>
      <c r="AG1752" t="s">
        <v>39</v>
      </c>
      <c r="AH1752" t="s">
        <v>39</v>
      </c>
      <c r="AI1752" t="s">
        <v>39</v>
      </c>
      <c r="AJ1752" t="s">
        <v>39</v>
      </c>
      <c r="AK1752">
        <v>4</v>
      </c>
      <c r="AL1752" s="3">
        <f t="shared" si="98"/>
        <v>-0.39023167136112535</v>
      </c>
      <c r="AM1752" s="3">
        <v>9.3834129999999991</v>
      </c>
      <c r="AN1752" s="3">
        <v>33.219852000000003</v>
      </c>
      <c r="AO1752" s="4">
        <f t="shared" si="99"/>
        <v>0.25842587148875085</v>
      </c>
      <c r="AP1752" s="4">
        <f t="shared" si="100"/>
        <v>1.0397871644168326</v>
      </c>
    </row>
    <row r="1753" spans="1:42" x14ac:dyDescent="0.2">
      <c r="A1753" s="1">
        <v>44047</v>
      </c>
      <c r="B1753" t="s">
        <v>43</v>
      </c>
      <c r="C1753" t="s">
        <v>38</v>
      </c>
      <c r="D1753" s="3">
        <v>9.6217220000000001</v>
      </c>
      <c r="E1753" s="3">
        <v>32.206032</v>
      </c>
      <c r="F1753" s="3">
        <v>3.3472212146640601</v>
      </c>
      <c r="G1753">
        <v>4.7304828357378499</v>
      </c>
      <c r="H1753">
        <v>0.89491172469812297</v>
      </c>
      <c r="I1753">
        <v>0.88507320860627203</v>
      </c>
      <c r="J1753">
        <v>0.61127113749154305</v>
      </c>
      <c r="K1753">
        <v>0.19620485848868499</v>
      </c>
      <c r="L1753">
        <v>2.3070216872314799</v>
      </c>
      <c r="M1753">
        <v>2.9736513613466499E-2</v>
      </c>
      <c r="N1753">
        <v>20.036103117019099</v>
      </c>
      <c r="O1753">
        <v>0.99572036172642397</v>
      </c>
      <c r="P1753" s="2">
        <v>1.47414198903295E-16</v>
      </c>
      <c r="Q1753">
        <v>0.80125541170052805</v>
      </c>
      <c r="R1753">
        <v>0.19588592140157399</v>
      </c>
      <c r="S1753">
        <v>2.2239544086592602</v>
      </c>
      <c r="T1753">
        <v>0.01</v>
      </c>
      <c r="U1753">
        <v>20.146316702550799</v>
      </c>
      <c r="V1753">
        <v>1.0890593383321401</v>
      </c>
      <c r="W1753" s="2">
        <v>7.29138971422571E-17</v>
      </c>
      <c r="X1753">
        <v>0.95271276458618703</v>
      </c>
      <c r="Y1753" s="4">
        <v>0.23392331827078</v>
      </c>
      <c r="Z1753" s="4">
        <v>1.87786178252317</v>
      </c>
      <c r="AA1753">
        <v>1.8666898695277798E-2</v>
      </c>
      <c r="AB1753">
        <v>8.2795990516136104</v>
      </c>
      <c r="AC1753" s="3">
        <v>0.21011834370187399</v>
      </c>
      <c r="AD1753" s="3">
        <v>-6.1373974478973102E-18</v>
      </c>
      <c r="AE1753" s="3">
        <v>0.60842951784116595</v>
      </c>
      <c r="AF1753">
        <v>0</v>
      </c>
      <c r="AG1753" t="s">
        <v>39</v>
      </c>
      <c r="AH1753" t="s">
        <v>39</v>
      </c>
      <c r="AI1753" t="s">
        <v>39</v>
      </c>
      <c r="AJ1753" t="s">
        <v>39</v>
      </c>
      <c r="AK1753">
        <v>4</v>
      </c>
      <c r="AL1753" s="3">
        <f t="shared" si="98"/>
        <v>0.34534541395594587</v>
      </c>
      <c r="AM1753" s="3">
        <v>9.6217220000000001</v>
      </c>
      <c r="AN1753" s="3">
        <v>32.206032</v>
      </c>
      <c r="AO1753" s="4">
        <f t="shared" si="99"/>
        <v>0.23392331827077967</v>
      </c>
      <c r="AP1753" s="4">
        <f t="shared" si="100"/>
        <v>1.8778617825232109</v>
      </c>
    </row>
    <row r="1754" spans="1:42" x14ac:dyDescent="0.2">
      <c r="A1754" s="1">
        <v>44048</v>
      </c>
      <c r="B1754" t="s">
        <v>43</v>
      </c>
      <c r="C1754" t="s">
        <v>38</v>
      </c>
      <c r="D1754" s="3">
        <v>9.6440619999999999</v>
      </c>
      <c r="E1754" s="3">
        <v>32.235560999999997</v>
      </c>
      <c r="F1754" s="3">
        <v>3.34252942380503</v>
      </c>
      <c r="G1754">
        <v>4.73971773306282</v>
      </c>
      <c r="H1754">
        <v>0.89472822383516204</v>
      </c>
      <c r="I1754">
        <v>0.88265750625411898</v>
      </c>
      <c r="J1754">
        <v>0.54390957729126599</v>
      </c>
      <c r="K1754">
        <v>0.19610975233262401</v>
      </c>
      <c r="L1754">
        <v>2.3109667878575002</v>
      </c>
      <c r="M1754">
        <v>2.3521629739685999E-2</v>
      </c>
      <c r="N1754">
        <v>20.354848992651299</v>
      </c>
      <c r="O1754">
        <v>1.01138732812929</v>
      </c>
      <c r="P1754" s="2">
        <v>-8.8501254935646704E-17</v>
      </c>
      <c r="Q1754">
        <v>0.80187746900485002</v>
      </c>
      <c r="R1754">
        <v>0.19736396148499599</v>
      </c>
      <c r="S1754">
        <v>2.1900537531559499</v>
      </c>
      <c r="T1754">
        <v>0.01</v>
      </c>
      <c r="U1754">
        <v>20.039023089286299</v>
      </c>
      <c r="V1754">
        <v>1.0918702271928</v>
      </c>
      <c r="W1754" s="2">
        <v>-7.4296471752610598E-17</v>
      </c>
      <c r="X1754">
        <v>0.95462040058056197</v>
      </c>
      <c r="Y1754" s="4">
        <v>0.214193956418745</v>
      </c>
      <c r="Z1754" s="4">
        <v>2.5531099363379499</v>
      </c>
      <c r="AA1754">
        <v>3.08043976583516E-2</v>
      </c>
      <c r="AB1754">
        <v>9.0436032898091501</v>
      </c>
      <c r="AC1754" s="3">
        <v>0.18628971569423</v>
      </c>
      <c r="AD1754" s="3">
        <v>-2.0014372104082399E-17</v>
      </c>
      <c r="AE1754" s="3">
        <v>0.603999469987749</v>
      </c>
      <c r="AF1754">
        <v>0</v>
      </c>
      <c r="AG1754" t="s">
        <v>39</v>
      </c>
      <c r="AH1754" t="s">
        <v>39</v>
      </c>
      <c r="AI1754" t="s">
        <v>39</v>
      </c>
      <c r="AJ1754" t="s">
        <v>39</v>
      </c>
      <c r="AK1754">
        <v>4</v>
      </c>
      <c r="AL1754" s="3">
        <f t="shared" si="98"/>
        <v>0.30842695225876365</v>
      </c>
      <c r="AM1754" s="3">
        <v>9.6440619999999999</v>
      </c>
      <c r="AN1754" s="3">
        <v>32.235560999999997</v>
      </c>
      <c r="AO1754" s="4">
        <f t="shared" si="99"/>
        <v>0.214193956418745</v>
      </c>
      <c r="AP1754" s="4">
        <f t="shared" si="100"/>
        <v>2.5531099363379735</v>
      </c>
    </row>
    <row r="1755" spans="1:42" x14ac:dyDescent="0.2">
      <c r="A1755" s="1">
        <v>44049</v>
      </c>
      <c r="B1755" t="s">
        <v>43</v>
      </c>
      <c r="C1755" t="s">
        <v>38</v>
      </c>
      <c r="D1755" s="3">
        <v>9.9717389999999995</v>
      </c>
      <c r="E1755" s="3">
        <v>32.855663</v>
      </c>
      <c r="F1755" s="3">
        <v>3.2948779545874598</v>
      </c>
      <c r="G1755">
        <v>4.7449118574158797</v>
      </c>
      <c r="H1755">
        <v>0.89460799819134196</v>
      </c>
      <c r="I1755">
        <v>0.87885329801381995</v>
      </c>
      <c r="J1755">
        <v>0.48932425833770998</v>
      </c>
      <c r="K1755">
        <v>0.19611259724691699</v>
      </c>
      <c r="L1755">
        <v>2.31121032258981</v>
      </c>
      <c r="M1755">
        <v>2.7129369768085401E-2</v>
      </c>
      <c r="N1755">
        <v>19.944625852607899</v>
      </c>
      <c r="O1755">
        <v>1.21711927221072</v>
      </c>
      <c r="P1755" s="2">
        <v>-1.24612993535055E-16</v>
      </c>
      <c r="Q1755">
        <v>0.80238569728207698</v>
      </c>
      <c r="R1755">
        <v>0.19894398117672499</v>
      </c>
      <c r="S1755">
        <v>2.1537864663475599</v>
      </c>
      <c r="T1755">
        <v>0.01</v>
      </c>
      <c r="U1755">
        <v>19.572477654640402</v>
      </c>
      <c r="V1755">
        <v>1.28151613223161</v>
      </c>
      <c r="W1755" s="2">
        <v>-8.7541085491693505E-17</v>
      </c>
      <c r="X1755">
        <v>0.95907823836344097</v>
      </c>
      <c r="Y1755" s="4">
        <v>0.19104049690553401</v>
      </c>
      <c r="Z1755" s="4">
        <v>3.35401143031662</v>
      </c>
      <c r="AA1755">
        <v>3.7722410338639399E-2</v>
      </c>
      <c r="AB1755">
        <v>9.2831882306093103</v>
      </c>
      <c r="AC1755" s="3">
        <v>0.34096538400259102</v>
      </c>
      <c r="AD1755" s="3">
        <v>3.9200413748385899E-17</v>
      </c>
      <c r="AE1755" s="3">
        <v>0.59353723620885501</v>
      </c>
      <c r="AF1755">
        <v>0</v>
      </c>
      <c r="AG1755" t="s">
        <v>39</v>
      </c>
      <c r="AH1755" t="s">
        <v>39</v>
      </c>
      <c r="AI1755" t="s">
        <v>39</v>
      </c>
      <c r="AJ1755" t="s">
        <v>39</v>
      </c>
      <c r="AK1755">
        <v>4</v>
      </c>
      <c r="AL1755" s="3">
        <f t="shared" si="98"/>
        <v>0.57446334147536349</v>
      </c>
      <c r="AM1755" s="3">
        <v>9.9717389999999995</v>
      </c>
      <c r="AN1755" s="3">
        <v>32.855663</v>
      </c>
      <c r="AO1755" s="4">
        <f t="shared" si="99"/>
        <v>0.19104049690553382</v>
      </c>
      <c r="AP1755" s="4">
        <f t="shared" si="100"/>
        <v>3.3540114303166462</v>
      </c>
    </row>
    <row r="1756" spans="1:42" x14ac:dyDescent="0.2">
      <c r="A1756" s="1">
        <v>44050</v>
      </c>
      <c r="B1756" t="s">
        <v>43</v>
      </c>
      <c r="C1756" t="s">
        <v>38</v>
      </c>
      <c r="D1756" s="3">
        <v>9.9345029999999994</v>
      </c>
      <c r="E1756" s="3">
        <v>31.674515</v>
      </c>
      <c r="F1756" s="3">
        <v>3.1883341320647798</v>
      </c>
      <c r="G1756">
        <v>4.7745668416490803</v>
      </c>
      <c r="H1756">
        <v>0.89393754885998999</v>
      </c>
      <c r="I1756">
        <v>0.87312276034264202</v>
      </c>
      <c r="J1756">
        <v>0.36528771374236002</v>
      </c>
      <c r="K1756">
        <v>0.195870461213247</v>
      </c>
      <c r="L1756">
        <v>2.3214735087264402</v>
      </c>
      <c r="M1756">
        <v>3.3717004026733499E-2</v>
      </c>
      <c r="N1756">
        <v>19.6300271604401</v>
      </c>
      <c r="O1756">
        <v>1.4089276295176301</v>
      </c>
      <c r="P1756" s="2">
        <v>8.7530677150837705E-17</v>
      </c>
      <c r="Q1756">
        <v>0.80475031819680898</v>
      </c>
      <c r="R1756">
        <v>0.19941428844977399</v>
      </c>
      <c r="S1756">
        <v>2.1526066069971601</v>
      </c>
      <c r="T1756">
        <v>0.01</v>
      </c>
      <c r="U1756">
        <v>19.4167790715628</v>
      </c>
      <c r="V1756">
        <v>1.46554552228612</v>
      </c>
      <c r="W1756" s="2">
        <v>-1.3266297782532599E-16</v>
      </c>
      <c r="X1756">
        <v>0.96768425819606596</v>
      </c>
      <c r="Y1756" s="4">
        <v>0.14458245649072701</v>
      </c>
      <c r="Z1756" s="4">
        <v>4.9439038055002698</v>
      </c>
      <c r="AA1756">
        <v>4.9910964860423401E-2</v>
      </c>
      <c r="AB1756">
        <v>10.6122845943668</v>
      </c>
      <c r="AC1756" s="3">
        <v>0.41102000764732599</v>
      </c>
      <c r="AD1756" s="3">
        <v>9.8196190762012098E-18</v>
      </c>
      <c r="AE1756" s="3">
        <v>0.58122992578249699</v>
      </c>
      <c r="AF1756">
        <v>0</v>
      </c>
      <c r="AG1756" t="s">
        <v>39</v>
      </c>
      <c r="AH1756" t="s">
        <v>39</v>
      </c>
      <c r="AI1756" t="s">
        <v>39</v>
      </c>
      <c r="AJ1756" t="s">
        <v>39</v>
      </c>
      <c r="AK1756">
        <v>4</v>
      </c>
      <c r="AL1756" s="3">
        <f t="shared" si="98"/>
        <v>0.70715561848261488</v>
      </c>
      <c r="AM1756" s="3">
        <v>9.9345029999999994</v>
      </c>
      <c r="AN1756" s="3">
        <v>31.674515</v>
      </c>
      <c r="AO1756" s="4">
        <f t="shared" si="99"/>
        <v>0.14458245649072635</v>
      </c>
      <c r="AP1756" s="4">
        <f t="shared" si="100"/>
        <v>4.9439038055003168</v>
      </c>
    </row>
    <row r="1757" spans="1:42" x14ac:dyDescent="0.2">
      <c r="A1757" s="1">
        <v>44053</v>
      </c>
      <c r="B1757" t="s">
        <v>43</v>
      </c>
      <c r="C1757" t="s">
        <v>38</v>
      </c>
      <c r="D1757" s="3">
        <v>9.6291689999999992</v>
      </c>
      <c r="E1757" s="3">
        <v>31.526869000000001</v>
      </c>
      <c r="F1757" s="3">
        <v>3.2741007038094301</v>
      </c>
      <c r="G1757">
        <v>4.7916937631085101</v>
      </c>
      <c r="H1757">
        <v>0.89358742056638596</v>
      </c>
      <c r="I1757">
        <v>0.86810504069201899</v>
      </c>
      <c r="J1757">
        <v>0.186322954853511</v>
      </c>
      <c r="K1757">
        <v>0.195708286508567</v>
      </c>
      <c r="L1757">
        <v>2.3282650260304498</v>
      </c>
      <c r="M1757">
        <v>2.6203151166691498E-2</v>
      </c>
      <c r="N1757">
        <v>20.065316991554099</v>
      </c>
      <c r="O1757">
        <v>1.13083446299945</v>
      </c>
      <c r="P1757" s="2">
        <v>3.5551422916668598E-17</v>
      </c>
      <c r="Q1757">
        <v>0.80596293681303099</v>
      </c>
      <c r="R1757">
        <v>0.19962210002286801</v>
      </c>
      <c r="S1757">
        <v>2.15680409819897</v>
      </c>
      <c r="T1757">
        <v>0.01</v>
      </c>
      <c r="U1757">
        <v>20.214543906726099</v>
      </c>
      <c r="V1757">
        <v>1.17890510487516</v>
      </c>
      <c r="W1757" s="2">
        <v>-7.3663297683879097E-17</v>
      </c>
      <c r="X1757">
        <v>0.97334594597162405</v>
      </c>
      <c r="Y1757" s="4">
        <v>7.5072302885807601E-2</v>
      </c>
      <c r="Z1757" s="4">
        <v>7.3116490223304504</v>
      </c>
      <c r="AA1757">
        <v>0.14882954823847599</v>
      </c>
      <c r="AB1757">
        <v>11.4588139500668</v>
      </c>
      <c r="AC1757" s="3">
        <v>-4.9274680939637099E-2</v>
      </c>
      <c r="AD1757" s="3">
        <v>1.3372278544893E-18</v>
      </c>
      <c r="AE1757" s="3">
        <v>0.55042483009296095</v>
      </c>
      <c r="AF1757">
        <v>0</v>
      </c>
      <c r="AG1757" t="s">
        <v>39</v>
      </c>
      <c r="AH1757" t="s">
        <v>39</v>
      </c>
      <c r="AI1757" t="s">
        <v>39</v>
      </c>
      <c r="AJ1757" t="s">
        <v>39</v>
      </c>
      <c r="AK1757">
        <v>4</v>
      </c>
      <c r="AL1757" s="3">
        <f t="shared" si="98"/>
        <v>-8.9521181178027751E-2</v>
      </c>
      <c r="AM1757" s="3">
        <v>9.6291689999999992</v>
      </c>
      <c r="AN1757" s="3">
        <v>31.526869000000001</v>
      </c>
      <c r="AO1757" s="4">
        <f t="shared" si="99"/>
        <v>7.5072302885806907E-2</v>
      </c>
      <c r="AP1757" s="4">
        <f t="shared" si="100"/>
        <v>7.3116490223304798</v>
      </c>
    </row>
    <row r="1758" spans="1:42" x14ac:dyDescent="0.2">
      <c r="A1758" s="1">
        <v>44054</v>
      </c>
      <c r="B1758" t="s">
        <v>43</v>
      </c>
      <c r="C1758" t="s">
        <v>38</v>
      </c>
      <c r="D1758" s="3">
        <v>9.9866320000000002</v>
      </c>
      <c r="E1758" s="3">
        <v>31.812315000000002</v>
      </c>
      <c r="F1758" s="3">
        <v>3.1854898628486499</v>
      </c>
      <c r="G1758">
        <v>4.83083958419365</v>
      </c>
      <c r="H1758">
        <v>0.89271518747082201</v>
      </c>
      <c r="I1758">
        <v>0.86241565770849904</v>
      </c>
      <c r="J1758">
        <v>8.1431665338117399E-3</v>
      </c>
      <c r="K1758">
        <v>0.195487460790392</v>
      </c>
      <c r="L1758">
        <v>2.3384742335232298</v>
      </c>
      <c r="M1758">
        <v>3.12636531217972E-2</v>
      </c>
      <c r="N1758">
        <v>19.709283312572399</v>
      </c>
      <c r="O1758">
        <v>1.4292490852626301</v>
      </c>
      <c r="P1758" s="2">
        <v>-8.5062165644522693E-18</v>
      </c>
      <c r="Q1758">
        <v>0.809202843021533</v>
      </c>
      <c r="R1758">
        <v>0.19986473639338601</v>
      </c>
      <c r="S1758">
        <v>2.1622697368160799</v>
      </c>
      <c r="T1758">
        <v>0.01</v>
      </c>
      <c r="U1758">
        <v>20.007582950175902</v>
      </c>
      <c r="V1758">
        <v>1.46620231164554</v>
      </c>
      <c r="W1758" s="2">
        <v>-2.3162027851242301E-16</v>
      </c>
      <c r="X1758">
        <v>0.98211197109944703</v>
      </c>
      <c r="Y1758" s="4">
        <v>3.31396098334514E-3</v>
      </c>
      <c r="Z1758" s="4">
        <v>9.7629523807385095</v>
      </c>
      <c r="AA1758">
        <v>0.13340285668351501</v>
      </c>
      <c r="AB1758">
        <v>10.1831178746954</v>
      </c>
      <c r="AC1758" s="3">
        <v>0.118254848561597</v>
      </c>
      <c r="AD1758" s="3">
        <v>-4.7097742372770302E-18</v>
      </c>
      <c r="AE1758" s="3">
        <v>0.51748674762212898</v>
      </c>
      <c r="AF1758">
        <v>0</v>
      </c>
      <c r="AG1758" t="s">
        <v>39</v>
      </c>
      <c r="AH1758" t="s">
        <v>39</v>
      </c>
      <c r="AI1758" t="s">
        <v>39</v>
      </c>
      <c r="AJ1758" t="s">
        <v>39</v>
      </c>
      <c r="AK1758">
        <v>4</v>
      </c>
      <c r="AL1758" s="3">
        <f t="shared" si="98"/>
        <v>0.2285176366447691</v>
      </c>
      <c r="AM1758" s="3">
        <v>9.9866320000000002</v>
      </c>
      <c r="AN1758" s="3">
        <v>31.812315000000002</v>
      </c>
      <c r="AO1758" s="4">
        <f t="shared" si="99"/>
        <v>3.3139609833448287E-3</v>
      </c>
      <c r="AP1758" s="4">
        <f t="shared" si="100"/>
        <v>9.7629523807385254</v>
      </c>
    </row>
    <row r="1759" spans="1:42" x14ac:dyDescent="0.2">
      <c r="A1759" s="1">
        <v>44055</v>
      </c>
      <c r="B1759" t="s">
        <v>43</v>
      </c>
      <c r="C1759" t="s">
        <v>38</v>
      </c>
      <c r="D1759" s="3">
        <v>9.6217220000000001</v>
      </c>
      <c r="E1759" s="3">
        <v>31.477654999999999</v>
      </c>
      <c r="F1759" s="3">
        <v>3.2715199004918198</v>
      </c>
      <c r="G1759">
        <v>4.8495509932326897</v>
      </c>
      <c r="H1759">
        <v>0.89233457135690897</v>
      </c>
      <c r="I1759">
        <v>0.85821420175007501</v>
      </c>
      <c r="J1759">
        <v>1.3130285958519901E-3</v>
      </c>
      <c r="K1759">
        <v>0.195323260018366</v>
      </c>
      <c r="L1759">
        <v>2.3454516682492499</v>
      </c>
      <c r="M1759">
        <v>2.1259438195012401E-2</v>
      </c>
      <c r="N1759">
        <v>20.385169026428699</v>
      </c>
      <c r="O1759">
        <v>1.1279521394173</v>
      </c>
      <c r="P1759" s="2">
        <v>-5.6669946513210296E-17</v>
      </c>
      <c r="Q1759">
        <v>0.81053029857368497</v>
      </c>
      <c r="R1759">
        <v>0.20066189231242801</v>
      </c>
      <c r="S1759">
        <v>2.1492181209108998</v>
      </c>
      <c r="T1759">
        <v>0.01</v>
      </c>
      <c r="U1759">
        <v>20.7248357704181</v>
      </c>
      <c r="V1759">
        <v>1.1561380612313199</v>
      </c>
      <c r="W1759" s="2">
        <v>4.55122051157275E-17</v>
      </c>
      <c r="X1759">
        <v>0.98673476039076002</v>
      </c>
      <c r="Y1759" s="4">
        <v>4.9480061127837502E-4</v>
      </c>
      <c r="Z1759" s="4">
        <v>9.8755686765996202</v>
      </c>
      <c r="AA1759">
        <v>8.3054817219394603E-2</v>
      </c>
      <c r="AB1759">
        <v>9.3544761951212294</v>
      </c>
      <c r="AC1759" s="3">
        <v>-0.26942183953523502</v>
      </c>
      <c r="AD1759" s="3">
        <v>4.92227786308419E-18</v>
      </c>
      <c r="AE1759" s="3">
        <v>0.492929929406414</v>
      </c>
      <c r="AF1759">
        <v>0</v>
      </c>
      <c r="AG1759" t="s">
        <v>39</v>
      </c>
      <c r="AH1759" t="s">
        <v>39</v>
      </c>
      <c r="AI1759" t="s">
        <v>39</v>
      </c>
      <c r="AJ1759" t="s">
        <v>39</v>
      </c>
      <c r="AK1759">
        <v>4</v>
      </c>
      <c r="AL1759" s="3">
        <f t="shared" si="98"/>
        <v>-0.54657228839740502</v>
      </c>
      <c r="AM1759" s="3">
        <v>9.6217220000000001</v>
      </c>
      <c r="AN1759" s="3">
        <v>31.477654999999999</v>
      </c>
      <c r="AO1759" s="4">
        <f t="shared" si="99"/>
        <v>4.9480061127875645E-4</v>
      </c>
      <c r="AP1759" s="4">
        <f t="shared" si="100"/>
        <v>9.8755686765996096</v>
      </c>
    </row>
    <row r="1760" spans="1:42" x14ac:dyDescent="0.2">
      <c r="A1760" s="1">
        <v>44056</v>
      </c>
      <c r="B1760" t="s">
        <v>43</v>
      </c>
      <c r="C1760" t="s">
        <v>38</v>
      </c>
      <c r="D1760" s="3">
        <v>9.4206489999999992</v>
      </c>
      <c r="E1760" s="3">
        <v>30.936295000000001</v>
      </c>
      <c r="F1760" s="3">
        <v>3.28388150328071</v>
      </c>
      <c r="G1760">
        <v>4.8520674285055696</v>
      </c>
      <c r="H1760">
        <v>0.89231213212252003</v>
      </c>
      <c r="I1760">
        <v>0.85307484925027399</v>
      </c>
      <c r="J1760">
        <v>8.3422092729427105E-2</v>
      </c>
      <c r="K1760">
        <v>0.19523314583705401</v>
      </c>
      <c r="L1760">
        <v>2.3487085410008701</v>
      </c>
      <c r="M1760">
        <v>2.3811664618290599E-2</v>
      </c>
      <c r="N1760">
        <v>20.302448077023101</v>
      </c>
      <c r="O1760">
        <v>1.03215026560598</v>
      </c>
      <c r="P1760" s="2">
        <v>-2.4744442606028302E-16</v>
      </c>
      <c r="Q1760">
        <v>0.81055486492151196</v>
      </c>
      <c r="R1760">
        <v>0.201191309778679</v>
      </c>
      <c r="S1760">
        <v>2.1430554345735402</v>
      </c>
      <c r="T1760">
        <v>0.01</v>
      </c>
      <c r="U1760">
        <v>21.552213887499398</v>
      </c>
      <c r="V1760">
        <v>1.05347985467683</v>
      </c>
      <c r="W1760" s="2">
        <v>2.18696588616396E-17</v>
      </c>
      <c r="X1760">
        <v>0.99086327250693296</v>
      </c>
      <c r="Y1760" s="4">
        <v>2.8225182839740601E-2</v>
      </c>
      <c r="Z1760" s="4">
        <v>8.9593807063660496</v>
      </c>
      <c r="AA1760">
        <v>0.222144976256476</v>
      </c>
      <c r="AB1760">
        <v>7.2638955738546001</v>
      </c>
      <c r="AC1760" s="3">
        <v>-0.411914289125213</v>
      </c>
      <c r="AD1760" s="3">
        <v>2.1627122835654599E-17</v>
      </c>
      <c r="AE1760" s="3">
        <v>0.45848298805586601</v>
      </c>
      <c r="AF1760">
        <v>0</v>
      </c>
      <c r="AG1760" t="s">
        <v>39</v>
      </c>
      <c r="AH1760" t="s">
        <v>39</v>
      </c>
      <c r="AI1760" t="s">
        <v>39</v>
      </c>
      <c r="AJ1760" t="s">
        <v>39</v>
      </c>
      <c r="AK1760">
        <v>4</v>
      </c>
      <c r="AL1760" s="3">
        <f t="shared" si="98"/>
        <v>-0.89842873095876208</v>
      </c>
      <c r="AM1760" s="3">
        <v>9.4206489999999992</v>
      </c>
      <c r="AN1760" s="3">
        <v>30.936295000000001</v>
      </c>
      <c r="AO1760" s="4">
        <f t="shared" si="99"/>
        <v>2.8225182839740858E-2</v>
      </c>
      <c r="AP1760" s="4">
        <f t="shared" si="100"/>
        <v>8.9593807063660496</v>
      </c>
    </row>
    <row r="1761" spans="1:42" x14ac:dyDescent="0.2">
      <c r="A1761" s="1">
        <v>44057</v>
      </c>
      <c r="B1761" t="s">
        <v>43</v>
      </c>
      <c r="C1761" t="s">
        <v>38</v>
      </c>
      <c r="D1761" s="3">
        <v>9.5770400000000002</v>
      </c>
      <c r="E1761" s="3">
        <v>30.857551999999998</v>
      </c>
      <c r="F1761" s="3">
        <v>3.2220343655242099</v>
      </c>
      <c r="G1761">
        <v>4.8832357844433298</v>
      </c>
      <c r="H1761">
        <v>0.891669706763352</v>
      </c>
      <c r="I1761">
        <v>0.84826529347665203</v>
      </c>
      <c r="J1761">
        <v>0.13489151250974701</v>
      </c>
      <c r="K1761">
        <v>0.19501117867892601</v>
      </c>
      <c r="L1761">
        <v>2.35861397088664</v>
      </c>
      <c r="M1761">
        <v>2.2687000123661701E-2</v>
      </c>
      <c r="N1761">
        <v>20.297485701292</v>
      </c>
      <c r="O1761">
        <v>1.2008584424470901</v>
      </c>
      <c r="P1761" s="2">
        <v>-5.7552053400744499E-17</v>
      </c>
      <c r="Q1761">
        <v>0.81285116481064701</v>
      </c>
      <c r="R1761">
        <v>0.202858304624323</v>
      </c>
      <c r="S1761">
        <v>2.10477542935541</v>
      </c>
      <c r="T1761">
        <v>0.01</v>
      </c>
      <c r="U1761">
        <v>21.245600836145499</v>
      </c>
      <c r="V1761">
        <v>1.21255388706768</v>
      </c>
      <c r="W1761" s="2">
        <v>-3.6574909767495E-17</v>
      </c>
      <c r="X1761">
        <v>0.99458069479212496</v>
      </c>
      <c r="Y1761" s="4">
        <v>4.3073549303883803E-2</v>
      </c>
      <c r="Z1761" s="4">
        <v>8.4711560966965092</v>
      </c>
      <c r="AA1761">
        <v>8.8819811580377606E-2</v>
      </c>
      <c r="AB1761">
        <v>7.2117580359791003</v>
      </c>
      <c r="AC1761" s="3">
        <v>-0.22326038416567501</v>
      </c>
      <c r="AD1761" s="3">
        <v>-1.97379005500986E-17</v>
      </c>
      <c r="AE1761" s="3">
        <v>0.44590848531013799</v>
      </c>
      <c r="AF1761">
        <v>0</v>
      </c>
      <c r="AG1761" t="s">
        <v>39</v>
      </c>
      <c r="AH1761" t="s">
        <v>39</v>
      </c>
      <c r="AI1761" t="s">
        <v>39</v>
      </c>
      <c r="AJ1761" t="s">
        <v>39</v>
      </c>
      <c r="AK1761">
        <v>4</v>
      </c>
      <c r="AL1761" s="3">
        <f t="shared" si="98"/>
        <v>-0.50068655681757901</v>
      </c>
      <c r="AM1761" s="3">
        <v>9.5770400000000002</v>
      </c>
      <c r="AN1761" s="3">
        <v>30.857551999999998</v>
      </c>
      <c r="AO1761" s="4">
        <f t="shared" si="99"/>
        <v>4.3073549303884871E-2</v>
      </c>
      <c r="AP1761" s="4">
        <f t="shared" si="100"/>
        <v>8.4711560966964825</v>
      </c>
    </row>
    <row r="1762" spans="1:42" x14ac:dyDescent="0.2">
      <c r="A1762" s="1">
        <v>44060</v>
      </c>
      <c r="B1762" t="s">
        <v>43</v>
      </c>
      <c r="C1762" t="s">
        <v>38</v>
      </c>
      <c r="D1762" s="3">
        <v>9.1748919999999998</v>
      </c>
      <c r="E1762" s="3">
        <v>29.91263</v>
      </c>
      <c r="F1762" s="3">
        <v>3.2602705296149499</v>
      </c>
      <c r="G1762">
        <v>4.8922871716454601</v>
      </c>
      <c r="H1762">
        <v>0.89151453868505304</v>
      </c>
      <c r="I1762">
        <v>0.84389062943779203</v>
      </c>
      <c r="J1762">
        <v>0.346766148984399</v>
      </c>
      <c r="K1762">
        <v>0.19490627673649299</v>
      </c>
      <c r="L1762">
        <v>2.3628770858399699</v>
      </c>
      <c r="M1762">
        <v>2.6481294724962402E-2</v>
      </c>
      <c r="N1762">
        <v>20.443007016010299</v>
      </c>
      <c r="O1762">
        <v>0.98185557346369601</v>
      </c>
      <c r="P1762" s="2">
        <v>6.3117913673416098E-17</v>
      </c>
      <c r="Q1762">
        <v>0.81341433348346803</v>
      </c>
      <c r="R1762">
        <v>0.20450175411167201</v>
      </c>
      <c r="S1762">
        <v>2.0657802090549402</v>
      </c>
      <c r="T1762">
        <v>0.01</v>
      </c>
      <c r="U1762">
        <v>21.8195351726288</v>
      </c>
      <c r="V1762">
        <v>0.99192648585160803</v>
      </c>
      <c r="W1762" s="2">
        <v>9.22543291759225E-17</v>
      </c>
      <c r="X1762">
        <v>0.996282476964506</v>
      </c>
      <c r="Y1762" s="4">
        <v>0.114584482614009</v>
      </c>
      <c r="Z1762" s="4">
        <v>6.0891962568500704</v>
      </c>
      <c r="AA1762">
        <v>0.130225386558453</v>
      </c>
      <c r="AB1762">
        <v>6.1219606511152298</v>
      </c>
      <c r="AC1762" s="3">
        <v>-0.34182748902436699</v>
      </c>
      <c r="AD1762" s="3">
        <v>-3.5287528107885697E-17</v>
      </c>
      <c r="AE1762" s="3">
        <v>0.42077335265538901</v>
      </c>
      <c r="AF1762">
        <v>0</v>
      </c>
      <c r="AG1762" t="s">
        <v>39</v>
      </c>
      <c r="AH1762" t="s">
        <v>39</v>
      </c>
      <c r="AI1762" t="s">
        <v>39</v>
      </c>
      <c r="AJ1762" t="s">
        <v>39</v>
      </c>
      <c r="AK1762">
        <v>4</v>
      </c>
      <c r="AL1762" s="3">
        <f t="shared" si="98"/>
        <v>-0.81237912730733619</v>
      </c>
      <c r="AM1762" s="3">
        <v>9.1748919999999998</v>
      </c>
      <c r="AN1762" s="3">
        <v>29.91263</v>
      </c>
      <c r="AO1762" s="4">
        <f t="shared" si="99"/>
        <v>0.11458448261400982</v>
      </c>
      <c r="AP1762" s="4">
        <f t="shared" si="100"/>
        <v>6.0891962568500553</v>
      </c>
    </row>
    <row r="1763" spans="1:42" x14ac:dyDescent="0.2">
      <c r="A1763" s="1">
        <v>44061</v>
      </c>
      <c r="B1763" t="s">
        <v>43</v>
      </c>
      <c r="C1763" t="s">
        <v>38</v>
      </c>
      <c r="D1763" s="3">
        <v>9.4355419999999999</v>
      </c>
      <c r="E1763" s="3">
        <v>30.906765</v>
      </c>
      <c r="F1763" s="3">
        <v>3.2755685894885498</v>
      </c>
      <c r="G1763">
        <v>4.9251900242686597</v>
      </c>
      <c r="H1763">
        <v>0.89080455576790796</v>
      </c>
      <c r="I1763">
        <v>0.83978859670324402</v>
      </c>
      <c r="J1763">
        <v>0.41165430831664201</v>
      </c>
      <c r="K1763">
        <v>0.19472426881898899</v>
      </c>
      <c r="L1763">
        <v>2.3719784848653802</v>
      </c>
      <c r="M1763">
        <v>2.6107846972952899E-2</v>
      </c>
      <c r="N1763">
        <v>20.499655044085401</v>
      </c>
      <c r="O1763">
        <v>1.04526629894928</v>
      </c>
      <c r="P1763" s="2">
        <v>1.2888388273291E-16</v>
      </c>
      <c r="Q1763">
        <v>0.81571072398677302</v>
      </c>
      <c r="R1763">
        <v>0.206828527574693</v>
      </c>
      <c r="S1763">
        <v>2.0066805743177198</v>
      </c>
      <c r="T1763">
        <v>0.01</v>
      </c>
      <c r="U1763">
        <v>21.8874899345487</v>
      </c>
      <c r="V1763">
        <v>1.0364607286351999</v>
      </c>
      <c r="W1763" s="2">
        <v>6.7792993441173606E-17</v>
      </c>
      <c r="X1763">
        <v>0.99736501674358202</v>
      </c>
      <c r="Y1763" s="4">
        <v>0.14073212823425399</v>
      </c>
      <c r="Z1763" s="4">
        <v>5.2253984266557998</v>
      </c>
      <c r="AA1763">
        <v>9.4168763991497803E-2</v>
      </c>
      <c r="AB1763">
        <v>5.9372205653815699</v>
      </c>
      <c r="AC1763" s="3">
        <v>-0.139431241941783</v>
      </c>
      <c r="AD1763" s="3">
        <v>2.8416125789215698E-17</v>
      </c>
      <c r="AE1763" s="3">
        <v>0.41289576730609101</v>
      </c>
      <c r="AF1763">
        <v>0</v>
      </c>
      <c r="AG1763" t="s">
        <v>39</v>
      </c>
      <c r="AH1763" t="s">
        <v>39</v>
      </c>
      <c r="AI1763" t="s">
        <v>39</v>
      </c>
      <c r="AJ1763" t="s">
        <v>39</v>
      </c>
      <c r="AK1763">
        <v>4</v>
      </c>
      <c r="AL1763" s="3">
        <f t="shared" si="98"/>
        <v>-0.33769113898040715</v>
      </c>
      <c r="AM1763" s="3">
        <v>9.4355419999999999</v>
      </c>
      <c r="AN1763" s="3">
        <v>30.906765</v>
      </c>
      <c r="AO1763" s="4">
        <f t="shared" si="99"/>
        <v>0.14073212823425549</v>
      </c>
      <c r="AP1763" s="4">
        <f t="shared" si="100"/>
        <v>5.2253984266557811</v>
      </c>
    </row>
    <row r="1764" spans="1:42" x14ac:dyDescent="0.2">
      <c r="A1764" s="1">
        <v>44062</v>
      </c>
      <c r="B1764" t="s">
        <v>43</v>
      </c>
      <c r="C1764" t="s">
        <v>38</v>
      </c>
      <c r="D1764" s="3">
        <v>9.2642589999999991</v>
      </c>
      <c r="E1764" s="3">
        <v>30.51305</v>
      </c>
      <c r="F1764" s="3">
        <v>3.2936309315186398</v>
      </c>
      <c r="G1764">
        <v>4.9511996027260299</v>
      </c>
      <c r="H1764">
        <v>0.89024953607982504</v>
      </c>
      <c r="I1764">
        <v>0.83622710586831395</v>
      </c>
      <c r="J1764">
        <v>0.443935422902002</v>
      </c>
      <c r="K1764">
        <v>0.19456432162972501</v>
      </c>
      <c r="L1764">
        <v>2.37976652345947</v>
      </c>
      <c r="M1764">
        <v>2.81800841175106E-2</v>
      </c>
      <c r="N1764">
        <v>20.672895491556702</v>
      </c>
      <c r="O1764">
        <v>0.94774160243663397</v>
      </c>
      <c r="P1764" s="2">
        <v>3.2912474828838901E-17</v>
      </c>
      <c r="Q1764">
        <v>0.81745384220677897</v>
      </c>
      <c r="R1764">
        <v>0.209867380482781</v>
      </c>
      <c r="S1764">
        <v>1.9258082743278899</v>
      </c>
      <c r="T1764">
        <v>0.01</v>
      </c>
      <c r="U1764">
        <v>21.483397205859799</v>
      </c>
      <c r="V1764">
        <v>0.93475685163197897</v>
      </c>
      <c r="W1764" s="2">
        <v>2.3363949663845999E-16</v>
      </c>
      <c r="X1764">
        <v>0.99623545026882199</v>
      </c>
      <c r="Y1764" s="4">
        <v>0.15488863797511701</v>
      </c>
      <c r="Z1764" s="4">
        <v>4.7540701108273904</v>
      </c>
      <c r="AA1764">
        <v>9.5043646198609097E-2</v>
      </c>
      <c r="AB1764">
        <v>5.9457512504429504</v>
      </c>
      <c r="AC1764" s="3">
        <v>-0.215935865794048</v>
      </c>
      <c r="AD1764" s="3">
        <v>1.06631283663949E-17</v>
      </c>
      <c r="AE1764" s="3">
        <v>0.41324506439349001</v>
      </c>
      <c r="AF1764">
        <v>0</v>
      </c>
      <c r="AG1764" t="s">
        <v>39</v>
      </c>
      <c r="AH1764" t="s">
        <v>39</v>
      </c>
      <c r="AI1764" t="s">
        <v>39</v>
      </c>
      <c r="AJ1764" t="s">
        <v>39</v>
      </c>
      <c r="AK1764">
        <v>4</v>
      </c>
      <c r="AL1764" s="3">
        <f t="shared" si="98"/>
        <v>-0.52253707158238405</v>
      </c>
      <c r="AM1764" s="3">
        <v>9.2642589999999991</v>
      </c>
      <c r="AN1764" s="3">
        <v>30.51305</v>
      </c>
      <c r="AO1764" s="4">
        <f t="shared" si="99"/>
        <v>0.15488863797511712</v>
      </c>
      <c r="AP1764" s="4">
        <f t="shared" si="100"/>
        <v>4.7540701108273984</v>
      </c>
    </row>
    <row r="1765" spans="1:42" x14ac:dyDescent="0.2">
      <c r="A1765" s="1">
        <v>44063</v>
      </c>
      <c r="B1765" t="s">
        <v>43</v>
      </c>
      <c r="C1765" t="s">
        <v>38</v>
      </c>
      <c r="D1765" s="3">
        <v>9.5844869999999993</v>
      </c>
      <c r="E1765" s="3">
        <v>31.349696999999999</v>
      </c>
      <c r="F1765" s="3">
        <v>3.2708789734912198</v>
      </c>
      <c r="G1765">
        <v>4.9943674770459303</v>
      </c>
      <c r="H1765">
        <v>0.88931558719301795</v>
      </c>
      <c r="I1765">
        <v>0.82944173843285496</v>
      </c>
      <c r="J1765">
        <v>0.46923083539909299</v>
      </c>
      <c r="K1765">
        <v>0.19433473993174599</v>
      </c>
      <c r="L1765">
        <v>2.3915928949529701</v>
      </c>
      <c r="M1765">
        <v>3.0964929908228099E-2</v>
      </c>
      <c r="N1765">
        <v>20.605893051015101</v>
      </c>
      <c r="O1765">
        <v>1.1005588916129601</v>
      </c>
      <c r="P1765" s="2">
        <v>-1.9199485751242301E-17</v>
      </c>
      <c r="Q1765">
        <v>0.82033057090740602</v>
      </c>
      <c r="R1765">
        <v>0.21198814405486799</v>
      </c>
      <c r="S1765">
        <v>1.8723791237801299</v>
      </c>
      <c r="T1765">
        <v>0.01</v>
      </c>
      <c r="U1765">
        <v>21.095212676996201</v>
      </c>
      <c r="V1765">
        <v>1.0663437925074</v>
      </c>
      <c r="W1765" s="2">
        <v>1.5109614948105501E-16</v>
      </c>
      <c r="X1765">
        <v>0.99908604318649097</v>
      </c>
      <c r="Y1765" s="4">
        <v>0.162021903925399</v>
      </c>
      <c r="Z1765" s="4">
        <v>4.5267184181779001</v>
      </c>
      <c r="AA1765">
        <v>4.09802522516311E-2</v>
      </c>
      <c r="AB1765">
        <v>6.2211691069998798</v>
      </c>
      <c r="AC1765" s="3">
        <v>-2.15690136022882E-2</v>
      </c>
      <c r="AD1765" s="3">
        <v>1.9184110409183699E-17</v>
      </c>
      <c r="AE1765" s="3">
        <v>0.40743783597780697</v>
      </c>
      <c r="AF1765">
        <v>0</v>
      </c>
      <c r="AG1765" t="s">
        <v>39</v>
      </c>
      <c r="AH1765" t="s">
        <v>39</v>
      </c>
      <c r="AI1765" t="s">
        <v>39</v>
      </c>
      <c r="AJ1765" t="s">
        <v>39</v>
      </c>
      <c r="AK1765">
        <v>4</v>
      </c>
      <c r="AL1765" s="3">
        <f t="shared" si="98"/>
        <v>-5.2938170434085753E-2</v>
      </c>
      <c r="AM1765" s="3">
        <v>9.5844869999999993</v>
      </c>
      <c r="AN1765" s="3">
        <v>31.349696999999999</v>
      </c>
      <c r="AO1765" s="4">
        <f t="shared" si="99"/>
        <v>0.16202190392539928</v>
      </c>
      <c r="AP1765" s="4">
        <f t="shared" si="100"/>
        <v>4.526718418177909</v>
      </c>
    </row>
    <row r="1766" spans="1:42" x14ac:dyDescent="0.2">
      <c r="A1766" s="1">
        <v>44064</v>
      </c>
      <c r="B1766" t="s">
        <v>43</v>
      </c>
      <c r="C1766" t="s">
        <v>38</v>
      </c>
      <c r="D1766" s="3">
        <v>9.4355419999999999</v>
      </c>
      <c r="E1766" s="3">
        <v>31.802472999999999</v>
      </c>
      <c r="F1766" s="3">
        <v>3.3704977414121999</v>
      </c>
      <c r="G1766">
        <v>5.02584089146763</v>
      </c>
      <c r="H1766">
        <v>0.88873644219857695</v>
      </c>
      <c r="I1766">
        <v>0.82040064854352801</v>
      </c>
      <c r="J1766">
        <v>0.49496938124426398</v>
      </c>
      <c r="K1766">
        <v>0.19415924414091201</v>
      </c>
      <c r="L1766">
        <v>2.4007846292555599</v>
      </c>
      <c r="M1766">
        <v>2.9374188989848098E-2</v>
      </c>
      <c r="N1766">
        <v>20.980206300929598</v>
      </c>
      <c r="O1766">
        <v>0.86001325125266603</v>
      </c>
      <c r="P1766" s="2">
        <v>3.46944695195361E-18</v>
      </c>
      <c r="Q1766">
        <v>0.82209887136339299</v>
      </c>
      <c r="R1766">
        <v>0.21384424661103499</v>
      </c>
      <c r="S1766">
        <v>1.82415704366701</v>
      </c>
      <c r="T1766">
        <v>0.01</v>
      </c>
      <c r="U1766">
        <v>22.6171493993978</v>
      </c>
      <c r="V1766">
        <v>0.81060907728019804</v>
      </c>
      <c r="W1766" s="2">
        <v>-1.15373856302003E-16</v>
      </c>
      <c r="X1766">
        <v>1.0008229168001801</v>
      </c>
      <c r="Y1766" s="4">
        <v>0.16348309725565799</v>
      </c>
      <c r="Z1766" s="4">
        <v>4.4917798862280502</v>
      </c>
      <c r="AA1766">
        <v>2.8291397172431499E-2</v>
      </c>
      <c r="AB1766">
        <v>5.3562094269100298</v>
      </c>
      <c r="AC1766" s="3">
        <v>-0.255404672657499</v>
      </c>
      <c r="AD1766" s="3">
        <v>-7.20018662747623E-18</v>
      </c>
      <c r="AE1766" s="3">
        <v>0.38717766115234498</v>
      </c>
      <c r="AF1766">
        <v>0</v>
      </c>
      <c r="AG1766" t="s">
        <v>39</v>
      </c>
      <c r="AH1766" t="s">
        <v>39</v>
      </c>
      <c r="AI1766" t="s">
        <v>39</v>
      </c>
      <c r="AJ1766" t="s">
        <v>39</v>
      </c>
      <c r="AK1766">
        <v>4</v>
      </c>
      <c r="AL1766" s="3">
        <f t="shared" si="98"/>
        <v>-0.6596575636552634</v>
      </c>
      <c r="AM1766" s="3">
        <v>9.4355419999999999</v>
      </c>
      <c r="AN1766" s="3">
        <v>31.802472999999999</v>
      </c>
      <c r="AO1766" s="4">
        <f t="shared" si="99"/>
        <v>0.1634830972556581</v>
      </c>
      <c r="AP1766" s="4">
        <f t="shared" si="100"/>
        <v>4.4917798862280591</v>
      </c>
    </row>
    <row r="1767" spans="1:42" x14ac:dyDescent="0.2">
      <c r="A1767" s="1">
        <v>44067</v>
      </c>
      <c r="B1767" t="s">
        <v>43</v>
      </c>
      <c r="C1767" t="s">
        <v>38</v>
      </c>
      <c r="D1767" s="3">
        <v>9.4355419999999999</v>
      </c>
      <c r="E1767" s="3">
        <v>29.863416999999998</v>
      </c>
      <c r="F1767" s="3">
        <v>3.16499221772315</v>
      </c>
      <c r="G1767">
        <v>5.0889135113095696</v>
      </c>
      <c r="H1767">
        <v>0.88756670728741804</v>
      </c>
      <c r="I1767">
        <v>0.81385373696630203</v>
      </c>
      <c r="J1767">
        <v>0.51756670984699304</v>
      </c>
      <c r="K1767">
        <v>0.193710487675777</v>
      </c>
      <c r="L1767">
        <v>2.4219019443287202</v>
      </c>
      <c r="M1767">
        <v>3.2439864860947902E-2</v>
      </c>
      <c r="N1767">
        <v>20.632745902730601</v>
      </c>
      <c r="O1767">
        <v>1.22878298493615</v>
      </c>
      <c r="P1767" s="2">
        <v>-8.8273138798555798E-17</v>
      </c>
      <c r="Q1767">
        <v>0.82580105207051702</v>
      </c>
      <c r="R1767">
        <v>0.21822160287793699</v>
      </c>
      <c r="S1767">
        <v>1.70574703713599</v>
      </c>
      <c r="T1767">
        <v>0.01</v>
      </c>
      <c r="U1767">
        <v>22.257584578761001</v>
      </c>
      <c r="V1767">
        <v>1.2129522377117501</v>
      </c>
      <c r="W1767" s="2">
        <v>5.2718246434935101E-18</v>
      </c>
      <c r="X1767">
        <v>1.0013426596597901</v>
      </c>
      <c r="Y1767" s="4">
        <v>0.15488943092694399</v>
      </c>
      <c r="Z1767" s="4">
        <v>4.7953572081533098</v>
      </c>
      <c r="AA1767">
        <v>9.9786290071567196E-2</v>
      </c>
      <c r="AB1767">
        <v>5.64146483378914</v>
      </c>
      <c r="AC1767" s="3">
        <v>1.46571271826447E-2</v>
      </c>
      <c r="AD1767" s="3">
        <v>-1.76224865863078E-17</v>
      </c>
      <c r="AE1767" s="3">
        <v>0.36400330871186798</v>
      </c>
      <c r="AF1767">
        <v>0</v>
      </c>
      <c r="AG1767" t="s">
        <v>39</v>
      </c>
      <c r="AH1767" t="s">
        <v>39</v>
      </c>
      <c r="AI1767" t="s">
        <v>39</v>
      </c>
      <c r="AJ1767" t="s">
        <v>39</v>
      </c>
      <c r="AK1767">
        <v>4</v>
      </c>
      <c r="AL1767" s="3">
        <f t="shared" si="98"/>
        <v>4.0266466902493941E-2</v>
      </c>
      <c r="AM1767" s="3">
        <v>9.4355419999999999</v>
      </c>
      <c r="AN1767" s="3">
        <v>29.863416999999998</v>
      </c>
      <c r="AO1767" s="4">
        <f t="shared" si="99"/>
        <v>0.15488943092694429</v>
      </c>
      <c r="AP1767" s="4">
        <f t="shared" si="100"/>
        <v>4.7953572081533231</v>
      </c>
    </row>
    <row r="1768" spans="1:42" x14ac:dyDescent="0.2">
      <c r="A1768" s="1">
        <v>44068</v>
      </c>
      <c r="B1768" t="s">
        <v>43</v>
      </c>
      <c r="C1768" t="s">
        <v>38</v>
      </c>
      <c r="D1768" s="3">
        <v>9.428096</v>
      </c>
      <c r="E1768" s="3">
        <v>30.227603999999999</v>
      </c>
      <c r="F1768" s="3">
        <v>3.20611966615528</v>
      </c>
      <c r="G1768">
        <v>5.1411052128325503</v>
      </c>
      <c r="H1768">
        <v>0.88656910958875701</v>
      </c>
      <c r="I1768">
        <v>0.80956998598874597</v>
      </c>
      <c r="J1768">
        <v>0.53418701950575098</v>
      </c>
      <c r="K1768">
        <v>0.193357852812756</v>
      </c>
      <c r="L1768">
        <v>2.4386257498669801</v>
      </c>
      <c r="M1768">
        <v>2.4802653830648998E-2</v>
      </c>
      <c r="N1768">
        <v>21.180160450418398</v>
      </c>
      <c r="O1768">
        <v>1.14472564501871</v>
      </c>
      <c r="P1768" s="2">
        <v>-8.3946738449469605E-17</v>
      </c>
      <c r="Q1768">
        <v>0.82895551565232095</v>
      </c>
      <c r="R1768">
        <v>0.225544908872088</v>
      </c>
      <c r="S1768">
        <v>1.4988900022009899</v>
      </c>
      <c r="T1768">
        <v>0.01</v>
      </c>
      <c r="U1768">
        <v>22.385417588812199</v>
      </c>
      <c r="V1768">
        <v>1.1115238081974299</v>
      </c>
      <c r="W1768" s="2">
        <v>-1.04583008919689E-16</v>
      </c>
      <c r="X1768">
        <v>0.99603382611471203</v>
      </c>
      <c r="Y1768" s="4">
        <v>0.15737101534888201</v>
      </c>
      <c r="Z1768" s="4">
        <v>4.7108035729753199</v>
      </c>
      <c r="AA1768">
        <v>0.11819441734096101</v>
      </c>
      <c r="AB1768">
        <v>5.8892900519970501</v>
      </c>
      <c r="AC1768" s="3">
        <v>-3.9656306019252498E-2</v>
      </c>
      <c r="AD1768" s="3">
        <v>-2.3288459377081199E-17</v>
      </c>
      <c r="AE1768" s="3">
        <v>0.36386694126017699</v>
      </c>
      <c r="AF1768">
        <v>0</v>
      </c>
      <c r="AG1768" t="s">
        <v>39</v>
      </c>
      <c r="AH1768" t="s">
        <v>39</v>
      </c>
      <c r="AI1768" t="s">
        <v>39</v>
      </c>
      <c r="AJ1768" t="s">
        <v>39</v>
      </c>
      <c r="AK1768">
        <v>4</v>
      </c>
      <c r="AL1768" s="3">
        <f t="shared" si="98"/>
        <v>-0.10898573495550642</v>
      </c>
      <c r="AM1768" s="3">
        <v>9.428096</v>
      </c>
      <c r="AN1768" s="3">
        <v>30.227603999999999</v>
      </c>
      <c r="AO1768" s="4">
        <f t="shared" si="99"/>
        <v>0.15737101534888195</v>
      </c>
      <c r="AP1768" s="4">
        <f t="shared" si="100"/>
        <v>4.710803572975327</v>
      </c>
    </row>
    <row r="1769" spans="1:42" x14ac:dyDescent="0.2">
      <c r="A1769" s="1">
        <v>44069</v>
      </c>
      <c r="B1769" t="s">
        <v>43</v>
      </c>
      <c r="C1769" t="s">
        <v>38</v>
      </c>
      <c r="D1769" s="3">
        <v>9.2344690000000007</v>
      </c>
      <c r="E1769" s="3">
        <v>29.479544000000001</v>
      </c>
      <c r="F1769" s="3">
        <v>3.1923377510932101</v>
      </c>
      <c r="G1769">
        <v>5.1736197977709697</v>
      </c>
      <c r="H1769">
        <v>0.88586003861425899</v>
      </c>
      <c r="I1769">
        <v>0.81051583670866201</v>
      </c>
      <c r="J1769">
        <v>0.571467732521456</v>
      </c>
      <c r="K1769">
        <v>0.19313431104529899</v>
      </c>
      <c r="L1769">
        <v>2.4489064184284999</v>
      </c>
      <c r="M1769">
        <v>3.15538323018692E-2</v>
      </c>
      <c r="N1769">
        <v>21.352869877554198</v>
      </c>
      <c r="O1769">
        <v>1.0920511612019099</v>
      </c>
      <c r="P1769" s="2">
        <v>2.47865963864946E-17</v>
      </c>
      <c r="Q1769">
        <v>0.83116954899213702</v>
      </c>
      <c r="R1769">
        <v>0.23296255672312399</v>
      </c>
      <c r="S1769">
        <v>1.2921784762848201</v>
      </c>
      <c r="T1769">
        <v>0.01</v>
      </c>
      <c r="U1769">
        <v>26.876479930564901</v>
      </c>
      <c r="V1769">
        <v>1.07466058244331</v>
      </c>
      <c r="W1769" s="2">
        <v>-1.23685783837146E-16</v>
      </c>
      <c r="X1769">
        <v>0.98664229104444601</v>
      </c>
      <c r="Y1769" s="4">
        <v>0.163115981363081</v>
      </c>
      <c r="Z1769" s="4">
        <v>4.525871443932</v>
      </c>
      <c r="AA1769">
        <v>8.4113904418258403E-2</v>
      </c>
      <c r="AB1769">
        <v>5.8601226772574702</v>
      </c>
      <c r="AC1769" s="3">
        <v>-9.9987193628142998E-2</v>
      </c>
      <c r="AD1769" s="3">
        <v>-3.6352485691809602E-17</v>
      </c>
      <c r="AE1769" s="3">
        <v>0.36096916476818502</v>
      </c>
      <c r="AF1769">
        <v>0</v>
      </c>
      <c r="AG1769" t="s">
        <v>39</v>
      </c>
      <c r="AH1769" t="s">
        <v>39</v>
      </c>
      <c r="AI1769" t="s">
        <v>39</v>
      </c>
      <c r="AJ1769" t="s">
        <v>39</v>
      </c>
      <c r="AK1769">
        <v>4</v>
      </c>
      <c r="AL1769" s="3">
        <f t="shared" si="98"/>
        <v>-0.27699649551050959</v>
      </c>
      <c r="AM1769" s="3">
        <v>9.2344690000000007</v>
      </c>
      <c r="AN1769" s="3">
        <v>29.479544000000001</v>
      </c>
      <c r="AO1769" s="4">
        <f t="shared" si="99"/>
        <v>0.16311598136308111</v>
      </c>
      <c r="AP1769" s="4">
        <f t="shared" si="100"/>
        <v>4.5258714439320133</v>
      </c>
    </row>
    <row r="1770" spans="1:42" x14ac:dyDescent="0.2">
      <c r="A1770" s="1">
        <v>44070</v>
      </c>
      <c r="B1770" t="s">
        <v>43</v>
      </c>
      <c r="C1770" t="s">
        <v>38</v>
      </c>
      <c r="D1770" s="3">
        <v>9.152552</v>
      </c>
      <c r="E1770" s="3">
        <v>27.274729000000001</v>
      </c>
      <c r="F1770" s="3">
        <v>2.9800135525042601</v>
      </c>
      <c r="G1770">
        <v>5.2524944397644404</v>
      </c>
      <c r="H1770">
        <v>0.88425512864320699</v>
      </c>
      <c r="I1770">
        <v>0.81973060477863902</v>
      </c>
      <c r="J1770">
        <v>0.615845054737855</v>
      </c>
      <c r="K1770">
        <v>0.19244167829925601</v>
      </c>
      <c r="L1770">
        <v>2.47904873004128</v>
      </c>
      <c r="M1770">
        <v>3.5617279708445401E-2</v>
      </c>
      <c r="N1770">
        <v>21.051602824589501</v>
      </c>
      <c r="O1770">
        <v>1.4247086460412901</v>
      </c>
      <c r="P1770" s="2">
        <v>-1.07292646989165E-16</v>
      </c>
      <c r="Q1770">
        <v>0.83606763227380898</v>
      </c>
      <c r="R1770">
        <v>0.24530742639814601</v>
      </c>
      <c r="S1770">
        <v>0.94632048028733795</v>
      </c>
      <c r="T1770">
        <v>0.01</v>
      </c>
      <c r="U1770">
        <v>19.863236102982299</v>
      </c>
      <c r="V1770">
        <v>1.5155379430157501</v>
      </c>
      <c r="W1770" s="2">
        <v>-8.5920853765131199E-18</v>
      </c>
      <c r="X1770">
        <v>0.96138102266851899</v>
      </c>
      <c r="Y1770" s="4">
        <v>0.15914178394874201</v>
      </c>
      <c r="Z1770" s="4">
        <v>4.6707063142450798</v>
      </c>
      <c r="AA1770">
        <v>3.9954280941878098E-2</v>
      </c>
      <c r="AB1770">
        <v>5.6808658007255204</v>
      </c>
      <c r="AC1770" s="3">
        <v>0.141296655976417</v>
      </c>
      <c r="AD1770" s="3">
        <v>-1.4012770978288899E-17</v>
      </c>
      <c r="AE1770" s="3">
        <v>0.35313162263206699</v>
      </c>
      <c r="AF1770">
        <v>0</v>
      </c>
      <c r="AG1770" t="s">
        <v>39</v>
      </c>
      <c r="AH1770" t="s">
        <v>39</v>
      </c>
      <c r="AI1770" t="s">
        <v>39</v>
      </c>
      <c r="AJ1770" t="s">
        <v>39</v>
      </c>
      <c r="AK1770">
        <v>4</v>
      </c>
      <c r="AL1770" s="3">
        <f t="shared" si="98"/>
        <v>0.40012461903938884</v>
      </c>
      <c r="AM1770" s="3">
        <v>9.152552</v>
      </c>
      <c r="AN1770" s="3">
        <v>27.274729000000001</v>
      </c>
      <c r="AO1770" s="4">
        <f t="shared" si="99"/>
        <v>0.15914178394874187</v>
      </c>
      <c r="AP1770" s="4">
        <f t="shared" si="100"/>
        <v>4.6707063142450993</v>
      </c>
    </row>
    <row r="1771" spans="1:42" x14ac:dyDescent="0.2">
      <c r="A1771" s="1">
        <v>44071</v>
      </c>
      <c r="B1771" t="s">
        <v>43</v>
      </c>
      <c r="C1771" t="s">
        <v>38</v>
      </c>
      <c r="D1771" s="3">
        <v>9.1376570000000008</v>
      </c>
      <c r="E1771" s="3">
        <v>27.166456</v>
      </c>
      <c r="F1771" s="3">
        <v>2.9730220777601901</v>
      </c>
      <c r="G1771">
        <v>5.3270888968194203</v>
      </c>
      <c r="H1771">
        <v>0.88268281143955496</v>
      </c>
      <c r="I1771">
        <v>0.816956678288149</v>
      </c>
      <c r="J1771">
        <v>0.67415063408378195</v>
      </c>
      <c r="K1771">
        <v>0.19179410076766801</v>
      </c>
      <c r="L1771">
        <v>2.5070903557110702</v>
      </c>
      <c r="M1771">
        <v>3.0459792836704101E-2</v>
      </c>
      <c r="N1771">
        <v>21.507464399367201</v>
      </c>
      <c r="O1771">
        <v>1.4202006447244799</v>
      </c>
      <c r="P1771" s="2">
        <v>-8.2304822679457606E-17</v>
      </c>
      <c r="Q1771">
        <v>0.84081150654438797</v>
      </c>
      <c r="R1771">
        <v>0.252043347670658</v>
      </c>
      <c r="S1771">
        <v>0.76559111591852103</v>
      </c>
      <c r="T1771">
        <v>0.01</v>
      </c>
      <c r="U1771">
        <v>20.846728524217301</v>
      </c>
      <c r="V1771">
        <v>1.5249413694938401</v>
      </c>
      <c r="W1771" s="2">
        <v>-1.1185496973098401E-16</v>
      </c>
      <c r="X1771">
        <v>0.95861573647076204</v>
      </c>
      <c r="Y1771" s="4">
        <v>0.163035956764847</v>
      </c>
      <c r="Z1771" s="4">
        <v>4.5609693018299797</v>
      </c>
      <c r="AA1771">
        <v>3.8442897851498001E-2</v>
      </c>
      <c r="AB1771">
        <v>5.04659126963102</v>
      </c>
      <c r="AC1771" s="3">
        <v>0.14757855229987299</v>
      </c>
      <c r="AD1771" s="3">
        <v>1.3586137423415799E-17</v>
      </c>
      <c r="AE1771" s="3">
        <v>0.33739782199177398</v>
      </c>
      <c r="AF1771">
        <v>0</v>
      </c>
      <c r="AG1771" t="s">
        <v>39</v>
      </c>
      <c r="AH1771" t="s">
        <v>39</v>
      </c>
      <c r="AI1771" t="s">
        <v>39</v>
      </c>
      <c r="AJ1771" t="s">
        <v>39</v>
      </c>
      <c r="AK1771">
        <v>4</v>
      </c>
      <c r="AL1771" s="3">
        <f t="shared" si="98"/>
        <v>0.4374022079593361</v>
      </c>
      <c r="AM1771" s="3">
        <v>9.1376570000000008</v>
      </c>
      <c r="AN1771" s="3">
        <v>27.166456</v>
      </c>
      <c r="AO1771" s="4">
        <f t="shared" si="99"/>
        <v>0.16303595676484769</v>
      </c>
      <c r="AP1771" s="4">
        <f t="shared" si="100"/>
        <v>4.5609693018299904</v>
      </c>
    </row>
    <row r="1772" spans="1:42" x14ac:dyDescent="0.2">
      <c r="A1772" s="1">
        <v>44074</v>
      </c>
      <c r="B1772" t="s">
        <v>43</v>
      </c>
      <c r="C1772" t="s">
        <v>38</v>
      </c>
      <c r="D1772" s="3">
        <v>8.9738209999999992</v>
      </c>
      <c r="E1772" s="3">
        <v>26.526668999999998</v>
      </c>
      <c r="F1772" s="3">
        <v>2.9560060313215502</v>
      </c>
      <c r="G1772">
        <v>5.3876636305279</v>
      </c>
      <c r="H1772">
        <v>0.88147255682700498</v>
      </c>
      <c r="I1772">
        <v>0.81883819703189997</v>
      </c>
      <c r="J1772">
        <v>0.72245206146277197</v>
      </c>
      <c r="K1772">
        <v>0.19122626123616199</v>
      </c>
      <c r="L1772">
        <v>2.5309187415965702</v>
      </c>
      <c r="M1772">
        <v>3.1293589670551798E-2</v>
      </c>
      <c r="N1772">
        <v>21.788293990204899</v>
      </c>
      <c r="O1772">
        <v>1.3703065224841899</v>
      </c>
      <c r="P1772" s="2">
        <v>-3.7523803508854302E-17</v>
      </c>
      <c r="Q1772">
        <v>0.844690618589647</v>
      </c>
      <c r="R1772">
        <v>0.263033859229933</v>
      </c>
      <c r="S1772">
        <v>0.46099807437492502</v>
      </c>
      <c r="T1772">
        <v>0.01</v>
      </c>
      <c r="U1772">
        <v>18.470054793946801</v>
      </c>
      <c r="V1772">
        <v>1.53541080604001</v>
      </c>
      <c r="W1772" s="2">
        <v>1.13187237360534E-16</v>
      </c>
      <c r="X1772">
        <v>0.94562904005988901</v>
      </c>
      <c r="Y1772" s="4">
        <v>0.16631834369753601</v>
      </c>
      <c r="Z1772" s="4">
        <v>4.46732667682212</v>
      </c>
      <c r="AA1772">
        <v>1.1260818928119899E-2</v>
      </c>
      <c r="AB1772">
        <v>4.8212927925776201</v>
      </c>
      <c r="AC1772" s="3">
        <v>9.4622671285087404E-2</v>
      </c>
      <c r="AD1772" s="3">
        <v>-1.11182222282957E-17</v>
      </c>
      <c r="AE1772" s="3">
        <v>0.32748477058511699</v>
      </c>
      <c r="AF1772">
        <v>0</v>
      </c>
      <c r="AG1772" t="s">
        <v>39</v>
      </c>
      <c r="AH1772" t="s">
        <v>39</v>
      </c>
      <c r="AI1772" t="s">
        <v>39</v>
      </c>
      <c r="AJ1772" t="s">
        <v>39</v>
      </c>
      <c r="AK1772">
        <v>4</v>
      </c>
      <c r="AL1772" s="3">
        <f t="shared" si="98"/>
        <v>0.28893762331611667</v>
      </c>
      <c r="AM1772" s="3">
        <v>8.9738209999999992</v>
      </c>
      <c r="AN1772" s="3">
        <v>26.526668999999998</v>
      </c>
      <c r="AO1772" s="4">
        <f t="shared" si="99"/>
        <v>0.16631834369753629</v>
      </c>
      <c r="AP1772" s="4">
        <f t="shared" si="100"/>
        <v>4.4673266768221298</v>
      </c>
    </row>
    <row r="1773" spans="1:42" x14ac:dyDescent="0.2">
      <c r="A1773" s="1">
        <v>44075</v>
      </c>
      <c r="B1773" t="s">
        <v>43</v>
      </c>
      <c r="C1773" t="s">
        <v>38</v>
      </c>
      <c r="D1773" s="3">
        <v>9.2121289999999991</v>
      </c>
      <c r="E1773" s="3">
        <v>27.451899999999998</v>
      </c>
      <c r="F1773" s="3">
        <v>2.9799734675882199</v>
      </c>
      <c r="G1773">
        <v>5.4576728607309404</v>
      </c>
      <c r="H1773">
        <v>0.880109178384337</v>
      </c>
      <c r="I1773">
        <v>0.81737335703351599</v>
      </c>
      <c r="J1773">
        <v>0.77031650336366997</v>
      </c>
      <c r="K1773">
        <v>0.190628753399263</v>
      </c>
      <c r="L1773">
        <v>2.5564273922999701</v>
      </c>
      <c r="M1773">
        <v>3.6936217500482101E-2</v>
      </c>
      <c r="N1773">
        <v>21.9134872556556</v>
      </c>
      <c r="O1773">
        <v>1.4225801322587699</v>
      </c>
      <c r="P1773" s="2">
        <v>6.2752754381722999E-17</v>
      </c>
      <c r="Q1773">
        <v>0.84912477052309299</v>
      </c>
      <c r="R1773">
        <v>0.27318564438541298</v>
      </c>
      <c r="S1773">
        <v>0.18117140999308301</v>
      </c>
      <c r="T1773">
        <v>0.01</v>
      </c>
      <c r="U1773">
        <v>17.0844742710071</v>
      </c>
      <c r="V1773">
        <v>1.53149259890298</v>
      </c>
      <c r="W1773" s="2">
        <v>-1.9638630999185799E-16</v>
      </c>
      <c r="X1773">
        <v>0.93859150226750299</v>
      </c>
      <c r="Y1773" s="4">
        <v>0.17716431405453401</v>
      </c>
      <c r="Z1773" s="4">
        <v>4.1357789862149499</v>
      </c>
      <c r="AA1773">
        <v>0.01</v>
      </c>
      <c r="AB1773">
        <v>4.0170036419179</v>
      </c>
      <c r="AC1773" s="3">
        <v>0.21285298079138201</v>
      </c>
      <c r="AD1773" s="3">
        <v>1.12811236047116E-18</v>
      </c>
      <c r="AE1773" s="3">
        <v>0.30772270561295501</v>
      </c>
      <c r="AF1773">
        <v>0</v>
      </c>
      <c r="AG1773" t="s">
        <v>39</v>
      </c>
      <c r="AH1773" t="s">
        <v>39</v>
      </c>
      <c r="AI1773" t="s">
        <v>39</v>
      </c>
      <c r="AJ1773" t="s">
        <v>39</v>
      </c>
      <c r="AK1773">
        <v>4</v>
      </c>
      <c r="AL1773" s="3">
        <f t="shared" si="98"/>
        <v>0.69170385190588612</v>
      </c>
      <c r="AM1773" s="3">
        <v>9.2121289999999991</v>
      </c>
      <c r="AN1773" s="3">
        <v>27.451899999999998</v>
      </c>
      <c r="AO1773" s="4">
        <f t="shared" si="99"/>
        <v>0.17716431405453403</v>
      </c>
      <c r="AP1773" s="4">
        <f t="shared" si="100"/>
        <v>4.1357789862149517</v>
      </c>
    </row>
    <row r="1774" spans="1:42" x14ac:dyDescent="0.2">
      <c r="A1774" s="1">
        <v>44076</v>
      </c>
      <c r="B1774" t="s">
        <v>43</v>
      </c>
      <c r="C1774" t="s">
        <v>38</v>
      </c>
      <c r="D1774" s="3">
        <v>9.2344690000000007</v>
      </c>
      <c r="E1774" s="3">
        <v>27.284571</v>
      </c>
      <c r="F1774" s="3">
        <v>2.9546442789509602</v>
      </c>
      <c r="G1774">
        <v>5.5404094637165802</v>
      </c>
      <c r="H1774">
        <v>0.87846756654197999</v>
      </c>
      <c r="I1774">
        <v>0.81604336164899305</v>
      </c>
      <c r="J1774">
        <v>0.80182542831800596</v>
      </c>
      <c r="K1774">
        <v>0.18994291573414501</v>
      </c>
      <c r="L1774">
        <v>2.58620660998865</v>
      </c>
      <c r="M1774">
        <v>4.0150115094009502E-2</v>
      </c>
      <c r="N1774">
        <v>22.1228507129807</v>
      </c>
      <c r="O1774">
        <v>1.4657514197160399</v>
      </c>
      <c r="P1774" s="2">
        <v>-1.08070670468141E-16</v>
      </c>
      <c r="Q1774">
        <v>0.85415704050378505</v>
      </c>
      <c r="R1774">
        <v>0.281120410423567</v>
      </c>
      <c r="S1774">
        <v>-3.09473963292878E-2</v>
      </c>
      <c r="T1774">
        <v>0.01</v>
      </c>
      <c r="U1774">
        <v>15.9990817443314</v>
      </c>
      <c r="V1774">
        <v>1.5951665985783099</v>
      </c>
      <c r="W1774" s="2">
        <v>1.8587562045091401E-17</v>
      </c>
      <c r="X1774">
        <v>0.93512266258203602</v>
      </c>
      <c r="Y1774" s="4">
        <v>0.178915392306111</v>
      </c>
      <c r="Z1774" s="4">
        <v>4.0990072223690399</v>
      </c>
      <c r="AA1774">
        <v>0.01</v>
      </c>
      <c r="AB1774">
        <v>3.5824156267859899</v>
      </c>
      <c r="AC1774" s="3">
        <v>0.25383205326200098</v>
      </c>
      <c r="AD1774" s="3">
        <v>-2.05239471251506E-17</v>
      </c>
      <c r="AE1774" s="3">
        <v>0.29205914814426598</v>
      </c>
      <c r="AF1774">
        <v>0</v>
      </c>
      <c r="AG1774" t="s">
        <v>39</v>
      </c>
      <c r="AH1774" t="s">
        <v>39</v>
      </c>
      <c r="AI1774" t="s">
        <v>39</v>
      </c>
      <c r="AJ1774" t="s">
        <v>39</v>
      </c>
      <c r="AK1774">
        <v>4</v>
      </c>
      <c r="AL1774" s="3">
        <f t="shared" si="98"/>
        <v>0.86911180449180014</v>
      </c>
      <c r="AM1774" s="3">
        <v>9.2344690000000007</v>
      </c>
      <c r="AN1774" s="3">
        <v>27.284571</v>
      </c>
      <c r="AO1774" s="4">
        <f t="shared" si="99"/>
        <v>0.17891539230611156</v>
      </c>
      <c r="AP1774" s="4">
        <f t="shared" si="100"/>
        <v>4.0990072223690452</v>
      </c>
    </row>
    <row r="1775" spans="1:42" x14ac:dyDescent="0.2">
      <c r="A1775" s="1">
        <v>44077</v>
      </c>
      <c r="B1775" t="s">
        <v>43</v>
      </c>
      <c r="C1775" t="s">
        <v>38</v>
      </c>
      <c r="D1775" s="3">
        <v>9.0855270000000008</v>
      </c>
      <c r="E1775" s="3">
        <v>27.127085000000001</v>
      </c>
      <c r="F1775" s="3">
        <v>2.9857470017974701</v>
      </c>
      <c r="G1775">
        <v>5.6178901249889401</v>
      </c>
      <c r="H1775">
        <v>0.87707227875416005</v>
      </c>
      <c r="I1775">
        <v>0.81492784234812199</v>
      </c>
      <c r="J1775">
        <v>0.82271273746692597</v>
      </c>
      <c r="K1775">
        <v>0.18927509617108801</v>
      </c>
      <c r="L1775">
        <v>2.61526059291687</v>
      </c>
      <c r="M1775">
        <v>4.2213611659870802E-2</v>
      </c>
      <c r="N1775">
        <v>22.7167494922275</v>
      </c>
      <c r="O1775">
        <v>1.3357847848668201</v>
      </c>
      <c r="P1775" s="2">
        <v>-1.1502344215985601E-16</v>
      </c>
      <c r="Q1775">
        <v>0.85836682400778197</v>
      </c>
      <c r="R1775">
        <v>0.28776362093528501</v>
      </c>
      <c r="S1775">
        <v>-0.20521968908718999</v>
      </c>
      <c r="T1775">
        <v>0.01</v>
      </c>
      <c r="U1775">
        <v>16.808451438858601</v>
      </c>
      <c r="V1775">
        <v>1.48455848406792</v>
      </c>
      <c r="W1775" s="2">
        <v>2.6855080659249298E-16</v>
      </c>
      <c r="X1775">
        <v>0.93238500997971097</v>
      </c>
      <c r="Y1775" s="4">
        <v>0.18033044263084599</v>
      </c>
      <c r="Z1775" s="4">
        <v>4.06573128153945</v>
      </c>
      <c r="AA1775">
        <v>0.01</v>
      </c>
      <c r="AB1775">
        <v>3.4664217906839898</v>
      </c>
      <c r="AC1775" s="3">
        <v>0.12795647312594699</v>
      </c>
      <c r="AD1775" s="3">
        <v>4.2262200683484898E-18</v>
      </c>
      <c r="AE1775" s="3">
        <v>0.284580988181178</v>
      </c>
      <c r="AF1775">
        <v>0</v>
      </c>
      <c r="AG1775" t="s">
        <v>39</v>
      </c>
      <c r="AH1775" t="s">
        <v>39</v>
      </c>
      <c r="AI1775" t="s">
        <v>39</v>
      </c>
      <c r="AJ1775" t="s">
        <v>39</v>
      </c>
      <c r="AK1775">
        <v>4</v>
      </c>
      <c r="AL1775" s="3">
        <f t="shared" si="98"/>
        <v>0.44963113644290154</v>
      </c>
      <c r="AM1775" s="3">
        <v>9.0855270000000008</v>
      </c>
      <c r="AN1775" s="3">
        <v>27.127085000000001</v>
      </c>
      <c r="AO1775" s="4">
        <f t="shared" si="99"/>
        <v>0.18033044263084663</v>
      </c>
      <c r="AP1775" s="4">
        <f t="shared" si="100"/>
        <v>4.0657312815394508</v>
      </c>
    </row>
    <row r="1776" spans="1:42" x14ac:dyDescent="0.2">
      <c r="A1776" s="1">
        <v>44078</v>
      </c>
      <c r="B1776" t="s">
        <v>43</v>
      </c>
      <c r="C1776" t="s">
        <v>38</v>
      </c>
      <c r="D1776" s="3">
        <v>9.152552</v>
      </c>
      <c r="E1776" s="3">
        <v>27.343630000000001</v>
      </c>
      <c r="F1776" s="3">
        <v>2.9875416168080702</v>
      </c>
      <c r="G1776">
        <v>5.7053345785270997</v>
      </c>
      <c r="H1776">
        <v>0.87564093278483901</v>
      </c>
      <c r="I1776">
        <v>0.82069107851944001</v>
      </c>
      <c r="J1776">
        <v>0.83105970567716603</v>
      </c>
      <c r="K1776">
        <v>0.188547293128808</v>
      </c>
      <c r="L1776">
        <v>2.64771104300269</v>
      </c>
      <c r="M1776">
        <v>4.3349063983387899E-2</v>
      </c>
      <c r="N1776">
        <v>22.9515769000521</v>
      </c>
      <c r="O1776">
        <v>1.3492735361816099</v>
      </c>
      <c r="P1776" s="2">
        <v>-8.8705084944074003E-18</v>
      </c>
      <c r="Q1776">
        <v>0.86252221465045098</v>
      </c>
      <c r="R1776">
        <v>0.29403192282542701</v>
      </c>
      <c r="S1776">
        <v>-0.363048466582438</v>
      </c>
      <c r="T1776">
        <v>0.01</v>
      </c>
      <c r="U1776">
        <v>20.2999048053391</v>
      </c>
      <c r="V1776">
        <v>1.47570036065539</v>
      </c>
      <c r="W1776" s="2">
        <v>-4.9659928946787999E-17</v>
      </c>
      <c r="X1776">
        <v>0.919834365118119</v>
      </c>
      <c r="Y1776" s="4">
        <v>0.17824466966702401</v>
      </c>
      <c r="Z1776" s="4">
        <v>4.1398804054507696</v>
      </c>
      <c r="AA1776">
        <v>0.01</v>
      </c>
      <c r="AB1776">
        <v>3.5441935028342102</v>
      </c>
      <c r="AC1776" s="3">
        <v>0.13881529770189999</v>
      </c>
      <c r="AD1776" s="3">
        <v>-2.28983498828938E-17</v>
      </c>
      <c r="AE1776" s="3">
        <v>0.28356122798461603</v>
      </c>
      <c r="AF1776">
        <v>0</v>
      </c>
      <c r="AG1776" t="s">
        <v>39</v>
      </c>
      <c r="AH1776" t="s">
        <v>39</v>
      </c>
      <c r="AI1776" t="s">
        <v>39</v>
      </c>
      <c r="AJ1776" t="s">
        <v>39</v>
      </c>
      <c r="AK1776">
        <v>4</v>
      </c>
      <c r="AL1776" s="3">
        <f t="shared" si="98"/>
        <v>0.48954258905040121</v>
      </c>
      <c r="AM1776" s="3">
        <v>9.152552</v>
      </c>
      <c r="AN1776" s="3">
        <v>27.343630000000001</v>
      </c>
      <c r="AO1776" s="4">
        <f t="shared" si="99"/>
        <v>0.17824466966702404</v>
      </c>
      <c r="AP1776" s="4">
        <f t="shared" si="100"/>
        <v>4.1398804054507705</v>
      </c>
    </row>
    <row r="1777" spans="1:42" x14ac:dyDescent="0.2">
      <c r="A1777" s="1">
        <v>44082</v>
      </c>
      <c r="B1777" t="s">
        <v>43</v>
      </c>
      <c r="C1777" t="s">
        <v>38</v>
      </c>
      <c r="D1777" s="3">
        <v>9.0855270000000008</v>
      </c>
      <c r="E1777" s="3">
        <v>28.298393000000001</v>
      </c>
      <c r="F1777" s="3">
        <v>3.11466720642622</v>
      </c>
      <c r="G1777">
        <v>5.7712802032962003</v>
      </c>
      <c r="H1777">
        <v>0.87467502956847698</v>
      </c>
      <c r="I1777">
        <v>0.83988487577386595</v>
      </c>
      <c r="J1777">
        <v>0.85276937888903104</v>
      </c>
      <c r="K1777">
        <v>0.18801850357077901</v>
      </c>
      <c r="L1777">
        <v>2.67189318592151</v>
      </c>
      <c r="M1777">
        <v>3.8655519742393098E-2</v>
      </c>
      <c r="N1777">
        <v>23.532844430423701</v>
      </c>
      <c r="O1777">
        <v>1.09301230876066</v>
      </c>
      <c r="P1777" s="2">
        <v>1.8931037293334799E-16</v>
      </c>
      <c r="Q1777">
        <v>0.86521619068412903</v>
      </c>
      <c r="R1777">
        <v>0.31254052676776101</v>
      </c>
      <c r="S1777">
        <v>-0.87918478993140303</v>
      </c>
      <c r="T1777">
        <v>0.01</v>
      </c>
      <c r="U1777">
        <v>15.659962757335601</v>
      </c>
      <c r="V1777">
        <v>1.1203171350302501</v>
      </c>
      <c r="W1777" s="2">
        <v>-1.12063136548101E-17</v>
      </c>
      <c r="X1777">
        <v>0.87362609225252996</v>
      </c>
      <c r="Y1777" s="4">
        <v>0.183197771021473</v>
      </c>
      <c r="Z1777" s="4">
        <v>3.9917626698719899</v>
      </c>
      <c r="AA1777">
        <v>0.01</v>
      </c>
      <c r="AB1777">
        <v>3.1719441167661899</v>
      </c>
      <c r="AC1777" s="3">
        <v>-9.0438190961646001E-2</v>
      </c>
      <c r="AD1777" s="3">
        <v>-2.12235285769468E-17</v>
      </c>
      <c r="AE1777" s="3">
        <v>0.27129821270146598</v>
      </c>
      <c r="AF1777">
        <v>0</v>
      </c>
      <c r="AG1777" t="s">
        <v>39</v>
      </c>
      <c r="AH1777" t="s">
        <v>39</v>
      </c>
      <c r="AI1777" t="s">
        <v>39</v>
      </c>
      <c r="AJ1777" t="s">
        <v>39</v>
      </c>
      <c r="AK1777">
        <v>4</v>
      </c>
      <c r="AL1777" s="3">
        <f t="shared" si="98"/>
        <v>-0.33335343444065851</v>
      </c>
      <c r="AM1777" s="3">
        <v>9.0855270000000008</v>
      </c>
      <c r="AN1777" s="3">
        <v>28.298393000000001</v>
      </c>
      <c r="AO1777" s="4">
        <f t="shared" si="99"/>
        <v>0.18319777102147322</v>
      </c>
      <c r="AP1777" s="4">
        <f t="shared" si="100"/>
        <v>3.9917626698719841</v>
      </c>
    </row>
    <row r="1778" spans="1:42" x14ac:dyDescent="0.2">
      <c r="A1778" s="1">
        <v>44083</v>
      </c>
      <c r="B1778" t="s">
        <v>43</v>
      </c>
      <c r="C1778" t="s">
        <v>38</v>
      </c>
      <c r="D1778" s="3">
        <v>9.0185030000000008</v>
      </c>
      <c r="E1778" s="3">
        <v>27.550331</v>
      </c>
      <c r="F1778" s="3">
        <v>3.0548674209012199</v>
      </c>
      <c r="G1778">
        <v>5.8402890179267697</v>
      </c>
      <c r="H1778">
        <v>0.87358887146212305</v>
      </c>
      <c r="I1778">
        <v>0.85421405596696198</v>
      </c>
      <c r="J1778">
        <v>0.86670051941535198</v>
      </c>
      <c r="K1778">
        <v>0.18744106713366401</v>
      </c>
      <c r="L1778">
        <v>2.69752428607995</v>
      </c>
      <c r="M1778">
        <v>3.9809742092754501E-2</v>
      </c>
      <c r="N1778">
        <v>23.628694835247099</v>
      </c>
      <c r="O1778">
        <v>1.15691527139436</v>
      </c>
      <c r="P1778" s="2">
        <v>-5.7905069628105801E-17</v>
      </c>
      <c r="Q1778">
        <v>0.86832868398603602</v>
      </c>
      <c r="R1778">
        <v>0.32650355472627601</v>
      </c>
      <c r="S1778">
        <v>-1.2594228388736399</v>
      </c>
      <c r="T1778">
        <v>0.01</v>
      </c>
      <c r="U1778">
        <v>14.5801227164918</v>
      </c>
      <c r="V1778">
        <v>1.28264483348811</v>
      </c>
      <c r="W1778" s="2">
        <v>5.3025292490183001E-17</v>
      </c>
      <c r="X1778">
        <v>0.83698105380769905</v>
      </c>
      <c r="Y1778" s="4">
        <v>0.185334616249761</v>
      </c>
      <c r="Z1778" s="4">
        <v>3.93158468789371</v>
      </c>
      <c r="AA1778">
        <v>0.01</v>
      </c>
      <c r="AB1778">
        <v>2.9824221262889301</v>
      </c>
      <c r="AC1778" s="3">
        <v>-1.9111711332620102E-2</v>
      </c>
      <c r="AD1778" s="3">
        <v>-2.5268653001172301E-17</v>
      </c>
      <c r="AE1778" s="3">
        <v>0.26504590565925401</v>
      </c>
      <c r="AF1778">
        <v>0</v>
      </c>
      <c r="AG1778" t="s">
        <v>39</v>
      </c>
      <c r="AH1778" t="s">
        <v>39</v>
      </c>
      <c r="AI1778" t="s">
        <v>39</v>
      </c>
      <c r="AJ1778" t="s">
        <v>39</v>
      </c>
      <c r="AK1778">
        <v>4</v>
      </c>
      <c r="AL1778" s="3">
        <f t="shared" si="98"/>
        <v>-7.2107174359411941E-2</v>
      </c>
      <c r="AM1778" s="3">
        <v>9.0185030000000008</v>
      </c>
      <c r="AN1778" s="3">
        <v>27.550331</v>
      </c>
      <c r="AO1778" s="4">
        <f t="shared" si="99"/>
        <v>0.18533461624976158</v>
      </c>
      <c r="AP1778" s="4">
        <f t="shared" si="100"/>
        <v>3.9315846878937091</v>
      </c>
    </row>
    <row r="1779" spans="1:42" x14ac:dyDescent="0.2">
      <c r="A1779" s="1">
        <v>44084</v>
      </c>
      <c r="B1779" t="s">
        <v>43</v>
      </c>
      <c r="C1779" t="s">
        <v>38</v>
      </c>
      <c r="D1779" s="3">
        <v>8.8695590000000006</v>
      </c>
      <c r="E1779" s="3">
        <v>26.881011999999998</v>
      </c>
      <c r="F1779" s="3">
        <v>3.03070445779773</v>
      </c>
      <c r="G1779">
        <v>5.9087402364974304</v>
      </c>
      <c r="H1779">
        <v>0.87256957171724003</v>
      </c>
      <c r="I1779">
        <v>0.87324094581775202</v>
      </c>
      <c r="J1779">
        <v>0.88766173746833699</v>
      </c>
      <c r="K1779">
        <v>0.186838438698814</v>
      </c>
      <c r="L1779">
        <v>2.7239047954794202</v>
      </c>
      <c r="M1779">
        <v>3.7856317907930703E-2</v>
      </c>
      <c r="N1779">
        <v>23.902885744520798</v>
      </c>
      <c r="O1779">
        <v>1.1232478917964701</v>
      </c>
      <c r="P1779" s="2">
        <v>1.92192615988684E-16</v>
      </c>
      <c r="Q1779">
        <v>0.87125437524071903</v>
      </c>
      <c r="R1779">
        <v>0.33424518274846499</v>
      </c>
      <c r="S1779">
        <v>-1.4492687285661701</v>
      </c>
      <c r="T1779">
        <v>0.01</v>
      </c>
      <c r="U1779">
        <v>10.2148706289884</v>
      </c>
      <c r="V1779">
        <v>1.3339789601624801</v>
      </c>
      <c r="W1779" s="2">
        <v>-3.1788807697274902E-17</v>
      </c>
      <c r="X1779">
        <v>0.78105800498393096</v>
      </c>
      <c r="Y1779" s="4">
        <v>0.19001540851177201</v>
      </c>
      <c r="Z1779" s="4">
        <v>3.7941773791969</v>
      </c>
      <c r="AA1779">
        <v>0.01</v>
      </c>
      <c r="AB1779">
        <v>4.6738369354040898</v>
      </c>
      <c r="AC1779" s="3">
        <v>-3.2424855586769198E-2</v>
      </c>
      <c r="AD1779" s="3">
        <v>-6.8018778543593703E-18</v>
      </c>
      <c r="AE1779" s="3">
        <v>0.25204529296752798</v>
      </c>
      <c r="AF1779">
        <v>0</v>
      </c>
      <c r="AG1779" t="s">
        <v>39</v>
      </c>
      <c r="AH1779" t="s">
        <v>39</v>
      </c>
      <c r="AI1779" t="s">
        <v>39</v>
      </c>
      <c r="AJ1779" t="s">
        <v>39</v>
      </c>
      <c r="AK1779">
        <v>4</v>
      </c>
      <c r="AL1779" s="3">
        <f t="shared" si="98"/>
        <v>-0.12864693962345339</v>
      </c>
      <c r="AM1779" s="3">
        <v>8.8695590000000006</v>
      </c>
      <c r="AN1779" s="3">
        <v>26.881011999999998</v>
      </c>
      <c r="AO1779" s="4">
        <f t="shared" si="99"/>
        <v>0.19001540851177259</v>
      </c>
      <c r="AP1779" s="4">
        <f t="shared" si="100"/>
        <v>3.794177379196908</v>
      </c>
    </row>
    <row r="1780" spans="1:42" x14ac:dyDescent="0.2">
      <c r="A1780" s="1">
        <v>44085</v>
      </c>
      <c r="B1780" t="s">
        <v>43</v>
      </c>
      <c r="C1780" t="s">
        <v>38</v>
      </c>
      <c r="D1780" s="3">
        <v>9.0036090000000009</v>
      </c>
      <c r="E1780" s="3">
        <v>27.451899999999998</v>
      </c>
      <c r="F1780" s="3">
        <v>3.0489884667359402</v>
      </c>
      <c r="G1780">
        <v>5.9724324362363603</v>
      </c>
      <c r="H1780">
        <v>0.87151207686117704</v>
      </c>
      <c r="I1780">
        <v>0.88047755188326504</v>
      </c>
      <c r="J1780">
        <v>0.90168086843533701</v>
      </c>
      <c r="K1780">
        <v>0.18630910696875599</v>
      </c>
      <c r="L1780">
        <v>2.7471331498518499</v>
      </c>
      <c r="M1780">
        <v>4.3156546195364999E-2</v>
      </c>
      <c r="N1780">
        <v>24.2054527315914</v>
      </c>
      <c r="O1780">
        <v>1.14193687655251</v>
      </c>
      <c r="P1780" s="2">
        <v>-1.85142699782314E-16</v>
      </c>
      <c r="Q1780">
        <v>0.87426562911253602</v>
      </c>
      <c r="R1780">
        <v>0.33708861395768802</v>
      </c>
      <c r="S1780">
        <v>-1.5038264782253099</v>
      </c>
      <c r="T1780">
        <v>0.01</v>
      </c>
      <c r="U1780">
        <v>10.1556323631876</v>
      </c>
      <c r="V1780">
        <v>1.2537125567202301</v>
      </c>
      <c r="W1780" s="2">
        <v>5.3018353596279098E-17</v>
      </c>
      <c r="X1780">
        <v>0.75852863743798304</v>
      </c>
      <c r="Y1780" s="4">
        <v>0.185567570622934</v>
      </c>
      <c r="Z1780" s="4">
        <v>3.9203080043535699</v>
      </c>
      <c r="AA1780">
        <v>2.66262927725734E-2</v>
      </c>
      <c r="AB1780">
        <v>4.2810487844972904</v>
      </c>
      <c r="AC1780" s="3">
        <v>-1.0881396337293899E-2</v>
      </c>
      <c r="AD1780" s="3">
        <v>-1.11647582184178E-17</v>
      </c>
      <c r="AE1780" s="3">
        <v>0.23173558764407201</v>
      </c>
      <c r="AF1780">
        <v>0</v>
      </c>
      <c r="AG1780" t="s">
        <v>39</v>
      </c>
      <c r="AH1780" t="s">
        <v>39</v>
      </c>
      <c r="AI1780" t="s">
        <v>39</v>
      </c>
      <c r="AJ1780" t="s">
        <v>39</v>
      </c>
      <c r="AK1780">
        <v>4</v>
      </c>
      <c r="AL1780" s="3">
        <f t="shared" ref="AL1780:AL1843" si="101">(AC1780-AD1780)/AE1780</f>
        <v>-4.6956086667218649E-2</v>
      </c>
      <c r="AM1780" s="3">
        <v>9.0036090000000009</v>
      </c>
      <c r="AN1780" s="3">
        <v>27.451899999999998</v>
      </c>
      <c r="AO1780" s="4">
        <f t="shared" ref="AO1780:AO1843" si="102">SLOPE(AM1731:AM1780,AN1731:AN1780)</f>
        <v>0.18556757062293389</v>
      </c>
      <c r="AP1780" s="4">
        <f t="shared" ref="AP1780:AP1843" si="103">INTERCEPT(AM1731:AM1780,AN1731:AN1780)</f>
        <v>3.9203080043535747</v>
      </c>
    </row>
    <row r="1781" spans="1:42" x14ac:dyDescent="0.2">
      <c r="A1781" s="1">
        <v>44088</v>
      </c>
      <c r="B1781" t="s">
        <v>43</v>
      </c>
      <c r="C1781" t="s">
        <v>38</v>
      </c>
      <c r="D1781" s="3">
        <v>9.0482910000000007</v>
      </c>
      <c r="E1781" s="3">
        <v>29.637029999999999</v>
      </c>
      <c r="F1781" s="3">
        <v>3.2754284759409198</v>
      </c>
      <c r="G1781">
        <v>6.0173135354617902</v>
      </c>
      <c r="H1781">
        <v>0.87096314383238005</v>
      </c>
      <c r="I1781">
        <v>0.87888929242166802</v>
      </c>
      <c r="J1781">
        <v>0.89820657667999504</v>
      </c>
      <c r="K1781">
        <v>0.18596999513257401</v>
      </c>
      <c r="L1781">
        <v>2.7634595961352799</v>
      </c>
      <c r="M1781">
        <v>2.7606743471247801E-2</v>
      </c>
      <c r="N1781">
        <v>25.610829233268799</v>
      </c>
      <c r="O1781">
        <v>0.77323307902074201</v>
      </c>
      <c r="P1781" s="2">
        <v>-1.9302701798062899E-17</v>
      </c>
      <c r="Q1781">
        <v>0.87547657551309499</v>
      </c>
      <c r="R1781">
        <v>0.33683596890327999</v>
      </c>
      <c r="S1781">
        <v>-1.4909016241525599</v>
      </c>
      <c r="T1781">
        <v>0.01</v>
      </c>
      <c r="U1781">
        <v>10.9461397134405</v>
      </c>
      <c r="V1781">
        <v>0.55637490868696104</v>
      </c>
      <c r="W1781" s="2">
        <v>4.4539025245704497E-18</v>
      </c>
      <c r="X1781">
        <v>0.76010906110204002</v>
      </c>
      <c r="Y1781" s="4">
        <v>0.18607745100923601</v>
      </c>
      <c r="Z1781" s="4">
        <v>3.89316916958402</v>
      </c>
      <c r="AA1781">
        <v>3.2530198703532902E-2</v>
      </c>
      <c r="AB1781">
        <v>4.0202358895999897</v>
      </c>
      <c r="AC1781" s="3">
        <v>-0.35966116746828303</v>
      </c>
      <c r="AD1781" s="3">
        <v>-9.3078756507880503E-18</v>
      </c>
      <c r="AE1781" s="3">
        <v>0.23598749093979199</v>
      </c>
      <c r="AF1781">
        <v>0</v>
      </c>
      <c r="AG1781" t="s">
        <v>39</v>
      </c>
      <c r="AH1781" t="s">
        <v>39</v>
      </c>
      <c r="AI1781" t="s">
        <v>39</v>
      </c>
      <c r="AJ1781" t="s">
        <v>39</v>
      </c>
      <c r="AK1781">
        <v>4</v>
      </c>
      <c r="AL1781" s="3">
        <f t="shared" si="101"/>
        <v>-1.5240687802390516</v>
      </c>
      <c r="AM1781" s="3">
        <v>9.0482910000000007</v>
      </c>
      <c r="AN1781" s="3">
        <v>29.637029999999999</v>
      </c>
      <c r="AO1781" s="4">
        <f t="shared" si="102"/>
        <v>0.18607745100923592</v>
      </c>
      <c r="AP1781" s="4">
        <f t="shared" si="103"/>
        <v>3.893169169584028</v>
      </c>
    </row>
    <row r="1782" spans="1:42" x14ac:dyDescent="0.2">
      <c r="A1782" s="1">
        <v>44089</v>
      </c>
      <c r="B1782" t="s">
        <v>43</v>
      </c>
      <c r="C1782" t="s">
        <v>38</v>
      </c>
      <c r="D1782" s="3">
        <v>9.1302090000000007</v>
      </c>
      <c r="E1782" s="3">
        <v>29.233471000000002</v>
      </c>
      <c r="F1782" s="3">
        <v>3.2018402864600302</v>
      </c>
      <c r="G1782">
        <v>6.0411751463225896</v>
      </c>
      <c r="H1782">
        <v>0.87061728445624398</v>
      </c>
      <c r="I1782">
        <v>0.87741727433649597</v>
      </c>
      <c r="J1782">
        <v>0.89652908889063299</v>
      </c>
      <c r="K1782">
        <v>0.18575699177153601</v>
      </c>
      <c r="L1782">
        <v>2.7723542503898302</v>
      </c>
      <c r="M1782">
        <v>2.24510889922994E-2</v>
      </c>
      <c r="N1782">
        <v>25.672586818029998</v>
      </c>
      <c r="O1782">
        <v>0.92753311760972001</v>
      </c>
      <c r="P1782" s="2">
        <v>1.6547006820299901E-16</v>
      </c>
      <c r="Q1782">
        <v>0.87660523443980398</v>
      </c>
      <c r="R1782">
        <v>0.33507475905532802</v>
      </c>
      <c r="S1782">
        <v>-1.42548081137021</v>
      </c>
      <c r="T1782">
        <v>0.01</v>
      </c>
      <c r="U1782">
        <v>10.8986018510476</v>
      </c>
      <c r="V1782">
        <v>0.76029155969427598</v>
      </c>
      <c r="W1782" s="2">
        <v>5.1264548162066603E-17</v>
      </c>
      <c r="X1782">
        <v>0.759018572612422</v>
      </c>
      <c r="Y1782" s="4">
        <v>0.18710211493708301</v>
      </c>
      <c r="Z1782" s="4">
        <v>3.8565683323391098</v>
      </c>
      <c r="AA1782">
        <v>2.5448048547887701E-2</v>
      </c>
      <c r="AB1782">
        <v>4.2728140139492803</v>
      </c>
      <c r="AC1782" s="3">
        <v>-0.19600358339101501</v>
      </c>
      <c r="AD1782" s="3">
        <v>8.3619092552944504E-19</v>
      </c>
      <c r="AE1782" s="3">
        <v>0.23766939001491699</v>
      </c>
      <c r="AF1782">
        <v>0</v>
      </c>
      <c r="AG1782" t="s">
        <v>39</v>
      </c>
      <c r="AH1782" t="s">
        <v>39</v>
      </c>
      <c r="AI1782" t="s">
        <v>39</v>
      </c>
      <c r="AJ1782" t="s">
        <v>39</v>
      </c>
      <c r="AK1782">
        <v>4</v>
      </c>
      <c r="AL1782" s="3">
        <f t="shared" si="101"/>
        <v>-0.82469005949278162</v>
      </c>
      <c r="AM1782" s="3">
        <v>9.1302090000000007</v>
      </c>
      <c r="AN1782" s="3">
        <v>29.233471000000002</v>
      </c>
      <c r="AO1782" s="4">
        <f t="shared" si="102"/>
        <v>0.18710211493708367</v>
      </c>
      <c r="AP1782" s="4">
        <f t="shared" si="103"/>
        <v>3.8565683323391102</v>
      </c>
    </row>
    <row r="1783" spans="1:42" x14ac:dyDescent="0.2">
      <c r="A1783" s="1">
        <v>44090</v>
      </c>
      <c r="B1783" t="s">
        <v>43</v>
      </c>
      <c r="C1783" t="s">
        <v>38</v>
      </c>
      <c r="D1783" s="3">
        <v>9.6515109999999993</v>
      </c>
      <c r="E1783" s="3">
        <v>29.922474000000001</v>
      </c>
      <c r="F1783" s="3">
        <v>3.1002890635466298</v>
      </c>
      <c r="G1783">
        <v>6.0832449161113802</v>
      </c>
      <c r="H1783">
        <v>0.86981079185270405</v>
      </c>
      <c r="I1783">
        <v>0.87298283482192995</v>
      </c>
      <c r="J1783">
        <v>0.89304798335132696</v>
      </c>
      <c r="K1783">
        <v>0.185439361441124</v>
      </c>
      <c r="L1783">
        <v>2.7857853171914599</v>
      </c>
      <c r="M1783">
        <v>2.6740480038771001E-2</v>
      </c>
      <c r="N1783">
        <v>24.828229886342601</v>
      </c>
      <c r="O1783">
        <v>1.3169212115098701</v>
      </c>
      <c r="P1783" s="2">
        <v>1.6008114972487699E-16</v>
      </c>
      <c r="Q1783">
        <v>0.87912545280458598</v>
      </c>
      <c r="R1783">
        <v>0.33209221447644799</v>
      </c>
      <c r="S1783">
        <v>-1.32111205296284</v>
      </c>
      <c r="T1783">
        <v>0.01</v>
      </c>
      <c r="U1783">
        <v>10.937328384946801</v>
      </c>
      <c r="V1783">
        <v>1.0356023996888799</v>
      </c>
      <c r="W1783" s="2">
        <v>-3.2254580950574699E-17</v>
      </c>
      <c r="X1783">
        <v>0.76003651780338999</v>
      </c>
      <c r="Y1783" s="4">
        <v>0.184357978531796</v>
      </c>
      <c r="Z1783" s="4">
        <v>3.9413950980050201</v>
      </c>
      <c r="AA1783">
        <v>2.1107801853411001E-2</v>
      </c>
      <c r="AB1783">
        <v>4.0073734066889299</v>
      </c>
      <c r="AC1783" s="3">
        <v>0.19366908268472899</v>
      </c>
      <c r="AD1783" s="3">
        <v>4.5921383015623498E-18</v>
      </c>
      <c r="AE1783" s="3">
        <v>0.23686397650476501</v>
      </c>
      <c r="AF1783">
        <v>0</v>
      </c>
      <c r="AG1783" t="s">
        <v>39</v>
      </c>
      <c r="AH1783" t="s">
        <v>39</v>
      </c>
      <c r="AI1783" t="s">
        <v>39</v>
      </c>
      <c r="AJ1783" t="s">
        <v>39</v>
      </c>
      <c r="AK1783">
        <v>4</v>
      </c>
      <c r="AL1783" s="3">
        <f t="shared" si="101"/>
        <v>0.81763839965269236</v>
      </c>
      <c r="AM1783" s="3">
        <v>9.6515109999999993</v>
      </c>
      <c r="AN1783" s="3">
        <v>29.922474000000001</v>
      </c>
      <c r="AO1783" s="4">
        <f t="shared" si="102"/>
        <v>0.18435797853179672</v>
      </c>
      <c r="AP1783" s="4">
        <f t="shared" si="103"/>
        <v>3.9413950980050227</v>
      </c>
    </row>
    <row r="1784" spans="1:42" x14ac:dyDescent="0.2">
      <c r="A1784" s="1">
        <v>44091</v>
      </c>
      <c r="B1784" t="s">
        <v>43</v>
      </c>
      <c r="C1784" t="s">
        <v>38</v>
      </c>
      <c r="D1784" s="3">
        <v>9.3089410000000008</v>
      </c>
      <c r="E1784" s="3">
        <v>29.351585</v>
      </c>
      <c r="F1784" s="3">
        <v>3.15305307016125</v>
      </c>
      <c r="G1784">
        <v>6.1173507335534802</v>
      </c>
      <c r="H1784">
        <v>0.86924812137776397</v>
      </c>
      <c r="I1784">
        <v>0.86944831785700205</v>
      </c>
      <c r="J1784">
        <v>0.89224940678216202</v>
      </c>
      <c r="K1784">
        <v>0.18516406679003899</v>
      </c>
      <c r="L1784">
        <v>2.7974444839400401</v>
      </c>
      <c r="M1784">
        <v>2.1249634212513E-2</v>
      </c>
      <c r="N1784">
        <v>25.4880824429714</v>
      </c>
      <c r="O1784">
        <v>1.07663767072642</v>
      </c>
      <c r="P1784" s="2">
        <v>-1.61732606474007E-16</v>
      </c>
      <c r="Q1784">
        <v>0.88089635181584802</v>
      </c>
      <c r="R1784">
        <v>0.32858253230218798</v>
      </c>
      <c r="S1784">
        <v>-1.20099563128229</v>
      </c>
      <c r="T1784">
        <v>0.01</v>
      </c>
      <c r="U1784">
        <v>11.0741987868004</v>
      </c>
      <c r="V1784">
        <v>0.865518504899357</v>
      </c>
      <c r="W1784" s="2">
        <v>1.2391563469771301E-16</v>
      </c>
      <c r="X1784">
        <v>0.757579987267327</v>
      </c>
      <c r="Y1784" s="4">
        <v>0.181772952913446</v>
      </c>
      <c r="Z1784" s="4">
        <v>4.0148133967464803</v>
      </c>
      <c r="AA1784">
        <v>1.7361406655299599E-2</v>
      </c>
      <c r="AB1784">
        <v>3.8915907417158602</v>
      </c>
      <c r="AC1784" s="3">
        <v>-4.1196674886515398E-2</v>
      </c>
      <c r="AD1784" s="3">
        <v>1.32652135803601E-17</v>
      </c>
      <c r="AE1784" s="3">
        <v>0.23272154481582699</v>
      </c>
      <c r="AF1784">
        <v>0</v>
      </c>
      <c r="AG1784" t="s">
        <v>39</v>
      </c>
      <c r="AH1784" t="s">
        <v>39</v>
      </c>
      <c r="AI1784" t="s">
        <v>39</v>
      </c>
      <c r="AJ1784" t="s">
        <v>39</v>
      </c>
      <c r="AK1784">
        <v>4</v>
      </c>
      <c r="AL1784" s="3">
        <f t="shared" si="101"/>
        <v>-0.17702131927285875</v>
      </c>
      <c r="AM1784" s="3">
        <v>9.3089410000000008</v>
      </c>
      <c r="AN1784" s="3">
        <v>29.351585</v>
      </c>
      <c r="AO1784" s="4">
        <f t="shared" si="102"/>
        <v>0.18177295291344686</v>
      </c>
      <c r="AP1784" s="4">
        <f t="shared" si="103"/>
        <v>4.0148133967464794</v>
      </c>
    </row>
    <row r="1785" spans="1:42" x14ac:dyDescent="0.2">
      <c r="A1785" s="1">
        <v>44092</v>
      </c>
      <c r="B1785" t="s">
        <v>43</v>
      </c>
      <c r="C1785" t="s">
        <v>38</v>
      </c>
      <c r="D1785" s="3">
        <v>8.9365839999999999</v>
      </c>
      <c r="E1785" s="3">
        <v>28.888967999999998</v>
      </c>
      <c r="F1785" s="3">
        <v>3.2326633980053199</v>
      </c>
      <c r="G1785">
        <v>6.1281877464595098</v>
      </c>
      <c r="H1785">
        <v>0.86921810886539597</v>
      </c>
      <c r="I1785">
        <v>0.864151052733237</v>
      </c>
      <c r="J1785">
        <v>0.888965753305475</v>
      </c>
      <c r="K1785">
        <v>0.18498924924860699</v>
      </c>
      <c r="L1785">
        <v>2.80392704481081</v>
      </c>
      <c r="M1785">
        <v>2.1841898396467201E-2</v>
      </c>
      <c r="N1785">
        <v>25.763524813341501</v>
      </c>
      <c r="O1785">
        <v>0.78850845330214003</v>
      </c>
      <c r="P1785" s="2">
        <v>-4.1633363423443302E-17</v>
      </c>
      <c r="Q1785">
        <v>0.88110432535202299</v>
      </c>
      <c r="R1785">
        <v>0.32610515754787001</v>
      </c>
      <c r="S1785">
        <v>-1.1177986825913899</v>
      </c>
      <c r="T1785">
        <v>0.01</v>
      </c>
      <c r="U1785">
        <v>11.3278297776438</v>
      </c>
      <c r="V1785">
        <v>0.63354122155599102</v>
      </c>
      <c r="W1785" s="2">
        <v>-2.10014297619132E-16</v>
      </c>
      <c r="X1785">
        <v>0.75817895793080403</v>
      </c>
      <c r="Y1785" s="4">
        <v>0.18253858214749399</v>
      </c>
      <c r="Z1785" s="4">
        <v>3.9815007925094301</v>
      </c>
      <c r="AA1785">
        <v>2.0289786339304301E-2</v>
      </c>
      <c r="AB1785">
        <v>3.7618950096761301</v>
      </c>
      <c r="AC1785" s="3">
        <v>-0.31826805093378102</v>
      </c>
      <c r="AD1785" s="3">
        <v>5.0122666434004797E-18</v>
      </c>
      <c r="AE1785" s="3">
        <v>0.23626130708092599</v>
      </c>
      <c r="AF1785">
        <v>0</v>
      </c>
      <c r="AG1785" t="s">
        <v>39</v>
      </c>
      <c r="AH1785" t="s">
        <v>39</v>
      </c>
      <c r="AI1785" t="s">
        <v>39</v>
      </c>
      <c r="AJ1785" t="s">
        <v>39</v>
      </c>
      <c r="AK1785">
        <v>4</v>
      </c>
      <c r="AL1785" s="3">
        <f t="shared" si="101"/>
        <v>-1.347101879973793</v>
      </c>
      <c r="AM1785" s="3">
        <v>8.9365839999999999</v>
      </c>
      <c r="AN1785" s="3">
        <v>28.888967999999998</v>
      </c>
      <c r="AO1785" s="4">
        <f t="shared" si="102"/>
        <v>0.18253858214749472</v>
      </c>
      <c r="AP1785" s="4">
        <f t="shared" si="103"/>
        <v>3.9815007925094337</v>
      </c>
    </row>
    <row r="1786" spans="1:42" x14ac:dyDescent="0.2">
      <c r="A1786" s="1">
        <v>44095</v>
      </c>
      <c r="B1786" t="s">
        <v>43</v>
      </c>
      <c r="C1786" t="s">
        <v>38</v>
      </c>
      <c r="D1786" s="3">
        <v>8.5269899999999996</v>
      </c>
      <c r="E1786" s="3">
        <v>28.593679000000002</v>
      </c>
      <c r="F1786" s="3">
        <v>3.35331447556523</v>
      </c>
      <c r="G1786">
        <v>6.1296628600956504</v>
      </c>
      <c r="H1786">
        <v>0.86943759148486899</v>
      </c>
      <c r="I1786">
        <v>0.85774031321892596</v>
      </c>
      <c r="J1786">
        <v>0.87618062757433002</v>
      </c>
      <c r="K1786">
        <v>0.18490675933613199</v>
      </c>
      <c r="L1786">
        <v>2.80641065447199</v>
      </c>
      <c r="M1786">
        <v>2.3523699506039799E-2</v>
      </c>
      <c r="N1786">
        <v>25.9300958925174</v>
      </c>
      <c r="O1786">
        <v>0.43341482414035998</v>
      </c>
      <c r="P1786" s="2">
        <v>1.08251406970294E-16</v>
      </c>
      <c r="Q1786">
        <v>0.88084657867692295</v>
      </c>
      <c r="R1786">
        <v>0.32424289140565399</v>
      </c>
      <c r="S1786">
        <v>-1.0570373295530899</v>
      </c>
      <c r="T1786">
        <v>0.01</v>
      </c>
      <c r="U1786">
        <v>11.6217893847948</v>
      </c>
      <c r="V1786">
        <v>0.31273017466795899</v>
      </c>
      <c r="W1786" s="2">
        <v>-1.46120962551954E-16</v>
      </c>
      <c r="X1786">
        <v>0.75810988471629204</v>
      </c>
      <c r="Y1786" s="4">
        <v>0.18749574785786199</v>
      </c>
      <c r="Z1786" s="4">
        <v>3.8147739737309299</v>
      </c>
      <c r="AA1786">
        <v>6.1269313747536497E-2</v>
      </c>
      <c r="AB1786">
        <v>3.8148535739368201</v>
      </c>
      <c r="AC1786" s="3">
        <v>-0.64897720184359498</v>
      </c>
      <c r="AD1786" s="3">
        <v>-8.2507785326146804E-19</v>
      </c>
      <c r="AE1786" s="3">
        <v>0.25444871779887002</v>
      </c>
      <c r="AF1786">
        <v>0</v>
      </c>
      <c r="AG1786" t="s">
        <v>39</v>
      </c>
      <c r="AH1786" t="s">
        <v>39</v>
      </c>
      <c r="AI1786" t="s">
        <v>39</v>
      </c>
      <c r="AJ1786" t="s">
        <v>39</v>
      </c>
      <c r="AK1786">
        <v>4</v>
      </c>
      <c r="AL1786" s="3">
        <f t="shared" si="101"/>
        <v>-2.5505225864670362</v>
      </c>
      <c r="AM1786" s="3">
        <v>8.5269899999999996</v>
      </c>
      <c r="AN1786" s="3">
        <v>28.593679000000002</v>
      </c>
      <c r="AO1786" s="4">
        <f t="shared" si="102"/>
        <v>0.1874957478578628</v>
      </c>
      <c r="AP1786" s="4">
        <f t="shared" si="103"/>
        <v>3.8147739737309267</v>
      </c>
    </row>
    <row r="1787" spans="1:42" x14ac:dyDescent="0.2">
      <c r="A1787" s="1">
        <v>44096</v>
      </c>
      <c r="B1787" t="s">
        <v>43</v>
      </c>
      <c r="C1787" t="s">
        <v>38</v>
      </c>
      <c r="D1787" s="3">
        <v>8.4227290000000004</v>
      </c>
      <c r="E1787" s="3">
        <v>28.337765000000001</v>
      </c>
      <c r="F1787" s="3">
        <v>3.3644398389168102</v>
      </c>
      <c r="G1787">
        <v>6.1372921562026503</v>
      </c>
      <c r="H1787">
        <v>0.86960226732066903</v>
      </c>
      <c r="I1787">
        <v>0.85123162598967195</v>
      </c>
      <c r="J1787">
        <v>0.866949146498599</v>
      </c>
      <c r="K1787">
        <v>0.18480567353972499</v>
      </c>
      <c r="L1787">
        <v>2.81003752398049</v>
      </c>
      <c r="M1787">
        <v>2.80916544277208E-2</v>
      </c>
      <c r="N1787">
        <v>25.945872472275401</v>
      </c>
      <c r="O1787">
        <v>0.375711728584053</v>
      </c>
      <c r="P1787" s="2">
        <v>2.0139489034787201E-17</v>
      </c>
      <c r="Q1787">
        <v>0.880855415810611</v>
      </c>
      <c r="R1787">
        <v>0.32113559288357602</v>
      </c>
      <c r="S1787">
        <v>-0.95709933828121296</v>
      </c>
      <c r="T1787">
        <v>0.01</v>
      </c>
      <c r="U1787">
        <v>13.4909841803888</v>
      </c>
      <c r="V1787">
        <v>0.27956337401075598</v>
      </c>
      <c r="W1787" s="2">
        <v>2.9014117497450001E-17</v>
      </c>
      <c r="X1787">
        <v>0.75663407921318804</v>
      </c>
      <c r="Y1787" s="4">
        <v>0.19097936213851899</v>
      </c>
      <c r="Z1787" s="4">
        <v>3.6884900841000499</v>
      </c>
      <c r="AA1787">
        <v>0.14250940604556001</v>
      </c>
      <c r="AB1787">
        <v>4.3760616388582703</v>
      </c>
      <c r="AC1787" s="3">
        <v>-0.67768936823131598</v>
      </c>
      <c r="AD1787" s="3">
        <v>-1.34441069388202E-17</v>
      </c>
      <c r="AE1787" s="3">
        <v>0.27048830406212498</v>
      </c>
      <c r="AF1787">
        <v>0</v>
      </c>
      <c r="AG1787" t="s">
        <v>39</v>
      </c>
      <c r="AH1787" t="s">
        <v>39</v>
      </c>
      <c r="AI1787" t="s">
        <v>39</v>
      </c>
      <c r="AJ1787" t="s">
        <v>39</v>
      </c>
      <c r="AK1787">
        <v>4</v>
      </c>
      <c r="AL1787" s="3">
        <f t="shared" si="101"/>
        <v>-2.5054294697920327</v>
      </c>
      <c r="AM1787" s="3">
        <v>8.4227290000000004</v>
      </c>
      <c r="AN1787" s="3">
        <v>28.337765000000001</v>
      </c>
      <c r="AO1787" s="4">
        <f t="shared" si="102"/>
        <v>0.19097936213851949</v>
      </c>
      <c r="AP1787" s="4">
        <f t="shared" si="103"/>
        <v>3.6884900841000512</v>
      </c>
    </row>
    <row r="1788" spans="1:42" x14ac:dyDescent="0.2">
      <c r="A1788" s="1">
        <v>44097</v>
      </c>
      <c r="B1788" t="s">
        <v>43</v>
      </c>
      <c r="C1788" t="s">
        <v>38</v>
      </c>
      <c r="D1788" s="3">
        <v>8.3408119999999997</v>
      </c>
      <c r="E1788" s="3">
        <v>27.904675999999998</v>
      </c>
      <c r="F1788" s="3">
        <v>3.3455586818165899</v>
      </c>
      <c r="G1788">
        <v>6.1566448315496096</v>
      </c>
      <c r="H1788">
        <v>0.869697567311572</v>
      </c>
      <c r="I1788">
        <v>0.85216725695262996</v>
      </c>
      <c r="J1788">
        <v>0.86082476201801394</v>
      </c>
      <c r="K1788">
        <v>0.18465129800986901</v>
      </c>
      <c r="L1788">
        <v>2.8166365679224801</v>
      </c>
      <c r="M1788">
        <v>2.9601956996186101E-2</v>
      </c>
      <c r="N1788">
        <v>25.978592519644099</v>
      </c>
      <c r="O1788">
        <v>0.371540788132666</v>
      </c>
      <c r="P1788" s="2">
        <v>-2.59688104353728E-18</v>
      </c>
      <c r="Q1788">
        <v>0.88114970159777495</v>
      </c>
      <c r="R1788">
        <v>0.31691142085198398</v>
      </c>
      <c r="S1788">
        <v>-0.81430919357377995</v>
      </c>
      <c r="T1788">
        <v>0.01</v>
      </c>
      <c r="U1788">
        <v>17.571275606203901</v>
      </c>
      <c r="V1788">
        <v>0.31181067399950502</v>
      </c>
      <c r="W1788" s="2">
        <v>-6.82960632492068E-18</v>
      </c>
      <c r="X1788">
        <v>0.74117931758820998</v>
      </c>
      <c r="Y1788" s="4">
        <v>0.19761148737791101</v>
      </c>
      <c r="Z1788" s="4">
        <v>3.4723549560454998</v>
      </c>
      <c r="AA1788">
        <v>0.196705029914825</v>
      </c>
      <c r="AB1788">
        <v>4.96516672690489</v>
      </c>
      <c r="AC1788" s="3">
        <v>-0.64582748520422395</v>
      </c>
      <c r="AD1788" s="3">
        <v>2.46547574023203E-18</v>
      </c>
      <c r="AE1788" s="3">
        <v>0.286462038664615</v>
      </c>
      <c r="AF1788">
        <v>0</v>
      </c>
      <c r="AG1788" t="s">
        <v>39</v>
      </c>
      <c r="AH1788" t="s">
        <v>39</v>
      </c>
      <c r="AI1788" t="s">
        <v>39</v>
      </c>
      <c r="AJ1788" t="s">
        <v>39</v>
      </c>
      <c r="AK1788">
        <v>4</v>
      </c>
      <c r="AL1788" s="3">
        <f t="shared" si="101"/>
        <v>-2.2544958774113453</v>
      </c>
      <c r="AM1788" s="3">
        <v>8.3408119999999997</v>
      </c>
      <c r="AN1788" s="3">
        <v>27.904675999999998</v>
      </c>
      <c r="AO1788" s="4">
        <f t="shared" si="102"/>
        <v>0.19761148737791168</v>
      </c>
      <c r="AP1788" s="4">
        <f t="shared" si="103"/>
        <v>3.4723549560455078</v>
      </c>
    </row>
    <row r="1789" spans="1:42" x14ac:dyDescent="0.2">
      <c r="A1789" s="1">
        <v>44098</v>
      </c>
      <c r="B1789" t="s">
        <v>43</v>
      </c>
      <c r="C1789" t="s">
        <v>38</v>
      </c>
      <c r="D1789" s="3">
        <v>8.4078359999999996</v>
      </c>
      <c r="E1789" s="3">
        <v>28.554307999999999</v>
      </c>
      <c r="F1789" s="3">
        <v>3.3961542541981</v>
      </c>
      <c r="G1789">
        <v>6.17516854373158</v>
      </c>
      <c r="H1789">
        <v>0.86977411532067594</v>
      </c>
      <c r="I1789">
        <v>0.86715689398491502</v>
      </c>
      <c r="J1789">
        <v>0.851562018312229</v>
      </c>
      <c r="K1789">
        <v>0.184523728757085</v>
      </c>
      <c r="L1789">
        <v>2.8224559096204902</v>
      </c>
      <c r="M1789">
        <v>3.2013942721017298E-2</v>
      </c>
      <c r="N1789">
        <v>26.0591273155833</v>
      </c>
      <c r="O1789">
        <v>0.31643270614121999</v>
      </c>
      <c r="P1789" s="2">
        <v>-3.3685012244821702E-16</v>
      </c>
      <c r="Q1789">
        <v>0.88137942361121502</v>
      </c>
      <c r="R1789">
        <v>0.31884574596194898</v>
      </c>
      <c r="S1789">
        <v>-0.84851272817429602</v>
      </c>
      <c r="T1789">
        <v>0.01</v>
      </c>
      <c r="U1789">
        <v>13.368480351109399</v>
      </c>
      <c r="V1789">
        <v>0.15192909348702499</v>
      </c>
      <c r="W1789" s="2">
        <v>-7.1649717409139006E-17</v>
      </c>
      <c r="X1789">
        <v>0.69749505212801799</v>
      </c>
      <c r="Y1789" s="4">
        <v>0.20224786355813901</v>
      </c>
      <c r="Z1789" s="4">
        <v>3.3162017983666598</v>
      </c>
      <c r="AA1789">
        <v>0.26736887934147202</v>
      </c>
      <c r="AB1789">
        <v>5.45808317427805</v>
      </c>
      <c r="AC1789" s="3">
        <v>-0.68341358674776298</v>
      </c>
      <c r="AD1789" s="3">
        <v>3.3393426912553499E-18</v>
      </c>
      <c r="AE1789" s="3">
        <v>0.30317477881125898</v>
      </c>
      <c r="AF1789">
        <v>0</v>
      </c>
      <c r="AG1789" t="s">
        <v>39</v>
      </c>
      <c r="AH1789" t="s">
        <v>39</v>
      </c>
      <c r="AI1789" t="s">
        <v>39</v>
      </c>
      <c r="AJ1789" t="s">
        <v>39</v>
      </c>
      <c r="AK1789">
        <v>4</v>
      </c>
      <c r="AL1789" s="3">
        <f t="shared" si="101"/>
        <v>-2.2541901058769178</v>
      </c>
      <c r="AM1789" s="3">
        <v>8.4078359999999996</v>
      </c>
      <c r="AN1789" s="3">
        <v>28.554307999999999</v>
      </c>
      <c r="AO1789" s="4">
        <f t="shared" si="102"/>
        <v>0.20224786355813976</v>
      </c>
      <c r="AP1789" s="4">
        <f t="shared" si="103"/>
        <v>3.3162017983666621</v>
      </c>
    </row>
    <row r="1790" spans="1:42" x14ac:dyDescent="0.2">
      <c r="A1790" s="1">
        <v>44099</v>
      </c>
      <c r="B1790" t="s">
        <v>43</v>
      </c>
      <c r="C1790" t="s">
        <v>38</v>
      </c>
      <c r="D1790" s="3">
        <v>9.3461780000000001</v>
      </c>
      <c r="E1790" s="3">
        <v>28.160592999999999</v>
      </c>
      <c r="F1790" s="3">
        <v>3.0130597769483898</v>
      </c>
      <c r="G1790">
        <v>6.2618384443839101</v>
      </c>
      <c r="H1790">
        <v>0.86848830884516004</v>
      </c>
      <c r="I1790">
        <v>0.86457896287051905</v>
      </c>
      <c r="J1790">
        <v>0.84346051472221195</v>
      </c>
      <c r="K1790">
        <v>0.18395461087431</v>
      </c>
      <c r="L1790">
        <v>2.84853831307632</v>
      </c>
      <c r="M1790">
        <v>2.0619708787679498E-2</v>
      </c>
      <c r="N1790">
        <v>24.612746574305699</v>
      </c>
      <c r="O1790">
        <v>1.3173687596188299</v>
      </c>
      <c r="P1790" s="2">
        <v>-6.1396200623509105E-17</v>
      </c>
      <c r="Q1790">
        <v>0.88531508855736896</v>
      </c>
      <c r="R1790">
        <v>0.31583268611325499</v>
      </c>
      <c r="S1790">
        <v>-0.73952261321559198</v>
      </c>
      <c r="T1790">
        <v>0.01</v>
      </c>
      <c r="U1790">
        <v>11.787226364183001</v>
      </c>
      <c r="V1790">
        <v>1.19166488348346</v>
      </c>
      <c r="W1790" s="2">
        <v>5.8332678964934104E-17</v>
      </c>
      <c r="X1790">
        <v>0.69817562806794797</v>
      </c>
      <c r="Y1790" s="4">
        <v>0.198900775865226</v>
      </c>
      <c r="Z1790" s="4">
        <v>3.4234486915909299</v>
      </c>
      <c r="AA1790">
        <v>5.9369758518041403E-2</v>
      </c>
      <c r="AB1790">
        <v>4.6492852585715596</v>
      </c>
      <c r="AC1790" s="3">
        <v>0.32156551188420401</v>
      </c>
      <c r="AD1790" s="3">
        <v>-2.7213474529386101E-18</v>
      </c>
      <c r="AE1790" s="3">
        <v>0.30661959764602797</v>
      </c>
      <c r="AF1790">
        <v>0</v>
      </c>
      <c r="AG1790" t="s">
        <v>39</v>
      </c>
      <c r="AH1790" t="s">
        <v>39</v>
      </c>
      <c r="AI1790" t="s">
        <v>39</v>
      </c>
      <c r="AJ1790" t="s">
        <v>39</v>
      </c>
      <c r="AK1790">
        <v>4</v>
      </c>
      <c r="AL1790" s="3">
        <f t="shared" si="101"/>
        <v>1.0487441584064372</v>
      </c>
      <c r="AM1790" s="3">
        <v>9.3461780000000001</v>
      </c>
      <c r="AN1790" s="3">
        <v>28.160592999999999</v>
      </c>
      <c r="AO1790" s="4">
        <f t="shared" si="102"/>
        <v>0.19890077586522623</v>
      </c>
      <c r="AP1790" s="4">
        <f t="shared" si="103"/>
        <v>3.4234486915909335</v>
      </c>
    </row>
    <row r="1791" spans="1:42" x14ac:dyDescent="0.2">
      <c r="A1791" s="1">
        <v>44102</v>
      </c>
      <c r="B1791" t="s">
        <v>43</v>
      </c>
      <c r="C1791" t="s">
        <v>38</v>
      </c>
      <c r="D1791" s="3">
        <v>9.8674780000000002</v>
      </c>
      <c r="E1791" s="3">
        <v>26.654624999999999</v>
      </c>
      <c r="F1791" s="3">
        <v>2.7012601396222999</v>
      </c>
      <c r="G1791">
        <v>6.4080086527558704</v>
      </c>
      <c r="H1791">
        <v>0.86546912371257601</v>
      </c>
      <c r="I1791">
        <v>0.85325813898168601</v>
      </c>
      <c r="J1791">
        <v>0.78997530435805796</v>
      </c>
      <c r="K1791">
        <v>0.18293377070713801</v>
      </c>
      <c r="L1791">
        <v>2.89132021360837</v>
      </c>
      <c r="M1791">
        <v>4.0903963629150601E-2</v>
      </c>
      <c r="N1791">
        <v>22.775348920518098</v>
      </c>
      <c r="O1791">
        <v>2.1001267283568601</v>
      </c>
      <c r="P1791" s="2">
        <v>2.9650761013133497E-17</v>
      </c>
      <c r="Q1791">
        <v>0.89479061710777397</v>
      </c>
      <c r="R1791">
        <v>0.30941010908107502</v>
      </c>
      <c r="S1791">
        <v>-0.52130015721447998</v>
      </c>
      <c r="T1791">
        <v>0.01</v>
      </c>
      <c r="U1791">
        <v>10.5900867352813</v>
      </c>
      <c r="V1791">
        <v>2.14156772844931</v>
      </c>
      <c r="W1791" s="2">
        <v>-4.8516746176119298E-17</v>
      </c>
      <c r="X1791">
        <v>0.718081737254612</v>
      </c>
      <c r="Y1791" s="4">
        <v>0.181709475180381</v>
      </c>
      <c r="Z1791" s="4">
        <v>3.9623863798698902</v>
      </c>
      <c r="AA1791">
        <v>0.44570938309281699</v>
      </c>
      <c r="AB1791">
        <v>4.1858028878906097</v>
      </c>
      <c r="AC1791" s="3">
        <v>1.06169370025022</v>
      </c>
      <c r="AD1791" s="3">
        <v>1.6744418351866099E-17</v>
      </c>
      <c r="AE1791" s="3">
        <v>0.34269405286549598</v>
      </c>
      <c r="AF1791">
        <v>0</v>
      </c>
      <c r="AG1791" t="s">
        <v>39</v>
      </c>
      <c r="AH1791" t="s">
        <v>39</v>
      </c>
      <c r="AI1791" t="s">
        <v>39</v>
      </c>
      <c r="AJ1791" t="s">
        <v>39</v>
      </c>
      <c r="AK1791">
        <v>4</v>
      </c>
      <c r="AL1791" s="3">
        <f t="shared" si="101"/>
        <v>3.0980803179182228</v>
      </c>
      <c r="AM1791" s="3">
        <v>9.8674780000000002</v>
      </c>
      <c r="AN1791" s="3">
        <v>26.654624999999999</v>
      </c>
      <c r="AO1791" s="4">
        <f t="shared" si="102"/>
        <v>0.18170947518038186</v>
      </c>
      <c r="AP1791" s="4">
        <f t="shared" si="103"/>
        <v>3.9623863798698844</v>
      </c>
    </row>
    <row r="1792" spans="1:42" x14ac:dyDescent="0.2">
      <c r="A1792" s="1">
        <v>44103</v>
      </c>
      <c r="B1792" t="s">
        <v>43</v>
      </c>
      <c r="C1792" t="s">
        <v>38</v>
      </c>
      <c r="D1792" s="3">
        <v>9.7855589999999992</v>
      </c>
      <c r="E1792" s="3">
        <v>26.841640000000002</v>
      </c>
      <c r="F1792" s="3">
        <v>2.7429848412339002</v>
      </c>
      <c r="G1792">
        <v>6.5546492119520297</v>
      </c>
      <c r="H1792">
        <v>0.86265707670337</v>
      </c>
      <c r="I1792">
        <v>0.83815864027315401</v>
      </c>
      <c r="J1792">
        <v>0.74509461305588098</v>
      </c>
      <c r="K1792">
        <v>0.18197933548203599</v>
      </c>
      <c r="L1792">
        <v>2.93266418826884</v>
      </c>
      <c r="M1792">
        <v>2.74154406535497E-2</v>
      </c>
      <c r="N1792">
        <v>23.956902065603401</v>
      </c>
      <c r="O1792">
        <v>1.96827100128309</v>
      </c>
      <c r="P1792" s="2">
        <v>1.26800913519131E-16</v>
      </c>
      <c r="Q1792">
        <v>0.90347782890055195</v>
      </c>
      <c r="R1792">
        <v>0.30471352238325999</v>
      </c>
      <c r="S1792">
        <v>-0.36281610750586701</v>
      </c>
      <c r="T1792">
        <v>0.01</v>
      </c>
      <c r="U1792">
        <v>11.7647596690095</v>
      </c>
      <c r="V1792">
        <v>1.9693644365624301</v>
      </c>
      <c r="W1792" s="2">
        <v>3.9798893347597803E-17</v>
      </c>
      <c r="X1792">
        <v>0.73956578335022105</v>
      </c>
      <c r="Y1792" s="4">
        <v>0.17139913672123</v>
      </c>
      <c r="Z1792" s="4">
        <v>4.2930021537795398</v>
      </c>
      <c r="AA1792">
        <v>0.46481879997835901</v>
      </c>
      <c r="AB1792">
        <v>5.6740526067496404</v>
      </c>
      <c r="AC1792" s="3">
        <v>0.89192292203839396</v>
      </c>
      <c r="AD1792" s="3">
        <v>6.2287414809292202E-18</v>
      </c>
      <c r="AE1792" s="3">
        <v>0.36692393785244298</v>
      </c>
      <c r="AF1792">
        <v>0</v>
      </c>
      <c r="AG1792" t="s">
        <v>39</v>
      </c>
      <c r="AH1792" t="s">
        <v>39</v>
      </c>
      <c r="AI1792" t="s">
        <v>39</v>
      </c>
      <c r="AJ1792" t="s">
        <v>39</v>
      </c>
      <c r="AK1792">
        <v>4</v>
      </c>
      <c r="AL1792" s="3">
        <f t="shared" si="101"/>
        <v>2.4308114844147268</v>
      </c>
      <c r="AM1792" s="3">
        <v>9.7855589999999992</v>
      </c>
      <c r="AN1792" s="3">
        <v>26.841640000000002</v>
      </c>
      <c r="AO1792" s="4">
        <f t="shared" si="102"/>
        <v>0.171399136721231</v>
      </c>
      <c r="AP1792" s="4">
        <f t="shared" si="103"/>
        <v>4.2930021537795398</v>
      </c>
    </row>
    <row r="1793" spans="1:42" x14ac:dyDescent="0.2">
      <c r="A1793" s="1">
        <v>44104</v>
      </c>
      <c r="B1793" t="s">
        <v>43</v>
      </c>
      <c r="C1793" t="s">
        <v>38</v>
      </c>
      <c r="D1793" s="3">
        <v>9.5555920000000008</v>
      </c>
      <c r="E1793" s="3">
        <v>26.979441000000001</v>
      </c>
      <c r="F1793" s="3">
        <v>2.8234191037038801</v>
      </c>
      <c r="G1793">
        <v>6.6571049774809801</v>
      </c>
      <c r="H1793">
        <v>0.86074912904824796</v>
      </c>
      <c r="I1793">
        <v>0.82341346845603902</v>
      </c>
      <c r="J1793">
        <v>0.70417543529182203</v>
      </c>
      <c r="K1793">
        <v>0.18120310573545501</v>
      </c>
      <c r="L1793">
        <v>2.96477468174308</v>
      </c>
      <c r="M1793">
        <v>2.5699745722262701E-2</v>
      </c>
      <c r="N1793">
        <v>24.897758784904202</v>
      </c>
      <c r="O1793">
        <v>1.7020588180504299</v>
      </c>
      <c r="P1793" s="2">
        <v>3.1032468261749101E-17</v>
      </c>
      <c r="Q1793">
        <v>0.90920918715603405</v>
      </c>
      <c r="R1793">
        <v>0.29976119133271001</v>
      </c>
      <c r="S1793">
        <v>-0.19791226041889301</v>
      </c>
      <c r="T1793">
        <v>0.01</v>
      </c>
      <c r="U1793">
        <v>13.0415333046559</v>
      </c>
      <c r="V1793">
        <v>1.66611488476832</v>
      </c>
      <c r="W1793" s="2">
        <v>-1.2631562462672699E-16</v>
      </c>
      <c r="X1793">
        <v>0.75411910921216496</v>
      </c>
      <c r="Y1793" s="4">
        <v>0.15561998539272001</v>
      </c>
      <c r="Z1793" s="4">
        <v>4.76841266344824</v>
      </c>
      <c r="AA1793">
        <v>0.23174580512631501</v>
      </c>
      <c r="AB1793">
        <v>6.7024271601904504</v>
      </c>
      <c r="AC1793" s="3">
        <v>0.58863912222798198</v>
      </c>
      <c r="AD1793" s="3">
        <v>8.9240680817281798E-17</v>
      </c>
      <c r="AE1793" s="3">
        <v>0.36867257642428503</v>
      </c>
      <c r="AF1793">
        <v>0</v>
      </c>
      <c r="AG1793" t="s">
        <v>39</v>
      </c>
      <c r="AH1793" t="s">
        <v>39</v>
      </c>
      <c r="AI1793" t="s">
        <v>39</v>
      </c>
      <c r="AJ1793" t="s">
        <v>39</v>
      </c>
      <c r="AK1793">
        <v>4</v>
      </c>
      <c r="AL1793" s="3">
        <f t="shared" si="101"/>
        <v>1.5966447191085604</v>
      </c>
      <c r="AM1793" s="3">
        <v>9.5555920000000008</v>
      </c>
      <c r="AN1793" s="3">
        <v>26.979441000000001</v>
      </c>
      <c r="AO1793" s="4">
        <f t="shared" si="102"/>
        <v>0.15561998539272098</v>
      </c>
      <c r="AP1793" s="4">
        <f t="shared" si="103"/>
        <v>4.7684126634482373</v>
      </c>
    </row>
    <row r="1794" spans="1:42" x14ac:dyDescent="0.2">
      <c r="A1794" s="1">
        <v>44105</v>
      </c>
      <c r="B1794" t="s">
        <v>43</v>
      </c>
      <c r="C1794" t="s">
        <v>38</v>
      </c>
      <c r="D1794" s="3">
        <v>10.071038</v>
      </c>
      <c r="E1794" s="3">
        <v>27.560172999999999</v>
      </c>
      <c r="F1794" s="3">
        <v>2.73657720286627</v>
      </c>
      <c r="G1794">
        <v>6.8078253530658603</v>
      </c>
      <c r="H1794">
        <v>0.85769195108802299</v>
      </c>
      <c r="I1794">
        <v>0.80246253612658403</v>
      </c>
      <c r="J1794">
        <v>0.63304606195931701</v>
      </c>
      <c r="K1794">
        <v>0.18029698837223901</v>
      </c>
      <c r="L1794">
        <v>3.00381934582615</v>
      </c>
      <c r="M1794">
        <v>4.1964973960062303E-2</v>
      </c>
      <c r="N1794">
        <v>24.206655501796799</v>
      </c>
      <c r="O1794">
        <v>2.09820246325594</v>
      </c>
      <c r="P1794" s="2">
        <v>1.7156328441236799E-16</v>
      </c>
      <c r="Q1794">
        <v>0.91862159392779197</v>
      </c>
      <c r="R1794">
        <v>0.29380218178670903</v>
      </c>
      <c r="S1794" s="2">
        <v>6.9921682739274797E-4</v>
      </c>
      <c r="T1794">
        <v>0.01</v>
      </c>
      <c r="U1794">
        <v>13.386414843905699</v>
      </c>
      <c r="V1794">
        <v>1.97309982535344</v>
      </c>
      <c r="W1794" s="2">
        <v>8.7993848318923505E-17</v>
      </c>
      <c r="X1794">
        <v>0.77393630662477897</v>
      </c>
      <c r="Y1794" s="4">
        <v>0.13455933240875001</v>
      </c>
      <c r="Z1794" s="4">
        <v>5.4025670019181602</v>
      </c>
      <c r="AA1794">
        <v>0.58007175746810802</v>
      </c>
      <c r="AB1794">
        <v>6.0135248065966804</v>
      </c>
      <c r="AC1794" s="3">
        <v>0.95999251813215203</v>
      </c>
      <c r="AD1794" s="3">
        <v>6.8716733692131197E-18</v>
      </c>
      <c r="AE1794" s="3">
        <v>0.37834353202214299</v>
      </c>
      <c r="AF1794">
        <v>0</v>
      </c>
      <c r="AG1794" t="s">
        <v>39</v>
      </c>
      <c r="AH1794" t="s">
        <v>39</v>
      </c>
      <c r="AI1794" t="s">
        <v>39</v>
      </c>
      <c r="AJ1794" t="s">
        <v>39</v>
      </c>
      <c r="AK1794">
        <v>4</v>
      </c>
      <c r="AL1794" s="3">
        <f t="shared" si="101"/>
        <v>2.5373567588198318</v>
      </c>
      <c r="AM1794" s="3">
        <v>10.071038</v>
      </c>
      <c r="AN1794" s="3">
        <v>27.560172999999999</v>
      </c>
      <c r="AO1794" s="4">
        <f t="shared" si="102"/>
        <v>0.13455933240875126</v>
      </c>
      <c r="AP1794" s="4">
        <f t="shared" si="103"/>
        <v>5.4025670019181522</v>
      </c>
    </row>
    <row r="1795" spans="1:42" x14ac:dyDescent="0.2">
      <c r="A1795" s="1">
        <v>44106</v>
      </c>
      <c r="B1795" t="s">
        <v>43</v>
      </c>
      <c r="C1795" t="s">
        <v>38</v>
      </c>
      <c r="D1795" s="3">
        <v>10.134477</v>
      </c>
      <c r="E1795" s="3">
        <v>26.684155000000001</v>
      </c>
      <c r="F1795" s="3">
        <v>2.63300760364841</v>
      </c>
      <c r="G1795">
        <v>6.9976765151244296</v>
      </c>
      <c r="H1795">
        <v>0.85388773154742903</v>
      </c>
      <c r="I1795">
        <v>0.77499194827680795</v>
      </c>
      <c r="J1795">
        <v>0.544065498841524</v>
      </c>
      <c r="K1795">
        <v>0.17917589291869701</v>
      </c>
      <c r="L1795">
        <v>3.0522965230106101</v>
      </c>
      <c r="M1795">
        <v>4.5761504505714201E-2</v>
      </c>
      <c r="N1795">
        <v>24.292204898327402</v>
      </c>
      <c r="O1795">
        <v>2.3010231780834598</v>
      </c>
      <c r="P1795" s="2">
        <v>1.2111665836922401E-16</v>
      </c>
      <c r="Q1795">
        <v>0.93017853126304595</v>
      </c>
      <c r="R1795">
        <v>0.283767163301819</v>
      </c>
      <c r="S1795">
        <v>0.32698505582679099</v>
      </c>
      <c r="T1795">
        <v>0.01</v>
      </c>
      <c r="U1795">
        <v>14.281005140258999</v>
      </c>
      <c r="V1795">
        <v>2.2354049747171501</v>
      </c>
      <c r="W1795" s="2">
        <v>-2.4442253776513201E-18</v>
      </c>
      <c r="X1795">
        <v>0.79729556255438905</v>
      </c>
      <c r="Y1795" s="4">
        <v>0.115417202726527</v>
      </c>
      <c r="Z1795" s="4">
        <v>5.9868632172175804</v>
      </c>
      <c r="AA1795">
        <v>0.62969916102229995</v>
      </c>
      <c r="AB1795">
        <v>6.9230602339448897</v>
      </c>
      <c r="AC1795" s="3">
        <v>1.0678032555613199</v>
      </c>
      <c r="AD1795" s="3">
        <v>3.1624008967057102E-17</v>
      </c>
      <c r="AE1795" s="3">
        <v>0.40589820757575901</v>
      </c>
      <c r="AF1795">
        <v>0</v>
      </c>
      <c r="AG1795" t="s">
        <v>39</v>
      </c>
      <c r="AH1795" t="s">
        <v>39</v>
      </c>
      <c r="AI1795" t="s">
        <v>39</v>
      </c>
      <c r="AJ1795" t="s">
        <v>39</v>
      </c>
      <c r="AK1795">
        <v>4</v>
      </c>
      <c r="AL1795" s="3">
        <f t="shared" si="101"/>
        <v>2.6307168537126873</v>
      </c>
      <c r="AM1795" s="3">
        <v>10.134477</v>
      </c>
      <c r="AN1795" s="3">
        <v>26.684155000000001</v>
      </c>
      <c r="AO1795" s="4">
        <f t="shared" si="102"/>
        <v>0.11541720272652786</v>
      </c>
      <c r="AP1795" s="4">
        <f t="shared" si="103"/>
        <v>5.9868632172175777</v>
      </c>
    </row>
    <row r="1796" spans="1:42" x14ac:dyDescent="0.2">
      <c r="A1796" s="1">
        <v>44109</v>
      </c>
      <c r="B1796" t="s">
        <v>43</v>
      </c>
      <c r="C1796" t="s">
        <v>38</v>
      </c>
      <c r="D1796" s="3">
        <v>9.9282979999999998</v>
      </c>
      <c r="E1796" s="3">
        <v>27.284571</v>
      </c>
      <c r="F1796" s="3">
        <v>2.7481619709641998</v>
      </c>
      <c r="G1796">
        <v>7.1414571462090297</v>
      </c>
      <c r="H1796">
        <v>0.85112009542552103</v>
      </c>
      <c r="I1796">
        <v>0.75126666542470799</v>
      </c>
      <c r="J1796">
        <v>0.48072117667244901</v>
      </c>
      <c r="K1796">
        <v>0.178307270119827</v>
      </c>
      <c r="L1796">
        <v>3.0897707509438401</v>
      </c>
      <c r="M1796">
        <v>3.0753721520859801E-2</v>
      </c>
      <c r="N1796">
        <v>25.843834525083899</v>
      </c>
      <c r="O1796">
        <v>1.9734898776555401</v>
      </c>
      <c r="P1796" s="2">
        <v>-1.3241361132565401E-16</v>
      </c>
      <c r="Q1796">
        <v>0.93840517491243003</v>
      </c>
      <c r="R1796">
        <v>0.272965940164486</v>
      </c>
      <c r="S1796">
        <v>0.67676749694875205</v>
      </c>
      <c r="T1796">
        <v>0.01</v>
      </c>
      <c r="U1796">
        <v>18.918579137671902</v>
      </c>
      <c r="V1796">
        <v>1.8037719280515601</v>
      </c>
      <c r="W1796" s="2">
        <v>-1.3686100863718999E-17</v>
      </c>
      <c r="X1796">
        <v>0.80712732420133804</v>
      </c>
      <c r="Y1796" s="4">
        <v>9.9367877698394502E-2</v>
      </c>
      <c r="Z1796" s="4">
        <v>6.4648136039647799</v>
      </c>
      <c r="AA1796">
        <v>0.49882853373263297</v>
      </c>
      <c r="AB1796">
        <v>7.9512602805643002</v>
      </c>
      <c r="AC1796" s="3">
        <v>0.752274481854045</v>
      </c>
      <c r="AD1796" s="3">
        <v>1.55377013338897E-17</v>
      </c>
      <c r="AE1796" s="3">
        <v>0.409286600735082</v>
      </c>
      <c r="AF1796">
        <v>0</v>
      </c>
      <c r="AG1796" t="s">
        <v>39</v>
      </c>
      <c r="AH1796" t="s">
        <v>39</v>
      </c>
      <c r="AI1796" t="s">
        <v>39</v>
      </c>
      <c r="AJ1796" t="s">
        <v>39</v>
      </c>
      <c r="AK1796">
        <v>4</v>
      </c>
      <c r="AL1796" s="3">
        <f t="shared" si="101"/>
        <v>1.8380139503784243</v>
      </c>
      <c r="AM1796" s="3">
        <v>9.9282979999999998</v>
      </c>
      <c r="AN1796" s="3">
        <v>27.284571</v>
      </c>
      <c r="AO1796" s="4">
        <f t="shared" si="102"/>
        <v>9.9367877698394835E-2</v>
      </c>
      <c r="AP1796" s="4">
        <f t="shared" si="103"/>
        <v>6.4648136039647834</v>
      </c>
    </row>
    <row r="1797" spans="1:42" x14ac:dyDescent="0.2">
      <c r="A1797" s="1">
        <v>44110</v>
      </c>
      <c r="B1797" t="s">
        <v>43</v>
      </c>
      <c r="C1797" t="s">
        <v>38</v>
      </c>
      <c r="D1797" s="3">
        <v>9.9838079999999998</v>
      </c>
      <c r="E1797" s="3">
        <v>26.999127999999999</v>
      </c>
      <c r="F1797" s="3">
        <v>2.7042915889408099</v>
      </c>
      <c r="G1797">
        <v>7.2873692544242896</v>
      </c>
      <c r="H1797">
        <v>0.84818721108664097</v>
      </c>
      <c r="I1797">
        <v>0.73729043750225598</v>
      </c>
      <c r="J1797">
        <v>0.40975205580862201</v>
      </c>
      <c r="K1797">
        <v>0.17741737196514701</v>
      </c>
      <c r="L1797">
        <v>3.1276202054647402</v>
      </c>
      <c r="M1797">
        <v>4.3612950281025402E-2</v>
      </c>
      <c r="N1797">
        <v>26.029098528635402</v>
      </c>
      <c r="O1797">
        <v>2.0660734594246302</v>
      </c>
      <c r="P1797" s="2">
        <v>1.98038634102726E-16</v>
      </c>
      <c r="Q1797">
        <v>0.94704991299918395</v>
      </c>
      <c r="R1797">
        <v>0.26206814437136899</v>
      </c>
      <c r="S1797">
        <v>1.03695560358447</v>
      </c>
      <c r="T1797">
        <v>0.01</v>
      </c>
      <c r="U1797">
        <v>18.322036161479001</v>
      </c>
      <c r="V1797">
        <v>1.87124102181045</v>
      </c>
      <c r="W1797" s="2">
        <v>-1.17154549950093E-16</v>
      </c>
      <c r="X1797">
        <v>0.80510232345833699</v>
      </c>
      <c r="Y1797" s="4">
        <v>8.4169725422834699E-2</v>
      </c>
      <c r="Z1797" s="4">
        <v>6.9200141624509399</v>
      </c>
      <c r="AA1797">
        <v>0.58671588768615002</v>
      </c>
      <c r="AB1797">
        <v>8.2215849770695808</v>
      </c>
      <c r="AC1797" s="3">
        <v>0.791284647133082</v>
      </c>
      <c r="AD1797" s="3">
        <v>2.3167232021670201E-17</v>
      </c>
      <c r="AE1797" s="3">
        <v>0.41923569313019898</v>
      </c>
      <c r="AF1797">
        <v>0</v>
      </c>
      <c r="AG1797" t="s">
        <v>39</v>
      </c>
      <c r="AH1797" t="s">
        <v>39</v>
      </c>
      <c r="AI1797" t="s">
        <v>39</v>
      </c>
      <c r="AJ1797" t="s">
        <v>39</v>
      </c>
      <c r="AK1797">
        <v>4</v>
      </c>
      <c r="AL1797" s="3">
        <f t="shared" si="101"/>
        <v>1.8874457974343766</v>
      </c>
      <c r="AM1797" s="3">
        <v>9.9838079999999998</v>
      </c>
      <c r="AN1797" s="3">
        <v>26.999127999999999</v>
      </c>
      <c r="AO1797" s="4">
        <f t="shared" si="102"/>
        <v>8.4169725422835254E-2</v>
      </c>
      <c r="AP1797" s="4">
        <f t="shared" si="103"/>
        <v>6.9200141624509337</v>
      </c>
    </row>
    <row r="1798" spans="1:42" x14ac:dyDescent="0.2">
      <c r="A1798" s="1">
        <v>44111</v>
      </c>
      <c r="B1798" t="s">
        <v>43</v>
      </c>
      <c r="C1798" t="s">
        <v>38</v>
      </c>
      <c r="D1798" s="3">
        <v>10.213777</v>
      </c>
      <c r="E1798" s="3">
        <v>26.821954999999999</v>
      </c>
      <c r="F1798" s="3">
        <v>2.62605645296544</v>
      </c>
      <c r="G1798">
        <v>7.4796964763391101</v>
      </c>
      <c r="H1798">
        <v>0.844336529889124</v>
      </c>
      <c r="I1798">
        <v>0.72099293717260904</v>
      </c>
      <c r="J1798">
        <v>0.32938186919533002</v>
      </c>
      <c r="K1798">
        <v>0.17634380289976001</v>
      </c>
      <c r="L1798">
        <v>3.1743374235832098</v>
      </c>
      <c r="M1798">
        <v>6.2337113961792999E-2</v>
      </c>
      <c r="N1798">
        <v>25.885760715964199</v>
      </c>
      <c r="O1798">
        <v>2.3095540305105402</v>
      </c>
      <c r="P1798" s="2">
        <v>-2.0617535456679499E-16</v>
      </c>
      <c r="Q1798">
        <v>0.95834066007030905</v>
      </c>
      <c r="R1798">
        <v>0.25245746806181701</v>
      </c>
      <c r="S1798">
        <v>1.35766523569428</v>
      </c>
      <c r="T1798">
        <v>0.01</v>
      </c>
      <c r="U1798">
        <v>17.5927666876219</v>
      </c>
      <c r="V1798">
        <v>2.0847089165377</v>
      </c>
      <c r="W1798" s="2">
        <v>7.8123271740615502E-17</v>
      </c>
      <c r="X1798">
        <v>0.81287434374283496</v>
      </c>
      <c r="Y1798" s="4">
        <v>6.9574726071406204E-2</v>
      </c>
      <c r="Z1798" s="4">
        <v>7.3644045722205602</v>
      </c>
      <c r="AA1798">
        <v>0.65468073997237297</v>
      </c>
      <c r="AB1798">
        <v>8.46892567510932</v>
      </c>
      <c r="AC1798" s="3">
        <v>0.98324225595485504</v>
      </c>
      <c r="AD1798" s="3">
        <v>-9.3610015572398395E-18</v>
      </c>
      <c r="AE1798" s="3">
        <v>0.44170823942464299</v>
      </c>
      <c r="AF1798">
        <v>0</v>
      </c>
      <c r="AG1798" t="s">
        <v>39</v>
      </c>
      <c r="AH1798" t="s">
        <v>39</v>
      </c>
      <c r="AI1798" t="s">
        <v>39</v>
      </c>
      <c r="AJ1798" t="s">
        <v>39</v>
      </c>
      <c r="AK1798">
        <v>4</v>
      </c>
      <c r="AL1798" s="3">
        <f t="shared" si="101"/>
        <v>2.2259993547677519</v>
      </c>
      <c r="AM1798" s="3">
        <v>10.213777</v>
      </c>
      <c r="AN1798" s="3">
        <v>26.821954999999999</v>
      </c>
      <c r="AO1798" s="4">
        <f t="shared" si="102"/>
        <v>6.9574726071406245E-2</v>
      </c>
      <c r="AP1798" s="4">
        <f t="shared" si="103"/>
        <v>7.3644045722205593</v>
      </c>
    </row>
    <row r="1799" spans="1:42" x14ac:dyDescent="0.2">
      <c r="A1799" s="1">
        <v>44112</v>
      </c>
      <c r="B1799" t="s">
        <v>43</v>
      </c>
      <c r="C1799" t="s">
        <v>38</v>
      </c>
      <c r="D1799" s="3">
        <v>10.269285</v>
      </c>
      <c r="E1799" s="3">
        <v>27.402687</v>
      </c>
      <c r="F1799" s="3">
        <v>2.6684123578223802</v>
      </c>
      <c r="G1799">
        <v>7.6708716750101003</v>
      </c>
      <c r="H1799">
        <v>0.84068973237850197</v>
      </c>
      <c r="I1799">
        <v>0.70448216126685403</v>
      </c>
      <c r="J1799">
        <v>0.25051806022133299</v>
      </c>
      <c r="K1799">
        <v>0.17535661357582299</v>
      </c>
      <c r="L1799">
        <v>3.2185816673490102</v>
      </c>
      <c r="M1799">
        <v>6.6888069650030704E-2</v>
      </c>
      <c r="N1799">
        <v>26.775961309183</v>
      </c>
      <c r="O1799">
        <v>2.2454609374527399</v>
      </c>
      <c r="P1799" s="2">
        <v>9.7859220726803603E-17</v>
      </c>
      <c r="Q1799">
        <v>0.96891462300477704</v>
      </c>
      <c r="R1799">
        <v>0.24437838220904301</v>
      </c>
      <c r="S1799">
        <v>1.6286075007023499</v>
      </c>
      <c r="T1799">
        <v>0.01</v>
      </c>
      <c r="U1799">
        <v>18.611134319156299</v>
      </c>
      <c r="V1799">
        <v>1.9440531820568401</v>
      </c>
      <c r="W1799" s="2">
        <v>2.9981225835307098E-17</v>
      </c>
      <c r="X1799">
        <v>0.82222002093910596</v>
      </c>
      <c r="Y1799" s="4">
        <v>5.4718592991442501E-2</v>
      </c>
      <c r="Z1799" s="4">
        <v>7.8105138414596702</v>
      </c>
      <c r="AA1799">
        <v>0.62512735115402795</v>
      </c>
      <c r="AB1799">
        <v>9.2840290567264603</v>
      </c>
      <c r="AC1799" s="3">
        <v>0.95933468171542802</v>
      </c>
      <c r="AD1799" s="3">
        <v>2.3468640225621199E-17</v>
      </c>
      <c r="AE1799" s="3">
        <v>0.458874365366432</v>
      </c>
      <c r="AF1799">
        <v>0</v>
      </c>
      <c r="AG1799" t="s">
        <v>39</v>
      </c>
      <c r="AH1799" t="s">
        <v>39</v>
      </c>
      <c r="AI1799" t="s">
        <v>39</v>
      </c>
      <c r="AJ1799" t="s">
        <v>39</v>
      </c>
      <c r="AK1799">
        <v>4</v>
      </c>
      <c r="AL1799" s="3">
        <f t="shared" si="101"/>
        <v>2.0906260059860955</v>
      </c>
      <c r="AM1799" s="3">
        <v>10.269285</v>
      </c>
      <c r="AN1799" s="3">
        <v>27.402687</v>
      </c>
      <c r="AO1799" s="4">
        <f t="shared" si="102"/>
        <v>5.4718592991443119E-2</v>
      </c>
      <c r="AP1799" s="4">
        <f t="shared" si="103"/>
        <v>7.8105138414596595</v>
      </c>
    </row>
    <row r="1800" spans="1:42" x14ac:dyDescent="0.2">
      <c r="A1800" s="1">
        <v>44113</v>
      </c>
      <c r="B1800" t="s">
        <v>43</v>
      </c>
      <c r="C1800" t="s">
        <v>38</v>
      </c>
      <c r="D1800" s="3">
        <v>10.348585999999999</v>
      </c>
      <c r="E1800" s="3">
        <v>26.940071</v>
      </c>
      <c r="F1800" s="3">
        <v>2.6032610638786702</v>
      </c>
      <c r="G1800">
        <v>7.8859159036682698</v>
      </c>
      <c r="H1800">
        <v>0.83652743124391804</v>
      </c>
      <c r="I1800">
        <v>0.68275578635407097</v>
      </c>
      <c r="J1800">
        <v>0.13274269675553399</v>
      </c>
      <c r="K1800">
        <v>0.174231274262754</v>
      </c>
      <c r="L1800">
        <v>3.2687833416320999</v>
      </c>
      <c r="M1800">
        <v>7.9257977900993398E-2</v>
      </c>
      <c r="N1800">
        <v>26.975347387597399</v>
      </c>
      <c r="O1800">
        <v>2.38599975930881</v>
      </c>
      <c r="P1800" s="2">
        <v>2.30969757208932E-16</v>
      </c>
      <c r="Q1800">
        <v>0.98064619176787304</v>
      </c>
      <c r="R1800">
        <v>0.23512419305674401</v>
      </c>
      <c r="S1800">
        <v>1.93476194994968</v>
      </c>
      <c r="T1800">
        <v>0.01</v>
      </c>
      <c r="U1800">
        <v>19.545063291071699</v>
      </c>
      <c r="V1800">
        <v>2.0795615952839102</v>
      </c>
      <c r="W1800" s="2">
        <v>2.55299253959506E-17</v>
      </c>
      <c r="X1800">
        <v>0.83656353936788297</v>
      </c>
      <c r="Y1800" s="4">
        <v>3.10013124335386E-2</v>
      </c>
      <c r="Z1800" s="4">
        <v>8.5125231368381709</v>
      </c>
      <c r="AA1800">
        <v>0.73086303956708798</v>
      </c>
      <c r="AB1800">
        <v>9.7706521436019802</v>
      </c>
      <c r="AC1800" s="3">
        <v>1.00088530510911</v>
      </c>
      <c r="AD1800" s="3">
        <v>3.0010716134398702E-17</v>
      </c>
      <c r="AE1800" s="3">
        <v>0.47586989833091198</v>
      </c>
      <c r="AF1800">
        <v>0</v>
      </c>
      <c r="AG1800" t="s">
        <v>39</v>
      </c>
      <c r="AH1800" t="s">
        <v>39</v>
      </c>
      <c r="AI1800" t="s">
        <v>39</v>
      </c>
      <c r="AJ1800" t="s">
        <v>39</v>
      </c>
      <c r="AK1800">
        <v>4</v>
      </c>
      <c r="AL1800" s="3">
        <f t="shared" si="101"/>
        <v>2.1032750939272713</v>
      </c>
      <c r="AM1800" s="3">
        <v>10.348585999999999</v>
      </c>
      <c r="AN1800" s="3">
        <v>26.940071</v>
      </c>
      <c r="AO1800" s="4">
        <f t="shared" si="102"/>
        <v>3.100131243353859E-2</v>
      </c>
      <c r="AP1800" s="4">
        <f t="shared" si="103"/>
        <v>8.5125231368381709</v>
      </c>
    </row>
    <row r="1801" spans="1:42" x14ac:dyDescent="0.2">
      <c r="A1801" s="1">
        <v>44117</v>
      </c>
      <c r="B1801" t="s">
        <v>43</v>
      </c>
      <c r="C1801" t="s">
        <v>38</v>
      </c>
      <c r="D1801" s="3">
        <v>10.031388</v>
      </c>
      <c r="E1801" s="3">
        <v>26.231379</v>
      </c>
      <c r="F1801" s="3">
        <v>2.6149301572225099</v>
      </c>
      <c r="G1801">
        <v>8.0807226877430498</v>
      </c>
      <c r="H1801">
        <v>0.83293920660546805</v>
      </c>
      <c r="I1801">
        <v>0.66409137302945098</v>
      </c>
      <c r="J1801">
        <v>6.7974409280382897E-2</v>
      </c>
      <c r="K1801">
        <v>0.173117652583406</v>
      </c>
      <c r="L1801">
        <v>3.3177401021589299</v>
      </c>
      <c r="M1801">
        <v>7.66939219876029E-2</v>
      </c>
      <c r="N1801">
        <v>28.4090662469285</v>
      </c>
      <c r="O1801">
        <v>2.1725331413353999</v>
      </c>
      <c r="P1801" s="2">
        <v>-7.2277253626573604E-17</v>
      </c>
      <c r="Q1801">
        <v>0.99024753053581405</v>
      </c>
      <c r="R1801">
        <v>0.225533540954372</v>
      </c>
      <c r="S1801">
        <v>2.2509783074717098</v>
      </c>
      <c r="T1801">
        <v>0.01</v>
      </c>
      <c r="U1801">
        <v>21.6792516728088</v>
      </c>
      <c r="V1801">
        <v>1.8643539025421201</v>
      </c>
      <c r="W1801" s="2">
        <v>-7.5281794686965495E-17</v>
      </c>
      <c r="X1801">
        <v>0.84423527555056599</v>
      </c>
      <c r="Y1801" s="4">
        <v>1.6495128683771999E-2</v>
      </c>
      <c r="Z1801" s="4">
        <v>8.9426106147908797</v>
      </c>
      <c r="AA1801">
        <v>0.64619283333700706</v>
      </c>
      <c r="AB1801">
        <v>11.611755235458</v>
      </c>
      <c r="AC1801" s="3">
        <v>0.65608741305131701</v>
      </c>
      <c r="AD1801" s="3">
        <v>1.2327378701160099E-17</v>
      </c>
      <c r="AE1801" s="3">
        <v>0.48453948560459398</v>
      </c>
      <c r="AF1801">
        <v>0</v>
      </c>
      <c r="AG1801" t="s">
        <v>39</v>
      </c>
      <c r="AH1801" t="s">
        <v>39</v>
      </c>
      <c r="AI1801" t="s">
        <v>39</v>
      </c>
      <c r="AJ1801" t="s">
        <v>39</v>
      </c>
      <c r="AK1801">
        <v>4</v>
      </c>
      <c r="AL1801" s="3">
        <f t="shared" si="101"/>
        <v>1.3540432359865793</v>
      </c>
      <c r="AM1801" s="3">
        <v>10.031388</v>
      </c>
      <c r="AN1801" s="3">
        <v>26.231379</v>
      </c>
      <c r="AO1801" s="4">
        <f t="shared" si="102"/>
        <v>1.6495128683771617E-2</v>
      </c>
      <c r="AP1801" s="4">
        <f t="shared" si="103"/>
        <v>8.9426106147908992</v>
      </c>
    </row>
    <row r="1802" spans="1:42" x14ac:dyDescent="0.2">
      <c r="A1802" s="1">
        <v>44118</v>
      </c>
      <c r="B1802" t="s">
        <v>43</v>
      </c>
      <c r="C1802" t="s">
        <v>38</v>
      </c>
      <c r="D1802" s="3">
        <v>9.8648600000000002</v>
      </c>
      <c r="E1802" s="3">
        <v>26.123107999999998</v>
      </c>
      <c r="F1802" s="3">
        <v>2.6480971853629902</v>
      </c>
      <c r="G1802">
        <v>8.2632369346806804</v>
      </c>
      <c r="H1802">
        <v>0.82988599358945503</v>
      </c>
      <c r="I1802">
        <v>0.64945226839855097</v>
      </c>
      <c r="J1802">
        <v>4.7168246337302898E-2</v>
      </c>
      <c r="K1802">
        <v>0.17207077936644699</v>
      </c>
      <c r="L1802">
        <v>3.3642775450811002</v>
      </c>
      <c r="M1802">
        <v>8.0406055714267094E-2</v>
      </c>
      <c r="N1802">
        <v>29.928447182863799</v>
      </c>
      <c r="O1802">
        <v>2.0055589018850202</v>
      </c>
      <c r="P1802" s="2">
        <v>2.4856852687271599E-17</v>
      </c>
      <c r="Q1802">
        <v>0.99815128990989899</v>
      </c>
      <c r="R1802">
        <v>0.21709459111535201</v>
      </c>
      <c r="S1802">
        <v>2.53138068071324</v>
      </c>
      <c r="T1802">
        <v>0.01</v>
      </c>
      <c r="U1802">
        <v>22.800789497449699</v>
      </c>
      <c r="V1802">
        <v>1.6622938693645499</v>
      </c>
      <c r="W1802" s="2">
        <v>1.2053032183434401E-16</v>
      </c>
      <c r="X1802">
        <v>0.847239082354593</v>
      </c>
      <c r="Y1802" s="4">
        <v>1.1879882353697999E-2</v>
      </c>
      <c r="Z1802" s="4">
        <v>9.0876015843139299</v>
      </c>
      <c r="AA1802">
        <v>0.59350083561229305</v>
      </c>
      <c r="AB1802">
        <v>12.587983939132201</v>
      </c>
      <c r="AC1802" s="3">
        <v>0.46691896593311299</v>
      </c>
      <c r="AD1802" s="3">
        <v>3.5502742239123997E-17</v>
      </c>
      <c r="AE1802" s="3">
        <v>0.48912612530328298</v>
      </c>
      <c r="AF1802">
        <v>0</v>
      </c>
      <c r="AG1802" t="s">
        <v>39</v>
      </c>
      <c r="AH1802" t="s">
        <v>39</v>
      </c>
      <c r="AI1802" t="s">
        <v>39</v>
      </c>
      <c r="AJ1802" t="s">
        <v>39</v>
      </c>
      <c r="AK1802">
        <v>4</v>
      </c>
      <c r="AL1802" s="3">
        <f t="shared" si="101"/>
        <v>0.95459829638745941</v>
      </c>
      <c r="AM1802" s="3">
        <v>9.8648600000000002</v>
      </c>
      <c r="AN1802" s="3">
        <v>26.123107999999998</v>
      </c>
      <c r="AO1802" s="4">
        <f t="shared" si="102"/>
        <v>1.187988235369776E-2</v>
      </c>
      <c r="AP1802" s="4">
        <f t="shared" si="103"/>
        <v>9.0876015843139477</v>
      </c>
    </row>
    <row r="1803" spans="1:42" x14ac:dyDescent="0.2">
      <c r="A1803" s="1">
        <v>44119</v>
      </c>
      <c r="B1803" t="s">
        <v>43</v>
      </c>
      <c r="C1803" t="s">
        <v>38</v>
      </c>
      <c r="D1803" s="3">
        <v>9.8886489999999991</v>
      </c>
      <c r="E1803" s="3">
        <v>26.270752000000002</v>
      </c>
      <c r="F1803" s="3">
        <v>2.6566573452045801</v>
      </c>
      <c r="G1803">
        <v>8.45050475979453</v>
      </c>
      <c r="H1803">
        <v>0.82719311665491702</v>
      </c>
      <c r="I1803">
        <v>0.63602986666432204</v>
      </c>
      <c r="J1803">
        <v>8.9291678805801904E-3</v>
      </c>
      <c r="K1803">
        <v>0.17109824205768601</v>
      </c>
      <c r="L1803">
        <v>3.4094918114855202</v>
      </c>
      <c r="M1803">
        <v>8.5282404618903601E-2</v>
      </c>
      <c r="N1803">
        <v>30.7521844068619</v>
      </c>
      <c r="O1803">
        <v>1.98427770378101</v>
      </c>
      <c r="P1803" s="2">
        <v>-3.4115071878559803E-17</v>
      </c>
      <c r="Q1803">
        <v>1.0050322737303501</v>
      </c>
      <c r="R1803">
        <v>0.20989999891795</v>
      </c>
      <c r="S1803">
        <v>2.77232012145913</v>
      </c>
      <c r="T1803">
        <v>0.01</v>
      </c>
      <c r="U1803">
        <v>23.738113836214801</v>
      </c>
      <c r="V1803">
        <v>1.6020980621671199</v>
      </c>
      <c r="W1803" s="2">
        <v>1.16521375881362E-17</v>
      </c>
      <c r="X1803">
        <v>0.85139633260332603</v>
      </c>
      <c r="Y1803" s="4">
        <v>2.3006782904812801E-3</v>
      </c>
      <c r="Z1803" s="4">
        <v>9.3693053911142705</v>
      </c>
      <c r="AA1803">
        <v>0.58011439239885298</v>
      </c>
      <c r="AB1803">
        <v>12.7169333050178</v>
      </c>
      <c r="AC1803" s="3">
        <v>0.458903060084704</v>
      </c>
      <c r="AD1803" s="3">
        <v>-1.1625899895562E-17</v>
      </c>
      <c r="AE1803" s="3">
        <v>0.49322631857511501</v>
      </c>
      <c r="AF1803">
        <v>0</v>
      </c>
      <c r="AG1803" t="s">
        <v>39</v>
      </c>
      <c r="AH1803" t="s">
        <v>39</v>
      </c>
      <c r="AI1803" t="s">
        <v>39</v>
      </c>
      <c r="AJ1803" t="s">
        <v>39</v>
      </c>
      <c r="AK1803">
        <v>4</v>
      </c>
      <c r="AL1803" s="3">
        <f t="shared" si="101"/>
        <v>0.93041073195451585</v>
      </c>
      <c r="AM1803" s="3">
        <v>9.8886489999999991</v>
      </c>
      <c r="AN1803" s="3">
        <v>26.270752000000002</v>
      </c>
      <c r="AO1803" s="4">
        <f t="shared" si="102"/>
        <v>2.300678290480996E-3</v>
      </c>
      <c r="AP1803" s="4">
        <f t="shared" si="103"/>
        <v>9.3693053911142847</v>
      </c>
    </row>
    <row r="1804" spans="1:42" x14ac:dyDescent="0.2">
      <c r="A1804" s="1">
        <v>44120</v>
      </c>
      <c r="B1804" t="s">
        <v>43</v>
      </c>
      <c r="C1804" t="s">
        <v>38</v>
      </c>
      <c r="D1804" s="3">
        <v>10.229637</v>
      </c>
      <c r="E1804" s="3">
        <v>25.404572999999999</v>
      </c>
      <c r="F1804" s="3">
        <v>2.4834285908678799</v>
      </c>
      <c r="G1804">
        <v>8.7031861891044198</v>
      </c>
      <c r="H1804">
        <v>0.82319668945367497</v>
      </c>
      <c r="I1804">
        <v>0.61601414605705296</v>
      </c>
      <c r="J1804">
        <v>-6.08827689076539E-2</v>
      </c>
      <c r="K1804">
        <v>0.16982073565714401</v>
      </c>
      <c r="L1804">
        <v>3.4679866042935901</v>
      </c>
      <c r="M1804">
        <v>0.12408834109912199</v>
      </c>
      <c r="N1804">
        <v>29.170961674111201</v>
      </c>
      <c r="O1804">
        <v>2.44742711979077</v>
      </c>
      <c r="P1804" s="2">
        <v>1.5122798846523E-16</v>
      </c>
      <c r="Q1804">
        <v>1.01539874678819</v>
      </c>
      <c r="R1804">
        <v>0.200668608160923</v>
      </c>
      <c r="S1804">
        <v>3.0783597994187</v>
      </c>
      <c r="T1804">
        <v>0.01</v>
      </c>
      <c r="U1804">
        <v>22.383659578019</v>
      </c>
      <c r="V1804">
        <v>2.0533768957487002</v>
      </c>
      <c r="W1804" s="2">
        <v>-1.4444175022720801E-16</v>
      </c>
      <c r="X1804">
        <v>0.86349497526121199</v>
      </c>
      <c r="Y1804" s="4">
        <v>-1.6178651809873299E-2</v>
      </c>
      <c r="Z1804" s="4">
        <v>9.9092248831800998</v>
      </c>
      <c r="AA1804">
        <v>0.52873549176083001</v>
      </c>
      <c r="AB1804">
        <v>12.590464016782599</v>
      </c>
      <c r="AC1804" s="3">
        <v>0.73142385776540997</v>
      </c>
      <c r="AD1804" s="3">
        <v>3.7140429620663397E-17</v>
      </c>
      <c r="AE1804" s="3">
        <v>0.50417501480043503</v>
      </c>
      <c r="AF1804">
        <v>0</v>
      </c>
      <c r="AG1804" t="s">
        <v>39</v>
      </c>
      <c r="AH1804" t="s">
        <v>39</v>
      </c>
      <c r="AI1804" t="s">
        <v>39</v>
      </c>
      <c r="AJ1804" t="s">
        <v>39</v>
      </c>
      <c r="AK1804">
        <v>4</v>
      </c>
      <c r="AL1804" s="3">
        <f t="shared" si="101"/>
        <v>1.4507340433260574</v>
      </c>
      <c r="AM1804" s="3">
        <v>10.229637</v>
      </c>
      <c r="AN1804" s="3">
        <v>25.404572999999999</v>
      </c>
      <c r="AO1804" s="4">
        <f t="shared" si="102"/>
        <v>-1.6178651809874375E-2</v>
      </c>
      <c r="AP1804" s="4">
        <f t="shared" si="103"/>
        <v>9.90922488318013</v>
      </c>
    </row>
    <row r="1805" spans="1:42" x14ac:dyDescent="0.2">
      <c r="A1805" s="1">
        <v>44123</v>
      </c>
      <c r="B1805" t="s">
        <v>43</v>
      </c>
      <c r="C1805" t="s">
        <v>38</v>
      </c>
      <c r="D1805" s="3">
        <v>10.245497</v>
      </c>
      <c r="E1805" s="3">
        <v>26.280594000000001</v>
      </c>
      <c r="F1805" s="3">
        <v>2.5650872768788</v>
      </c>
      <c r="G1805">
        <v>8.93238817182087</v>
      </c>
      <c r="H1805">
        <v>0.81956325517960504</v>
      </c>
      <c r="I1805">
        <v>0.60027550715247002</v>
      </c>
      <c r="J1805">
        <v>-0.150775967189474</v>
      </c>
      <c r="K1805">
        <v>0.168754591136791</v>
      </c>
      <c r="L1805">
        <v>3.5173547890635399</v>
      </c>
      <c r="M1805">
        <v>0.120636576214151</v>
      </c>
      <c r="N1805">
        <v>30.586096639128002</v>
      </c>
      <c r="O1805">
        <v>2.2931713156344302</v>
      </c>
      <c r="P1805" s="2">
        <v>2.03342551130525E-16</v>
      </c>
      <c r="Q1805">
        <v>1.0249829390505001</v>
      </c>
      <c r="R1805">
        <v>0.193328282192166</v>
      </c>
      <c r="S1805">
        <v>3.3262421708026499</v>
      </c>
      <c r="T1805">
        <v>0.01</v>
      </c>
      <c r="U1805">
        <v>25.841313495649199</v>
      </c>
      <c r="V1805">
        <v>1.8384727361875799</v>
      </c>
      <c r="W1805" s="2">
        <v>-1.30064362058313E-16</v>
      </c>
      <c r="X1805">
        <v>0.87001465045446302</v>
      </c>
      <c r="Y1805" s="4">
        <v>-4.23535421618026E-2</v>
      </c>
      <c r="Z1805" s="4">
        <v>10.6568610100377</v>
      </c>
      <c r="AA1805">
        <v>0.48627537437310903</v>
      </c>
      <c r="AB1805">
        <v>12.4433467034917</v>
      </c>
      <c r="AC1805" s="3">
        <v>0.70171223597847998</v>
      </c>
      <c r="AD1805" s="3">
        <v>5.0059782708000701E-17</v>
      </c>
      <c r="AE1805" s="3">
        <v>0.50649012907310897</v>
      </c>
      <c r="AF1805">
        <v>0</v>
      </c>
      <c r="AG1805" t="s">
        <v>39</v>
      </c>
      <c r="AH1805" t="s">
        <v>39</v>
      </c>
      <c r="AI1805" t="s">
        <v>39</v>
      </c>
      <c r="AJ1805" t="s">
        <v>39</v>
      </c>
      <c r="AK1805">
        <v>4</v>
      </c>
      <c r="AL1805" s="3">
        <f t="shared" si="101"/>
        <v>1.3854410889756783</v>
      </c>
      <c r="AM1805" s="3">
        <v>10.245497</v>
      </c>
      <c r="AN1805" s="3">
        <v>26.280594000000001</v>
      </c>
      <c r="AO1805" s="4">
        <f t="shared" si="102"/>
        <v>-4.2353542161803398E-2</v>
      </c>
      <c r="AP1805" s="4">
        <f t="shared" si="103"/>
        <v>10.656861010037758</v>
      </c>
    </row>
    <row r="1806" spans="1:42" x14ac:dyDescent="0.2">
      <c r="A1806" s="1">
        <v>44124</v>
      </c>
      <c r="B1806" t="s">
        <v>43</v>
      </c>
      <c r="C1806" t="s">
        <v>38</v>
      </c>
      <c r="D1806" s="3">
        <v>10.848172</v>
      </c>
      <c r="E1806" s="3">
        <v>26.231379</v>
      </c>
      <c r="F1806" s="3">
        <v>2.4180460081200699</v>
      </c>
      <c r="G1806">
        <v>9.2456148819133599</v>
      </c>
      <c r="H1806">
        <v>0.81406745934312796</v>
      </c>
      <c r="I1806">
        <v>0.58218671056747595</v>
      </c>
      <c r="J1806">
        <v>-0.23946352644114299</v>
      </c>
      <c r="K1806">
        <v>0.16745456004763801</v>
      </c>
      <c r="L1806">
        <v>3.5778159921902799</v>
      </c>
      <c r="M1806">
        <v>0.21634048751863499</v>
      </c>
      <c r="N1806">
        <v>28.776970269480799</v>
      </c>
      <c r="O1806">
        <v>2.8777919779218402</v>
      </c>
      <c r="P1806" s="2">
        <v>4.93667606793479E-17</v>
      </c>
      <c r="Q1806">
        <v>1.0399789042732199</v>
      </c>
      <c r="R1806">
        <v>0.186195593968252</v>
      </c>
      <c r="S1806">
        <v>3.57455550916873</v>
      </c>
      <c r="T1806">
        <v>3.2082944740886597E-2</v>
      </c>
      <c r="U1806">
        <v>21.3542434802484</v>
      </c>
      <c r="V1806">
        <v>2.38944929731991</v>
      </c>
      <c r="W1806" s="2">
        <v>-1.7285131659328101E-16</v>
      </c>
      <c r="X1806">
        <v>0.88296782508701799</v>
      </c>
      <c r="Y1806" s="4">
        <v>-7.2978504748973605E-2</v>
      </c>
      <c r="Z1806" s="4">
        <v>11.538016968192601</v>
      </c>
      <c r="AA1806">
        <v>0.68803251679806798</v>
      </c>
      <c r="AB1806">
        <v>9.5731242029363504</v>
      </c>
      <c r="AC1806" s="3">
        <v>1.2244818487310101</v>
      </c>
      <c r="AD1806" s="3">
        <v>3.7032009403414797E-17</v>
      </c>
      <c r="AE1806" s="3">
        <v>0.52927224639576997</v>
      </c>
      <c r="AF1806">
        <v>0</v>
      </c>
      <c r="AG1806" t="s">
        <v>39</v>
      </c>
      <c r="AH1806" t="s">
        <v>39</v>
      </c>
      <c r="AI1806" t="s">
        <v>39</v>
      </c>
      <c r="AJ1806" t="s">
        <v>39</v>
      </c>
      <c r="AK1806">
        <v>4</v>
      </c>
      <c r="AL1806" s="3">
        <f t="shared" si="101"/>
        <v>2.3135198512097843</v>
      </c>
      <c r="AM1806" s="3">
        <v>10.848172</v>
      </c>
      <c r="AN1806" s="3">
        <v>26.231379</v>
      </c>
      <c r="AO1806" s="4">
        <f t="shared" si="102"/>
        <v>-7.297850474897441E-2</v>
      </c>
      <c r="AP1806" s="4">
        <f t="shared" si="103"/>
        <v>11.538016968192634</v>
      </c>
    </row>
    <row r="1807" spans="1:42" x14ac:dyDescent="0.2">
      <c r="A1807" s="1">
        <v>44125</v>
      </c>
      <c r="B1807" t="s">
        <v>43</v>
      </c>
      <c r="C1807" t="s">
        <v>38</v>
      </c>
      <c r="D1807" s="3">
        <v>10.324795999999999</v>
      </c>
      <c r="E1807" s="3">
        <v>25.955777999999999</v>
      </c>
      <c r="F1807" s="3">
        <v>2.51392647370466</v>
      </c>
      <c r="G1807">
        <v>9.4948555974245092</v>
      </c>
      <c r="H1807">
        <v>0.81037560292210897</v>
      </c>
      <c r="I1807">
        <v>0.56424587925358904</v>
      </c>
      <c r="J1807">
        <v>-0.28899749681611497</v>
      </c>
      <c r="K1807">
        <v>0.16640050318367999</v>
      </c>
      <c r="L1807">
        <v>3.6278262583743701</v>
      </c>
      <c r="M1807">
        <v>0.15205531498167801</v>
      </c>
      <c r="N1807">
        <v>31.5857952906773</v>
      </c>
      <c r="O1807">
        <v>2.3779152219017101</v>
      </c>
      <c r="P1807" s="2">
        <v>2.8538456320337198E-16</v>
      </c>
      <c r="Q1807">
        <v>1.0495104648373299</v>
      </c>
      <c r="R1807">
        <v>0.178856553827794</v>
      </c>
      <c r="S1807">
        <v>3.8204262979461898</v>
      </c>
      <c r="T1807">
        <v>2.0392286521832999E-2</v>
      </c>
      <c r="U1807">
        <v>25.038202149467399</v>
      </c>
      <c r="V1807">
        <v>1.86200869705451</v>
      </c>
      <c r="W1807" s="2">
        <v>-4.7169733397023297E-17</v>
      </c>
      <c r="X1807">
        <v>0.89252116189797304</v>
      </c>
      <c r="Y1807" s="4">
        <v>-9.1697161622341095E-2</v>
      </c>
      <c r="Z1807" s="4">
        <v>12.0719436030423</v>
      </c>
      <c r="AA1807">
        <v>0.30621564320373201</v>
      </c>
      <c r="AB1807">
        <v>12.326506717853601</v>
      </c>
      <c r="AC1807" s="3">
        <v>0.63292356725729204</v>
      </c>
      <c r="AD1807" s="3">
        <v>-3.8684333514282798E-18</v>
      </c>
      <c r="AE1807" s="3">
        <v>0.534172962490856</v>
      </c>
      <c r="AF1807">
        <v>0</v>
      </c>
      <c r="AG1807" t="s">
        <v>39</v>
      </c>
      <c r="AH1807" t="s">
        <v>39</v>
      </c>
      <c r="AI1807" t="s">
        <v>39</v>
      </c>
      <c r="AJ1807" t="s">
        <v>39</v>
      </c>
      <c r="AK1807">
        <v>4</v>
      </c>
      <c r="AL1807" s="3">
        <f t="shared" si="101"/>
        <v>1.184866347982048</v>
      </c>
      <c r="AM1807" s="3">
        <v>10.324795999999999</v>
      </c>
      <c r="AN1807" s="3">
        <v>25.955777999999999</v>
      </c>
      <c r="AO1807" s="4">
        <f t="shared" si="102"/>
        <v>-9.1697161622342011E-2</v>
      </c>
      <c r="AP1807" s="4">
        <f t="shared" si="103"/>
        <v>12.071943603042335</v>
      </c>
    </row>
    <row r="1808" spans="1:42" x14ac:dyDescent="0.2">
      <c r="A1808" s="1">
        <v>44126</v>
      </c>
      <c r="B1808" t="s">
        <v>43</v>
      </c>
      <c r="C1808" t="s">
        <v>38</v>
      </c>
      <c r="D1808" s="3">
        <v>10.293077</v>
      </c>
      <c r="E1808" s="3">
        <v>26.044363000000001</v>
      </c>
      <c r="F1808" s="3">
        <v>2.5302796238675702</v>
      </c>
      <c r="G1808">
        <v>9.7371664423900697</v>
      </c>
      <c r="H1808">
        <v>0.80703385468612698</v>
      </c>
      <c r="I1808">
        <v>0.54398908261889001</v>
      </c>
      <c r="J1808">
        <v>-0.36863665138092</v>
      </c>
      <c r="K1808">
        <v>0.16540196591915299</v>
      </c>
      <c r="L1808">
        <v>3.67607137499034</v>
      </c>
      <c r="M1808">
        <v>0.15534921606958299</v>
      </c>
      <c r="N1808">
        <v>32.284481983576697</v>
      </c>
      <c r="O1808">
        <v>2.3092167836975901</v>
      </c>
      <c r="P1808" s="2">
        <v>-1.7833130805389101E-16</v>
      </c>
      <c r="Q1808">
        <v>1.0578972165540099</v>
      </c>
      <c r="R1808">
        <v>0.17077554845191201</v>
      </c>
      <c r="S1808">
        <v>4.0881333225191296</v>
      </c>
      <c r="T1808">
        <v>2.4066576637099699E-2</v>
      </c>
      <c r="U1808">
        <v>27.987888401733802</v>
      </c>
      <c r="V1808">
        <v>1.7572033020751401</v>
      </c>
      <c r="W1808" s="2">
        <v>5.8513957568173597E-17</v>
      </c>
      <c r="X1808">
        <v>0.89971180832926001</v>
      </c>
      <c r="Y1808" s="4">
        <v>-0.122127031787182</v>
      </c>
      <c r="Z1808" s="4">
        <v>12.922560538794601</v>
      </c>
      <c r="AA1808">
        <v>0.36814467369071002</v>
      </c>
      <c r="AB1808">
        <v>11.096637072136</v>
      </c>
      <c r="AC1808" s="3">
        <v>0.55123720918323904</v>
      </c>
      <c r="AD1808" s="3">
        <v>-6.69538209596698E-17</v>
      </c>
      <c r="AE1808" s="3">
        <v>0.525435404346283</v>
      </c>
      <c r="AF1808">
        <v>0</v>
      </c>
      <c r="AG1808" t="s">
        <v>39</v>
      </c>
      <c r="AH1808" t="s">
        <v>39</v>
      </c>
      <c r="AI1808" t="s">
        <v>39</v>
      </c>
      <c r="AJ1808" t="s">
        <v>39</v>
      </c>
      <c r="AK1808">
        <v>4</v>
      </c>
      <c r="AL1808" s="3">
        <f t="shared" si="101"/>
        <v>1.0491055696352576</v>
      </c>
      <c r="AM1808" s="3">
        <v>10.293077</v>
      </c>
      <c r="AN1808" s="3">
        <v>26.044363000000001</v>
      </c>
      <c r="AO1808" s="4">
        <f t="shared" si="102"/>
        <v>-0.12212703178718383</v>
      </c>
      <c r="AP1808" s="4">
        <f t="shared" si="103"/>
        <v>12.922560538794714</v>
      </c>
    </row>
    <row r="1809" spans="1:42" x14ac:dyDescent="0.2">
      <c r="A1809" s="1">
        <v>44127</v>
      </c>
      <c r="B1809" t="s">
        <v>43</v>
      </c>
      <c r="C1809" t="s">
        <v>38</v>
      </c>
      <c r="D1809" s="3">
        <v>10.269285</v>
      </c>
      <c r="E1809" s="3">
        <v>25.640803999999999</v>
      </c>
      <c r="F1809" s="3">
        <v>2.4968441327706801</v>
      </c>
      <c r="G1809">
        <v>9.9882412546594193</v>
      </c>
      <c r="H1809">
        <v>0.80346194969761198</v>
      </c>
      <c r="I1809">
        <v>0.52505332799205495</v>
      </c>
      <c r="J1809">
        <v>-0.418339841126592</v>
      </c>
      <c r="K1809">
        <v>0.164344995417401</v>
      </c>
      <c r="L1809">
        <v>3.72591877927856</v>
      </c>
      <c r="M1809">
        <v>0.17043472012715599</v>
      </c>
      <c r="N1809">
        <v>32.886857629247999</v>
      </c>
      <c r="O1809">
        <v>2.3294284048429401</v>
      </c>
      <c r="P1809" s="2">
        <v>1.53070264796717E-16</v>
      </c>
      <c r="Q1809">
        <v>1.06681878697073</v>
      </c>
      <c r="R1809">
        <v>0.16234393692687499</v>
      </c>
      <c r="S1809">
        <v>4.3687240063594102</v>
      </c>
      <c r="T1809">
        <v>3.3052081172484003E-2</v>
      </c>
      <c r="U1809">
        <v>28.746559574425</v>
      </c>
      <c r="V1809">
        <v>1.73793192631019</v>
      </c>
      <c r="W1809" s="2">
        <v>-8.3677856310693198E-17</v>
      </c>
      <c r="X1809">
        <v>0.90259623485653095</v>
      </c>
      <c r="Y1809" s="4">
        <v>-0.144229792791984</v>
      </c>
      <c r="Z1809" s="4">
        <v>13.539752824942401</v>
      </c>
      <c r="AA1809">
        <v>0.38651148022408</v>
      </c>
      <c r="AB1809">
        <v>10.5935764168456</v>
      </c>
      <c r="AC1809" s="3">
        <v>0.42770002299746002</v>
      </c>
      <c r="AD1809" s="3">
        <v>-3.1814828549414599E-17</v>
      </c>
      <c r="AE1809" s="3">
        <v>0.52283639791745895</v>
      </c>
      <c r="AF1809">
        <v>0</v>
      </c>
      <c r="AG1809" t="s">
        <v>39</v>
      </c>
      <c r="AH1809" t="s">
        <v>39</v>
      </c>
      <c r="AI1809" t="s">
        <v>39</v>
      </c>
      <c r="AJ1809" t="s">
        <v>39</v>
      </c>
      <c r="AK1809">
        <v>4</v>
      </c>
      <c r="AL1809" s="3">
        <f t="shared" si="101"/>
        <v>0.81803796503276682</v>
      </c>
      <c r="AM1809" s="3">
        <v>10.269285</v>
      </c>
      <c r="AN1809" s="3">
        <v>25.640803999999999</v>
      </c>
      <c r="AO1809" s="4">
        <f t="shared" si="102"/>
        <v>-0.14422979279198567</v>
      </c>
      <c r="AP1809" s="4">
        <f t="shared" si="103"/>
        <v>13.539752824942457</v>
      </c>
    </row>
    <row r="1810" spans="1:42" x14ac:dyDescent="0.2">
      <c r="A1810" s="1">
        <v>44130</v>
      </c>
      <c r="B1810" t="s">
        <v>43</v>
      </c>
      <c r="C1810" t="s">
        <v>38</v>
      </c>
      <c r="D1810" s="3">
        <v>11.189161</v>
      </c>
      <c r="E1810" s="3">
        <v>25.069914000000001</v>
      </c>
      <c r="F1810" s="3">
        <v>2.2405535142447199</v>
      </c>
      <c r="G1810">
        <v>10.394511393201199</v>
      </c>
      <c r="H1810">
        <v>0.79628171977754503</v>
      </c>
      <c r="I1810">
        <v>0.49154573747187202</v>
      </c>
      <c r="J1810">
        <v>-0.47571852042281898</v>
      </c>
      <c r="K1810">
        <v>0.16280564019413701</v>
      </c>
      <c r="L1810">
        <v>3.7967276242168402</v>
      </c>
      <c r="M1810">
        <v>0.32140139027601</v>
      </c>
      <c r="N1810">
        <v>29.046130567450501</v>
      </c>
      <c r="O1810">
        <v>3.3109099774011699</v>
      </c>
      <c r="P1810" s="2">
        <v>4.6318851532056702E-17</v>
      </c>
      <c r="Q1810">
        <v>1.0858783881362599</v>
      </c>
      <c r="R1810">
        <v>0.150906115048066</v>
      </c>
      <c r="S1810">
        <v>4.7472384657425799</v>
      </c>
      <c r="T1810">
        <v>0.137151097305727</v>
      </c>
      <c r="U1810">
        <v>21.408639930849301</v>
      </c>
      <c r="V1810">
        <v>2.65871920792828</v>
      </c>
      <c r="W1810" s="2">
        <v>-1.36200078992843E-16</v>
      </c>
      <c r="X1810">
        <v>0.92360878248964495</v>
      </c>
      <c r="Y1810" s="4">
        <v>-0.17806167732327099</v>
      </c>
      <c r="Z1810" s="4">
        <v>14.5009433368296</v>
      </c>
      <c r="AA1810">
        <v>0.38937286500489299</v>
      </c>
      <c r="AB1810">
        <v>8.1134807120741694</v>
      </c>
      <c r="AC1810" s="3">
        <v>1.1522086003605601</v>
      </c>
      <c r="AD1810" s="3">
        <v>-2.9186722483309698E-17</v>
      </c>
      <c r="AE1810" s="3">
        <v>0.54782552880450897</v>
      </c>
      <c r="AF1810">
        <v>0</v>
      </c>
      <c r="AG1810" t="s">
        <v>39</v>
      </c>
      <c r="AH1810" t="s">
        <v>39</v>
      </c>
      <c r="AI1810" t="s">
        <v>39</v>
      </c>
      <c r="AJ1810" t="s">
        <v>39</v>
      </c>
      <c r="AK1810">
        <v>4</v>
      </c>
      <c r="AL1810" s="3">
        <f t="shared" si="101"/>
        <v>2.1032400641769371</v>
      </c>
      <c r="AM1810" s="3">
        <v>11.189161</v>
      </c>
      <c r="AN1810" s="3">
        <v>25.069914000000001</v>
      </c>
      <c r="AO1810" s="4">
        <f t="shared" si="102"/>
        <v>-0.17806167732327263</v>
      </c>
      <c r="AP1810" s="4">
        <f t="shared" si="103"/>
        <v>14.500943336829629</v>
      </c>
    </row>
    <row r="1811" spans="1:42" x14ac:dyDescent="0.2">
      <c r="A1811" s="1">
        <v>44131</v>
      </c>
      <c r="B1811" t="s">
        <v>43</v>
      </c>
      <c r="C1811" t="s">
        <v>38</v>
      </c>
      <c r="D1811" s="3">
        <v>12.053526</v>
      </c>
      <c r="E1811" s="3">
        <v>24.548241000000001</v>
      </c>
      <c r="F1811" s="3">
        <v>2.0366024846173598</v>
      </c>
      <c r="G1811">
        <v>10.976481912436901</v>
      </c>
      <c r="H1811">
        <v>0.78517287890962995</v>
      </c>
      <c r="I1811">
        <v>0.44187827156785198</v>
      </c>
      <c r="J1811">
        <v>-0.54979974405183996</v>
      </c>
      <c r="K1811">
        <v>0.160873634133579</v>
      </c>
      <c r="L1811">
        <v>3.8857975272158001</v>
      </c>
      <c r="M1811">
        <v>0.53797511748259197</v>
      </c>
      <c r="N1811">
        <v>25.620561977715202</v>
      </c>
      <c r="O1811">
        <v>4.2185637315272597</v>
      </c>
      <c r="P1811" s="2">
        <v>-2.5883462040354699E-16</v>
      </c>
      <c r="Q1811">
        <v>1.1161439057367</v>
      </c>
      <c r="R1811">
        <v>0.137688305727097</v>
      </c>
      <c r="S1811">
        <v>5.1778013386748096</v>
      </c>
      <c r="T1811">
        <v>0.54867885289317597</v>
      </c>
      <c r="U1811">
        <v>19.050319672879901</v>
      </c>
      <c r="V1811">
        <v>3.4957189494547101</v>
      </c>
      <c r="W1811" s="2">
        <v>-1.4360387878831199E-16</v>
      </c>
      <c r="X1811">
        <v>0.97544380766249505</v>
      </c>
      <c r="Y1811" s="4">
        <v>-0.235890398529817</v>
      </c>
      <c r="Z1811" s="4">
        <v>16.1321332242448</v>
      </c>
      <c r="AA1811">
        <v>0.67943864582650004</v>
      </c>
      <c r="AB1811">
        <v>6.9822064497210299</v>
      </c>
      <c r="AC1811" s="3">
        <v>1.7120871284511701</v>
      </c>
      <c r="AD1811" s="3">
        <v>-1.6599135260753001E-17</v>
      </c>
      <c r="AE1811" s="3">
        <v>0.59908004959649996</v>
      </c>
      <c r="AF1811">
        <v>0</v>
      </c>
      <c r="AG1811" t="s">
        <v>39</v>
      </c>
      <c r="AH1811" t="s">
        <v>39</v>
      </c>
      <c r="AI1811" t="s">
        <v>39</v>
      </c>
      <c r="AJ1811" t="s">
        <v>39</v>
      </c>
      <c r="AK1811">
        <v>4</v>
      </c>
      <c r="AL1811" s="3">
        <f t="shared" si="101"/>
        <v>2.8578603637432374</v>
      </c>
      <c r="AM1811" s="3">
        <v>12.053526</v>
      </c>
      <c r="AN1811" s="3">
        <v>24.548241000000001</v>
      </c>
      <c r="AO1811" s="4">
        <f t="shared" si="102"/>
        <v>-0.23589039852981897</v>
      </c>
      <c r="AP1811" s="4">
        <f t="shared" si="103"/>
        <v>16.132133224244875</v>
      </c>
    </row>
    <row r="1812" spans="1:42" x14ac:dyDescent="0.2">
      <c r="A1812" s="1">
        <v>44132</v>
      </c>
      <c r="B1812" t="s">
        <v>43</v>
      </c>
      <c r="C1812" t="s">
        <v>38</v>
      </c>
      <c r="D1812" s="3">
        <v>11.617379</v>
      </c>
      <c r="E1812" s="3">
        <v>22.983217</v>
      </c>
      <c r="F1812" s="3">
        <v>1.9783478700316099</v>
      </c>
      <c r="G1812">
        <v>11.5439043098027</v>
      </c>
      <c r="H1812">
        <v>0.77454604265728899</v>
      </c>
      <c r="I1812">
        <v>0.39545767312973801</v>
      </c>
      <c r="J1812">
        <v>-0.60913079582136398</v>
      </c>
      <c r="K1812">
        <v>0.158625469936199</v>
      </c>
      <c r="L1812">
        <v>3.9839764062090302</v>
      </c>
      <c r="M1812">
        <v>0.50407647285185997</v>
      </c>
      <c r="N1812">
        <v>27.894433362436001</v>
      </c>
      <c r="O1812">
        <v>3.9876789965203101</v>
      </c>
      <c r="P1812" s="2">
        <v>-7.1039528426464196E-17</v>
      </c>
      <c r="Q1812">
        <v>1.1431112887554999</v>
      </c>
      <c r="R1812">
        <v>0.122933252438696</v>
      </c>
      <c r="S1812">
        <v>5.6546986855202599</v>
      </c>
      <c r="T1812">
        <v>0.49403490438453401</v>
      </c>
      <c r="U1812">
        <v>23.643759691685101</v>
      </c>
      <c r="V1812">
        <v>3.1372786971653901</v>
      </c>
      <c r="W1812" s="2">
        <v>-9.1104207511349895E-17</v>
      </c>
      <c r="X1812">
        <v>1.0124902844016901</v>
      </c>
      <c r="Y1812" s="4">
        <v>-0.26458917142156002</v>
      </c>
      <c r="Z1812" s="4">
        <v>16.9403983046845</v>
      </c>
      <c r="AA1812">
        <v>0.26391956204230399</v>
      </c>
      <c r="AB1812">
        <v>8.7964034683106291</v>
      </c>
      <c r="AC1812" s="3">
        <v>0.75809103794738197</v>
      </c>
      <c r="AD1812" s="3">
        <v>-2.7999521104438103E-17</v>
      </c>
      <c r="AE1812" s="3">
        <v>0.61043016217940504</v>
      </c>
      <c r="AF1812">
        <v>0</v>
      </c>
      <c r="AG1812" t="s">
        <v>39</v>
      </c>
      <c r="AH1812" t="s">
        <v>39</v>
      </c>
      <c r="AI1812" t="s">
        <v>39</v>
      </c>
      <c r="AJ1812" t="s">
        <v>39</v>
      </c>
      <c r="AK1812">
        <v>4</v>
      </c>
      <c r="AL1812" s="3">
        <f t="shared" si="101"/>
        <v>1.2418964279890539</v>
      </c>
      <c r="AM1812" s="3">
        <v>11.617379</v>
      </c>
      <c r="AN1812" s="3">
        <v>22.983217</v>
      </c>
      <c r="AO1812" s="4">
        <f t="shared" si="102"/>
        <v>-0.26458917142156135</v>
      </c>
      <c r="AP1812" s="4">
        <f t="shared" si="103"/>
        <v>16.940398304684564</v>
      </c>
    </row>
    <row r="1813" spans="1:42" x14ac:dyDescent="0.2">
      <c r="A1813" s="1">
        <v>44133</v>
      </c>
      <c r="B1813" t="s">
        <v>43</v>
      </c>
      <c r="C1813" t="s">
        <v>38</v>
      </c>
      <c r="D1813" s="3">
        <v>11.555263999999999</v>
      </c>
      <c r="E1813" s="3">
        <v>23.248975999999999</v>
      </c>
      <c r="F1813" s="3">
        <v>2.0119813792224899</v>
      </c>
      <c r="G1813">
        <v>12.0883032926713</v>
      </c>
      <c r="H1813">
        <v>0.76449799435841104</v>
      </c>
      <c r="I1813">
        <v>0.35149484053574298</v>
      </c>
      <c r="J1813">
        <v>-0.66427914391160703</v>
      </c>
      <c r="K1813">
        <v>0.156495698681413</v>
      </c>
      <c r="L1813">
        <v>4.0765864425007203</v>
      </c>
      <c r="M1813">
        <v>0.488507499717661</v>
      </c>
      <c r="N1813">
        <v>29.8226102776921</v>
      </c>
      <c r="O1813">
        <v>3.8403128147518499</v>
      </c>
      <c r="P1813" s="2">
        <v>-6.56887738648137E-17</v>
      </c>
      <c r="Q1813">
        <v>1.1679733821849001</v>
      </c>
      <c r="R1813">
        <v>0.108669364928682</v>
      </c>
      <c r="S1813">
        <v>6.1167720170327797</v>
      </c>
      <c r="T1813">
        <v>0.48645458237754402</v>
      </c>
      <c r="U1813">
        <v>27.604150898651401</v>
      </c>
      <c r="V1813">
        <v>2.9120405258050202</v>
      </c>
      <c r="W1813" s="2">
        <v>-6.8032385280858402E-17</v>
      </c>
      <c r="X1813">
        <v>1.0399248223233</v>
      </c>
      <c r="Y1813" s="4">
        <v>-0.29909261759565597</v>
      </c>
      <c r="Z1813" s="4">
        <v>17.889305161322898</v>
      </c>
      <c r="AA1813">
        <v>0.25415339038546397</v>
      </c>
      <c r="AB1813">
        <v>8.2656932781530106</v>
      </c>
      <c r="AC1813" s="3">
        <v>0.61955592693560202</v>
      </c>
      <c r="AD1813" s="3">
        <v>1.30689729871402E-17</v>
      </c>
      <c r="AE1813" s="3">
        <v>0.60947907302242899</v>
      </c>
      <c r="AF1813">
        <v>0</v>
      </c>
      <c r="AG1813" t="s">
        <v>39</v>
      </c>
      <c r="AH1813" t="s">
        <v>39</v>
      </c>
      <c r="AI1813" t="s">
        <v>39</v>
      </c>
      <c r="AJ1813" t="s">
        <v>39</v>
      </c>
      <c r="AK1813">
        <v>4</v>
      </c>
      <c r="AL1813" s="3">
        <f t="shared" si="101"/>
        <v>1.0165335519449445</v>
      </c>
      <c r="AM1813" s="3">
        <v>11.555263999999999</v>
      </c>
      <c r="AN1813" s="3">
        <v>23.248975999999999</v>
      </c>
      <c r="AO1813" s="4">
        <f t="shared" si="102"/>
        <v>-0.2990926175956572</v>
      </c>
      <c r="AP1813" s="4">
        <f t="shared" si="103"/>
        <v>17.889305161323016</v>
      </c>
    </row>
    <row r="1814" spans="1:42" x14ac:dyDescent="0.2">
      <c r="A1814" s="1">
        <v>44134</v>
      </c>
      <c r="B1814" t="s">
        <v>43</v>
      </c>
      <c r="C1814" t="s">
        <v>38</v>
      </c>
      <c r="D1814" s="3">
        <v>11.351729000000001</v>
      </c>
      <c r="E1814" s="3">
        <v>22.559971000000001</v>
      </c>
      <c r="F1814" s="3">
        <v>1.9873598990955399</v>
      </c>
      <c r="G1814">
        <v>12.6219453345676</v>
      </c>
      <c r="H1814">
        <v>0.75481078246746003</v>
      </c>
      <c r="I1814">
        <v>0.311033115357917</v>
      </c>
      <c r="J1814">
        <v>-0.69904686913717196</v>
      </c>
      <c r="K1814">
        <v>0.15430652488754601</v>
      </c>
      <c r="L1814">
        <v>4.1699108014453703</v>
      </c>
      <c r="M1814">
        <v>0.48562316153900498</v>
      </c>
      <c r="N1814">
        <v>31.999698484686601</v>
      </c>
      <c r="O1814">
        <v>3.7006674719807902</v>
      </c>
      <c r="P1814" s="2">
        <v>-4.8461235024888003E-17</v>
      </c>
      <c r="Q1814">
        <v>1.1909230274820899</v>
      </c>
      <c r="R1814">
        <v>9.4930460345613601E-2</v>
      </c>
      <c r="S1814">
        <v>6.5619416844040197</v>
      </c>
      <c r="T1814">
        <v>0.47351486356789602</v>
      </c>
      <c r="U1814">
        <v>31.069941618104401</v>
      </c>
      <c r="V1814">
        <v>2.64815888318227</v>
      </c>
      <c r="W1814" s="2">
        <v>-8.1816498020970095E-17</v>
      </c>
      <c r="X1814">
        <v>1.0589194667894299</v>
      </c>
      <c r="Y1814" s="4">
        <v>-0.31409267150300402</v>
      </c>
      <c r="Z1814" s="4">
        <v>18.292809524553</v>
      </c>
      <c r="AA1814">
        <v>5.4799414715751303E-2</v>
      </c>
      <c r="AB1814">
        <v>9.0588729173345701</v>
      </c>
      <c r="AC1814" s="3">
        <v>0.14484103586725899</v>
      </c>
      <c r="AD1814" s="3">
        <v>-5.0832818856982798E-17</v>
      </c>
      <c r="AE1814" s="3">
        <v>0.60531383468131095</v>
      </c>
      <c r="AF1814">
        <v>0</v>
      </c>
      <c r="AG1814" t="s">
        <v>39</v>
      </c>
      <c r="AH1814" t="s">
        <v>39</v>
      </c>
      <c r="AI1814" t="s">
        <v>39</v>
      </c>
      <c r="AJ1814" t="s">
        <v>39</v>
      </c>
      <c r="AK1814">
        <v>4</v>
      </c>
      <c r="AL1814" s="3">
        <f t="shared" si="101"/>
        <v>0.23928254662065634</v>
      </c>
      <c r="AM1814" s="3">
        <v>11.351729000000001</v>
      </c>
      <c r="AN1814" s="3">
        <v>22.559971000000001</v>
      </c>
      <c r="AO1814" s="4">
        <f t="shared" si="102"/>
        <v>-0.31409267150300579</v>
      </c>
      <c r="AP1814" s="4">
        <f t="shared" si="103"/>
        <v>18.292809524553086</v>
      </c>
    </row>
    <row r="1815" spans="1:42" x14ac:dyDescent="0.2">
      <c r="A1815" s="1">
        <v>44138</v>
      </c>
      <c r="B1815" t="s">
        <v>43</v>
      </c>
      <c r="C1815" t="s">
        <v>38</v>
      </c>
      <c r="D1815" s="3">
        <v>11.684787999999999</v>
      </c>
      <c r="E1815" s="3">
        <v>22.510757000000002</v>
      </c>
      <c r="F1815" s="3">
        <v>1.9265011055399499</v>
      </c>
      <c r="G1815">
        <v>13.2240336928789</v>
      </c>
      <c r="H1815">
        <v>0.74387092218471296</v>
      </c>
      <c r="I1815">
        <v>0.26435982282323001</v>
      </c>
      <c r="J1815">
        <v>-0.75697502391008098</v>
      </c>
      <c r="K1815">
        <v>0.15197849540553901</v>
      </c>
      <c r="L1815">
        <v>4.2697893499158699</v>
      </c>
      <c r="M1815">
        <v>0.56145924597274699</v>
      </c>
      <c r="N1815">
        <v>31.664768818401999</v>
      </c>
      <c r="O1815">
        <v>3.9938476707844099</v>
      </c>
      <c r="P1815" s="2">
        <v>2.5252369639794301E-17</v>
      </c>
      <c r="Q1815">
        <v>1.2168031295820201</v>
      </c>
      <c r="R1815">
        <v>8.0063788648548198E-2</v>
      </c>
      <c r="S1815">
        <v>7.04161947221258</v>
      </c>
      <c r="T1815">
        <v>0.54463969039553395</v>
      </c>
      <c r="U1815">
        <v>33.083323039566501</v>
      </c>
      <c r="V1815">
        <v>2.84087203702058</v>
      </c>
      <c r="W1815" s="2">
        <v>2.0390633626021699E-16</v>
      </c>
      <c r="X1815">
        <v>1.08196234430518</v>
      </c>
      <c r="Y1815" s="4">
        <v>-0.35299849263303401</v>
      </c>
      <c r="Z1815" s="4">
        <v>19.3340947485733</v>
      </c>
      <c r="AA1815">
        <v>1.27889473623679E-2</v>
      </c>
      <c r="AB1815">
        <v>7.4930862451362996</v>
      </c>
      <c r="AC1815" s="3">
        <v>0.29695654045516201</v>
      </c>
      <c r="AD1815" s="3">
        <v>-4.6141476056637997E-17</v>
      </c>
      <c r="AE1815" s="3">
        <v>0.58190656426702103</v>
      </c>
      <c r="AF1815">
        <v>0</v>
      </c>
      <c r="AG1815" t="s">
        <v>39</v>
      </c>
      <c r="AH1815" t="s">
        <v>39</v>
      </c>
      <c r="AI1815" t="s">
        <v>39</v>
      </c>
      <c r="AJ1815" t="s">
        <v>39</v>
      </c>
      <c r="AK1815">
        <v>4</v>
      </c>
      <c r="AL1815" s="3">
        <f t="shared" si="101"/>
        <v>0.51031653308330238</v>
      </c>
      <c r="AM1815" s="3">
        <v>11.684787999999999</v>
      </c>
      <c r="AN1815" s="3">
        <v>22.510757000000002</v>
      </c>
      <c r="AO1815" s="4">
        <f t="shared" si="102"/>
        <v>-0.35299849263303523</v>
      </c>
      <c r="AP1815" s="4">
        <f t="shared" si="103"/>
        <v>19.334094748573385</v>
      </c>
    </row>
    <row r="1816" spans="1:42" x14ac:dyDescent="0.2">
      <c r="A1816" s="1">
        <v>44139</v>
      </c>
      <c r="B1816" t="s">
        <v>43</v>
      </c>
      <c r="C1816" t="s">
        <v>38</v>
      </c>
      <c r="D1816" s="3">
        <v>12.202876</v>
      </c>
      <c r="E1816" s="3">
        <v>23.426147</v>
      </c>
      <c r="F1816" s="3">
        <v>1.9197234324105199</v>
      </c>
      <c r="G1816">
        <v>13.8909742648754</v>
      </c>
      <c r="H1816">
        <v>0.73137852808835102</v>
      </c>
      <c r="I1816">
        <v>0.211532218199532</v>
      </c>
      <c r="J1816">
        <v>-0.80781953774767201</v>
      </c>
      <c r="K1816">
        <v>0.14964349133670701</v>
      </c>
      <c r="L1816">
        <v>4.3704807942324804</v>
      </c>
      <c r="M1816">
        <v>0.650063183907578</v>
      </c>
      <c r="N1816">
        <v>31.319712801721099</v>
      </c>
      <c r="O1816">
        <v>4.3268247801205799</v>
      </c>
      <c r="P1816" s="2">
        <v>9.3171997894714298E-17</v>
      </c>
      <c r="Q1816">
        <v>1.2469838909853499</v>
      </c>
      <c r="R1816">
        <v>6.4057270621505805E-2</v>
      </c>
      <c r="S1816">
        <v>7.5607105349769999</v>
      </c>
      <c r="T1816">
        <v>0.65125652741513995</v>
      </c>
      <c r="U1816">
        <v>31.715475231556201</v>
      </c>
      <c r="V1816">
        <v>3.1415504270248098</v>
      </c>
      <c r="W1816" s="2">
        <v>-7.0405486995994604E-17</v>
      </c>
      <c r="X1816">
        <v>1.1056705081065601</v>
      </c>
      <c r="Y1816" s="4">
        <v>-0.41490674879407102</v>
      </c>
      <c r="Z1816" s="4">
        <v>20.998373489204699</v>
      </c>
      <c r="AA1816">
        <v>2.4610448704711501E-2</v>
      </c>
      <c r="AB1816">
        <v>5.0735744334961099</v>
      </c>
      <c r="AC1816" s="3">
        <v>0.92416899933726004</v>
      </c>
      <c r="AD1816" s="3">
        <v>-6.9388939039072199E-18</v>
      </c>
      <c r="AE1816" s="3">
        <v>0.56201075949901302</v>
      </c>
      <c r="AF1816">
        <v>0</v>
      </c>
      <c r="AG1816" t="s">
        <v>39</v>
      </c>
      <c r="AH1816" t="s">
        <v>39</v>
      </c>
      <c r="AI1816" t="s">
        <v>39</v>
      </c>
      <c r="AJ1816" t="s">
        <v>39</v>
      </c>
      <c r="AK1816">
        <v>4</v>
      </c>
      <c r="AL1816" s="3">
        <f t="shared" si="101"/>
        <v>1.6443973424300304</v>
      </c>
      <c r="AM1816" s="3">
        <v>12.202876</v>
      </c>
      <c r="AN1816" s="3">
        <v>23.426147</v>
      </c>
      <c r="AO1816" s="4">
        <f t="shared" si="102"/>
        <v>-0.41490674879407236</v>
      </c>
      <c r="AP1816" s="4">
        <f t="shared" si="103"/>
        <v>20.998373489204756</v>
      </c>
    </row>
    <row r="1817" spans="1:42" x14ac:dyDescent="0.2">
      <c r="A1817" s="1">
        <v>44140</v>
      </c>
      <c r="B1817" t="s">
        <v>43</v>
      </c>
      <c r="C1817" t="s">
        <v>38</v>
      </c>
      <c r="D1817" s="3">
        <v>12.831986000000001</v>
      </c>
      <c r="E1817" s="3">
        <v>23.573792000000001</v>
      </c>
      <c r="F1817" s="3">
        <v>1.8371117300159101</v>
      </c>
      <c r="G1817">
        <v>14.6718861335911</v>
      </c>
      <c r="H1817">
        <v>0.71600746793356695</v>
      </c>
      <c r="I1817">
        <v>0.15374356391772201</v>
      </c>
      <c r="J1817">
        <v>-0.82467983944783496</v>
      </c>
      <c r="K1817">
        <v>0.14704034294312401</v>
      </c>
      <c r="L1817">
        <v>4.4822439804272802</v>
      </c>
      <c r="M1817">
        <v>0.80081962666653195</v>
      </c>
      <c r="N1817">
        <v>29.997068987012302</v>
      </c>
      <c r="O1817">
        <v>4.8834435594228296</v>
      </c>
      <c r="P1817" s="2">
        <v>2.2138194055720801E-16</v>
      </c>
      <c r="Q1817">
        <v>1.2846987537519201</v>
      </c>
      <c r="R1817">
        <v>4.7037209328043797E-2</v>
      </c>
      <c r="S1817">
        <v>8.1143892361095595</v>
      </c>
      <c r="T1817">
        <v>0.80177688874193698</v>
      </c>
      <c r="U1817">
        <v>29.0405846668103</v>
      </c>
      <c r="V1817">
        <v>3.6087513749306601</v>
      </c>
      <c r="W1817" s="2">
        <v>-1.4645576418281701E-16</v>
      </c>
      <c r="X1817">
        <v>1.1386683704598599</v>
      </c>
      <c r="Y1817" s="4">
        <v>-0.46030304246438702</v>
      </c>
      <c r="Z1817" s="4">
        <v>22.231566686245198</v>
      </c>
      <c r="AA1817">
        <v>1.6637240738420201E-2</v>
      </c>
      <c r="AB1817">
        <v>4.45766365210969</v>
      </c>
      <c r="AC1817" s="3">
        <v>1.45150749377739</v>
      </c>
      <c r="AD1817" s="3">
        <v>-4.4957527284283899E-17</v>
      </c>
      <c r="AE1817" s="3">
        <v>0.58960351112843001</v>
      </c>
      <c r="AF1817">
        <v>0</v>
      </c>
      <c r="AG1817" t="s">
        <v>39</v>
      </c>
      <c r="AH1817" t="s">
        <v>39</v>
      </c>
      <c r="AI1817" t="s">
        <v>39</v>
      </c>
      <c r="AJ1817" t="s">
        <v>39</v>
      </c>
      <c r="AK1817">
        <v>4</v>
      </c>
      <c r="AL1817" s="3">
        <f t="shared" si="101"/>
        <v>2.4618365840450638</v>
      </c>
      <c r="AM1817" s="3">
        <v>12.831986000000001</v>
      </c>
      <c r="AN1817" s="3">
        <v>23.573792000000001</v>
      </c>
      <c r="AO1817" s="4">
        <f t="shared" si="102"/>
        <v>-0.46030304246438863</v>
      </c>
      <c r="AP1817" s="4">
        <f t="shared" si="103"/>
        <v>22.23156668624528</v>
      </c>
    </row>
    <row r="1818" spans="1:42" x14ac:dyDescent="0.2">
      <c r="A1818" s="1">
        <v>44141</v>
      </c>
      <c r="B1818" t="s">
        <v>43</v>
      </c>
      <c r="C1818" t="s">
        <v>38</v>
      </c>
      <c r="D1818" s="3">
        <v>12.794980000000001</v>
      </c>
      <c r="E1818" s="3">
        <v>24.134837999999998</v>
      </c>
      <c r="F1818" s="3">
        <v>1.8862739918311699</v>
      </c>
      <c r="G1818">
        <v>15.4338238579184</v>
      </c>
      <c r="H1818">
        <v>0.70194251386539497</v>
      </c>
      <c r="I1818">
        <v>9.7870302948027302E-2</v>
      </c>
      <c r="J1818">
        <v>-0.83854459452589403</v>
      </c>
      <c r="K1818">
        <v>0.14469952346279599</v>
      </c>
      <c r="L1818">
        <v>4.5842884963147004</v>
      </c>
      <c r="M1818">
        <v>0.78459993629871605</v>
      </c>
      <c r="N1818">
        <v>32.976267548025703</v>
      </c>
      <c r="O1818">
        <v>4.7183919462334902</v>
      </c>
      <c r="P1818" s="2">
        <v>-1.22790666523542E-16</v>
      </c>
      <c r="Q1818">
        <v>1.31881799268324</v>
      </c>
      <c r="R1818">
        <v>3.02543958157909E-2</v>
      </c>
      <c r="S1818">
        <v>8.6603961600266093</v>
      </c>
      <c r="T1818">
        <v>0.69389828988307001</v>
      </c>
      <c r="U1818">
        <v>36.984499657521198</v>
      </c>
      <c r="V1818">
        <v>3.4043988981713902</v>
      </c>
      <c r="W1818" s="2">
        <v>1.13103970633687E-17</v>
      </c>
      <c r="X1818">
        <v>1.16295950260466</v>
      </c>
      <c r="Y1818" s="4">
        <v>-0.509810523955325</v>
      </c>
      <c r="Z1818" s="4">
        <v>23.564493241770201</v>
      </c>
      <c r="AA1818">
        <v>3.2209843130070297E-2</v>
      </c>
      <c r="AB1818">
        <v>4.3127140183553703</v>
      </c>
      <c r="AC1818" s="3">
        <v>1.5346811645866301</v>
      </c>
      <c r="AD1818" s="3">
        <v>-1.37663318244829E-16</v>
      </c>
      <c r="AE1818" s="3">
        <v>0.60922404550286602</v>
      </c>
      <c r="AF1818">
        <v>0</v>
      </c>
      <c r="AG1818" t="s">
        <v>39</v>
      </c>
      <c r="AH1818" t="s">
        <v>39</v>
      </c>
      <c r="AI1818" t="s">
        <v>39</v>
      </c>
      <c r="AJ1818" t="s">
        <v>39</v>
      </c>
      <c r="AK1818">
        <v>4</v>
      </c>
      <c r="AL1818" s="3">
        <f t="shared" si="101"/>
        <v>2.5190751676911782</v>
      </c>
      <c r="AM1818" s="3">
        <v>12.794980000000001</v>
      </c>
      <c r="AN1818" s="3">
        <v>24.134837999999998</v>
      </c>
      <c r="AO1818" s="4">
        <f t="shared" si="102"/>
        <v>-0.50981052395532722</v>
      </c>
      <c r="AP1818" s="4">
        <f t="shared" si="103"/>
        <v>23.564493241770307</v>
      </c>
    </row>
    <row r="1819" spans="1:42" x14ac:dyDescent="0.2">
      <c r="A1819" s="1">
        <v>44144</v>
      </c>
      <c r="B1819" t="s">
        <v>43</v>
      </c>
      <c r="C1819" t="s">
        <v>38</v>
      </c>
      <c r="D1819" s="3">
        <v>12.008592999999999</v>
      </c>
      <c r="E1819" s="3">
        <v>25.758918999999999</v>
      </c>
      <c r="F1819" s="3">
        <v>2.1450405555421801</v>
      </c>
      <c r="G1819">
        <v>15.9586084454271</v>
      </c>
      <c r="H1819">
        <v>0.69386428052121596</v>
      </c>
      <c r="I1819">
        <v>5.1046352046493999E-2</v>
      </c>
      <c r="J1819">
        <v>-0.83062868330883</v>
      </c>
      <c r="K1819">
        <v>0.14333667578068099</v>
      </c>
      <c r="L1819">
        <v>4.6496885921035096</v>
      </c>
      <c r="M1819">
        <v>0.54836753721823095</v>
      </c>
      <c r="N1819">
        <v>39.602626775328801</v>
      </c>
      <c r="O1819">
        <v>3.66670658673265</v>
      </c>
      <c r="P1819" s="2">
        <v>-1.8113982536149801E-17</v>
      </c>
      <c r="Q1819">
        <v>1.3379643551503999</v>
      </c>
      <c r="R1819">
        <v>1.5718548021460201E-2</v>
      </c>
      <c r="S1819">
        <v>9.1360529381908293</v>
      </c>
      <c r="T1819">
        <v>0.43424591801378698</v>
      </c>
      <c r="U1819">
        <v>55.522059287553901</v>
      </c>
      <c r="V1819">
        <v>2.46764725652675</v>
      </c>
      <c r="W1819" s="2">
        <v>9.2714030897056404E-17</v>
      </c>
      <c r="X1819">
        <v>1.15780619971306</v>
      </c>
      <c r="Y1819" s="4">
        <v>-0.530981288667004</v>
      </c>
      <c r="Z1819" s="4">
        <v>24.145650581468601</v>
      </c>
      <c r="AA1819">
        <v>0.133277562242194</v>
      </c>
      <c r="AB1819">
        <v>5.1184567896988602</v>
      </c>
      <c r="AC1819" s="3">
        <v>1.5404464238203099</v>
      </c>
      <c r="AD1819" s="3">
        <v>-3.4295483120061402E-17</v>
      </c>
      <c r="AE1819" s="3">
        <v>0.64041024954022496</v>
      </c>
      <c r="AF1819">
        <v>0</v>
      </c>
      <c r="AG1819" t="s">
        <v>39</v>
      </c>
      <c r="AH1819" t="s">
        <v>39</v>
      </c>
      <c r="AI1819" t="s">
        <v>39</v>
      </c>
      <c r="AJ1819" t="s">
        <v>39</v>
      </c>
      <c r="AK1819">
        <v>4</v>
      </c>
      <c r="AL1819" s="3">
        <f t="shared" si="101"/>
        <v>2.4054056363499106</v>
      </c>
      <c r="AM1819" s="3">
        <v>12.008592999999999</v>
      </c>
      <c r="AN1819" s="3">
        <v>25.758918999999999</v>
      </c>
      <c r="AO1819" s="4">
        <f t="shared" si="102"/>
        <v>-0.53098128866700467</v>
      </c>
      <c r="AP1819" s="4">
        <f t="shared" si="103"/>
        <v>24.145650581468669</v>
      </c>
    </row>
    <row r="1820" spans="1:42" x14ac:dyDescent="0.2">
      <c r="A1820" s="1">
        <v>44145</v>
      </c>
      <c r="B1820" t="s">
        <v>43</v>
      </c>
      <c r="C1820" t="s">
        <v>38</v>
      </c>
      <c r="D1820" s="3">
        <v>11.851316000000001</v>
      </c>
      <c r="E1820" s="3">
        <v>27.038498000000001</v>
      </c>
      <c r="F1820" s="3">
        <v>2.2814764200026301</v>
      </c>
      <c r="G1820">
        <v>16.401921498099401</v>
      </c>
      <c r="H1820">
        <v>0.68722970831171803</v>
      </c>
      <c r="I1820">
        <v>3.1380434587238099E-3</v>
      </c>
      <c r="J1820">
        <v>-0.80267895956055102</v>
      </c>
      <c r="K1820">
        <v>0.14224058138214801</v>
      </c>
      <c r="L1820">
        <v>4.7031525264943701</v>
      </c>
      <c r="M1820">
        <v>0.50162222633506504</v>
      </c>
      <c r="N1820">
        <v>43.049283334690699</v>
      </c>
      <c r="O1820">
        <v>3.30219179828556</v>
      </c>
      <c r="P1820" s="2">
        <v>1.19682042054591E-16</v>
      </c>
      <c r="Q1820">
        <v>1.3537494754649</v>
      </c>
      <c r="R1820" s="2">
        <v>9.6213550454093695E-4</v>
      </c>
      <c r="S1820">
        <v>9.61830516092453</v>
      </c>
      <c r="T1820">
        <v>0.43255889386777002</v>
      </c>
      <c r="U1820">
        <v>55.865109596551399</v>
      </c>
      <c r="V1820">
        <v>2.2069961401602001</v>
      </c>
      <c r="W1820" s="2">
        <v>7.2802874839794597E-17</v>
      </c>
      <c r="X1820">
        <v>1.1433154495160101</v>
      </c>
      <c r="Y1820" s="4">
        <v>-0.52337671513296602</v>
      </c>
      <c r="Z1820" s="4">
        <v>23.994703057797501</v>
      </c>
      <c r="AA1820">
        <v>0.30134225813513399</v>
      </c>
      <c r="AB1820">
        <v>5.5265788386048804</v>
      </c>
      <c r="AC1820" s="3">
        <v>2.0079332075717402</v>
      </c>
      <c r="AD1820" s="3">
        <v>-3.4039611407354803E-17</v>
      </c>
      <c r="AE1820" s="3">
        <v>0.69909598716913701</v>
      </c>
      <c r="AF1820">
        <v>0</v>
      </c>
      <c r="AG1820" t="s">
        <v>39</v>
      </c>
      <c r="AH1820" t="s">
        <v>39</v>
      </c>
      <c r="AI1820" t="s">
        <v>39</v>
      </c>
      <c r="AJ1820" t="s">
        <v>39</v>
      </c>
      <c r="AK1820">
        <v>4</v>
      </c>
      <c r="AL1820" s="3">
        <f t="shared" si="101"/>
        <v>2.872185285603631</v>
      </c>
      <c r="AM1820" s="3">
        <v>11.851316000000001</v>
      </c>
      <c r="AN1820" s="3">
        <v>27.038498000000001</v>
      </c>
      <c r="AO1820" s="4">
        <f t="shared" si="102"/>
        <v>-0.52337671513296646</v>
      </c>
      <c r="AP1820" s="4">
        <f t="shared" si="103"/>
        <v>23.99470305779753</v>
      </c>
    </row>
    <row r="1821" spans="1:42" x14ac:dyDescent="0.2">
      <c r="A1821" s="1">
        <v>44146</v>
      </c>
      <c r="B1821" t="s">
        <v>43</v>
      </c>
      <c r="C1821" t="s">
        <v>38</v>
      </c>
      <c r="D1821" s="3">
        <v>11.906825</v>
      </c>
      <c r="E1821" s="3">
        <v>26.467608999999999</v>
      </c>
      <c r="F1821" s="3">
        <v>2.2228939284821898</v>
      </c>
      <c r="G1821">
        <v>16.8777779425082</v>
      </c>
      <c r="H1821">
        <v>0.68014681965520596</v>
      </c>
      <c r="I1821">
        <v>-4.4963979517445699E-2</v>
      </c>
      <c r="J1821">
        <v>-0.78696169341352096</v>
      </c>
      <c r="K1821">
        <v>0.14100947028000699</v>
      </c>
      <c r="L1821">
        <v>4.7620876096235998</v>
      </c>
      <c r="M1821">
        <v>0.52649744972492496</v>
      </c>
      <c r="N1821">
        <v>43.486108829535702</v>
      </c>
      <c r="O1821">
        <v>3.4125538657080199</v>
      </c>
      <c r="P1821" s="2">
        <v>1.07596223597461E-16</v>
      </c>
      <c r="Q1821">
        <v>1.3702343342649299</v>
      </c>
      <c r="R1821">
        <v>-1.3754052958845801E-2</v>
      </c>
      <c r="S1821">
        <v>10.098429861508</v>
      </c>
      <c r="T1821">
        <v>0.35545252768244801</v>
      </c>
      <c r="U1821">
        <v>65.254083360744801</v>
      </c>
      <c r="V1821">
        <v>2.1724320343719801</v>
      </c>
      <c r="W1821" s="2">
        <v>1.14984410881646E-16</v>
      </c>
      <c r="X1821">
        <v>1.13093688235121</v>
      </c>
      <c r="Y1821" s="4">
        <v>-0.52261798094564804</v>
      </c>
      <c r="Z1821" s="4">
        <v>24.022586271982799</v>
      </c>
      <c r="AA1821">
        <v>0.24237157118066999</v>
      </c>
      <c r="AB1821">
        <v>6.9153392739650199</v>
      </c>
      <c r="AC1821" s="3">
        <v>1.7166871040559999</v>
      </c>
      <c r="AD1821" s="3">
        <v>6.3751087742147602E-19</v>
      </c>
      <c r="AE1821" s="3">
        <v>0.73593471197200599</v>
      </c>
      <c r="AF1821">
        <v>0</v>
      </c>
      <c r="AG1821" t="s">
        <v>39</v>
      </c>
      <c r="AH1821" t="s">
        <v>39</v>
      </c>
      <c r="AI1821" t="s">
        <v>39</v>
      </c>
      <c r="AJ1821" t="s">
        <v>39</v>
      </c>
      <c r="AK1821">
        <v>4</v>
      </c>
      <c r="AL1821" s="3">
        <f t="shared" si="101"/>
        <v>2.3326622268651738</v>
      </c>
      <c r="AM1821" s="3">
        <v>11.906825</v>
      </c>
      <c r="AN1821" s="3">
        <v>26.467608999999999</v>
      </c>
      <c r="AO1821" s="4">
        <f t="shared" si="102"/>
        <v>-0.52261798094564837</v>
      </c>
      <c r="AP1821" s="4">
        <f t="shared" si="103"/>
        <v>24.02258627198286</v>
      </c>
    </row>
    <row r="1822" spans="1:42" x14ac:dyDescent="0.2">
      <c r="A1822" s="1">
        <v>44147</v>
      </c>
      <c r="B1822" t="s">
        <v>43</v>
      </c>
      <c r="C1822" t="s">
        <v>38</v>
      </c>
      <c r="D1822" s="3">
        <v>11.471999</v>
      </c>
      <c r="E1822" s="3">
        <v>25.414417</v>
      </c>
      <c r="F1822" s="3">
        <v>2.2153433765117998</v>
      </c>
      <c r="G1822">
        <v>17.318826774538302</v>
      </c>
      <c r="H1822">
        <v>0.67406826830446898</v>
      </c>
      <c r="I1822">
        <v>-0.100923835743121</v>
      </c>
      <c r="J1822">
        <v>-0.79685875788834803</v>
      </c>
      <c r="K1822">
        <v>0.13980382644174999</v>
      </c>
      <c r="L1822">
        <v>4.8191257411164496</v>
      </c>
      <c r="M1822">
        <v>0.48405101409801399</v>
      </c>
      <c r="N1822">
        <v>46.235031493353802</v>
      </c>
      <c r="O1822">
        <v>3.0998405154972599</v>
      </c>
      <c r="P1822" s="2">
        <v>2.4770636930515598E-16</v>
      </c>
      <c r="Q1822">
        <v>1.3833981308314101</v>
      </c>
      <c r="R1822">
        <v>-3.0436299821278299E-2</v>
      </c>
      <c r="S1822">
        <v>10.635751947028201</v>
      </c>
      <c r="T1822">
        <v>0.38638006122886898</v>
      </c>
      <c r="U1822">
        <v>59.042710498638101</v>
      </c>
      <c r="V1822">
        <v>1.60976786856674</v>
      </c>
      <c r="W1822" s="2">
        <v>2.5018181970537501E-17</v>
      </c>
      <c r="X1822">
        <v>1.1033638659859</v>
      </c>
      <c r="Y1822" s="4">
        <v>-0.52837574548042199</v>
      </c>
      <c r="Z1822" s="4">
        <v>24.2139724466643</v>
      </c>
      <c r="AA1822">
        <v>0.137362839097077</v>
      </c>
      <c r="AB1822">
        <v>7.29225704103255</v>
      </c>
      <c r="AC1822" s="3">
        <v>0.686388081660956</v>
      </c>
      <c r="AD1822" s="3">
        <v>-3.71100719598338E-17</v>
      </c>
      <c r="AE1822" s="3">
        <v>0.72265575157041395</v>
      </c>
      <c r="AF1822">
        <v>0</v>
      </c>
      <c r="AG1822" t="s">
        <v>39</v>
      </c>
      <c r="AH1822" t="s">
        <v>39</v>
      </c>
      <c r="AI1822" t="s">
        <v>39</v>
      </c>
      <c r="AJ1822" t="s">
        <v>39</v>
      </c>
      <c r="AK1822">
        <v>4</v>
      </c>
      <c r="AL1822" s="3">
        <f t="shared" si="101"/>
        <v>0.94981335188899541</v>
      </c>
      <c r="AM1822" s="3">
        <v>11.471999</v>
      </c>
      <c r="AN1822" s="3">
        <v>25.414417</v>
      </c>
      <c r="AO1822" s="4">
        <f t="shared" si="102"/>
        <v>-0.52837574548042276</v>
      </c>
      <c r="AP1822" s="4">
        <f t="shared" si="103"/>
        <v>24.213972446664371</v>
      </c>
    </row>
    <row r="1823" spans="1:42" x14ac:dyDescent="0.2">
      <c r="A1823" s="1">
        <v>44148</v>
      </c>
      <c r="B1823" t="s">
        <v>43</v>
      </c>
      <c r="C1823" t="s">
        <v>38</v>
      </c>
      <c r="D1823" s="3">
        <v>11.842065</v>
      </c>
      <c r="E1823" s="3">
        <v>27.894832999999998</v>
      </c>
      <c r="F1823" s="3">
        <v>2.3555716844992798</v>
      </c>
      <c r="G1823">
        <v>17.727287654506199</v>
      </c>
      <c r="H1823">
        <v>0.66845545960971697</v>
      </c>
      <c r="I1823">
        <v>-0.13082520501501901</v>
      </c>
      <c r="J1823">
        <v>-0.75674223448372602</v>
      </c>
      <c r="K1823">
        <v>0.138932309882526</v>
      </c>
      <c r="L1823">
        <v>4.8638451204465101</v>
      </c>
      <c r="M1823">
        <v>0.48947834499693899</v>
      </c>
      <c r="N1823">
        <v>47.191978463241803</v>
      </c>
      <c r="O1823">
        <v>3.10272629707615</v>
      </c>
      <c r="P1823" s="2">
        <v>3.6663380664769802E-17</v>
      </c>
      <c r="Q1823">
        <v>1.3968603415757299</v>
      </c>
      <c r="R1823">
        <v>-3.92448256333153E-2</v>
      </c>
      <c r="S1823">
        <v>10.937372267573799</v>
      </c>
      <c r="T1823">
        <v>0.33627078022357498</v>
      </c>
      <c r="U1823">
        <v>57.680168396712602</v>
      </c>
      <c r="V1823">
        <v>1.99942058958161</v>
      </c>
      <c r="W1823" s="2">
        <v>-2.4806545706468302E-18</v>
      </c>
      <c r="X1823">
        <v>1.0901046806435</v>
      </c>
      <c r="Y1823" s="4">
        <v>-0.506452757805395</v>
      </c>
      <c r="Z1823" s="4">
        <v>23.6883184083025</v>
      </c>
      <c r="AA1823">
        <v>0.27249253030714599</v>
      </c>
      <c r="AB1823">
        <v>5.8565090355787204</v>
      </c>
      <c r="AC1823" s="3">
        <v>2.2811616930683698</v>
      </c>
      <c r="AD1823" s="3">
        <v>-3.1459210236839399E-17</v>
      </c>
      <c r="AE1823" s="3">
        <v>0.79159052117645901</v>
      </c>
      <c r="AF1823">
        <v>0</v>
      </c>
      <c r="AG1823" t="s">
        <v>39</v>
      </c>
      <c r="AH1823" t="s">
        <v>39</v>
      </c>
      <c r="AI1823" t="s">
        <v>39</v>
      </c>
      <c r="AJ1823" t="s">
        <v>39</v>
      </c>
      <c r="AK1823">
        <v>4</v>
      </c>
      <c r="AL1823" s="3">
        <f t="shared" si="101"/>
        <v>2.8817445788488163</v>
      </c>
      <c r="AM1823" s="3">
        <v>11.842065</v>
      </c>
      <c r="AN1823" s="3">
        <v>27.894832999999998</v>
      </c>
      <c r="AO1823" s="4">
        <f t="shared" si="102"/>
        <v>-0.50645275780539611</v>
      </c>
      <c r="AP1823" s="4">
        <f t="shared" si="103"/>
        <v>23.688318408302596</v>
      </c>
    </row>
    <row r="1824" spans="1:42" x14ac:dyDescent="0.2">
      <c r="A1824" s="1">
        <v>44151</v>
      </c>
      <c r="B1824" t="s">
        <v>43</v>
      </c>
      <c r="C1824" t="s">
        <v>38</v>
      </c>
      <c r="D1824" s="3">
        <v>11.471999</v>
      </c>
      <c r="E1824" s="3">
        <v>28.190118999999999</v>
      </c>
      <c r="F1824" s="3">
        <v>2.4572978955106199</v>
      </c>
      <c r="G1824">
        <v>18.064898442846701</v>
      </c>
      <c r="H1824">
        <v>0.66423442790282206</v>
      </c>
      <c r="I1824">
        <v>-0.16522729665295299</v>
      </c>
      <c r="J1824">
        <v>-0.72497935811084702</v>
      </c>
      <c r="K1824">
        <v>0.138208981665219</v>
      </c>
      <c r="L1824">
        <v>4.9018554576206999</v>
      </c>
      <c r="M1824">
        <v>0.45289307939641099</v>
      </c>
      <c r="N1824">
        <v>51.089230216574897</v>
      </c>
      <c r="O1824">
        <v>2.67401590236793</v>
      </c>
      <c r="P1824" s="2">
        <v>5.2744267287074797E-17</v>
      </c>
      <c r="Q1824">
        <v>1.4065912513516301</v>
      </c>
      <c r="R1824">
        <v>-4.8850763511264599E-2</v>
      </c>
      <c r="S1824">
        <v>11.262236435719799</v>
      </c>
      <c r="T1824">
        <v>0.27595837224917502</v>
      </c>
      <c r="U1824">
        <v>60.485476391218903</v>
      </c>
      <c r="V1824">
        <v>1.5868714009035401</v>
      </c>
      <c r="W1824" s="2">
        <v>-4.2242251363511197E-17</v>
      </c>
      <c r="X1824">
        <v>1.0639361867742001</v>
      </c>
      <c r="Y1824" s="4">
        <v>-0.48374340289336598</v>
      </c>
      <c r="Z1824" s="4">
        <v>23.137987057788401</v>
      </c>
      <c r="AA1824">
        <v>0.228682115921789</v>
      </c>
      <c r="AB1824">
        <v>7.4459848260278196</v>
      </c>
      <c r="AC1824" s="3">
        <v>1.97079603524053</v>
      </c>
      <c r="AD1824" s="3">
        <v>6.1175023380322103E-17</v>
      </c>
      <c r="AE1824" s="3">
        <v>0.83687193396264803</v>
      </c>
      <c r="AF1824">
        <v>0</v>
      </c>
      <c r="AG1824" t="s">
        <v>39</v>
      </c>
      <c r="AH1824" t="s">
        <v>39</v>
      </c>
      <c r="AI1824" t="s">
        <v>39</v>
      </c>
      <c r="AJ1824" t="s">
        <v>39</v>
      </c>
      <c r="AK1824">
        <v>4</v>
      </c>
      <c r="AL1824" s="3">
        <f t="shared" si="101"/>
        <v>2.3549553465231781</v>
      </c>
      <c r="AM1824" s="3">
        <v>11.471999</v>
      </c>
      <c r="AN1824" s="3">
        <v>28.190118999999999</v>
      </c>
      <c r="AO1824" s="4">
        <f t="shared" si="102"/>
        <v>-0.48374340289336631</v>
      </c>
      <c r="AP1824" s="4">
        <f t="shared" si="103"/>
        <v>23.137987057788408</v>
      </c>
    </row>
    <row r="1825" spans="1:42" x14ac:dyDescent="0.2">
      <c r="A1825" s="1">
        <v>44152</v>
      </c>
      <c r="B1825" t="s">
        <v>43</v>
      </c>
      <c r="C1825" t="s">
        <v>38</v>
      </c>
      <c r="D1825" s="3">
        <v>11.397986</v>
      </c>
      <c r="E1825" s="3">
        <v>28.505092999999999</v>
      </c>
      <c r="F1825" s="3">
        <v>2.5008885780347501</v>
      </c>
      <c r="G1825">
        <v>18.383695205308101</v>
      </c>
      <c r="H1825">
        <v>0.66065991337381902</v>
      </c>
      <c r="I1825">
        <v>-0.20001790736177499</v>
      </c>
      <c r="J1825">
        <v>-0.69419324777388003</v>
      </c>
      <c r="K1825">
        <v>0.13760995388157099</v>
      </c>
      <c r="L1825">
        <v>4.93577817386047</v>
      </c>
      <c r="M1825">
        <v>0.440880119104341</v>
      </c>
      <c r="N1825">
        <v>52.494268956536303</v>
      </c>
      <c r="O1825">
        <v>2.5396232930196199</v>
      </c>
      <c r="P1825" s="2">
        <v>2.3129068105198702E-17</v>
      </c>
      <c r="Q1825">
        <v>1.4148833496467901</v>
      </c>
      <c r="R1825">
        <v>-5.8301698507939599E-2</v>
      </c>
      <c r="S1825">
        <v>11.581508602617101</v>
      </c>
      <c r="T1825">
        <v>0.32219006001771999</v>
      </c>
      <c r="U1825">
        <v>48.930303234729401</v>
      </c>
      <c r="V1825">
        <v>1.4783727354096301</v>
      </c>
      <c r="W1825" s="2">
        <v>-2.14793460795448E-17</v>
      </c>
      <c r="X1825">
        <v>1.0366108484152601</v>
      </c>
      <c r="Y1825" s="4">
        <v>-0.45787842488848102</v>
      </c>
      <c r="Z1825" s="4">
        <v>22.508635799683301</v>
      </c>
      <c r="AA1825">
        <v>0.23417434569877199</v>
      </c>
      <c r="AB1825">
        <v>8.5519862906999702</v>
      </c>
      <c r="AC1825" s="3">
        <v>1.94121728445631</v>
      </c>
      <c r="AD1825" s="3">
        <v>5.5077470362263601E-17</v>
      </c>
      <c r="AE1825" s="3">
        <v>0.87322137087673801</v>
      </c>
      <c r="AF1825">
        <v>0</v>
      </c>
      <c r="AG1825" t="s">
        <v>39</v>
      </c>
      <c r="AH1825" t="s">
        <v>39</v>
      </c>
      <c r="AI1825" t="s">
        <v>39</v>
      </c>
      <c r="AJ1825" t="s">
        <v>39</v>
      </c>
      <c r="AK1825">
        <v>4</v>
      </c>
      <c r="AL1825" s="3">
        <f t="shared" si="101"/>
        <v>2.2230528812038521</v>
      </c>
      <c r="AM1825" s="3">
        <v>11.397986</v>
      </c>
      <c r="AN1825" s="3">
        <v>28.505092999999999</v>
      </c>
      <c r="AO1825" s="4">
        <f t="shared" si="102"/>
        <v>-0.45787842488848157</v>
      </c>
      <c r="AP1825" s="4">
        <f t="shared" si="103"/>
        <v>22.508635799683365</v>
      </c>
    </row>
    <row r="1826" spans="1:42" x14ac:dyDescent="0.2">
      <c r="A1826" s="1">
        <v>44153</v>
      </c>
      <c r="B1826" t="s">
        <v>43</v>
      </c>
      <c r="C1826" t="s">
        <v>38</v>
      </c>
      <c r="D1826" s="3">
        <v>11.518257999999999</v>
      </c>
      <c r="E1826" s="3">
        <v>30.020903000000001</v>
      </c>
      <c r="F1826" s="3">
        <v>2.6063752869574501</v>
      </c>
      <c r="G1826">
        <v>18.668902923042399</v>
      </c>
      <c r="H1826">
        <v>0.65756942390210604</v>
      </c>
      <c r="I1826">
        <v>-0.22141967061756099</v>
      </c>
      <c r="J1826">
        <v>-0.63029959283783799</v>
      </c>
      <c r="K1826">
        <v>0.137166877346965</v>
      </c>
      <c r="L1826">
        <v>4.9635851278044996</v>
      </c>
      <c r="M1826">
        <v>0.44317053494521502</v>
      </c>
      <c r="N1826">
        <v>54.435710634144897</v>
      </c>
      <c r="O1826">
        <v>2.4367993525493299</v>
      </c>
      <c r="P1826" s="2">
        <v>-4.7177539652665199E-17</v>
      </c>
      <c r="Q1826">
        <v>1.42259046687641</v>
      </c>
      <c r="R1826">
        <v>-6.3915532736942393E-2</v>
      </c>
      <c r="S1826">
        <v>11.784855023402899</v>
      </c>
      <c r="T1826">
        <v>0.222886702379991</v>
      </c>
      <c r="U1826">
        <v>53.910350989309102</v>
      </c>
      <c r="V1826">
        <v>1.6522049850860701</v>
      </c>
      <c r="W1826" s="2">
        <v>-3.8850866967976499E-17</v>
      </c>
      <c r="X1826">
        <v>1.0181565365651399</v>
      </c>
      <c r="Y1826" s="4">
        <v>-0.40279021419061101</v>
      </c>
      <c r="Z1826" s="4">
        <v>21.110202985750501</v>
      </c>
      <c r="AA1826">
        <v>0.30109496522015999</v>
      </c>
      <c r="AB1826">
        <v>9.1624145145543601</v>
      </c>
      <c r="AC1826" s="3">
        <v>2.5001809638150498</v>
      </c>
      <c r="AD1826" s="3">
        <v>-2.7755575615628901E-17</v>
      </c>
      <c r="AE1826" s="3">
        <v>0.94181216939479695</v>
      </c>
      <c r="AF1826">
        <v>0</v>
      </c>
      <c r="AG1826" t="s">
        <v>39</v>
      </c>
      <c r="AH1826" t="s">
        <v>39</v>
      </c>
      <c r="AI1826" t="s">
        <v>39</v>
      </c>
      <c r="AJ1826" t="s">
        <v>39</v>
      </c>
      <c r="AK1826">
        <v>4</v>
      </c>
      <c r="AL1826" s="3">
        <f t="shared" si="101"/>
        <v>2.6546492443622296</v>
      </c>
      <c r="AM1826" s="3">
        <v>11.518257999999999</v>
      </c>
      <c r="AN1826" s="3">
        <v>30.020903000000001</v>
      </c>
      <c r="AO1826" s="4">
        <f t="shared" si="102"/>
        <v>-0.40279021419061128</v>
      </c>
      <c r="AP1826" s="4">
        <f t="shared" si="103"/>
        <v>21.110202985750504</v>
      </c>
    </row>
    <row r="1827" spans="1:42" x14ac:dyDescent="0.2">
      <c r="A1827" s="1">
        <v>44154</v>
      </c>
      <c r="B1827" t="s">
        <v>43</v>
      </c>
      <c r="C1827" t="s">
        <v>38</v>
      </c>
      <c r="D1827" s="3">
        <v>11.286966</v>
      </c>
      <c r="E1827" s="3">
        <v>29.30237</v>
      </c>
      <c r="F1827" s="3">
        <v>2.59612459185223</v>
      </c>
      <c r="G1827">
        <v>18.947424262496899</v>
      </c>
      <c r="H1827">
        <v>0.65494783775471999</v>
      </c>
      <c r="I1827">
        <v>-0.25921592284008799</v>
      </c>
      <c r="J1827">
        <v>-0.58763853589002402</v>
      </c>
      <c r="K1827">
        <v>0.13673242464334101</v>
      </c>
      <c r="L1827">
        <v>4.9914574429229503</v>
      </c>
      <c r="M1827">
        <v>0.43115470144145202</v>
      </c>
      <c r="N1827">
        <v>55.627674060588198</v>
      </c>
      <c r="O1827">
        <v>2.2889244591807199</v>
      </c>
      <c r="P1827" s="2">
        <v>2.7829821780400701E-16</v>
      </c>
      <c r="Q1827">
        <v>1.42870195992912</v>
      </c>
      <c r="R1827">
        <v>-7.3729866650542902E-2</v>
      </c>
      <c r="S1827">
        <v>12.1147161160167</v>
      </c>
      <c r="T1827">
        <v>0.231854798499325</v>
      </c>
      <c r="U1827">
        <v>46.169835924929899</v>
      </c>
      <c r="V1827">
        <v>1.3327097166281601</v>
      </c>
      <c r="W1827">
        <v>0</v>
      </c>
      <c r="X1827">
        <v>0.98668607902287497</v>
      </c>
      <c r="Y1827" s="4">
        <v>-0.368895704134938</v>
      </c>
      <c r="Z1827" s="4">
        <v>20.257019220225398</v>
      </c>
      <c r="AA1827">
        <v>0.15976048821832101</v>
      </c>
      <c r="AB1827">
        <v>12.7695639307322</v>
      </c>
      <c r="AC1827" s="3">
        <v>1.8394651937470201</v>
      </c>
      <c r="AD1827" s="3">
        <v>7.7351319793805797E-17</v>
      </c>
      <c r="AE1827" s="3">
        <v>0.97568353095105198</v>
      </c>
      <c r="AF1827">
        <v>0</v>
      </c>
      <c r="AG1827" t="s">
        <v>39</v>
      </c>
      <c r="AH1827" t="s">
        <v>39</v>
      </c>
      <c r="AI1827" t="s">
        <v>39</v>
      </c>
      <c r="AJ1827" t="s">
        <v>39</v>
      </c>
      <c r="AK1827">
        <v>4</v>
      </c>
      <c r="AL1827" s="3">
        <f t="shared" si="101"/>
        <v>1.8853092579660466</v>
      </c>
      <c r="AM1827" s="3">
        <v>11.286966</v>
      </c>
      <c r="AN1827" s="3">
        <v>29.30237</v>
      </c>
      <c r="AO1827" s="4">
        <f t="shared" si="102"/>
        <v>-0.36889570413493805</v>
      </c>
      <c r="AP1827" s="4">
        <f t="shared" si="103"/>
        <v>20.257019220225466</v>
      </c>
    </row>
    <row r="1828" spans="1:42" x14ac:dyDescent="0.2">
      <c r="A1828" s="1">
        <v>44158</v>
      </c>
      <c r="B1828" t="s">
        <v>43</v>
      </c>
      <c r="C1828" t="s">
        <v>38</v>
      </c>
      <c r="D1828" s="3">
        <v>11.397986</v>
      </c>
      <c r="E1828" s="3">
        <v>29.115355000000001</v>
      </c>
      <c r="F1828" s="3">
        <v>2.5544297913684</v>
      </c>
      <c r="G1828">
        <v>19.247272086270101</v>
      </c>
      <c r="H1828">
        <v>0.651965374799516</v>
      </c>
      <c r="I1828">
        <v>-0.28435043886066902</v>
      </c>
      <c r="J1828">
        <v>-0.55343900594933104</v>
      </c>
      <c r="K1828">
        <v>0.13630610244515001</v>
      </c>
      <c r="L1828">
        <v>5.0189574604898697</v>
      </c>
      <c r="M1828">
        <v>0.43316153604906499</v>
      </c>
      <c r="N1828">
        <v>55.015755651616502</v>
      </c>
      <c r="O1828">
        <v>2.4104279781531899</v>
      </c>
      <c r="P1828" s="2">
        <v>1.4865018937992799E-16</v>
      </c>
      <c r="Q1828">
        <v>1.4359441042814201</v>
      </c>
      <c r="R1828">
        <v>-7.9632852187889999E-2</v>
      </c>
      <c r="S1828">
        <v>12.325626670935501</v>
      </c>
      <c r="T1828">
        <v>0.33067922308497999</v>
      </c>
      <c r="U1828">
        <v>35.468601953504901</v>
      </c>
      <c r="V1828">
        <v>1.39089809017741</v>
      </c>
      <c r="W1828" s="2">
        <v>3.8727701601182199E-17</v>
      </c>
      <c r="X1828">
        <v>0.962039644731849</v>
      </c>
      <c r="Y1828" s="4">
        <v>-0.34016735002190202</v>
      </c>
      <c r="Z1828" s="4">
        <v>19.547940569517898</v>
      </c>
      <c r="AA1828">
        <v>0.13581820005919601</v>
      </c>
      <c r="AB1828">
        <v>15.7371124660511</v>
      </c>
      <c r="AC1828" s="3">
        <v>1.75413858577898</v>
      </c>
      <c r="AD1828" s="3">
        <v>8.9598467534201998E-17</v>
      </c>
      <c r="AE1828" s="3">
        <v>0.99694895466807798</v>
      </c>
      <c r="AF1828">
        <v>0</v>
      </c>
      <c r="AG1828" t="s">
        <v>39</v>
      </c>
      <c r="AH1828" t="s">
        <v>39</v>
      </c>
      <c r="AI1828" t="s">
        <v>39</v>
      </c>
      <c r="AJ1828" t="s">
        <v>39</v>
      </c>
      <c r="AK1828">
        <v>4</v>
      </c>
      <c r="AL1828" s="3">
        <f t="shared" si="101"/>
        <v>1.7595069211572614</v>
      </c>
      <c r="AM1828" s="3">
        <v>11.397986</v>
      </c>
      <c r="AN1828" s="3">
        <v>29.115355000000001</v>
      </c>
      <c r="AO1828" s="4">
        <f t="shared" si="102"/>
        <v>-0.3401673500219024</v>
      </c>
      <c r="AP1828" s="4">
        <f t="shared" si="103"/>
        <v>19.547940569517966</v>
      </c>
    </row>
    <row r="1829" spans="1:42" x14ac:dyDescent="0.2">
      <c r="A1829" s="1">
        <v>44159</v>
      </c>
      <c r="B1829" t="s">
        <v>43</v>
      </c>
      <c r="C1829" t="s">
        <v>38</v>
      </c>
      <c r="D1829" s="3">
        <v>11.36098</v>
      </c>
      <c r="E1829" s="3">
        <v>30.759122999999999</v>
      </c>
      <c r="F1829" s="3">
        <v>2.70743571417254</v>
      </c>
      <c r="G1829">
        <v>19.488947337350801</v>
      </c>
      <c r="H1829">
        <v>0.64976271065193703</v>
      </c>
      <c r="I1829">
        <v>-0.29769599800060698</v>
      </c>
      <c r="J1829">
        <v>-0.50686427444800197</v>
      </c>
      <c r="K1829">
        <v>0.13604307869628501</v>
      </c>
      <c r="L1829">
        <v>5.0390942687104996</v>
      </c>
      <c r="M1829">
        <v>0.41242204339535099</v>
      </c>
      <c r="N1829">
        <v>57.151385242917598</v>
      </c>
      <c r="O1829">
        <v>2.13731994037175</v>
      </c>
      <c r="P1829" s="2">
        <v>-2.13370987545147E-16</v>
      </c>
      <c r="Q1829">
        <v>1.4417619312896</v>
      </c>
      <c r="R1829">
        <v>-8.2665091739272695E-2</v>
      </c>
      <c r="S1829">
        <v>12.447111354429399</v>
      </c>
      <c r="T1829">
        <v>0.40911171599239099</v>
      </c>
      <c r="U1829">
        <v>30.366115160696101</v>
      </c>
      <c r="V1829">
        <v>1.4565743701851199</v>
      </c>
      <c r="W1829" s="2">
        <v>-5.0943624319010803E-17</v>
      </c>
      <c r="X1829">
        <v>0.94811824852358595</v>
      </c>
      <c r="Y1829" s="4">
        <v>-0.29520551865177802</v>
      </c>
      <c r="Z1829" s="4">
        <v>18.418357093554199</v>
      </c>
      <c r="AA1829">
        <v>0.122451969857044</v>
      </c>
      <c r="AB1829">
        <v>15.633491930822601</v>
      </c>
      <c r="AC1829" s="3">
        <v>2.0228857649345802</v>
      </c>
      <c r="AD1829" s="3">
        <v>1.4905611467330702E-17</v>
      </c>
      <c r="AE1829" s="3">
        <v>1.01850893187335</v>
      </c>
      <c r="AF1829">
        <v>0</v>
      </c>
      <c r="AG1829" t="s">
        <v>39</v>
      </c>
      <c r="AH1829" t="s">
        <v>39</v>
      </c>
      <c r="AI1829" t="s">
        <v>39</v>
      </c>
      <c r="AJ1829" t="s">
        <v>39</v>
      </c>
      <c r="AK1829">
        <v>4</v>
      </c>
      <c r="AL1829" s="3">
        <f t="shared" si="101"/>
        <v>1.9861247178401011</v>
      </c>
      <c r="AM1829" s="3">
        <v>11.36098</v>
      </c>
      <c r="AN1829" s="3">
        <v>30.759122999999999</v>
      </c>
      <c r="AO1829" s="4">
        <f t="shared" si="102"/>
        <v>-0.29520551865177785</v>
      </c>
      <c r="AP1829" s="4">
        <f t="shared" si="103"/>
        <v>18.418357093554249</v>
      </c>
    </row>
    <row r="1830" spans="1:42" x14ac:dyDescent="0.2">
      <c r="A1830" s="1">
        <v>44160</v>
      </c>
      <c r="B1830" t="s">
        <v>43</v>
      </c>
      <c r="C1830" t="s">
        <v>38</v>
      </c>
      <c r="D1830" s="3">
        <v>11.93458</v>
      </c>
      <c r="E1830" s="3">
        <v>30.227603999999999</v>
      </c>
      <c r="F1830" s="3">
        <v>2.5327748441922502</v>
      </c>
      <c r="G1830">
        <v>19.8255859030381</v>
      </c>
      <c r="H1830">
        <v>0.64593061818103303</v>
      </c>
      <c r="I1830">
        <v>-0.29828367681698198</v>
      </c>
      <c r="J1830">
        <v>-0.44766295746728701</v>
      </c>
      <c r="K1830">
        <v>0.135584369247709</v>
      </c>
      <c r="L1830">
        <v>5.0681155958914896</v>
      </c>
      <c r="M1830">
        <v>0.443257563498622</v>
      </c>
      <c r="N1830">
        <v>52.7504991814506</v>
      </c>
      <c r="O1830">
        <v>2.76807378189894</v>
      </c>
      <c r="P1830" s="2">
        <v>-1.08522565933633E-16</v>
      </c>
      <c r="Q1830">
        <v>1.4519906848098501</v>
      </c>
      <c r="R1830">
        <v>-8.29187539973196E-2</v>
      </c>
      <c r="S1830">
        <v>12.485867138845199</v>
      </c>
      <c r="T1830">
        <v>0.40150569739887398</v>
      </c>
      <c r="U1830">
        <v>29.3892588562003</v>
      </c>
      <c r="V1830">
        <v>1.9551481211591799</v>
      </c>
      <c r="W1830" s="2">
        <v>-3.6607869513538501E-17</v>
      </c>
      <c r="X1830">
        <v>0.94893298816008598</v>
      </c>
      <c r="Y1830" s="4">
        <v>-0.25318049741899101</v>
      </c>
      <c r="Z1830" s="4">
        <v>17.363995568878401</v>
      </c>
      <c r="AA1830">
        <v>8.2254410050390803E-2</v>
      </c>
      <c r="AB1830">
        <v>15.8907980689994</v>
      </c>
      <c r="AC1830" s="3">
        <v>2.2236242476258101</v>
      </c>
      <c r="AD1830" s="3">
        <v>-3.6802158542847901E-17</v>
      </c>
      <c r="AE1830" s="3">
        <v>1.0537301413054601</v>
      </c>
      <c r="AF1830">
        <v>0</v>
      </c>
      <c r="AG1830" t="s">
        <v>39</v>
      </c>
      <c r="AH1830" t="s">
        <v>39</v>
      </c>
      <c r="AI1830" t="s">
        <v>39</v>
      </c>
      <c r="AJ1830" t="s">
        <v>39</v>
      </c>
      <c r="AK1830">
        <v>4</v>
      </c>
      <c r="AL1830" s="3">
        <f t="shared" si="101"/>
        <v>2.1102407157784961</v>
      </c>
      <c r="AM1830" s="3">
        <v>11.93458</v>
      </c>
      <c r="AN1830" s="3">
        <v>30.227603999999999</v>
      </c>
      <c r="AO1830" s="4">
        <f t="shared" si="102"/>
        <v>-0.25318049741899151</v>
      </c>
      <c r="AP1830" s="4">
        <f t="shared" si="103"/>
        <v>17.363995568878494</v>
      </c>
    </row>
    <row r="1831" spans="1:42" x14ac:dyDescent="0.2">
      <c r="A1831" s="1">
        <v>44161</v>
      </c>
      <c r="B1831" t="s">
        <v>43</v>
      </c>
      <c r="C1831" t="s">
        <v>38</v>
      </c>
      <c r="D1831" s="3">
        <v>11.795806000000001</v>
      </c>
      <c r="E1831" s="3">
        <v>31.083939000000001</v>
      </c>
      <c r="F1831" s="3">
        <v>2.6351687201366301</v>
      </c>
      <c r="G1831">
        <v>20.111021598663399</v>
      </c>
      <c r="H1831">
        <v>0.64294494979205896</v>
      </c>
      <c r="I1831">
        <v>-0.30561486691427903</v>
      </c>
      <c r="J1831">
        <v>-0.36435212176586701</v>
      </c>
      <c r="K1831">
        <v>0.135270984143113</v>
      </c>
      <c r="L1831">
        <v>5.0907259689169102</v>
      </c>
      <c r="M1831">
        <v>0.43163827840457802</v>
      </c>
      <c r="N1831">
        <v>55.586721352247103</v>
      </c>
      <c r="O1831">
        <v>2.50032501150858</v>
      </c>
      <c r="P1831" s="2">
        <v>-1.08585015978768E-16</v>
      </c>
      <c r="Q1831">
        <v>1.4603358661271499</v>
      </c>
      <c r="R1831">
        <v>-8.4570381663157404E-2</v>
      </c>
      <c r="S1831">
        <v>12.5688061191609</v>
      </c>
      <c r="T1831">
        <v>0.368538561961472</v>
      </c>
      <c r="U1831">
        <v>29.901748736069901</v>
      </c>
      <c r="V1831">
        <v>1.8557804656633601</v>
      </c>
      <c r="W1831" s="2">
        <v>9.8011876392689592E-19</v>
      </c>
      <c r="X1831">
        <v>0.94146466137483298</v>
      </c>
      <c r="Y1831" s="4">
        <v>-0.200012064779272</v>
      </c>
      <c r="Z1831" s="4">
        <v>15.995899834734301</v>
      </c>
      <c r="AA1831">
        <v>5.0169273742401398E-2</v>
      </c>
      <c r="AB1831">
        <v>19.9153076665913</v>
      </c>
      <c r="AC1831" s="3">
        <v>2.0170689861285802</v>
      </c>
      <c r="AD1831" s="3">
        <v>-5.4769556945277702E-17</v>
      </c>
      <c r="AE1831" s="3">
        <v>1.0900412910106201</v>
      </c>
      <c r="AF1831">
        <v>0</v>
      </c>
      <c r="AG1831" t="s">
        <v>39</v>
      </c>
      <c r="AH1831" t="s">
        <v>39</v>
      </c>
      <c r="AI1831" t="s">
        <v>39</v>
      </c>
      <c r="AJ1831" t="s">
        <v>39</v>
      </c>
      <c r="AK1831">
        <v>4</v>
      </c>
      <c r="AL1831" s="3">
        <f t="shared" si="101"/>
        <v>1.8504519074304757</v>
      </c>
      <c r="AM1831" s="3">
        <v>11.795806000000001</v>
      </c>
      <c r="AN1831" s="3">
        <v>31.083939000000001</v>
      </c>
      <c r="AO1831" s="4">
        <f t="shared" si="102"/>
        <v>-0.200012064779272</v>
      </c>
      <c r="AP1831" s="4">
        <f t="shared" si="103"/>
        <v>15.99589983473436</v>
      </c>
    </row>
    <row r="1832" spans="1:42" x14ac:dyDescent="0.2">
      <c r="A1832" s="1">
        <v>44162</v>
      </c>
      <c r="B1832" t="s">
        <v>43</v>
      </c>
      <c r="C1832" t="s">
        <v>38</v>
      </c>
      <c r="D1832" s="3">
        <v>11.675534000000001</v>
      </c>
      <c r="E1832" s="3">
        <v>31.497340999999999</v>
      </c>
      <c r="F1832" s="3">
        <v>2.6977216630948</v>
      </c>
      <c r="G1832">
        <v>20.372420952174402</v>
      </c>
      <c r="H1832">
        <v>0.64064914466396705</v>
      </c>
      <c r="I1832">
        <v>-0.31314322334545902</v>
      </c>
      <c r="J1832">
        <v>-0.28990191971016699</v>
      </c>
      <c r="K1832">
        <v>0.13507375458001</v>
      </c>
      <c r="L1832">
        <v>5.1093870534519104</v>
      </c>
      <c r="M1832">
        <v>0.40919996191332902</v>
      </c>
      <c r="N1832">
        <v>57.1813619799957</v>
      </c>
      <c r="O1832">
        <v>2.3116828383911798</v>
      </c>
      <c r="P1832" s="2">
        <v>-7.68482499857725E-17</v>
      </c>
      <c r="Q1832">
        <v>1.4670874874058299</v>
      </c>
      <c r="R1832">
        <v>-8.6001151922713098E-2</v>
      </c>
      <c r="S1832">
        <v>12.6445229529679</v>
      </c>
      <c r="T1832">
        <v>0.45731031234828201</v>
      </c>
      <c r="U1832">
        <v>26.845538829035</v>
      </c>
      <c r="V1832">
        <v>1.73981865553458</v>
      </c>
      <c r="W1832" s="2">
        <v>-7.5651290787348507E-18</v>
      </c>
      <c r="X1832">
        <v>0.93133945873641999</v>
      </c>
      <c r="Y1832" s="4">
        <v>-0.15246231748491601</v>
      </c>
      <c r="Z1832" s="4">
        <v>14.7744944336937</v>
      </c>
      <c r="AA1832">
        <v>1.43120956396743E-2</v>
      </c>
      <c r="AB1832">
        <v>23.569517559503399</v>
      </c>
      <c r="AC1832" s="3">
        <v>1.7031971697789201</v>
      </c>
      <c r="AD1832" s="3">
        <v>-6.6942978937944905E-17</v>
      </c>
      <c r="AE1832" s="3">
        <v>1.1100959807956601</v>
      </c>
      <c r="AF1832">
        <v>0</v>
      </c>
      <c r="AG1832" t="s">
        <v>39</v>
      </c>
      <c r="AH1832" t="s">
        <v>39</v>
      </c>
      <c r="AI1832" t="s">
        <v>39</v>
      </c>
      <c r="AJ1832" t="s">
        <v>39</v>
      </c>
      <c r="AK1832">
        <v>4</v>
      </c>
      <c r="AL1832" s="3">
        <f t="shared" si="101"/>
        <v>1.5342791967935561</v>
      </c>
      <c r="AM1832" s="3">
        <v>11.675534000000001</v>
      </c>
      <c r="AN1832" s="3">
        <v>31.497340999999999</v>
      </c>
      <c r="AO1832" s="4">
        <f t="shared" si="102"/>
        <v>-0.15246231748491668</v>
      </c>
      <c r="AP1832" s="4">
        <f t="shared" si="103"/>
        <v>14.774494433693757</v>
      </c>
    </row>
    <row r="1833" spans="1:42" x14ac:dyDescent="0.2">
      <c r="A1833" s="1">
        <v>44165</v>
      </c>
      <c r="B1833" t="s">
        <v>43</v>
      </c>
      <c r="C1833" t="s">
        <v>38</v>
      </c>
      <c r="D1833" s="3">
        <v>11.342477000000001</v>
      </c>
      <c r="E1833" s="3">
        <v>32.50132</v>
      </c>
      <c r="F1833" s="3">
        <v>2.8654516998359298</v>
      </c>
      <c r="G1833">
        <v>20.559870134924498</v>
      </c>
      <c r="H1833">
        <v>0.63930443147259897</v>
      </c>
      <c r="I1833">
        <v>-0.31029835082534302</v>
      </c>
      <c r="J1833">
        <v>-0.22748718070486501</v>
      </c>
      <c r="K1833">
        <v>0.134999912681081</v>
      </c>
      <c r="L1833">
        <v>5.12120306165221</v>
      </c>
      <c r="M1833">
        <v>0.37219727484668202</v>
      </c>
      <c r="N1833">
        <v>60.184490335871899</v>
      </c>
      <c r="O1833">
        <v>1.8335985763278799</v>
      </c>
      <c r="P1833" s="2">
        <v>2.53738002831127E-17</v>
      </c>
      <c r="Q1833">
        <v>1.4713797575818299</v>
      </c>
      <c r="R1833">
        <v>-8.4604572195429106E-2</v>
      </c>
      <c r="S1833">
        <v>12.628566742541301</v>
      </c>
      <c r="T1833">
        <v>0.51280329136496705</v>
      </c>
      <c r="U1833">
        <v>26.0175179377351</v>
      </c>
      <c r="V1833">
        <v>1.46367053184542</v>
      </c>
      <c r="W1833" s="2">
        <v>-1.8837362225632099E-17</v>
      </c>
      <c r="X1833">
        <v>0.92704396144944901</v>
      </c>
      <c r="Y1833" s="4">
        <v>-0.11395526707961499</v>
      </c>
      <c r="Z1833" s="4">
        <v>13.7765053774602</v>
      </c>
      <c r="AA1833">
        <v>6.9900723899092507E-2</v>
      </c>
      <c r="AB1833">
        <v>32.364702737932397</v>
      </c>
      <c r="AC1833" s="3">
        <v>1.26966822357978</v>
      </c>
      <c r="AD1833" s="3">
        <v>-1.2329980786374099E-16</v>
      </c>
      <c r="AE1833" s="3">
        <v>1.1240973525226601</v>
      </c>
      <c r="AF1833">
        <v>0</v>
      </c>
      <c r="AG1833" t="s">
        <v>39</v>
      </c>
      <c r="AH1833" t="s">
        <v>39</v>
      </c>
      <c r="AI1833" t="s">
        <v>39</v>
      </c>
      <c r="AJ1833" t="s">
        <v>39</v>
      </c>
      <c r="AK1833">
        <v>4</v>
      </c>
      <c r="AL1833" s="3">
        <f t="shared" si="101"/>
        <v>1.1295002347709788</v>
      </c>
      <c r="AM1833" s="3">
        <v>11.342477000000001</v>
      </c>
      <c r="AN1833" s="3">
        <v>32.50132</v>
      </c>
      <c r="AO1833" s="4">
        <f t="shared" si="102"/>
        <v>-0.11395526707961579</v>
      </c>
      <c r="AP1833" s="4">
        <f t="shared" si="103"/>
        <v>13.776505377460275</v>
      </c>
    </row>
    <row r="1834" spans="1:42" x14ac:dyDescent="0.2">
      <c r="A1834" s="1">
        <v>44166</v>
      </c>
      <c r="B1834" t="s">
        <v>43</v>
      </c>
      <c r="C1834" t="s">
        <v>38</v>
      </c>
      <c r="D1834" s="3">
        <v>11.36098</v>
      </c>
      <c r="E1834" s="3">
        <v>35.070320000000002</v>
      </c>
      <c r="F1834" s="3">
        <v>3.0869097560245602</v>
      </c>
      <c r="G1834">
        <v>20.6861916351438</v>
      </c>
      <c r="H1834">
        <v>0.63881471379397603</v>
      </c>
      <c r="I1834">
        <v>-0.28555945423043</v>
      </c>
      <c r="J1834">
        <v>-0.14922278948214099</v>
      </c>
      <c r="K1834">
        <v>0.13513364587083901</v>
      </c>
      <c r="L1834">
        <v>5.1238543505479903</v>
      </c>
      <c r="M1834">
        <v>0.38718861407375599</v>
      </c>
      <c r="N1834">
        <v>62.964246008887997</v>
      </c>
      <c r="O1834">
        <v>1.4979454459949899</v>
      </c>
      <c r="P1834" s="2">
        <v>-1.4236528622646401E-16</v>
      </c>
      <c r="Q1834">
        <v>1.4743341916841901</v>
      </c>
      <c r="R1834">
        <v>-7.7406530956059094E-2</v>
      </c>
      <c r="S1834">
        <v>12.4339612614133</v>
      </c>
      <c r="T1834">
        <v>0.52607953153628295</v>
      </c>
      <c r="U1834">
        <v>26.010347531192501</v>
      </c>
      <c r="V1834">
        <v>1.6416905493055201</v>
      </c>
      <c r="W1834" s="2">
        <v>-9.2616886382401707E-18</v>
      </c>
      <c r="X1834">
        <v>0.93383288102559503</v>
      </c>
      <c r="Y1834" s="4">
        <v>-6.6672333246239196E-2</v>
      </c>
      <c r="Z1834" s="4">
        <v>12.5485552243803</v>
      </c>
      <c r="AA1834">
        <v>0.31731490572861298</v>
      </c>
      <c r="AB1834">
        <v>45.374432081863901</v>
      </c>
      <c r="AC1834" s="3">
        <v>1.1506448377118601</v>
      </c>
      <c r="AD1834" s="3">
        <v>2.2915697117653599E-17</v>
      </c>
      <c r="AE1834" s="3">
        <v>1.1275315667997401</v>
      </c>
      <c r="AF1834">
        <v>0</v>
      </c>
      <c r="AG1834" t="s">
        <v>39</v>
      </c>
      <c r="AH1834" t="s">
        <v>39</v>
      </c>
      <c r="AI1834" t="s">
        <v>39</v>
      </c>
      <c r="AJ1834" t="s">
        <v>39</v>
      </c>
      <c r="AK1834">
        <v>4</v>
      </c>
      <c r="AL1834" s="3">
        <f t="shared" si="101"/>
        <v>1.0204990011745056</v>
      </c>
      <c r="AM1834" s="3">
        <v>11.36098</v>
      </c>
      <c r="AN1834" s="3">
        <v>35.070320000000002</v>
      </c>
      <c r="AO1834" s="4">
        <f t="shared" si="102"/>
        <v>-6.6672333246238974E-2</v>
      </c>
      <c r="AP1834" s="4">
        <f t="shared" si="103"/>
        <v>12.548555224380383</v>
      </c>
    </row>
    <row r="1835" spans="1:42" x14ac:dyDescent="0.2">
      <c r="A1835" s="1">
        <v>44167</v>
      </c>
      <c r="B1835" t="s">
        <v>43</v>
      </c>
      <c r="C1835" t="s">
        <v>38</v>
      </c>
      <c r="D1835" s="3">
        <v>11.388736</v>
      </c>
      <c r="E1835" s="3">
        <v>35.975867999999998</v>
      </c>
      <c r="F1835" s="3">
        <v>3.1588991087334</v>
      </c>
      <c r="G1835">
        <v>20.806399113264</v>
      </c>
      <c r="H1835">
        <v>0.63892018589556498</v>
      </c>
      <c r="I1835">
        <v>-0.25229676432224402</v>
      </c>
      <c r="J1835">
        <v>-8.2016677546443997E-2</v>
      </c>
      <c r="K1835">
        <v>0.135443046223302</v>
      </c>
      <c r="L1835">
        <v>5.1215543208513896</v>
      </c>
      <c r="M1835">
        <v>0.39845468771865</v>
      </c>
      <c r="N1835">
        <v>64.618528071912607</v>
      </c>
      <c r="O1835">
        <v>1.3945005267011701</v>
      </c>
      <c r="P1835" s="2">
        <v>1.06065330129911E-16</v>
      </c>
      <c r="Q1835">
        <v>1.4764201247301001</v>
      </c>
      <c r="R1835">
        <v>-6.7871372089927606E-2</v>
      </c>
      <c r="S1835">
        <v>12.169946216363</v>
      </c>
      <c r="T1835">
        <v>0.55987897952115995</v>
      </c>
      <c r="U1835">
        <v>25.770217840386099</v>
      </c>
      <c r="V1835">
        <v>1.66052130692303</v>
      </c>
      <c r="W1835" s="2">
        <v>1.74842779143702E-17</v>
      </c>
      <c r="X1835">
        <v>0.93989506578311499</v>
      </c>
      <c r="Y1835" s="4">
        <v>-3.2226170394558697E-2</v>
      </c>
      <c r="Z1835" s="4">
        <v>11.6681962732497</v>
      </c>
      <c r="AA1835">
        <v>0.45441657318967998</v>
      </c>
      <c r="AB1835">
        <v>96.463434463338999</v>
      </c>
      <c r="AC1835" s="3">
        <v>0.87990417901036999</v>
      </c>
      <c r="AD1835" s="3">
        <v>-1.25604821682445E-16</v>
      </c>
      <c r="AE1835" s="3">
        <v>1.1097840049938299</v>
      </c>
      <c r="AF1835">
        <v>0</v>
      </c>
      <c r="AG1835" t="s">
        <v>39</v>
      </c>
      <c r="AH1835" t="s">
        <v>39</v>
      </c>
      <c r="AI1835" t="s">
        <v>39</v>
      </c>
      <c r="AJ1835" t="s">
        <v>39</v>
      </c>
      <c r="AK1835">
        <v>4</v>
      </c>
      <c r="AL1835" s="3">
        <f t="shared" si="101"/>
        <v>0.79286075042617155</v>
      </c>
      <c r="AM1835" s="3">
        <v>11.388736</v>
      </c>
      <c r="AN1835" s="3">
        <v>35.975867999999998</v>
      </c>
      <c r="AO1835" s="4">
        <f t="shared" si="102"/>
        <v>-3.2226170394558627E-2</v>
      </c>
      <c r="AP1835" s="4">
        <f t="shared" si="103"/>
        <v>11.668196273249784</v>
      </c>
    </row>
    <row r="1836" spans="1:42" x14ac:dyDescent="0.2">
      <c r="A1836" s="1">
        <v>44168</v>
      </c>
      <c r="B1836" t="s">
        <v>43</v>
      </c>
      <c r="C1836" t="s">
        <v>38</v>
      </c>
      <c r="D1836" s="3">
        <v>11.305471000000001</v>
      </c>
      <c r="E1836" s="3">
        <v>36.458171999999998</v>
      </c>
      <c r="F1836" s="3">
        <v>3.2248255733883102</v>
      </c>
      <c r="G1836">
        <v>20.911838467556599</v>
      </c>
      <c r="H1836">
        <v>0.63962165200824395</v>
      </c>
      <c r="I1836">
        <v>-0.22363505923086299</v>
      </c>
      <c r="J1836">
        <v>-3.28486200863011E-2</v>
      </c>
      <c r="K1836">
        <v>0.135929879967325</v>
      </c>
      <c r="L1836">
        <v>5.1137541926733796</v>
      </c>
      <c r="M1836">
        <v>0.40377585598889798</v>
      </c>
      <c r="N1836">
        <v>66.2792543805637</v>
      </c>
      <c r="O1836">
        <v>1.2359618635384899</v>
      </c>
      <c r="P1836" s="2">
        <v>-6.4575081393236597E-17</v>
      </c>
      <c r="Q1836">
        <v>1.4773175981739699</v>
      </c>
      <c r="R1836">
        <v>-5.98969781748546E-2</v>
      </c>
      <c r="S1836">
        <v>11.947630103016399</v>
      </c>
      <c r="T1836">
        <v>0.53874101380472705</v>
      </c>
      <c r="U1836">
        <v>26.928714181591001</v>
      </c>
      <c r="V1836">
        <v>1.5415752295626799</v>
      </c>
      <c r="W1836" s="2">
        <v>-4.6787226870570403E-17</v>
      </c>
      <c r="X1836">
        <v>0.94847983233777999</v>
      </c>
      <c r="Y1836" s="4">
        <v>-1.12511500934468E-2</v>
      </c>
      <c r="Z1836" s="4">
        <v>11.153848116573601</v>
      </c>
      <c r="AA1836">
        <v>0.498121446696419</v>
      </c>
      <c r="AB1836">
        <v>210.479774057388</v>
      </c>
      <c r="AC1836" s="3">
        <v>0.56181924873104905</v>
      </c>
      <c r="AD1836" s="3">
        <v>4.22405166400352E-18</v>
      </c>
      <c r="AE1836" s="3">
        <v>1.06607114688828</v>
      </c>
      <c r="AF1836">
        <v>0</v>
      </c>
      <c r="AG1836" t="s">
        <v>39</v>
      </c>
      <c r="AH1836" t="s">
        <v>39</v>
      </c>
      <c r="AI1836" t="s">
        <v>39</v>
      </c>
      <c r="AJ1836" t="s">
        <v>39</v>
      </c>
      <c r="AK1836">
        <v>4</v>
      </c>
      <c r="AL1836" s="3">
        <f t="shared" si="101"/>
        <v>0.52699976954720595</v>
      </c>
      <c r="AM1836" s="3">
        <v>11.305471000000001</v>
      </c>
      <c r="AN1836" s="3">
        <v>36.458171999999998</v>
      </c>
      <c r="AO1836" s="4">
        <f t="shared" si="102"/>
        <v>-1.1251150093446837E-2</v>
      </c>
      <c r="AP1836" s="4">
        <f t="shared" si="103"/>
        <v>11.153848116573656</v>
      </c>
    </row>
    <row r="1837" spans="1:42" x14ac:dyDescent="0.2">
      <c r="A1837" s="1">
        <v>44169</v>
      </c>
      <c r="B1837" t="s">
        <v>43</v>
      </c>
      <c r="C1837" t="s">
        <v>38</v>
      </c>
      <c r="D1837" s="3">
        <v>11.555263999999999</v>
      </c>
      <c r="E1837" s="3">
        <v>36.093983000000001</v>
      </c>
      <c r="F1837" s="3">
        <v>3.12359657035962</v>
      </c>
      <c r="G1837">
        <v>21.046132872769501</v>
      </c>
      <c r="H1837">
        <v>0.64039124177525997</v>
      </c>
      <c r="I1837">
        <v>-0.18722008721838701</v>
      </c>
      <c r="J1837">
        <v>1.5491634627547801E-2</v>
      </c>
      <c r="K1837">
        <v>0.13648934949903099</v>
      </c>
      <c r="L1837">
        <v>5.1054505377634696</v>
      </c>
      <c r="M1837">
        <v>0.39180816661418799</v>
      </c>
      <c r="N1837">
        <v>63.970097405044903</v>
      </c>
      <c r="O1837">
        <v>1.5233692017374201</v>
      </c>
      <c r="P1837" s="2">
        <v>-5.6757550048747099E-17</v>
      </c>
      <c r="Q1837">
        <v>1.4787383908023299</v>
      </c>
      <c r="R1837">
        <v>-5.0741686653832899E-2</v>
      </c>
      <c r="S1837">
        <v>11.6901501617749</v>
      </c>
      <c r="T1837">
        <v>0.53157140145274795</v>
      </c>
      <c r="U1837">
        <v>26.941421003439299</v>
      </c>
      <c r="V1837">
        <v>1.6965834136997999</v>
      </c>
      <c r="W1837" s="2">
        <v>-2.0103536890747599E-16</v>
      </c>
      <c r="X1837">
        <v>0.95972935075406496</v>
      </c>
      <c r="Y1837" s="4">
        <v>4.6860185523279899E-3</v>
      </c>
      <c r="Z1837" s="4">
        <v>10.778887516370199</v>
      </c>
      <c r="AA1837">
        <v>0.39223043791837298</v>
      </c>
      <c r="AB1837">
        <v>630.33053668676996</v>
      </c>
      <c r="AC1837" s="3">
        <v>0.60723940966429402</v>
      </c>
      <c r="AD1837" s="3">
        <v>1.12002421226442E-16</v>
      </c>
      <c r="AE1837" s="3">
        <v>1.01192049305201</v>
      </c>
      <c r="AF1837">
        <v>0</v>
      </c>
      <c r="AG1837" t="s">
        <v>39</v>
      </c>
      <c r="AH1837" t="s">
        <v>39</v>
      </c>
      <c r="AI1837" t="s">
        <v>39</v>
      </c>
      <c r="AJ1837" t="s">
        <v>39</v>
      </c>
      <c r="AK1837">
        <v>4</v>
      </c>
      <c r="AL1837" s="3">
        <f t="shared" si="101"/>
        <v>0.60008608762613869</v>
      </c>
      <c r="AM1837" s="3">
        <v>11.555263999999999</v>
      </c>
      <c r="AN1837" s="3">
        <v>36.093983000000001</v>
      </c>
      <c r="AO1837" s="4">
        <f t="shared" si="102"/>
        <v>4.6860185523280402E-3</v>
      </c>
      <c r="AP1837" s="4">
        <f t="shared" si="103"/>
        <v>10.778887516370293</v>
      </c>
    </row>
    <row r="1838" spans="1:42" x14ac:dyDescent="0.2">
      <c r="A1838" s="1">
        <v>44172</v>
      </c>
      <c r="B1838" t="s">
        <v>43</v>
      </c>
      <c r="C1838" t="s">
        <v>38</v>
      </c>
      <c r="D1838" s="3">
        <v>11.407238</v>
      </c>
      <c r="E1838" s="3">
        <v>36.172728999999997</v>
      </c>
      <c r="F1838" s="3">
        <v>3.1710330756665099</v>
      </c>
      <c r="G1838">
        <v>21.166121582202699</v>
      </c>
      <c r="H1838">
        <v>0.64095660959047596</v>
      </c>
      <c r="I1838">
        <v>-0.163022154482617</v>
      </c>
      <c r="J1838">
        <v>4.3862819883237203E-2</v>
      </c>
      <c r="K1838">
        <v>0.13692811272036601</v>
      </c>
      <c r="L1838">
        <v>5.0997606086776699</v>
      </c>
      <c r="M1838">
        <v>0.396006631652143</v>
      </c>
      <c r="N1838">
        <v>65.7034598450076</v>
      </c>
      <c r="O1838">
        <v>1.35441387740704</v>
      </c>
      <c r="P1838" s="2">
        <v>2.7072094566093999E-17</v>
      </c>
      <c r="Q1838">
        <v>1.4800598190654599</v>
      </c>
      <c r="R1838">
        <v>-4.4502116337991102E-2</v>
      </c>
      <c r="S1838">
        <v>11.515333724626901</v>
      </c>
      <c r="T1838">
        <v>0.46205780275578101</v>
      </c>
      <c r="U1838">
        <v>28.944060435283198</v>
      </c>
      <c r="V1838">
        <v>1.5016672695936299</v>
      </c>
      <c r="W1838" s="2">
        <v>2.6910765282828199E-17</v>
      </c>
      <c r="X1838">
        <v>0.96940934764411502</v>
      </c>
      <c r="Y1838" s="4">
        <v>1.16294156343847E-2</v>
      </c>
      <c r="Z1838" s="4">
        <v>10.646877080943501</v>
      </c>
      <c r="AA1838">
        <v>0.34934996922021599</v>
      </c>
      <c r="AB1838">
        <v>1787.4133752478399</v>
      </c>
      <c r="AC1838" s="3">
        <v>0.33969321888548198</v>
      </c>
      <c r="AD1838" s="3">
        <v>-9.7914298197165892E-18</v>
      </c>
      <c r="AE1838" s="3">
        <v>0.94300328861698701</v>
      </c>
      <c r="AF1838">
        <v>0</v>
      </c>
      <c r="AG1838" t="s">
        <v>39</v>
      </c>
      <c r="AH1838" t="s">
        <v>39</v>
      </c>
      <c r="AI1838" t="s">
        <v>39</v>
      </c>
      <c r="AJ1838" t="s">
        <v>39</v>
      </c>
      <c r="AK1838">
        <v>4</v>
      </c>
      <c r="AL1838" s="3">
        <f t="shared" si="101"/>
        <v>0.36022485073586291</v>
      </c>
      <c r="AM1838" s="3">
        <v>11.407238</v>
      </c>
      <c r="AN1838" s="3">
        <v>36.172728999999997</v>
      </c>
      <c r="AO1838" s="4">
        <f t="shared" si="102"/>
        <v>1.1629415634384707E-2</v>
      </c>
      <c r="AP1838" s="4">
        <f t="shared" si="103"/>
        <v>10.646877080943558</v>
      </c>
    </row>
    <row r="1839" spans="1:42" x14ac:dyDescent="0.2">
      <c r="A1839" s="1">
        <v>44173</v>
      </c>
      <c r="B1839" t="s">
        <v>43</v>
      </c>
      <c r="C1839" t="s">
        <v>38</v>
      </c>
      <c r="D1839" s="3">
        <v>11.434993</v>
      </c>
      <c r="E1839" s="3">
        <v>36.054614999999998</v>
      </c>
      <c r="F1839" s="3">
        <v>3.1530071771797301</v>
      </c>
      <c r="G1839">
        <v>21.2901466064922</v>
      </c>
      <c r="H1839">
        <v>0.64179441700031503</v>
      </c>
      <c r="I1839">
        <v>-0.14430137562783399</v>
      </c>
      <c r="J1839">
        <v>7.9716259796253297E-2</v>
      </c>
      <c r="K1839">
        <v>0.13747964719115499</v>
      </c>
      <c r="L1839">
        <v>5.09114045953954</v>
      </c>
      <c r="M1839">
        <v>0.38918351497315201</v>
      </c>
      <c r="N1839">
        <v>65.103398292457101</v>
      </c>
      <c r="O1839">
        <v>1.3870767906474899</v>
      </c>
      <c r="P1839" s="2">
        <v>-1.7544125874291399E-17</v>
      </c>
      <c r="Q1839">
        <v>1.4809818330901701</v>
      </c>
      <c r="R1839">
        <v>-3.9651028006857901E-2</v>
      </c>
      <c r="S1839">
        <v>11.379668811591999</v>
      </c>
      <c r="T1839">
        <v>0.51715999156203696</v>
      </c>
      <c r="U1839">
        <v>30.633202168130701</v>
      </c>
      <c r="V1839">
        <v>1.48492673754941</v>
      </c>
      <c r="W1839" s="2">
        <v>1.2226157586336899E-16</v>
      </c>
      <c r="X1839">
        <v>0.97863569172470499</v>
      </c>
      <c r="Y1839" s="4">
        <v>1.8511924350556E-2</v>
      </c>
      <c r="Z1839" s="4">
        <v>10.513767890144299</v>
      </c>
      <c r="AA1839">
        <v>0.59936023319339704</v>
      </c>
      <c r="AB1839">
        <v>43.866198912871603</v>
      </c>
      <c r="AC1839" s="3">
        <v>0.25378480448721402</v>
      </c>
      <c r="AD1839" s="3">
        <v>4.7312956504008598E-17</v>
      </c>
      <c r="AE1839" s="3">
        <v>0.86771391811751997</v>
      </c>
      <c r="AF1839">
        <v>0</v>
      </c>
      <c r="AG1839" t="s">
        <v>39</v>
      </c>
      <c r="AH1839" t="s">
        <v>39</v>
      </c>
      <c r="AI1839" t="s">
        <v>39</v>
      </c>
      <c r="AJ1839" t="s">
        <v>39</v>
      </c>
      <c r="AK1839">
        <v>4</v>
      </c>
      <c r="AL1839" s="3">
        <f t="shared" si="101"/>
        <v>0.29247520316119013</v>
      </c>
      <c r="AM1839" s="3">
        <v>11.434993</v>
      </c>
      <c r="AN1839" s="3">
        <v>36.054614999999998</v>
      </c>
      <c r="AO1839" s="4">
        <f t="shared" si="102"/>
        <v>1.8511924350556055E-2</v>
      </c>
      <c r="AP1839" s="4">
        <f t="shared" si="103"/>
        <v>10.513767890144361</v>
      </c>
    </row>
    <row r="1840" spans="1:42" x14ac:dyDescent="0.2">
      <c r="A1840" s="1">
        <v>44174</v>
      </c>
      <c r="B1840" t="s">
        <v>43</v>
      </c>
      <c r="C1840" t="s">
        <v>38</v>
      </c>
      <c r="D1840" s="3">
        <v>12.730219</v>
      </c>
      <c r="E1840" s="3">
        <v>34.666763000000003</v>
      </c>
      <c r="F1840" s="3">
        <v>2.7231866945886698</v>
      </c>
      <c r="G1840">
        <v>21.606499684252402</v>
      </c>
      <c r="H1840">
        <v>0.64012659526778604</v>
      </c>
      <c r="I1840">
        <v>-0.10981501951296101</v>
      </c>
      <c r="J1840">
        <v>0.14761552742688799</v>
      </c>
      <c r="K1840">
        <v>0.137927169991479</v>
      </c>
      <c r="L1840">
        <v>5.0914387387020197</v>
      </c>
      <c r="M1840">
        <v>0.40679235574973199</v>
      </c>
      <c r="N1840">
        <v>52.775880535507497</v>
      </c>
      <c r="O1840">
        <v>2.8572917479426501</v>
      </c>
      <c r="P1840" s="2">
        <v>-1.2089634848777501E-16</v>
      </c>
      <c r="Q1840">
        <v>1.4907346048277601</v>
      </c>
      <c r="R1840">
        <v>-3.08930297160835E-2</v>
      </c>
      <c r="S1840">
        <v>11.1408366003445</v>
      </c>
      <c r="T1840">
        <v>0.66862198684330898</v>
      </c>
      <c r="U1840">
        <v>24.8065395994334</v>
      </c>
      <c r="V1840">
        <v>2.6603437391748699</v>
      </c>
      <c r="W1840" s="2">
        <v>3.9503122994943799E-17</v>
      </c>
      <c r="X1840">
        <v>1.00726189191869</v>
      </c>
      <c r="Y1840" s="4">
        <v>3.31319419744927E-2</v>
      </c>
      <c r="Z1840" s="4">
        <v>10.1694814499056</v>
      </c>
      <c r="AA1840">
        <v>0.54172199199158999</v>
      </c>
      <c r="AB1840">
        <v>17.2757733150493</v>
      </c>
      <c r="AC1840" s="3">
        <v>1.41216036993481</v>
      </c>
      <c r="AD1840" s="3">
        <v>4.9845110677848502E-17</v>
      </c>
      <c r="AE1840" s="3">
        <v>0.85893784414292995</v>
      </c>
      <c r="AF1840">
        <v>0</v>
      </c>
      <c r="AG1840" t="s">
        <v>39</v>
      </c>
      <c r="AH1840" t="s">
        <v>39</v>
      </c>
      <c r="AI1840" t="s">
        <v>39</v>
      </c>
      <c r="AJ1840" t="s">
        <v>39</v>
      </c>
      <c r="AK1840">
        <v>4</v>
      </c>
      <c r="AL1840" s="3">
        <f t="shared" si="101"/>
        <v>1.6440774842606913</v>
      </c>
      <c r="AM1840" s="3">
        <v>12.730219</v>
      </c>
      <c r="AN1840" s="3">
        <v>34.666763000000003</v>
      </c>
      <c r="AO1840" s="4">
        <f t="shared" si="102"/>
        <v>3.3131941974492568E-2</v>
      </c>
      <c r="AP1840" s="4">
        <f t="shared" si="103"/>
        <v>10.169481449905703</v>
      </c>
    </row>
    <row r="1841" spans="1:42" x14ac:dyDescent="0.2">
      <c r="A1841" s="1">
        <v>44175</v>
      </c>
      <c r="B1841" t="s">
        <v>43</v>
      </c>
      <c r="C1841" t="s">
        <v>38</v>
      </c>
      <c r="D1841" s="3">
        <v>13.202052</v>
      </c>
      <c r="E1841" s="3">
        <v>35.887282999999996</v>
      </c>
      <c r="F1841" s="3">
        <v>2.7183109868072002</v>
      </c>
      <c r="G1841">
        <v>18.876448859633999</v>
      </c>
      <c r="H1841">
        <v>0.638574836654072</v>
      </c>
      <c r="I1841">
        <v>-6.2083240268192202E-2</v>
      </c>
      <c r="J1841">
        <v>0.217750497602925</v>
      </c>
      <c r="K1841">
        <v>0.138590577024124</v>
      </c>
      <c r="L1841">
        <v>5.0857791072229004</v>
      </c>
      <c r="M1841">
        <v>0.43722352797257402</v>
      </c>
      <c r="N1841">
        <v>52.538558665872401</v>
      </c>
      <c r="O1841">
        <v>3.1426336339790399</v>
      </c>
      <c r="P1841" s="2">
        <v>-4.6969372835547999E-17</v>
      </c>
      <c r="Q1841">
        <v>1.50260015435234</v>
      </c>
      <c r="R1841">
        <v>-1.7812734978939902E-2</v>
      </c>
      <c r="S1841">
        <v>10.781086920618</v>
      </c>
      <c r="T1841">
        <v>0.74290525928840001</v>
      </c>
      <c r="U1841">
        <v>23.9024974472668</v>
      </c>
      <c r="V1841">
        <v>3.0602157405751198</v>
      </c>
      <c r="W1841" s="2">
        <v>-5.2180482157382304E-18</v>
      </c>
      <c r="X1841">
        <v>1.03964417770449</v>
      </c>
      <c r="Y1841" s="4">
        <v>4.8719433904486797E-2</v>
      </c>
      <c r="Z1841" s="4">
        <v>9.7905159281177401</v>
      </c>
      <c r="AA1841">
        <v>0.60945598904190501</v>
      </c>
      <c r="AB1841">
        <v>16.477719586493201</v>
      </c>
      <c r="AC1841" s="3">
        <v>1.66312795975214</v>
      </c>
      <c r="AD1841" s="3">
        <v>-9.2655917660611199E-17</v>
      </c>
      <c r="AE1841" s="3">
        <v>0.87795234739210803</v>
      </c>
      <c r="AF1841">
        <v>0</v>
      </c>
      <c r="AG1841" t="s">
        <v>39</v>
      </c>
      <c r="AH1841" t="s">
        <v>39</v>
      </c>
      <c r="AI1841" t="s">
        <v>39</v>
      </c>
      <c r="AJ1841" t="s">
        <v>39</v>
      </c>
      <c r="AK1841">
        <v>4</v>
      </c>
      <c r="AL1841" s="3">
        <f t="shared" si="101"/>
        <v>1.8943260015106032</v>
      </c>
      <c r="AM1841" s="3">
        <v>13.202052</v>
      </c>
      <c r="AN1841" s="3">
        <v>35.887282999999996</v>
      </c>
      <c r="AO1841" s="4">
        <f t="shared" si="102"/>
        <v>4.8719433904486749E-2</v>
      </c>
      <c r="AP1841" s="4">
        <f t="shared" si="103"/>
        <v>9.790515928117749</v>
      </c>
    </row>
    <row r="1842" spans="1:42" x14ac:dyDescent="0.2">
      <c r="A1842" s="1">
        <v>44176</v>
      </c>
      <c r="B1842" t="s">
        <v>43</v>
      </c>
      <c r="C1842" t="s">
        <v>38</v>
      </c>
      <c r="D1842" s="3">
        <v>13.932929</v>
      </c>
      <c r="E1842" s="3">
        <v>34.647075999999998</v>
      </c>
      <c r="F1842" s="3">
        <v>2.4867044108241698</v>
      </c>
      <c r="G1842">
        <v>14.9371331836665</v>
      </c>
      <c r="H1842">
        <v>0.63525859738813795</v>
      </c>
      <c r="I1842">
        <v>-1.9707742423527901E-2</v>
      </c>
      <c r="J1842">
        <v>0.27871265488838998</v>
      </c>
      <c r="K1842">
        <v>0.13938230915271799</v>
      </c>
      <c r="L1842">
        <v>5.0808176231111304</v>
      </c>
      <c r="M1842">
        <v>0.52469806831073496</v>
      </c>
      <c r="N1842">
        <v>45.712384106553301</v>
      </c>
      <c r="O1842">
        <v>4.0229219186191401</v>
      </c>
      <c r="P1842" s="2">
        <v>-2.2120673348613401E-16</v>
      </c>
      <c r="Q1842">
        <v>1.5215495383820199</v>
      </c>
      <c r="R1842">
        <v>-5.8640499634997501E-3</v>
      </c>
      <c r="S1842">
        <v>10.461281427478699</v>
      </c>
      <c r="T1842">
        <v>0.90709204942566601</v>
      </c>
      <c r="U1842">
        <v>21.140187822761899</v>
      </c>
      <c r="V1842">
        <v>3.6748197572744301</v>
      </c>
      <c r="W1842" s="2">
        <v>1.98226851599869E-16</v>
      </c>
      <c r="X1842">
        <v>1.0850923933627501</v>
      </c>
      <c r="Y1842" s="4">
        <v>6.4924592869138695E-2</v>
      </c>
      <c r="Z1842" s="4">
        <v>9.4063718556346991</v>
      </c>
      <c r="AA1842">
        <v>0.73768806743098203</v>
      </c>
      <c r="AB1842">
        <v>14.2091117732773</v>
      </c>
      <c r="AC1842" s="3">
        <v>2.2771098409591799</v>
      </c>
      <c r="AD1842" s="3">
        <v>-6.1617377866696095E-17</v>
      </c>
      <c r="AE1842" s="3">
        <v>0.92105087985046397</v>
      </c>
      <c r="AF1842">
        <v>0</v>
      </c>
      <c r="AG1842" t="s">
        <v>39</v>
      </c>
      <c r="AH1842" t="s">
        <v>39</v>
      </c>
      <c r="AI1842" t="s">
        <v>39</v>
      </c>
      <c r="AJ1842" t="s">
        <v>39</v>
      </c>
      <c r="AK1842">
        <v>4</v>
      </c>
      <c r="AL1842" s="3">
        <f t="shared" si="101"/>
        <v>2.4722953864708073</v>
      </c>
      <c r="AM1842" s="3">
        <v>13.932929</v>
      </c>
      <c r="AN1842" s="3">
        <v>34.647075999999998</v>
      </c>
      <c r="AO1842" s="4">
        <f t="shared" si="102"/>
        <v>6.4924592869138667E-2</v>
      </c>
      <c r="AP1842" s="4">
        <f t="shared" si="103"/>
        <v>9.4063718556347116</v>
      </c>
    </row>
    <row r="1843" spans="1:42" x14ac:dyDescent="0.2">
      <c r="A1843" s="1">
        <v>44179</v>
      </c>
      <c r="B1843" t="s">
        <v>43</v>
      </c>
      <c r="C1843" t="s">
        <v>38</v>
      </c>
      <c r="D1843" s="3">
        <v>14.127212999999999</v>
      </c>
      <c r="E1843" s="3">
        <v>33.259224000000003</v>
      </c>
      <c r="F1843" s="3">
        <v>2.3542664784625198</v>
      </c>
      <c r="G1843">
        <v>14.4627314254856</v>
      </c>
      <c r="H1843">
        <v>0.62982230561625696</v>
      </c>
      <c r="I1843">
        <v>5.4028984006446196E-3</v>
      </c>
      <c r="J1843">
        <v>0.315399952544067</v>
      </c>
      <c r="K1843">
        <v>0.13970141877098899</v>
      </c>
      <c r="L1843">
        <v>5.0924187277600197</v>
      </c>
      <c r="M1843">
        <v>0.54401874188990595</v>
      </c>
      <c r="N1843">
        <v>43.943625890061</v>
      </c>
      <c r="O1843">
        <v>4.3884334922178301</v>
      </c>
      <c r="P1843" s="2">
        <v>-1.3181122859862101E-16</v>
      </c>
      <c r="Q1843">
        <v>1.5450287371096401</v>
      </c>
      <c r="R1843">
        <v>1.6807710272589301E-3</v>
      </c>
      <c r="S1843">
        <v>10.2685076717197</v>
      </c>
      <c r="T1843">
        <v>0.91575883587634999</v>
      </c>
      <c r="U1843">
        <v>22.520043463497402</v>
      </c>
      <c r="V1843">
        <v>3.8028041881919101</v>
      </c>
      <c r="W1843" s="2">
        <v>1.0473913403252701E-16</v>
      </c>
      <c r="X1843">
        <v>1.13729922959609</v>
      </c>
      <c r="Y1843" s="4">
        <v>7.6472096838170897E-2</v>
      </c>
      <c r="Z1843" s="4">
        <v>9.1607783166763994</v>
      </c>
      <c r="AA1843">
        <v>0.86690486134925604</v>
      </c>
      <c r="AB1843">
        <v>13.567785733746399</v>
      </c>
      <c r="AC1843" s="3">
        <v>2.4230320848331699</v>
      </c>
      <c r="AD1843" s="3">
        <v>-1.0617375034715999E-16</v>
      </c>
      <c r="AE1843" s="3">
        <v>0.95939607575364705</v>
      </c>
      <c r="AF1843">
        <v>0</v>
      </c>
      <c r="AG1843" t="s">
        <v>39</v>
      </c>
      <c r="AH1843" t="s">
        <v>39</v>
      </c>
      <c r="AI1843" t="s">
        <v>39</v>
      </c>
      <c r="AJ1843" t="s">
        <v>39</v>
      </c>
      <c r="AK1843">
        <v>4</v>
      </c>
      <c r="AL1843" s="3">
        <f t="shared" si="101"/>
        <v>2.5255805668475073</v>
      </c>
      <c r="AM1843" s="3">
        <v>14.127212999999999</v>
      </c>
      <c r="AN1843" s="3">
        <v>33.259224000000003</v>
      </c>
      <c r="AO1843" s="4">
        <f t="shared" si="102"/>
        <v>7.6472096838170855E-2</v>
      </c>
      <c r="AP1843" s="4">
        <f t="shared" si="103"/>
        <v>9.1607783166764065</v>
      </c>
    </row>
    <row r="1844" spans="1:42" x14ac:dyDescent="0.2">
      <c r="A1844" s="1">
        <v>44180</v>
      </c>
      <c r="B1844" t="s">
        <v>43</v>
      </c>
      <c r="C1844" t="s">
        <v>38</v>
      </c>
      <c r="D1844" s="3">
        <v>13.741115000000001</v>
      </c>
      <c r="E1844" s="3">
        <v>33.958072999999999</v>
      </c>
      <c r="F1844" s="3">
        <v>2.4712749292906699</v>
      </c>
      <c r="G1844">
        <v>14.768493305120399</v>
      </c>
      <c r="H1844">
        <v>0.62499480676387997</v>
      </c>
      <c r="I1844">
        <v>3.3532179427815299E-2</v>
      </c>
      <c r="J1844">
        <v>0.35174770200037597</v>
      </c>
      <c r="K1844">
        <v>0.13985814876442701</v>
      </c>
      <c r="L1844">
        <v>5.1039932135328296</v>
      </c>
      <c r="M1844">
        <v>0.50255158629610197</v>
      </c>
      <c r="N1844">
        <v>49.477264238852896</v>
      </c>
      <c r="O1844">
        <v>3.8878085610798601</v>
      </c>
      <c r="P1844" s="2">
        <v>1.1211778033759501E-16</v>
      </c>
      <c r="Q1844">
        <v>1.5645034855731299</v>
      </c>
      <c r="R1844">
        <v>1.07839286844517E-2</v>
      </c>
      <c r="S1844">
        <v>10.026019415578901</v>
      </c>
      <c r="T1844">
        <v>0.78910311042474801</v>
      </c>
      <c r="U1844">
        <v>27.504501336885301</v>
      </c>
      <c r="V1844">
        <v>3.3488941469276399</v>
      </c>
      <c r="W1844" s="2">
        <v>-4.9352882891540099E-17</v>
      </c>
      <c r="X1844">
        <v>1.1756233859521199</v>
      </c>
      <c r="Y1844" s="4">
        <v>8.7102265076146504E-2</v>
      </c>
      <c r="Z1844" s="4">
        <v>8.9202883393743395</v>
      </c>
      <c r="AA1844">
        <v>0.75082236327540897</v>
      </c>
      <c r="AB1844">
        <v>16.7273445662324</v>
      </c>
      <c r="AC1844" s="3">
        <v>1.86300158470452</v>
      </c>
      <c r="AD1844" s="3">
        <v>3.0643890203130197E-17</v>
      </c>
      <c r="AE1844" s="3">
        <v>0.98250437965680004</v>
      </c>
      <c r="AF1844">
        <v>0</v>
      </c>
      <c r="AG1844" t="s">
        <v>39</v>
      </c>
      <c r="AH1844" t="s">
        <v>39</v>
      </c>
      <c r="AI1844" t="s">
        <v>39</v>
      </c>
      <c r="AJ1844" t="s">
        <v>39</v>
      </c>
      <c r="AK1844">
        <v>4</v>
      </c>
      <c r="AL1844" s="3">
        <f t="shared" ref="AL1844:AL1907" si="104">(AC1844-AD1844)/AE1844</f>
        <v>1.8961763665168472</v>
      </c>
      <c r="AM1844" s="3">
        <v>13.741115000000001</v>
      </c>
      <c r="AN1844" s="3">
        <v>33.958072999999999</v>
      </c>
      <c r="AO1844" s="4">
        <f t="shared" ref="AO1844:AO1907" si="105">SLOPE(AM1795:AM1844,AN1795:AN1844)</f>
        <v>8.7102265076146448E-2</v>
      </c>
      <c r="AP1844" s="4">
        <f t="shared" ref="AP1844:AP1907" si="106">INTERCEPT(AM1795:AM1844,AN1795:AN1844)</f>
        <v>8.9202883393743484</v>
      </c>
    </row>
    <row r="1845" spans="1:42" x14ac:dyDescent="0.2">
      <c r="A1845" s="1">
        <v>44181</v>
      </c>
      <c r="B1845" t="s">
        <v>43</v>
      </c>
      <c r="C1845" t="s">
        <v>38</v>
      </c>
      <c r="D1845" s="3">
        <v>13.493617</v>
      </c>
      <c r="E1845" s="3">
        <v>33.219852000000003</v>
      </c>
      <c r="F1845" s="3">
        <v>2.4618937976378001</v>
      </c>
      <c r="G1845">
        <v>15.0587050947595</v>
      </c>
      <c r="H1845">
        <v>0.62098478149941105</v>
      </c>
      <c r="I1845">
        <v>5.5579601161518402E-2</v>
      </c>
      <c r="J1845">
        <v>0.37051913730494801</v>
      </c>
      <c r="K1845">
        <v>0.14016191526823801</v>
      </c>
      <c r="L1845">
        <v>5.1122159841263199</v>
      </c>
      <c r="M1845">
        <v>0.48479677448396902</v>
      </c>
      <c r="N1845">
        <v>52.065431890443797</v>
      </c>
      <c r="O1845">
        <v>3.7252429346262499</v>
      </c>
      <c r="P1845" s="2">
        <v>2.5350381516187E-16</v>
      </c>
      <c r="Q1845">
        <v>1.58131583136304</v>
      </c>
      <c r="R1845">
        <v>1.8346576317031099E-2</v>
      </c>
      <c r="S1845">
        <v>9.8299592779408407</v>
      </c>
      <c r="T1845">
        <v>0.70265969374916104</v>
      </c>
      <c r="U1845">
        <v>31.345266828499302</v>
      </c>
      <c r="V1845">
        <v>3.0541871721006699</v>
      </c>
      <c r="W1845" s="2">
        <v>-1.7355561432452701E-16</v>
      </c>
      <c r="X1845">
        <v>1.2046940807131601</v>
      </c>
      <c r="Y1845" s="4">
        <v>9.2951857152123202E-2</v>
      </c>
      <c r="Z1845" s="4">
        <v>8.8079767599435606</v>
      </c>
      <c r="AA1845">
        <v>0.701369885212487</v>
      </c>
      <c r="AB1845">
        <v>20.0303745818686</v>
      </c>
      <c r="AC1845" s="3">
        <v>1.59779330233775</v>
      </c>
      <c r="AD1845" s="3">
        <v>1.2572408392141899E-17</v>
      </c>
      <c r="AE1845" s="3">
        <v>0.99697064367784305</v>
      </c>
      <c r="AF1845">
        <v>0</v>
      </c>
      <c r="AG1845" t="s">
        <v>39</v>
      </c>
      <c r="AH1845" t="s">
        <v>39</v>
      </c>
      <c r="AI1845" t="s">
        <v>39</v>
      </c>
      <c r="AJ1845" t="s">
        <v>39</v>
      </c>
      <c r="AK1845">
        <v>4</v>
      </c>
      <c r="AL1845" s="3">
        <f t="shared" si="104"/>
        <v>1.6026482950826526</v>
      </c>
      <c r="AM1845" s="3">
        <v>13.493617</v>
      </c>
      <c r="AN1845" s="3">
        <v>33.219852000000003</v>
      </c>
      <c r="AO1845" s="4">
        <f t="shared" si="105"/>
        <v>9.2951857152123174E-2</v>
      </c>
      <c r="AP1845" s="4">
        <f t="shared" si="106"/>
        <v>8.8079767599435694</v>
      </c>
    </row>
    <row r="1846" spans="1:42" x14ac:dyDescent="0.2">
      <c r="A1846" s="1">
        <v>44182</v>
      </c>
      <c r="B1846" t="s">
        <v>43</v>
      </c>
      <c r="C1846" t="s">
        <v>38</v>
      </c>
      <c r="D1846" s="3">
        <v>13.275817999999999</v>
      </c>
      <c r="E1846" s="3">
        <v>33.298594999999999</v>
      </c>
      <c r="F1846" s="3">
        <v>2.5082141831109701</v>
      </c>
      <c r="G1846">
        <v>15.315903133891601</v>
      </c>
      <c r="H1846">
        <v>0.61784671222129395</v>
      </c>
      <c r="I1846">
        <v>7.8321520841673195E-2</v>
      </c>
      <c r="J1846">
        <v>0.38916171591267401</v>
      </c>
      <c r="K1846">
        <v>0.14059407380889</v>
      </c>
      <c r="L1846">
        <v>5.1156383974823498</v>
      </c>
      <c r="M1846">
        <v>0.46556980314357199</v>
      </c>
      <c r="N1846">
        <v>55.819239246763601</v>
      </c>
      <c r="O1846">
        <v>3.4785944793552801</v>
      </c>
      <c r="P1846" s="2">
        <v>6.9388939039072197E-17</v>
      </c>
      <c r="Q1846">
        <v>1.5954132836956101</v>
      </c>
      <c r="R1846">
        <v>2.6461975395895499E-2</v>
      </c>
      <c r="S1846">
        <v>9.6157297574780003</v>
      </c>
      <c r="T1846">
        <v>0.62509206984778798</v>
      </c>
      <c r="U1846">
        <v>34.568330300863998</v>
      </c>
      <c r="V1846">
        <v>2.7789416409141001</v>
      </c>
      <c r="W1846" s="2">
        <v>2.6904520278314602E-16</v>
      </c>
      <c r="X1846">
        <v>1.2272313279496201</v>
      </c>
      <c r="Y1846" s="4">
        <v>9.7176504613459502E-2</v>
      </c>
      <c r="Z1846" s="4">
        <v>8.7418284053182607</v>
      </c>
      <c r="AA1846">
        <v>0.67548460955034295</v>
      </c>
      <c r="AB1846">
        <v>21.438291453168102</v>
      </c>
      <c r="AC1846" s="3">
        <v>1.2981485240424999</v>
      </c>
      <c r="AD1846" s="3">
        <v>4.0158848468862999E-18</v>
      </c>
      <c r="AE1846" s="3">
        <v>0.99397561530350298</v>
      </c>
      <c r="AF1846">
        <v>0</v>
      </c>
      <c r="AG1846" t="s">
        <v>39</v>
      </c>
      <c r="AH1846" t="s">
        <v>39</v>
      </c>
      <c r="AI1846" t="s">
        <v>39</v>
      </c>
      <c r="AJ1846" t="s">
        <v>39</v>
      </c>
      <c r="AK1846">
        <v>4</v>
      </c>
      <c r="AL1846" s="3">
        <f t="shared" si="104"/>
        <v>1.3060164696757879</v>
      </c>
      <c r="AM1846" s="3">
        <v>13.275817999999999</v>
      </c>
      <c r="AN1846" s="3">
        <v>33.298594999999999</v>
      </c>
      <c r="AO1846" s="4">
        <f t="shared" si="105"/>
        <v>9.7176504613459433E-2</v>
      </c>
      <c r="AP1846" s="4">
        <f t="shared" si="106"/>
        <v>8.7418284053182731</v>
      </c>
    </row>
    <row r="1847" spans="1:42" x14ac:dyDescent="0.2">
      <c r="A1847" s="1">
        <v>44183</v>
      </c>
      <c r="B1847" t="s">
        <v>43</v>
      </c>
      <c r="C1847" t="s">
        <v>38</v>
      </c>
      <c r="D1847" s="3">
        <v>13.067919</v>
      </c>
      <c r="E1847" s="3">
        <v>32.678493000000003</v>
      </c>
      <c r="F1847" s="3">
        <v>2.5006654081648301</v>
      </c>
      <c r="G1847">
        <v>15.550878943814601</v>
      </c>
      <c r="H1847">
        <v>0.61532161921653905</v>
      </c>
      <c r="I1847">
        <v>9.5301318742846003E-2</v>
      </c>
      <c r="J1847">
        <v>0.399182367543571</v>
      </c>
      <c r="K1847">
        <v>0.14122301350050601</v>
      </c>
      <c r="L1847">
        <v>5.1130876338812197</v>
      </c>
      <c r="M1847">
        <v>0.45055832958708297</v>
      </c>
      <c r="N1847">
        <v>58.061189884266803</v>
      </c>
      <c r="O1847">
        <v>3.3398761080035499</v>
      </c>
      <c r="P1847" s="2">
        <v>3.5343256099551398E-17</v>
      </c>
      <c r="Q1847">
        <v>1.60735642976088</v>
      </c>
      <c r="R1847">
        <v>3.2875955471854401E-2</v>
      </c>
      <c r="S1847">
        <v>9.4500308249804306</v>
      </c>
      <c r="T1847">
        <v>0.57230333891651397</v>
      </c>
      <c r="U1847">
        <v>37.714500212982998</v>
      </c>
      <c r="V1847">
        <v>2.5435514942642601</v>
      </c>
      <c r="W1847" s="2">
        <v>-1.9057672107081201E-17</v>
      </c>
      <c r="X1847">
        <v>1.2459536481596101</v>
      </c>
      <c r="Y1847" s="4">
        <v>9.8837666675514996E-2</v>
      </c>
      <c r="Z1847" s="4">
        <v>8.7443446975055998</v>
      </c>
      <c r="AA1847">
        <v>0.67864249500649698</v>
      </c>
      <c r="AB1847">
        <v>21.227184224598801</v>
      </c>
      <c r="AC1847" s="3">
        <v>1.0937083039022399</v>
      </c>
      <c r="AD1847" s="3">
        <v>2.00187089127723E-17</v>
      </c>
      <c r="AE1847" s="3">
        <v>0.98659552061977296</v>
      </c>
      <c r="AF1847">
        <v>0</v>
      </c>
      <c r="AG1847" t="s">
        <v>39</v>
      </c>
      <c r="AH1847" t="s">
        <v>39</v>
      </c>
      <c r="AI1847" t="s">
        <v>39</v>
      </c>
      <c r="AJ1847" t="s">
        <v>39</v>
      </c>
      <c r="AK1847">
        <v>4</v>
      </c>
      <c r="AL1847" s="3">
        <f t="shared" si="104"/>
        <v>1.1085680818976145</v>
      </c>
      <c r="AM1847" s="3">
        <v>13.067919</v>
      </c>
      <c r="AN1847" s="3">
        <v>32.678493000000003</v>
      </c>
      <c r="AO1847" s="4">
        <f t="shared" si="105"/>
        <v>9.8837666675514871E-2</v>
      </c>
      <c r="AP1847" s="4">
        <f t="shared" si="106"/>
        <v>8.7443446975056105</v>
      </c>
    </row>
    <row r="1848" spans="1:42" x14ac:dyDescent="0.2">
      <c r="A1848" s="1">
        <v>44186</v>
      </c>
      <c r="B1848" t="s">
        <v>43</v>
      </c>
      <c r="C1848" t="s">
        <v>38</v>
      </c>
      <c r="D1848" s="3">
        <v>13.107518000000001</v>
      </c>
      <c r="E1848" s="3">
        <v>32.225718999999998</v>
      </c>
      <c r="F1848" s="3">
        <v>2.4585675945667198</v>
      </c>
      <c r="G1848">
        <v>15.801575705967201</v>
      </c>
      <c r="H1848">
        <v>0.61264102333666504</v>
      </c>
      <c r="I1848">
        <v>0.112286101541705</v>
      </c>
      <c r="J1848">
        <v>0.40436001958360801</v>
      </c>
      <c r="K1848">
        <v>0.14184153291495299</v>
      </c>
      <c r="L1848">
        <v>5.1115576545340096</v>
      </c>
      <c r="M1848">
        <v>0.44765939058021897</v>
      </c>
      <c r="N1848">
        <v>57.533499995277303</v>
      </c>
      <c r="O1848">
        <v>3.4250149632194198</v>
      </c>
      <c r="P1848" s="2">
        <v>1.6976697825299401E-16</v>
      </c>
      <c r="Q1848">
        <v>1.6196835538068599</v>
      </c>
      <c r="R1848">
        <v>3.98187153932048E-2</v>
      </c>
      <c r="S1848">
        <v>9.2687366342510291</v>
      </c>
      <c r="T1848">
        <v>0.57176832847154202</v>
      </c>
      <c r="U1848">
        <v>39.399669503949099</v>
      </c>
      <c r="V1848">
        <v>2.5555946325465699</v>
      </c>
      <c r="W1848" s="2">
        <v>-1.05731395860786E-16</v>
      </c>
      <c r="X1848">
        <v>1.26451317668023</v>
      </c>
      <c r="Y1848" s="4">
        <v>9.9951251651079404E-2</v>
      </c>
      <c r="Z1848" s="4">
        <v>8.7591539888960401</v>
      </c>
      <c r="AA1848">
        <v>0.67744458610201996</v>
      </c>
      <c r="AB1848">
        <v>21.1776922685562</v>
      </c>
      <c r="AC1848" s="3">
        <v>1.12736306169798</v>
      </c>
      <c r="AD1848" s="3">
        <v>5.5038439084054102E-17</v>
      </c>
      <c r="AE1848" s="3">
        <v>0.98534492029000198</v>
      </c>
      <c r="AF1848">
        <v>0</v>
      </c>
      <c r="AG1848" t="s">
        <v>39</v>
      </c>
      <c r="AH1848" t="s">
        <v>39</v>
      </c>
      <c r="AI1848" t="s">
        <v>39</v>
      </c>
      <c r="AJ1848" t="s">
        <v>39</v>
      </c>
      <c r="AK1848">
        <v>4</v>
      </c>
      <c r="AL1848" s="3">
        <f t="shared" si="104"/>
        <v>1.144130383669284</v>
      </c>
      <c r="AM1848" s="3">
        <v>13.107518000000001</v>
      </c>
      <c r="AN1848" s="3">
        <v>32.225718999999998</v>
      </c>
      <c r="AO1848" s="4">
        <f t="shared" si="105"/>
        <v>9.9951251651079362E-2</v>
      </c>
      <c r="AP1848" s="4">
        <f t="shared" si="106"/>
        <v>8.7591539888960419</v>
      </c>
    </row>
    <row r="1849" spans="1:42" x14ac:dyDescent="0.2">
      <c r="A1849" s="1">
        <v>44187</v>
      </c>
      <c r="B1849" t="s">
        <v>43</v>
      </c>
      <c r="C1849" t="s">
        <v>38</v>
      </c>
      <c r="D1849" s="3">
        <v>12.939219</v>
      </c>
      <c r="E1849" s="3">
        <v>31.694201</v>
      </c>
      <c r="F1849" s="3">
        <v>2.4494678542808401</v>
      </c>
      <c r="G1849">
        <v>16.061770858398301</v>
      </c>
      <c r="H1849">
        <v>0.60952814604539396</v>
      </c>
      <c r="I1849">
        <v>0.125543755072267</v>
      </c>
      <c r="J1849">
        <v>0.40854556601075698</v>
      </c>
      <c r="K1849">
        <v>0.14218962484067499</v>
      </c>
      <c r="L1849">
        <v>5.1177414504577401</v>
      </c>
      <c r="M1849">
        <v>0.43445844074302098</v>
      </c>
      <c r="N1849">
        <v>59.3429869508903</v>
      </c>
      <c r="O1849">
        <v>3.31489099972729</v>
      </c>
      <c r="P1849" s="2">
        <v>3.0509102189046898E-16</v>
      </c>
      <c r="Q1849">
        <v>1.63172387954937</v>
      </c>
      <c r="R1849">
        <v>4.5336068907733097E-2</v>
      </c>
      <c r="S1849">
        <v>9.1306498512412499</v>
      </c>
      <c r="T1849">
        <v>0.52759277031974605</v>
      </c>
      <c r="U1849">
        <v>41.458589360281501</v>
      </c>
      <c r="V1849">
        <v>2.3716786682471902</v>
      </c>
      <c r="W1849" s="2">
        <v>1.3336207138614399E-16</v>
      </c>
      <c r="X1849">
        <v>1.2786177751829499</v>
      </c>
      <c r="Y1849" s="4">
        <v>0.10037019431418601</v>
      </c>
      <c r="Z1849" s="4">
        <v>8.7917548002999197</v>
      </c>
      <c r="AA1849">
        <v>0.67404156287260997</v>
      </c>
      <c r="AB1849">
        <v>21.295113256599102</v>
      </c>
      <c r="AC1849" s="3">
        <v>0.96631108669719101</v>
      </c>
      <c r="AD1849" s="3">
        <v>3.38954125184143E-17</v>
      </c>
      <c r="AE1849" s="3">
        <v>0.979257273626708</v>
      </c>
      <c r="AF1849">
        <v>0</v>
      </c>
      <c r="AG1849" t="s">
        <v>39</v>
      </c>
      <c r="AH1849" t="s">
        <v>39</v>
      </c>
      <c r="AI1849" t="s">
        <v>39</v>
      </c>
      <c r="AJ1849" t="s">
        <v>39</v>
      </c>
      <c r="AK1849">
        <v>4</v>
      </c>
      <c r="AL1849" s="3">
        <f t="shared" si="104"/>
        <v>0.98677958563272106</v>
      </c>
      <c r="AM1849" s="3">
        <v>12.939219</v>
      </c>
      <c r="AN1849" s="3">
        <v>31.694201</v>
      </c>
      <c r="AO1849" s="4">
        <f t="shared" si="105"/>
        <v>0.10037019431418633</v>
      </c>
      <c r="AP1849" s="4">
        <f t="shared" si="106"/>
        <v>8.7917548002999286</v>
      </c>
    </row>
    <row r="1850" spans="1:42" x14ac:dyDescent="0.2">
      <c r="A1850" s="1">
        <v>44188</v>
      </c>
      <c r="B1850" t="s">
        <v>43</v>
      </c>
      <c r="C1850" t="s">
        <v>38</v>
      </c>
      <c r="D1850" s="3">
        <v>12.770921</v>
      </c>
      <c r="E1850" s="3">
        <v>32.393047000000003</v>
      </c>
      <c r="F1850" s="3">
        <v>2.5364691395397401</v>
      </c>
      <c r="G1850">
        <v>16.276355933104899</v>
      </c>
      <c r="H1850">
        <v>0.60719723446104201</v>
      </c>
      <c r="I1850">
        <v>0.13906975881431999</v>
      </c>
      <c r="J1850">
        <v>0.41108194497962403</v>
      </c>
      <c r="K1850">
        <v>0.14279387175313801</v>
      </c>
      <c r="L1850">
        <v>5.1142515837906197</v>
      </c>
      <c r="M1850">
        <v>0.394699303028818</v>
      </c>
      <c r="N1850">
        <v>61.876156888929003</v>
      </c>
      <c r="O1850">
        <v>3.0311408171979801</v>
      </c>
      <c r="P1850" s="2">
        <v>-2.21383675280684E-16</v>
      </c>
      <c r="Q1850">
        <v>1.6414531273474799</v>
      </c>
      <c r="R1850">
        <v>5.09584562114214E-2</v>
      </c>
      <c r="S1850">
        <v>8.9862649166891408</v>
      </c>
      <c r="T1850">
        <v>0.491219634177604</v>
      </c>
      <c r="U1850">
        <v>44.421816204873402</v>
      </c>
      <c r="V1850">
        <v>2.1339564162068401</v>
      </c>
      <c r="W1850" s="2">
        <v>5.5441762292218704E-18</v>
      </c>
      <c r="X1850">
        <v>1.2902930266942301</v>
      </c>
      <c r="Y1850" s="4">
        <v>9.9934003626519399E-2</v>
      </c>
      <c r="Z1850" s="4">
        <v>8.8420248322836592</v>
      </c>
      <c r="AA1850">
        <v>0.64084458746600503</v>
      </c>
      <c r="AB1850">
        <v>23.984778796237102</v>
      </c>
      <c r="AC1850" s="3">
        <v>0.69172929134431504</v>
      </c>
      <c r="AD1850" s="3">
        <v>7.2468073208931105E-18</v>
      </c>
      <c r="AE1850" s="3">
        <v>0.97028973831118603</v>
      </c>
      <c r="AF1850">
        <v>0</v>
      </c>
      <c r="AG1850" t="s">
        <v>39</v>
      </c>
      <c r="AH1850" t="s">
        <v>39</v>
      </c>
      <c r="AI1850" t="s">
        <v>39</v>
      </c>
      <c r="AJ1850" t="s">
        <v>39</v>
      </c>
      <c r="AK1850">
        <v>4</v>
      </c>
      <c r="AL1850" s="3">
        <f t="shared" si="104"/>
        <v>0.71291003504611672</v>
      </c>
      <c r="AM1850" s="3">
        <v>12.770921</v>
      </c>
      <c r="AN1850" s="3">
        <v>32.393047000000003</v>
      </c>
      <c r="AO1850" s="4">
        <f t="shared" si="105"/>
        <v>9.9934003626519399E-2</v>
      </c>
      <c r="AP1850" s="4">
        <f t="shared" si="106"/>
        <v>8.8420248322836699</v>
      </c>
    </row>
    <row r="1851" spans="1:42" x14ac:dyDescent="0.2">
      <c r="A1851" s="1">
        <v>44193</v>
      </c>
      <c r="B1851" t="s">
        <v>43</v>
      </c>
      <c r="C1851" t="s">
        <v>38</v>
      </c>
      <c r="D1851" s="3">
        <v>13.256019</v>
      </c>
      <c r="E1851" s="3">
        <v>32.560378999999998</v>
      </c>
      <c r="F1851" s="3">
        <v>2.4562712983437902</v>
      </c>
      <c r="G1851">
        <v>16.544728685097599</v>
      </c>
      <c r="H1851">
        <v>0.60330442957124197</v>
      </c>
      <c r="I1851">
        <v>0.151835615661987</v>
      </c>
      <c r="J1851">
        <v>0.41115104710447697</v>
      </c>
      <c r="K1851">
        <v>0.143334288195899</v>
      </c>
      <c r="L1851">
        <v>5.1137665202329803</v>
      </c>
      <c r="M1851">
        <v>0.40620604712085701</v>
      </c>
      <c r="N1851">
        <v>58.341386430949903</v>
      </c>
      <c r="O1851">
        <v>3.4752337324132898</v>
      </c>
      <c r="P1851" s="2">
        <v>-1.05070466216439E-16</v>
      </c>
      <c r="Q1851">
        <v>1.6552341912717501</v>
      </c>
      <c r="R1851">
        <v>5.65211006881313E-2</v>
      </c>
      <c r="S1851">
        <v>8.8471448034339897</v>
      </c>
      <c r="T1851">
        <v>0.53135547391738003</v>
      </c>
      <c r="U1851">
        <v>41.674919643917001</v>
      </c>
      <c r="V1851">
        <v>2.5685257366632799</v>
      </c>
      <c r="W1851" s="2">
        <v>-2.9039270987851699E-17</v>
      </c>
      <c r="X1851">
        <v>1.3083114534307301</v>
      </c>
      <c r="Y1851" s="4">
        <v>9.9001761314848793E-2</v>
      </c>
      <c r="Z1851" s="4">
        <v>8.9212775766346599</v>
      </c>
      <c r="AA1851">
        <v>0.60845518848791202</v>
      </c>
      <c r="AB1851">
        <v>22.460521480548799</v>
      </c>
      <c r="AC1851" s="3">
        <v>1.11120655328631</v>
      </c>
      <c r="AD1851" s="3">
        <v>6.21356265051442E-17</v>
      </c>
      <c r="AE1851" s="3">
        <v>0.96141413841091405</v>
      </c>
      <c r="AF1851">
        <v>0</v>
      </c>
      <c r="AG1851" t="s">
        <v>39</v>
      </c>
      <c r="AH1851" t="s">
        <v>39</v>
      </c>
      <c r="AI1851" t="s">
        <v>39</v>
      </c>
      <c r="AJ1851" t="s">
        <v>39</v>
      </c>
      <c r="AK1851">
        <v>4</v>
      </c>
      <c r="AL1851" s="3">
        <f t="shared" si="104"/>
        <v>1.1558042563457434</v>
      </c>
      <c r="AM1851" s="3">
        <v>13.256019</v>
      </c>
      <c r="AN1851" s="3">
        <v>32.560378999999998</v>
      </c>
      <c r="AO1851" s="4">
        <f t="shared" si="105"/>
        <v>9.9001761314848752E-2</v>
      </c>
      <c r="AP1851" s="4">
        <f t="shared" si="106"/>
        <v>8.9212775766346688</v>
      </c>
    </row>
    <row r="1852" spans="1:42" x14ac:dyDescent="0.2">
      <c r="A1852" s="1">
        <v>44194</v>
      </c>
      <c r="B1852" t="s">
        <v>43</v>
      </c>
      <c r="C1852" t="s">
        <v>38</v>
      </c>
      <c r="D1852" s="3">
        <v>13.602515</v>
      </c>
      <c r="E1852" s="3">
        <v>32.737549000000001</v>
      </c>
      <c r="F1852" s="3">
        <v>2.4067276529377102</v>
      </c>
      <c r="G1852">
        <v>16.8624037689323</v>
      </c>
      <c r="H1852">
        <v>0.59862467010780895</v>
      </c>
      <c r="I1852">
        <v>0.16888397299880001</v>
      </c>
      <c r="J1852">
        <v>0.410507646693689</v>
      </c>
      <c r="K1852">
        <v>0.14368441945302399</v>
      </c>
      <c r="L1852">
        <v>5.1199578494915601</v>
      </c>
      <c r="M1852">
        <v>0.417030593399072</v>
      </c>
      <c r="N1852">
        <v>56.560031923980802</v>
      </c>
      <c r="O1852">
        <v>3.7786814281284999</v>
      </c>
      <c r="P1852" s="2">
        <v>-2.2502659458023499E-16</v>
      </c>
      <c r="Q1852">
        <v>1.6719926483588801</v>
      </c>
      <c r="R1852">
        <v>6.4170582460857301E-2</v>
      </c>
      <c r="S1852">
        <v>8.6496648800839893</v>
      </c>
      <c r="T1852">
        <v>0.54668676352149603</v>
      </c>
      <c r="U1852">
        <v>39.402097159185502</v>
      </c>
      <c r="V1852">
        <v>2.8520625322451401</v>
      </c>
      <c r="W1852" s="2">
        <v>4.7864490149151998E-17</v>
      </c>
      <c r="X1852">
        <v>1.3291562851202201</v>
      </c>
      <c r="Y1852" s="4">
        <v>9.7947965961936195E-2</v>
      </c>
      <c r="Z1852" s="4">
        <v>9.0140569265085393</v>
      </c>
      <c r="AA1852">
        <v>0.61084560451799297</v>
      </c>
      <c r="AB1852">
        <v>20.432985009709601</v>
      </c>
      <c r="AC1852" s="3">
        <v>1.3818817383622199</v>
      </c>
      <c r="AD1852" s="3">
        <v>-8.2074104457152599E-17</v>
      </c>
      <c r="AE1852" s="3">
        <v>0.95272098514140202</v>
      </c>
      <c r="AF1852">
        <v>0</v>
      </c>
      <c r="AG1852" t="s">
        <v>39</v>
      </c>
      <c r="AH1852" t="s">
        <v>39</v>
      </c>
      <c r="AI1852" t="s">
        <v>39</v>
      </c>
      <c r="AJ1852" t="s">
        <v>39</v>
      </c>
      <c r="AK1852">
        <v>4</v>
      </c>
      <c r="AL1852" s="3">
        <f t="shared" si="104"/>
        <v>1.4504579618943969</v>
      </c>
      <c r="AM1852" s="3">
        <v>13.602515</v>
      </c>
      <c r="AN1852" s="3">
        <v>32.737549000000001</v>
      </c>
      <c r="AO1852" s="4">
        <f t="shared" si="105"/>
        <v>9.7947965961936154E-2</v>
      </c>
      <c r="AP1852" s="4">
        <f t="shared" si="106"/>
        <v>9.0140569265085553</v>
      </c>
    </row>
    <row r="1853" spans="1:42" x14ac:dyDescent="0.2">
      <c r="A1853" s="1">
        <v>44195</v>
      </c>
      <c r="B1853" t="s">
        <v>43</v>
      </c>
      <c r="C1853" t="s">
        <v>38</v>
      </c>
      <c r="D1853" s="3">
        <v>15.295404</v>
      </c>
      <c r="E1853" s="3">
        <v>32.402889000000002</v>
      </c>
      <c r="F1853" s="3">
        <v>2.1184722548028101</v>
      </c>
      <c r="G1853">
        <v>12.8658243893946</v>
      </c>
      <c r="H1853">
        <v>0.58887357909868498</v>
      </c>
      <c r="I1853">
        <v>0.18383656729929701</v>
      </c>
      <c r="J1853">
        <v>0.397638740530878</v>
      </c>
      <c r="K1853">
        <v>0.14382940189385501</v>
      </c>
      <c r="L1853">
        <v>5.1393232508394497</v>
      </c>
      <c r="M1853">
        <v>0.57556305461856305</v>
      </c>
      <c r="N1853">
        <v>42.618293582812903</v>
      </c>
      <c r="O1853">
        <v>5.4955926046575598</v>
      </c>
      <c r="P1853" s="2">
        <v>4.2194026050879E-16</v>
      </c>
      <c r="Q1853">
        <v>1.7076914999859401</v>
      </c>
      <c r="R1853">
        <v>7.3141014862861897E-2</v>
      </c>
      <c r="S1853">
        <v>8.4252540943139103</v>
      </c>
      <c r="T1853">
        <v>0.81871067699503197</v>
      </c>
      <c r="U1853">
        <v>25.6357491899583</v>
      </c>
      <c r="V1853">
        <v>4.5001697197374098</v>
      </c>
      <c r="W1853" s="2">
        <v>-2.2807797317447802E-16</v>
      </c>
      <c r="X1853">
        <v>1.3862463990798699</v>
      </c>
      <c r="Y1853" s="4">
        <v>0.10091854193482599</v>
      </c>
      <c r="Z1853" s="4">
        <v>9.0220813083582296</v>
      </c>
      <c r="AA1853">
        <v>0.90940107805440795</v>
      </c>
      <c r="AB1853">
        <v>10.1856181559262</v>
      </c>
      <c r="AC1853" s="3">
        <v>3.00327037928573</v>
      </c>
      <c r="AD1853" s="3">
        <v>1.6132928326584299E-18</v>
      </c>
      <c r="AE1853" s="3">
        <v>1.0179777674380801</v>
      </c>
      <c r="AF1853">
        <v>0</v>
      </c>
      <c r="AG1853" t="s">
        <v>39</v>
      </c>
      <c r="AH1853" t="s">
        <v>39</v>
      </c>
      <c r="AI1853" t="s">
        <v>39</v>
      </c>
      <c r="AJ1853" t="s">
        <v>39</v>
      </c>
      <c r="AK1853">
        <v>4</v>
      </c>
      <c r="AL1853" s="3">
        <f t="shared" si="104"/>
        <v>2.9502317981305106</v>
      </c>
      <c r="AM1853" s="3">
        <v>15.295404</v>
      </c>
      <c r="AN1853" s="3">
        <v>32.402889000000002</v>
      </c>
      <c r="AO1853" s="4">
        <f t="shared" si="105"/>
        <v>0.10091854193482651</v>
      </c>
      <c r="AP1853" s="4">
        <f t="shared" si="106"/>
        <v>9.0220813083582385</v>
      </c>
    </row>
    <row r="1854" spans="1:42" x14ac:dyDescent="0.2">
      <c r="A1854" s="1">
        <v>44200</v>
      </c>
      <c r="B1854" t="s">
        <v>43</v>
      </c>
      <c r="C1854" t="s">
        <v>38</v>
      </c>
      <c r="D1854" s="3">
        <v>15.582503000000001</v>
      </c>
      <c r="E1854" s="3">
        <v>33.465922999999997</v>
      </c>
      <c r="F1854" s="3">
        <v>2.1476602956534001</v>
      </c>
      <c r="G1854">
        <v>12.539750218058201</v>
      </c>
      <c r="H1854">
        <v>0.57890731101874604</v>
      </c>
      <c r="I1854">
        <v>0.20751106943279299</v>
      </c>
      <c r="J1854">
        <v>0.39219319576682099</v>
      </c>
      <c r="K1854">
        <v>0.143894748004988</v>
      </c>
      <c r="L1854">
        <v>5.1595946568776396</v>
      </c>
      <c r="M1854">
        <v>0.60513236629420297</v>
      </c>
      <c r="N1854">
        <v>43.693898868392203</v>
      </c>
      <c r="O1854">
        <v>5.6073377862829998</v>
      </c>
      <c r="P1854" s="2">
        <v>4.8898385340834199E-17</v>
      </c>
      <c r="Q1854">
        <v>1.7444169087349499</v>
      </c>
      <c r="R1854">
        <v>8.6456348028403407E-2</v>
      </c>
      <c r="S1854">
        <v>8.0724552314023299</v>
      </c>
      <c r="T1854">
        <v>0.72961985265999596</v>
      </c>
      <c r="U1854">
        <v>26.93214935676</v>
      </c>
      <c r="V1854">
        <v>4.6167062826179199</v>
      </c>
      <c r="W1854" s="2">
        <v>6.4143135247718405E-17</v>
      </c>
      <c r="X1854">
        <v>1.44334801208688</v>
      </c>
      <c r="Y1854" s="4">
        <v>0.106957500235992</v>
      </c>
      <c r="Z1854" s="4">
        <v>8.9327973345050893</v>
      </c>
      <c r="AA1854">
        <v>0.91908342236353002</v>
      </c>
      <c r="AB1854">
        <v>11.701560055690599</v>
      </c>
      <c r="AC1854" s="3">
        <v>3.0702741983247002</v>
      </c>
      <c r="AD1854" s="3">
        <v>-2.0001361678012501E-17</v>
      </c>
      <c r="AE1854" s="3">
        <v>1.0938068490253501</v>
      </c>
      <c r="AF1854">
        <v>0</v>
      </c>
      <c r="AG1854" t="s">
        <v>39</v>
      </c>
      <c r="AH1854" t="s">
        <v>39</v>
      </c>
      <c r="AI1854" t="s">
        <v>39</v>
      </c>
      <c r="AJ1854" t="s">
        <v>39</v>
      </c>
      <c r="AK1854">
        <v>4</v>
      </c>
      <c r="AL1854" s="3">
        <f t="shared" si="104"/>
        <v>2.8069619431076935</v>
      </c>
      <c r="AM1854" s="3">
        <v>15.582503000000001</v>
      </c>
      <c r="AN1854" s="3">
        <v>33.465922999999997</v>
      </c>
      <c r="AO1854" s="4">
        <f t="shared" si="105"/>
        <v>0.10695750023599225</v>
      </c>
      <c r="AP1854" s="4">
        <f t="shared" si="106"/>
        <v>8.9327973345050999</v>
      </c>
    </row>
    <row r="1855" spans="1:42" x14ac:dyDescent="0.2">
      <c r="A1855" s="1">
        <v>44201</v>
      </c>
      <c r="B1855" t="s">
        <v>43</v>
      </c>
      <c r="C1855" t="s">
        <v>38</v>
      </c>
      <c r="D1855" s="3">
        <v>15.523104</v>
      </c>
      <c r="E1855" s="3">
        <v>33.633251000000001</v>
      </c>
      <c r="F1855" s="3">
        <v>2.1666575834317601</v>
      </c>
      <c r="G1855">
        <v>12.877862381903901</v>
      </c>
      <c r="H1855">
        <v>0.56999876064843602</v>
      </c>
      <c r="I1855">
        <v>0.22356042619701599</v>
      </c>
      <c r="J1855">
        <v>0.39316621786703498</v>
      </c>
      <c r="K1855">
        <v>0.14415513778108599</v>
      </c>
      <c r="L1855">
        <v>5.1736537224916104</v>
      </c>
      <c r="M1855">
        <v>0.51572201079443003</v>
      </c>
      <c r="N1855">
        <v>46.420461116818998</v>
      </c>
      <c r="O1855">
        <v>5.5010443455775002</v>
      </c>
      <c r="P1855" s="2">
        <v>1.4009973736683801E-16</v>
      </c>
      <c r="Q1855">
        <v>1.77902269070573</v>
      </c>
      <c r="R1855">
        <v>9.7087672815741002E-2</v>
      </c>
      <c r="S1855">
        <v>7.7898761767683498</v>
      </c>
      <c r="T1855">
        <v>0.74107491541312898</v>
      </c>
      <c r="U1855">
        <v>30.528905454001599</v>
      </c>
      <c r="V1855">
        <v>4.4678537544139498</v>
      </c>
      <c r="W1855" s="2">
        <v>-6.4857841319820799E-17</v>
      </c>
      <c r="X1855">
        <v>1.4989238215132801</v>
      </c>
      <c r="Y1855" s="4">
        <v>0.112810879219928</v>
      </c>
      <c r="Z1855" s="4">
        <v>8.8472234103368095</v>
      </c>
      <c r="AA1855">
        <v>0.91937578743903803</v>
      </c>
      <c r="AB1855">
        <v>13.2591921709929</v>
      </c>
      <c r="AC1855" s="3">
        <v>2.8816839733286499</v>
      </c>
      <c r="AD1855" s="3">
        <v>2.0270243816788899E-17</v>
      </c>
      <c r="AE1855" s="3">
        <v>1.1508842101924399</v>
      </c>
      <c r="AF1855">
        <v>0</v>
      </c>
      <c r="AG1855" t="s">
        <v>39</v>
      </c>
      <c r="AH1855" t="s">
        <v>39</v>
      </c>
      <c r="AI1855" t="s">
        <v>39</v>
      </c>
      <c r="AJ1855" t="s">
        <v>39</v>
      </c>
      <c r="AK1855">
        <v>4</v>
      </c>
      <c r="AL1855" s="3">
        <f t="shared" si="104"/>
        <v>2.5038869660456999</v>
      </c>
      <c r="AM1855" s="3">
        <v>15.523104</v>
      </c>
      <c r="AN1855" s="3">
        <v>33.633251000000001</v>
      </c>
      <c r="AO1855" s="4">
        <f t="shared" si="105"/>
        <v>0.1128108792199282</v>
      </c>
      <c r="AP1855" s="4">
        <f t="shared" si="106"/>
        <v>8.8472234103368201</v>
      </c>
    </row>
    <row r="1856" spans="1:42" x14ac:dyDescent="0.2">
      <c r="A1856" s="1">
        <v>44202</v>
      </c>
      <c r="B1856" t="s">
        <v>43</v>
      </c>
      <c r="C1856" t="s">
        <v>38</v>
      </c>
      <c r="D1856" s="3">
        <v>16.334900000000001</v>
      </c>
      <c r="E1856" s="3">
        <v>32.294620999999999</v>
      </c>
      <c r="F1856" s="3">
        <v>1.9770320601901401</v>
      </c>
      <c r="G1856">
        <v>11.8777382024</v>
      </c>
      <c r="H1856">
        <v>0.55691475479728403</v>
      </c>
      <c r="I1856">
        <v>0.23257155497688101</v>
      </c>
      <c r="J1856">
        <v>0.37558954371987102</v>
      </c>
      <c r="K1856">
        <v>0.143643359080948</v>
      </c>
      <c r="L1856">
        <v>5.2153498820827</v>
      </c>
      <c r="M1856">
        <v>0.71082863413737096</v>
      </c>
      <c r="N1856">
        <v>41.154563788965199</v>
      </c>
      <c r="O1856">
        <v>6.4806422772311398</v>
      </c>
      <c r="P1856" s="2">
        <v>-3.4024866257808997E-17</v>
      </c>
      <c r="Q1856">
        <v>1.8258882644161001</v>
      </c>
      <c r="R1856">
        <v>0.106591183819171</v>
      </c>
      <c r="S1856">
        <v>7.5528519627453603</v>
      </c>
      <c r="T1856">
        <v>0.92960182091399002</v>
      </c>
      <c r="U1856">
        <v>26.797543646652201</v>
      </c>
      <c r="V1856">
        <v>5.3397261538731504</v>
      </c>
      <c r="W1856" s="2">
        <v>1.06706310454285E-16</v>
      </c>
      <c r="X1856">
        <v>1.5733757070063501</v>
      </c>
      <c r="Y1856" s="4">
        <v>0.118004840352678</v>
      </c>
      <c r="Z1856" s="4">
        <v>8.7870100871757302</v>
      </c>
      <c r="AA1856">
        <v>0.975106491759963</v>
      </c>
      <c r="AB1856">
        <v>12.5555880846126</v>
      </c>
      <c r="AC1856" s="3">
        <v>3.7369683174690098</v>
      </c>
      <c r="AD1856" s="3">
        <v>-7.2121128513735698E-17</v>
      </c>
      <c r="AE1856" s="3">
        <v>1.26392537748181</v>
      </c>
      <c r="AF1856">
        <v>0</v>
      </c>
      <c r="AG1856" t="s">
        <v>39</v>
      </c>
      <c r="AH1856" t="s">
        <v>39</v>
      </c>
      <c r="AI1856" t="s">
        <v>39</v>
      </c>
      <c r="AJ1856" t="s">
        <v>39</v>
      </c>
      <c r="AK1856">
        <v>4</v>
      </c>
      <c r="AL1856" s="3">
        <f t="shared" si="104"/>
        <v>2.956636826862661</v>
      </c>
      <c r="AM1856" s="3">
        <v>16.334900000000001</v>
      </c>
      <c r="AN1856" s="3">
        <v>32.294620999999999</v>
      </c>
      <c r="AO1856" s="4">
        <f t="shared" si="105"/>
        <v>0.11800484035267816</v>
      </c>
      <c r="AP1856" s="4">
        <f t="shared" si="106"/>
        <v>8.7870100871757355</v>
      </c>
    </row>
    <row r="1857" spans="1:42" x14ac:dyDescent="0.2">
      <c r="A1857" s="1">
        <v>44203</v>
      </c>
      <c r="B1857" t="s">
        <v>43</v>
      </c>
      <c r="C1857" t="s">
        <v>38</v>
      </c>
      <c r="D1857" s="3">
        <v>16.285399999999999</v>
      </c>
      <c r="E1857" s="3">
        <v>32.698177000000001</v>
      </c>
      <c r="F1857" s="3">
        <v>2.0078215456789499</v>
      </c>
      <c r="G1857">
        <v>12.256615084470299</v>
      </c>
      <c r="H1857">
        <v>0.545565276270356</v>
      </c>
      <c r="I1857">
        <v>0.24575474979454601</v>
      </c>
      <c r="J1857">
        <v>0.36117006657638701</v>
      </c>
      <c r="K1857">
        <v>0.14339270158507</v>
      </c>
      <c r="L1857">
        <v>5.2483728002005696</v>
      </c>
      <c r="M1857">
        <v>0.66893409455950004</v>
      </c>
      <c r="N1857">
        <v>44.083553790904602</v>
      </c>
      <c r="O1857">
        <v>6.3483472628625899</v>
      </c>
      <c r="P1857" s="2">
        <v>3.7688255294376898E-16</v>
      </c>
      <c r="Q1857">
        <v>1.8698204411243899</v>
      </c>
      <c r="R1857">
        <v>0.118196206884148</v>
      </c>
      <c r="S1857">
        <v>7.2532417497281898</v>
      </c>
      <c r="T1857">
        <v>0.86519726267274599</v>
      </c>
      <c r="U1857">
        <v>30.0549011242991</v>
      </c>
      <c r="V1857">
        <v>5.1673577568452904</v>
      </c>
      <c r="W1857" s="2">
        <v>-1.01391117723892E-16</v>
      </c>
      <c r="X1857">
        <v>1.6391868415655599</v>
      </c>
      <c r="Y1857" s="4">
        <v>0.120756795399393</v>
      </c>
      <c r="Z1857" s="4">
        <v>8.8071417791852902</v>
      </c>
      <c r="AA1857">
        <v>0.95805154070149001</v>
      </c>
      <c r="AB1857">
        <v>15.4353624116038</v>
      </c>
      <c r="AC1857" s="3">
        <v>3.52973115089255</v>
      </c>
      <c r="AD1857" s="3">
        <v>8.0655968015541604E-17</v>
      </c>
      <c r="AE1857" s="3">
        <v>1.34513411860513</v>
      </c>
      <c r="AF1857">
        <v>0</v>
      </c>
      <c r="AG1857" t="s">
        <v>39</v>
      </c>
      <c r="AH1857" t="s">
        <v>39</v>
      </c>
      <c r="AI1857" t="s">
        <v>39</v>
      </c>
      <c r="AJ1857" t="s">
        <v>39</v>
      </c>
      <c r="AK1857">
        <v>4</v>
      </c>
      <c r="AL1857" s="3">
        <f t="shared" si="104"/>
        <v>2.6240737648917802</v>
      </c>
      <c r="AM1857" s="3">
        <v>16.285399999999999</v>
      </c>
      <c r="AN1857" s="3">
        <v>32.698177000000001</v>
      </c>
      <c r="AO1857" s="4">
        <f t="shared" si="105"/>
        <v>0.12075679539939356</v>
      </c>
      <c r="AP1857" s="4">
        <f t="shared" si="106"/>
        <v>8.8071417791852937</v>
      </c>
    </row>
    <row r="1858" spans="1:42" x14ac:dyDescent="0.2">
      <c r="A1858" s="1">
        <v>44204</v>
      </c>
      <c r="B1858" t="s">
        <v>43</v>
      </c>
      <c r="C1858" t="s">
        <v>38</v>
      </c>
      <c r="D1858" s="3">
        <v>16.691298</v>
      </c>
      <c r="E1858" s="3">
        <v>33.810425000000002</v>
      </c>
      <c r="F1858" s="3">
        <v>2.0256318591879401</v>
      </c>
      <c r="G1858">
        <v>12.091087429909001</v>
      </c>
      <c r="H1858">
        <v>0.53548873770918004</v>
      </c>
      <c r="I1858">
        <v>0.26524573020063302</v>
      </c>
      <c r="J1858">
        <v>0.35811324801808903</v>
      </c>
      <c r="K1858">
        <v>0.143596322797925</v>
      </c>
      <c r="L1858">
        <v>5.26742921729047</v>
      </c>
      <c r="M1858">
        <v>0.72776525753197996</v>
      </c>
      <c r="N1858">
        <v>44.646926122514799</v>
      </c>
      <c r="O1858">
        <v>6.56881608047446</v>
      </c>
      <c r="P1858" s="2">
        <v>7.6802106341311499E-16</v>
      </c>
      <c r="Q1858">
        <v>1.91575815145603</v>
      </c>
      <c r="R1858">
        <v>0.13359428482609501</v>
      </c>
      <c r="S1858">
        <v>6.8406395179650499</v>
      </c>
      <c r="T1858">
        <v>0.87035673725845397</v>
      </c>
      <c r="U1858">
        <v>31.1136519387438</v>
      </c>
      <c r="V1858">
        <v>5.3337789344936102</v>
      </c>
      <c r="W1858" s="2">
        <v>-6.5579486285827194E-17</v>
      </c>
      <c r="X1858">
        <v>1.7072594398199401</v>
      </c>
      <c r="Y1858" s="4">
        <v>0.12722848312871701</v>
      </c>
      <c r="Z1858" s="4">
        <v>8.7197620627482504</v>
      </c>
      <c r="AA1858">
        <v>0.96434345303982605</v>
      </c>
      <c r="AB1858">
        <v>16.648324461542199</v>
      </c>
      <c r="AC1858" s="3">
        <v>3.6698868505644699</v>
      </c>
      <c r="AD1858" s="3">
        <v>3.9039951826857999E-17</v>
      </c>
      <c r="AE1858" s="3">
        <v>1.4265917026860999</v>
      </c>
      <c r="AF1858">
        <v>0</v>
      </c>
      <c r="AG1858" t="s">
        <v>39</v>
      </c>
      <c r="AH1858" t="s">
        <v>39</v>
      </c>
      <c r="AI1858" t="s">
        <v>39</v>
      </c>
      <c r="AJ1858" t="s">
        <v>39</v>
      </c>
      <c r="AK1858">
        <v>4</v>
      </c>
      <c r="AL1858" s="3">
        <f t="shared" si="104"/>
        <v>2.5724857670590096</v>
      </c>
      <c r="AM1858" s="3">
        <v>16.691298</v>
      </c>
      <c r="AN1858" s="3">
        <v>33.810425000000002</v>
      </c>
      <c r="AO1858" s="4">
        <f t="shared" si="105"/>
        <v>0.12722848312871771</v>
      </c>
      <c r="AP1858" s="4">
        <f t="shared" si="106"/>
        <v>8.7197620627482504</v>
      </c>
    </row>
    <row r="1859" spans="1:42" x14ac:dyDescent="0.2">
      <c r="A1859" s="1">
        <v>44207</v>
      </c>
      <c r="B1859" t="s">
        <v>43</v>
      </c>
      <c r="C1859" t="s">
        <v>38</v>
      </c>
      <c r="D1859" s="3">
        <v>17.671391</v>
      </c>
      <c r="E1859" s="3">
        <v>32.078074999999998</v>
      </c>
      <c r="F1859" s="3">
        <v>1.8152546678413699</v>
      </c>
      <c r="G1859">
        <v>11.5783599011387</v>
      </c>
      <c r="H1859">
        <v>0.52082783628800899</v>
      </c>
      <c r="I1859">
        <v>0.270551579500805</v>
      </c>
      <c r="J1859">
        <v>0.32541692990304399</v>
      </c>
      <c r="K1859">
        <v>0.14326230157995701</v>
      </c>
      <c r="L1859">
        <v>5.3099284781002396</v>
      </c>
      <c r="M1859">
        <v>0.93404800443760505</v>
      </c>
      <c r="N1859">
        <v>38.771511904837098</v>
      </c>
      <c r="O1859">
        <v>7.76588366714524</v>
      </c>
      <c r="P1859" s="2">
        <v>-8.9536017489066904E-17</v>
      </c>
      <c r="Q1859">
        <v>1.97820475003496</v>
      </c>
      <c r="R1859">
        <v>0.14463759893804501</v>
      </c>
      <c r="S1859">
        <v>6.5682261437775402</v>
      </c>
      <c r="T1859">
        <v>0.97940883254506295</v>
      </c>
      <c r="U1859">
        <v>26.375059111531002</v>
      </c>
      <c r="V1859">
        <v>6.4634691096678996</v>
      </c>
      <c r="W1859" s="2">
        <v>2.4521357167017699E-16</v>
      </c>
      <c r="X1859">
        <v>1.8025267405235299</v>
      </c>
      <c r="Y1859" s="4">
        <v>0.126470008373395</v>
      </c>
      <c r="Z1859" s="4">
        <v>8.8745616527852604</v>
      </c>
      <c r="AA1859">
        <v>0.99</v>
      </c>
      <c r="AB1859">
        <v>13.5382016714446</v>
      </c>
      <c r="AC1859" s="3">
        <v>4.7399149333623303</v>
      </c>
      <c r="AD1859" s="3">
        <v>6.2189836613768503E-18</v>
      </c>
      <c r="AE1859" s="3">
        <v>1.5625921412659001</v>
      </c>
      <c r="AF1859">
        <v>0</v>
      </c>
      <c r="AG1859" t="s">
        <v>39</v>
      </c>
      <c r="AH1859" t="s">
        <v>39</v>
      </c>
      <c r="AI1859" t="s">
        <v>39</v>
      </c>
      <c r="AJ1859" t="s">
        <v>39</v>
      </c>
      <c r="AK1859">
        <v>4</v>
      </c>
      <c r="AL1859" s="3">
        <f t="shared" si="104"/>
        <v>3.0333666784746476</v>
      </c>
      <c r="AM1859" s="3">
        <v>17.671391</v>
      </c>
      <c r="AN1859" s="3">
        <v>32.078074999999998</v>
      </c>
      <c r="AO1859" s="4">
        <f t="shared" si="105"/>
        <v>0.12647000837339539</v>
      </c>
      <c r="AP1859" s="4">
        <f t="shared" si="106"/>
        <v>8.8745616527852587</v>
      </c>
    </row>
    <row r="1860" spans="1:42" x14ac:dyDescent="0.2">
      <c r="A1860" s="1">
        <v>44208</v>
      </c>
      <c r="B1860" t="s">
        <v>43</v>
      </c>
      <c r="C1860" t="s">
        <v>38</v>
      </c>
      <c r="D1860" s="3">
        <v>17.948588999999998</v>
      </c>
      <c r="E1860" s="3">
        <v>33.564354000000002</v>
      </c>
      <c r="F1860" s="3">
        <v>1.8700274433828701</v>
      </c>
      <c r="G1860">
        <v>11.7513801950619</v>
      </c>
      <c r="H1860">
        <v>0.508966064269612</v>
      </c>
      <c r="I1860">
        <v>0.28847400952096502</v>
      </c>
      <c r="J1860">
        <v>0.32084770218582398</v>
      </c>
      <c r="K1860">
        <v>0.14364106204389401</v>
      </c>
      <c r="L1860">
        <v>5.32932113015457</v>
      </c>
      <c r="M1860">
        <v>0.90695438353027402</v>
      </c>
      <c r="N1860">
        <v>41.087435829607003</v>
      </c>
      <c r="O1860">
        <v>7.7980484144681599</v>
      </c>
      <c r="P1860" s="2">
        <v>1.54588147838197E-16</v>
      </c>
      <c r="Q1860">
        <v>2.0392211131711502</v>
      </c>
      <c r="R1860">
        <v>0.162822732736989</v>
      </c>
      <c r="S1860">
        <v>6.0833659002091602</v>
      </c>
      <c r="T1860">
        <v>0.97013320842914097</v>
      </c>
      <c r="U1860">
        <v>29.4273374602685</v>
      </c>
      <c r="V1860">
        <v>6.4001832589591396</v>
      </c>
      <c r="W1860" s="2">
        <v>-2.8498731152737302E-16</v>
      </c>
      <c r="X1860">
        <v>1.89055942042509</v>
      </c>
      <c r="Y1860" s="4">
        <v>0.137060770205163</v>
      </c>
      <c r="Z1860" s="4">
        <v>8.6633899939901795</v>
      </c>
      <c r="AA1860">
        <v>0.98541384134983501</v>
      </c>
      <c r="AB1860">
        <v>16.228129642537102</v>
      </c>
      <c r="AC1860" s="3">
        <v>4.6848427953310603</v>
      </c>
      <c r="AD1860" s="3">
        <v>3.5093455919010802E-17</v>
      </c>
      <c r="AE1860" s="3">
        <v>1.69926488297179</v>
      </c>
      <c r="AF1860">
        <v>0</v>
      </c>
      <c r="AG1860" t="s">
        <v>39</v>
      </c>
      <c r="AH1860" t="s">
        <v>39</v>
      </c>
      <c r="AI1860" t="s">
        <v>39</v>
      </c>
      <c r="AJ1860" t="s">
        <v>39</v>
      </c>
      <c r="AK1860">
        <v>4</v>
      </c>
      <c r="AL1860" s="3">
        <f t="shared" si="104"/>
        <v>2.7569820586993408</v>
      </c>
      <c r="AM1860" s="3">
        <v>17.948588999999998</v>
      </c>
      <c r="AN1860" s="3">
        <v>33.564354000000002</v>
      </c>
      <c r="AO1860" s="4">
        <f t="shared" si="105"/>
        <v>0.13706077020516294</v>
      </c>
      <c r="AP1860" s="4">
        <f t="shared" si="106"/>
        <v>8.6633899939901831</v>
      </c>
    </row>
    <row r="1861" spans="1:42" x14ac:dyDescent="0.2">
      <c r="A1861" s="1">
        <v>44209</v>
      </c>
      <c r="B1861" t="s">
        <v>43</v>
      </c>
      <c r="C1861" t="s">
        <v>38</v>
      </c>
      <c r="D1861" s="3">
        <v>17.483291999999999</v>
      </c>
      <c r="E1861" s="3">
        <v>33.239539999999998</v>
      </c>
      <c r="F1861" s="3">
        <v>1.90121745950362</v>
      </c>
      <c r="G1861">
        <v>12.061786601722901</v>
      </c>
      <c r="H1861">
        <v>0.49799886343358102</v>
      </c>
      <c r="I1861">
        <v>0.305021438040112</v>
      </c>
      <c r="J1861">
        <v>0.323405765657031</v>
      </c>
      <c r="K1861">
        <v>0.143615578038292</v>
      </c>
      <c r="L1861">
        <v>5.3585249918488103</v>
      </c>
      <c r="M1861">
        <v>0.79258348649702604</v>
      </c>
      <c r="N1861">
        <v>46.254281294918897</v>
      </c>
      <c r="O1861">
        <v>7.3510512573242099</v>
      </c>
      <c r="P1861" s="2">
        <v>-2.3184579256429998E-16</v>
      </c>
      <c r="Q1861">
        <v>2.0918842071848398</v>
      </c>
      <c r="R1861">
        <v>0.180273533364018</v>
      </c>
      <c r="S1861">
        <v>5.6185804402541697</v>
      </c>
      <c r="T1861">
        <v>0.90120111172884898</v>
      </c>
      <c r="U1861">
        <v>34.828251712016701</v>
      </c>
      <c r="V1861">
        <v>5.8725022365511697</v>
      </c>
      <c r="W1861" s="2">
        <v>2.26561824856474E-16</v>
      </c>
      <c r="X1861">
        <v>1.9596808455566399</v>
      </c>
      <c r="Y1861" s="4">
        <v>0.149507879634979</v>
      </c>
      <c r="Z1861" s="4">
        <v>8.3641786328270396</v>
      </c>
      <c r="AA1861">
        <v>0.95457684932118902</v>
      </c>
      <c r="AB1861">
        <v>20.906272677353702</v>
      </c>
      <c r="AC1861" s="3">
        <v>4.1495402217308701</v>
      </c>
      <c r="AD1861" s="3">
        <v>9.9226182825873297E-17</v>
      </c>
      <c r="AE1861" s="3">
        <v>1.8023849016800599</v>
      </c>
      <c r="AF1861">
        <v>0</v>
      </c>
      <c r="AG1861" t="s">
        <v>39</v>
      </c>
      <c r="AH1861" t="s">
        <v>39</v>
      </c>
      <c r="AI1861" t="s">
        <v>39</v>
      </c>
      <c r="AJ1861" t="s">
        <v>39</v>
      </c>
      <c r="AK1861">
        <v>4</v>
      </c>
      <c r="AL1861" s="3">
        <f t="shared" si="104"/>
        <v>2.302249767995145</v>
      </c>
      <c r="AM1861" s="3">
        <v>17.483291999999999</v>
      </c>
      <c r="AN1861" s="3">
        <v>33.239539999999998</v>
      </c>
      <c r="AO1861" s="4">
        <f t="shared" si="105"/>
        <v>0.14950787963497936</v>
      </c>
      <c r="AP1861" s="4">
        <f t="shared" si="106"/>
        <v>8.3641786328270396</v>
      </c>
    </row>
    <row r="1862" spans="1:42" x14ac:dyDescent="0.2">
      <c r="A1862" s="1">
        <v>44210</v>
      </c>
      <c r="B1862" t="s">
        <v>43</v>
      </c>
      <c r="C1862" t="s">
        <v>38</v>
      </c>
      <c r="D1862" s="3">
        <v>17.225892999999999</v>
      </c>
      <c r="E1862" s="3">
        <v>34.745502000000002</v>
      </c>
      <c r="F1862" s="3">
        <v>2.0170508431696401</v>
      </c>
      <c r="G1862">
        <v>12.298045770925199</v>
      </c>
      <c r="H1862">
        <v>0.49038695145973199</v>
      </c>
      <c r="I1862">
        <v>0.32786209259140497</v>
      </c>
      <c r="J1862">
        <v>0.33144730430326402</v>
      </c>
      <c r="K1862">
        <v>0.144260266116712</v>
      </c>
      <c r="L1862">
        <v>5.3641637841273297</v>
      </c>
      <c r="M1862">
        <v>0.60955696075179699</v>
      </c>
      <c r="N1862">
        <v>52.214565301848197</v>
      </c>
      <c r="O1862">
        <v>6.8493338509938697</v>
      </c>
      <c r="P1862" s="2">
        <v>1.71748032462559E-16</v>
      </c>
      <c r="Q1862">
        <v>2.1365993725616299</v>
      </c>
      <c r="R1862">
        <v>0.19987517537775201</v>
      </c>
      <c r="S1862">
        <v>5.0831640412517602</v>
      </c>
      <c r="T1862">
        <v>0.74848610830765805</v>
      </c>
      <c r="U1862">
        <v>42.755979978559601</v>
      </c>
      <c r="V1862">
        <v>5.1979656529101703</v>
      </c>
      <c r="W1862" s="2">
        <v>-3.14893944253213E-16</v>
      </c>
      <c r="X1862">
        <v>2.0122644777924998</v>
      </c>
      <c r="Y1862" s="4">
        <v>0.16477312004883499</v>
      </c>
      <c r="Z1862" s="4">
        <v>7.9666680192259802</v>
      </c>
      <c r="AA1862">
        <v>0.90280941952488802</v>
      </c>
      <c r="AB1862">
        <v>26.1816109193546</v>
      </c>
      <c r="AC1862" s="3">
        <v>3.5341002085709698</v>
      </c>
      <c r="AD1862" s="3">
        <v>3.0392355299113598E-17</v>
      </c>
      <c r="AE1862" s="3">
        <v>1.8741830248133</v>
      </c>
      <c r="AF1862">
        <v>0</v>
      </c>
      <c r="AG1862" t="s">
        <v>39</v>
      </c>
      <c r="AH1862" t="s">
        <v>39</v>
      </c>
      <c r="AI1862" t="s">
        <v>39</v>
      </c>
      <c r="AJ1862" t="s">
        <v>39</v>
      </c>
      <c r="AK1862">
        <v>4</v>
      </c>
      <c r="AL1862" s="3">
        <f t="shared" si="104"/>
        <v>1.8856750711009269</v>
      </c>
      <c r="AM1862" s="3">
        <v>17.225892999999999</v>
      </c>
      <c r="AN1862" s="3">
        <v>34.745502000000002</v>
      </c>
      <c r="AO1862" s="4">
        <f t="shared" si="105"/>
        <v>0.16477312004883549</v>
      </c>
      <c r="AP1862" s="4">
        <f t="shared" si="106"/>
        <v>7.9666680192259669</v>
      </c>
    </row>
    <row r="1863" spans="1:42" x14ac:dyDescent="0.2">
      <c r="A1863" s="1">
        <v>44211</v>
      </c>
      <c r="B1863" t="s">
        <v>43</v>
      </c>
      <c r="C1863" t="s">
        <v>38</v>
      </c>
      <c r="D1863" s="3">
        <v>16.701198999999999</v>
      </c>
      <c r="E1863" s="3">
        <v>33.603724999999997</v>
      </c>
      <c r="F1863" s="3">
        <v>2.0120546435019402</v>
      </c>
      <c r="G1863">
        <v>12.5332882278373</v>
      </c>
      <c r="H1863">
        <v>0.48217592314975599</v>
      </c>
      <c r="I1863">
        <v>0.34478187799448801</v>
      </c>
      <c r="J1863">
        <v>0.32520282071664502</v>
      </c>
      <c r="K1863">
        <v>0.14424569583170299</v>
      </c>
      <c r="L1863">
        <v>5.3887059785267297</v>
      </c>
      <c r="M1863">
        <v>0.47171725819841998</v>
      </c>
      <c r="N1863">
        <v>57.631362751157099</v>
      </c>
      <c r="O1863">
        <v>6.4653003263110396</v>
      </c>
      <c r="P1863" s="2">
        <v>-1.6796633528492999E-16</v>
      </c>
      <c r="Q1863">
        <v>2.1754768149741199</v>
      </c>
      <c r="R1863">
        <v>0.215966295633401</v>
      </c>
      <c r="S1863">
        <v>4.6530095155403703</v>
      </c>
      <c r="T1863">
        <v>0.66082366410040005</v>
      </c>
      <c r="U1863">
        <v>48.038798022232498</v>
      </c>
      <c r="V1863">
        <v>4.79091747672609</v>
      </c>
      <c r="W1863" s="2">
        <v>2.2695040291509298E-16</v>
      </c>
      <c r="X1863">
        <v>2.0525343691304099</v>
      </c>
      <c r="Y1863" s="4">
        <v>0.17228248060943599</v>
      </c>
      <c r="Z1863" s="4">
        <v>7.8004844222722696</v>
      </c>
      <c r="AA1863">
        <v>0.83486826251257196</v>
      </c>
      <c r="AB1863">
        <v>30.6885244608618</v>
      </c>
      <c r="AC1863" s="3">
        <v>3.1113814770103998</v>
      </c>
      <c r="AD1863" s="3">
        <v>-1.5245617268622101E-16</v>
      </c>
      <c r="AE1863" s="3">
        <v>1.9272673138194101</v>
      </c>
      <c r="AF1863">
        <v>0</v>
      </c>
      <c r="AG1863" t="s">
        <v>39</v>
      </c>
      <c r="AH1863" t="s">
        <v>39</v>
      </c>
      <c r="AI1863" t="s">
        <v>39</v>
      </c>
      <c r="AJ1863" t="s">
        <v>39</v>
      </c>
      <c r="AK1863">
        <v>4</v>
      </c>
      <c r="AL1863" s="3">
        <f t="shared" si="104"/>
        <v>1.6144005840291775</v>
      </c>
      <c r="AM1863" s="3">
        <v>16.701198999999999</v>
      </c>
      <c r="AN1863" s="3">
        <v>33.603724999999997</v>
      </c>
      <c r="AO1863" s="4">
        <f t="shared" si="105"/>
        <v>0.17228248060943624</v>
      </c>
      <c r="AP1863" s="4">
        <f t="shared" si="106"/>
        <v>7.8004844222722678</v>
      </c>
    </row>
    <row r="1864" spans="1:42" x14ac:dyDescent="0.2">
      <c r="A1864" s="1">
        <v>44214</v>
      </c>
      <c r="B1864" t="s">
        <v>43</v>
      </c>
      <c r="C1864" t="s">
        <v>38</v>
      </c>
      <c r="D1864" s="3">
        <v>18.760383999999998</v>
      </c>
      <c r="E1864" s="3">
        <v>33.908855000000003</v>
      </c>
      <c r="F1864" s="3">
        <v>1.8074712649805</v>
      </c>
      <c r="G1864">
        <v>12.3648502173479</v>
      </c>
      <c r="H1864">
        <v>0.46957856036045298</v>
      </c>
      <c r="I1864">
        <v>0.36248413144619801</v>
      </c>
      <c r="J1864">
        <v>0.31411167905930298</v>
      </c>
      <c r="K1864">
        <v>0.144283859452015</v>
      </c>
      <c r="L1864">
        <v>5.4185914093485597</v>
      </c>
      <c r="M1864">
        <v>0.83474915935080796</v>
      </c>
      <c r="N1864">
        <v>43.235284517580702</v>
      </c>
      <c r="O1864">
        <v>8.44929212165267</v>
      </c>
      <c r="P1864" s="2">
        <v>-1.5845311174267299E-16</v>
      </c>
      <c r="Q1864">
        <v>2.2402243388351399</v>
      </c>
      <c r="R1864">
        <v>0.237361210403638</v>
      </c>
      <c r="S1864">
        <v>4.0789555505018997</v>
      </c>
      <c r="T1864">
        <v>0.91032214229298203</v>
      </c>
      <c r="U1864">
        <v>32.577240946940201</v>
      </c>
      <c r="V1864">
        <v>6.6327815832965999</v>
      </c>
      <c r="W1864" s="2">
        <v>5.2464976807442498E-17</v>
      </c>
      <c r="X1864">
        <v>2.1326868930431102</v>
      </c>
      <c r="Y1864" s="4">
        <v>0.18641126219000401</v>
      </c>
      <c r="Z1864" s="4">
        <v>7.4642365830931103</v>
      </c>
      <c r="AA1864">
        <v>0.91775252266694296</v>
      </c>
      <c r="AB1864">
        <v>19.163272674995898</v>
      </c>
      <c r="AC1864" s="3">
        <v>4.9751549569390203</v>
      </c>
      <c r="AD1864" s="3">
        <v>2.9560555392382698E-16</v>
      </c>
      <c r="AE1864" s="3">
        <v>2.05714180304857</v>
      </c>
      <c r="AF1864">
        <v>0</v>
      </c>
      <c r="AG1864" t="s">
        <v>39</v>
      </c>
      <c r="AH1864" t="s">
        <v>39</v>
      </c>
      <c r="AI1864" t="s">
        <v>39</v>
      </c>
      <c r="AJ1864" t="s">
        <v>39</v>
      </c>
      <c r="AK1864">
        <v>4</v>
      </c>
      <c r="AL1864" s="3">
        <f t="shared" si="104"/>
        <v>2.4184793433131917</v>
      </c>
      <c r="AM1864" s="3">
        <v>18.760383999999998</v>
      </c>
      <c r="AN1864" s="3">
        <v>33.908855000000003</v>
      </c>
      <c r="AO1864" s="4">
        <f t="shared" si="105"/>
        <v>0.18641126219000498</v>
      </c>
      <c r="AP1864" s="4">
        <f t="shared" si="106"/>
        <v>7.4642365830931086</v>
      </c>
    </row>
    <row r="1865" spans="1:42" x14ac:dyDescent="0.2">
      <c r="A1865" s="1">
        <v>44215</v>
      </c>
      <c r="B1865" t="s">
        <v>43</v>
      </c>
      <c r="C1865" t="s">
        <v>38</v>
      </c>
      <c r="D1865" s="3">
        <v>17.344694</v>
      </c>
      <c r="E1865" s="3">
        <v>33.958072999999999</v>
      </c>
      <c r="F1865" s="3">
        <v>1.9578363850062701</v>
      </c>
      <c r="G1865">
        <v>12.558476383571</v>
      </c>
      <c r="H1865">
        <v>0.46047734717988498</v>
      </c>
      <c r="I1865">
        <v>0.37953375339256001</v>
      </c>
      <c r="J1865">
        <v>0.308621272619238</v>
      </c>
      <c r="K1865">
        <v>0.144320271080941</v>
      </c>
      <c r="L1865">
        <v>5.44318363150441</v>
      </c>
      <c r="M1865">
        <v>0.51845154434228302</v>
      </c>
      <c r="N1865">
        <v>54.463468172277601</v>
      </c>
      <c r="O1865">
        <v>7.0006720677491803</v>
      </c>
      <c r="P1865" s="2">
        <v>-5.1627452313240896E-16</v>
      </c>
      <c r="Q1865">
        <v>2.2836072853571698</v>
      </c>
      <c r="R1865">
        <v>0.255042922324412</v>
      </c>
      <c r="S1865">
        <v>3.6044934829331998</v>
      </c>
      <c r="T1865">
        <v>0.57616278771521501</v>
      </c>
      <c r="U1865">
        <v>43.4931491619921</v>
      </c>
      <c r="V1865">
        <v>5.0794343426410702</v>
      </c>
      <c r="W1865" s="2">
        <v>-1.4838824613505599E-16</v>
      </c>
      <c r="X1865">
        <v>2.1752130792836502</v>
      </c>
      <c r="Y1865" s="4">
        <v>0.20044120402724699</v>
      </c>
      <c r="Z1865" s="4">
        <v>7.0893430366990398</v>
      </c>
      <c r="AA1865">
        <v>0.60170801738440904</v>
      </c>
      <c r="AB1865">
        <v>26.958268466422101</v>
      </c>
      <c r="AC1865" s="3">
        <v>3.4487539247357799</v>
      </c>
      <c r="AD1865" s="3">
        <v>2.9147691205100298E-17</v>
      </c>
      <c r="AE1865" s="3">
        <v>2.1169955585663001</v>
      </c>
      <c r="AF1865">
        <v>0</v>
      </c>
      <c r="AG1865" t="s">
        <v>39</v>
      </c>
      <c r="AH1865" t="s">
        <v>39</v>
      </c>
      <c r="AI1865" t="s">
        <v>39</v>
      </c>
      <c r="AJ1865" t="s">
        <v>39</v>
      </c>
      <c r="AK1865">
        <v>4</v>
      </c>
      <c r="AL1865" s="3">
        <f t="shared" si="104"/>
        <v>1.629079433247083</v>
      </c>
      <c r="AM1865" s="3">
        <v>17.344694</v>
      </c>
      <c r="AN1865" s="3">
        <v>33.958072999999999</v>
      </c>
      <c r="AO1865" s="4">
        <f t="shared" si="105"/>
        <v>0.20044120402724852</v>
      </c>
      <c r="AP1865" s="4">
        <f t="shared" si="106"/>
        <v>7.089343036699022</v>
      </c>
    </row>
    <row r="1866" spans="1:42" x14ac:dyDescent="0.2">
      <c r="A1866" s="1">
        <v>44216</v>
      </c>
      <c r="B1866" t="s">
        <v>43</v>
      </c>
      <c r="C1866" t="s">
        <v>38</v>
      </c>
      <c r="D1866" s="3">
        <v>17.146692000000002</v>
      </c>
      <c r="E1866" s="3">
        <v>34.135241999999998</v>
      </c>
      <c r="F1866" s="3">
        <v>1.99077711315978</v>
      </c>
      <c r="G1866">
        <v>12.7258547074508</v>
      </c>
      <c r="H1866">
        <v>0.45317158617953501</v>
      </c>
      <c r="I1866">
        <v>0.39646252586267899</v>
      </c>
      <c r="J1866">
        <v>0.31305744265214802</v>
      </c>
      <c r="K1866">
        <v>0.14473541075440499</v>
      </c>
      <c r="L1866">
        <v>5.4558036814942703</v>
      </c>
      <c r="M1866">
        <v>0.46291216180197697</v>
      </c>
      <c r="N1866">
        <v>58.434231447787397</v>
      </c>
      <c r="O1866">
        <v>6.7503100464346701</v>
      </c>
      <c r="P1866" s="2">
        <v>3.5268316045389199E-16</v>
      </c>
      <c r="Q1866">
        <v>2.3234446992422502</v>
      </c>
      <c r="R1866">
        <v>0.27257669811326501</v>
      </c>
      <c r="S1866">
        <v>3.1312223475299801</v>
      </c>
      <c r="T1866">
        <v>0.55760059104023396</v>
      </c>
      <c r="U1866">
        <v>49.477589735719199</v>
      </c>
      <c r="V1866">
        <v>4.7109980988127704</v>
      </c>
      <c r="W1866" s="2">
        <v>-3.4208746946262601E-18</v>
      </c>
      <c r="X1866">
        <v>2.2104728127176401</v>
      </c>
      <c r="Y1866" s="4">
        <v>0.22115713621254099</v>
      </c>
      <c r="Z1866" s="4">
        <v>6.4831755219870804</v>
      </c>
      <c r="AA1866">
        <v>0.37604988913773701</v>
      </c>
      <c r="AB1866">
        <v>30.816713621201998</v>
      </c>
      <c r="AC1866" s="3">
        <v>3.11426411337085</v>
      </c>
      <c r="AD1866" s="3">
        <v>2.1314547349327E-16</v>
      </c>
      <c r="AE1866" s="3">
        <v>2.1636596350302</v>
      </c>
      <c r="AF1866">
        <v>0</v>
      </c>
      <c r="AG1866" t="s">
        <v>39</v>
      </c>
      <c r="AH1866" t="s">
        <v>39</v>
      </c>
      <c r="AI1866" t="s">
        <v>39</v>
      </c>
      <c r="AJ1866" t="s">
        <v>39</v>
      </c>
      <c r="AK1866">
        <v>4</v>
      </c>
      <c r="AL1866" s="3">
        <f t="shared" si="104"/>
        <v>1.439350285483965</v>
      </c>
      <c r="AM1866" s="3">
        <v>17.146692000000002</v>
      </c>
      <c r="AN1866" s="3">
        <v>34.135241999999998</v>
      </c>
      <c r="AO1866" s="4">
        <f t="shared" si="105"/>
        <v>0.22115713621254171</v>
      </c>
      <c r="AP1866" s="4">
        <f t="shared" si="106"/>
        <v>6.4831755219870715</v>
      </c>
    </row>
    <row r="1867" spans="1:42" x14ac:dyDescent="0.2">
      <c r="A1867" s="1">
        <v>44217</v>
      </c>
      <c r="B1867" t="s">
        <v>43</v>
      </c>
      <c r="C1867" t="s">
        <v>38</v>
      </c>
      <c r="D1867" s="3">
        <v>16.899194999999999</v>
      </c>
      <c r="E1867" s="3">
        <v>33.298594999999999</v>
      </c>
      <c r="F1867" s="3">
        <v>1.9704249226072601</v>
      </c>
      <c r="G1867">
        <v>12.8947508569145</v>
      </c>
      <c r="H1867">
        <v>0.44564346917509401</v>
      </c>
      <c r="I1867">
        <v>0.41204116092354398</v>
      </c>
      <c r="J1867">
        <v>0.32367543186959502</v>
      </c>
      <c r="K1867">
        <v>0.144901225333849</v>
      </c>
      <c r="L1867">
        <v>5.4763232274977698</v>
      </c>
      <c r="M1867">
        <v>0.43351218275867498</v>
      </c>
      <c r="N1867">
        <v>61.681123091422201</v>
      </c>
      <c r="O1867">
        <v>6.5978645551066197</v>
      </c>
      <c r="P1867" s="2">
        <v>1.20642731915587E-15</v>
      </c>
      <c r="Q1867">
        <v>2.36089929415578</v>
      </c>
      <c r="R1867">
        <v>0.29015213696379699</v>
      </c>
      <c r="S1867">
        <v>2.66001017306239</v>
      </c>
      <c r="T1867">
        <v>0.52204358446800003</v>
      </c>
      <c r="U1867">
        <v>49.526628952207801</v>
      </c>
      <c r="V1867">
        <v>4.5775263297956004</v>
      </c>
      <c r="W1867" s="2">
        <v>-2.1135870831301401E-16</v>
      </c>
      <c r="X1867">
        <v>2.23858163837714</v>
      </c>
      <c r="Y1867" s="4">
        <v>0.25128577313574102</v>
      </c>
      <c r="Z1867" s="4">
        <v>5.55268817627109</v>
      </c>
      <c r="AA1867">
        <v>0.28081281219647802</v>
      </c>
      <c r="AB1867">
        <v>31.785839420621301</v>
      </c>
      <c r="AC1867" s="3">
        <v>2.97904363481998</v>
      </c>
      <c r="AD1867" s="3">
        <v>3.3952875233556002E-16</v>
      </c>
      <c r="AE1867" s="3">
        <v>2.19898967842509</v>
      </c>
      <c r="AF1867">
        <v>0</v>
      </c>
      <c r="AG1867" t="s">
        <v>39</v>
      </c>
      <c r="AH1867" t="s">
        <v>39</v>
      </c>
      <c r="AI1867" t="s">
        <v>39</v>
      </c>
      <c r="AJ1867" t="s">
        <v>39</v>
      </c>
      <c r="AK1867">
        <v>4</v>
      </c>
      <c r="AL1867" s="3">
        <f t="shared" si="104"/>
        <v>1.3547328866743757</v>
      </c>
      <c r="AM1867" s="3">
        <v>16.899194999999999</v>
      </c>
      <c r="AN1867" s="3">
        <v>33.298594999999999</v>
      </c>
      <c r="AO1867" s="4">
        <f t="shared" si="105"/>
        <v>0.25128577313574213</v>
      </c>
      <c r="AP1867" s="4">
        <f t="shared" si="106"/>
        <v>5.5526881762710634</v>
      </c>
    </row>
    <row r="1868" spans="1:42" x14ac:dyDescent="0.2">
      <c r="A1868" s="1">
        <v>44218</v>
      </c>
      <c r="B1868" t="s">
        <v>43</v>
      </c>
      <c r="C1868" t="s">
        <v>38</v>
      </c>
      <c r="D1868" s="3">
        <v>16.621998000000001</v>
      </c>
      <c r="E1868" s="3">
        <v>32.816291999999997</v>
      </c>
      <c r="F1868" s="3">
        <v>1.9742687972889801</v>
      </c>
      <c r="G1868">
        <v>13.039914855949601</v>
      </c>
      <c r="H1868">
        <v>0.43804671561205</v>
      </c>
      <c r="I1868">
        <v>0.422755599115891</v>
      </c>
      <c r="J1868">
        <v>0.32875407728395301</v>
      </c>
      <c r="K1868">
        <v>0.14500439733698101</v>
      </c>
      <c r="L1868">
        <v>5.4984682338103603</v>
      </c>
      <c r="M1868">
        <v>0.41198107035838899</v>
      </c>
      <c r="N1868">
        <v>65.740292268997095</v>
      </c>
      <c r="O1868">
        <v>6.3650231218952298</v>
      </c>
      <c r="P1868" s="2">
        <v>-6.2450045135165003E-18</v>
      </c>
      <c r="Q1868">
        <v>2.3952460670848001</v>
      </c>
      <c r="R1868">
        <v>0.304183344554533</v>
      </c>
      <c r="S1868">
        <v>2.2898542415608398</v>
      </c>
      <c r="T1868">
        <v>0.49188352796800999</v>
      </c>
      <c r="U1868">
        <v>51.682644102668803</v>
      </c>
      <c r="V1868">
        <v>4.3499743020009802</v>
      </c>
      <c r="W1868" s="2">
        <v>1.64125657509117E-16</v>
      </c>
      <c r="X1868">
        <v>2.2660872178892801</v>
      </c>
      <c r="Y1868" s="4">
        <v>0.28078308964714399</v>
      </c>
      <c r="Z1868" s="4">
        <v>4.6319598503642396</v>
      </c>
      <c r="AA1868">
        <v>0.45618772733993701</v>
      </c>
      <c r="AB1868">
        <v>33.198352431775497</v>
      </c>
      <c r="AC1868" s="3">
        <v>2.7757782911128701</v>
      </c>
      <c r="AD1868" s="3">
        <v>-2.71093911208275E-16</v>
      </c>
      <c r="AE1868" s="3">
        <v>2.2275906690727201</v>
      </c>
      <c r="AF1868">
        <v>0</v>
      </c>
      <c r="AG1868" t="s">
        <v>39</v>
      </c>
      <c r="AH1868" t="s">
        <v>39</v>
      </c>
      <c r="AI1868" t="s">
        <v>39</v>
      </c>
      <c r="AJ1868" t="s">
        <v>39</v>
      </c>
      <c r="AK1868">
        <v>4</v>
      </c>
      <c r="AL1868" s="3">
        <f t="shared" si="104"/>
        <v>1.2460899256093332</v>
      </c>
      <c r="AM1868" s="3">
        <v>16.621998000000001</v>
      </c>
      <c r="AN1868" s="3">
        <v>32.816291999999997</v>
      </c>
      <c r="AO1868" s="4">
        <f t="shared" si="105"/>
        <v>0.28078308964714577</v>
      </c>
      <c r="AP1868" s="4">
        <f t="shared" si="106"/>
        <v>4.6319598503642165</v>
      </c>
    </row>
    <row r="1869" spans="1:42" x14ac:dyDescent="0.2">
      <c r="A1869" s="1">
        <v>44222</v>
      </c>
      <c r="B1869" t="s">
        <v>43</v>
      </c>
      <c r="C1869" t="s">
        <v>38</v>
      </c>
      <c r="D1869" s="3">
        <v>16.305197</v>
      </c>
      <c r="E1869" s="3">
        <v>32.914718999999998</v>
      </c>
      <c r="F1869" s="3">
        <v>2.0186642945804301</v>
      </c>
      <c r="G1869">
        <v>13.1301340910869</v>
      </c>
      <c r="H1869">
        <v>0.431219766830017</v>
      </c>
      <c r="I1869">
        <v>0.432930756988607</v>
      </c>
      <c r="J1869">
        <v>0.31367602313763798</v>
      </c>
      <c r="K1869">
        <v>0.14544066437668801</v>
      </c>
      <c r="L1869">
        <v>5.5093665833620102</v>
      </c>
      <c r="M1869">
        <v>0.30620573208604202</v>
      </c>
      <c r="N1869">
        <v>70.911914133734896</v>
      </c>
      <c r="O1869">
        <v>6.0086918175059498</v>
      </c>
      <c r="P1869" s="2">
        <v>1.4712883689149599E-16</v>
      </c>
      <c r="Q1869">
        <v>2.4254007246269502</v>
      </c>
      <c r="R1869">
        <v>0.31697539397444102</v>
      </c>
      <c r="S1869">
        <v>1.9527188102563799</v>
      </c>
      <c r="T1869">
        <v>0.492190041727393</v>
      </c>
      <c r="U1869">
        <v>58.152449591664997</v>
      </c>
      <c r="V1869">
        <v>3.9193221671605798</v>
      </c>
      <c r="W1869" s="2">
        <v>1.97121832745672E-16</v>
      </c>
      <c r="X1869">
        <v>2.2876040948127199</v>
      </c>
      <c r="Y1869" s="4">
        <v>0.28697080429796801</v>
      </c>
      <c r="Z1869" s="4">
        <v>4.4767751154272704</v>
      </c>
      <c r="AA1869">
        <v>0.50607734037687602</v>
      </c>
      <c r="AB1869">
        <v>36.682245926439201</v>
      </c>
      <c r="AC1869" s="3">
        <v>2.3828584999011002</v>
      </c>
      <c r="AD1869" s="3">
        <v>1.07353362310824E-16</v>
      </c>
      <c r="AE1869" s="3">
        <v>2.2538822268211698</v>
      </c>
      <c r="AF1869">
        <v>0</v>
      </c>
      <c r="AG1869" t="s">
        <v>39</v>
      </c>
      <c r="AH1869" t="s">
        <v>39</v>
      </c>
      <c r="AI1869" t="s">
        <v>39</v>
      </c>
      <c r="AJ1869" t="s">
        <v>39</v>
      </c>
      <c r="AK1869">
        <v>4</v>
      </c>
      <c r="AL1869" s="3">
        <f t="shared" si="104"/>
        <v>1.0572240517029303</v>
      </c>
      <c r="AM1869" s="3">
        <v>16.305197</v>
      </c>
      <c r="AN1869" s="3">
        <v>32.914718999999998</v>
      </c>
      <c r="AO1869" s="4">
        <f t="shared" si="105"/>
        <v>0.2869708042979694</v>
      </c>
      <c r="AP1869" s="4">
        <f t="shared" si="106"/>
        <v>4.476775115427241</v>
      </c>
    </row>
    <row r="1870" spans="1:42" x14ac:dyDescent="0.2">
      <c r="A1870" s="1">
        <v>44223</v>
      </c>
      <c r="B1870" t="s">
        <v>43</v>
      </c>
      <c r="C1870" t="s">
        <v>38</v>
      </c>
      <c r="D1870" s="3">
        <v>15.810202</v>
      </c>
      <c r="E1870" s="3">
        <v>32.776919999999997</v>
      </c>
      <c r="F1870" s="3">
        <v>2.0731499825239399</v>
      </c>
      <c r="G1870">
        <v>13.2112962260847</v>
      </c>
      <c r="H1870">
        <v>0.42456591408502797</v>
      </c>
      <c r="I1870">
        <v>0.443731441902456</v>
      </c>
      <c r="J1870">
        <v>0.29288956143843498</v>
      </c>
      <c r="K1870">
        <v>0.14556094598904401</v>
      </c>
      <c r="L1870">
        <v>5.5275310459629701</v>
      </c>
      <c r="M1870">
        <v>0.20745198638199799</v>
      </c>
      <c r="N1870">
        <v>77.577325498268806</v>
      </c>
      <c r="O1870">
        <v>5.5116314722297899</v>
      </c>
      <c r="P1870" s="2">
        <v>-7.0036684785002E-16</v>
      </c>
      <c r="Q1870">
        <v>2.45052213552664</v>
      </c>
      <c r="R1870">
        <v>0.328887920533869</v>
      </c>
      <c r="S1870">
        <v>1.6414312757618901</v>
      </c>
      <c r="T1870">
        <v>0.46108336052501397</v>
      </c>
      <c r="U1870">
        <v>61.417208609248398</v>
      </c>
      <c r="V1870">
        <v>3.3888376639331099</v>
      </c>
      <c r="W1870" s="2">
        <v>-1.7004800345610199E-16</v>
      </c>
      <c r="X1870">
        <v>2.2986805272538802</v>
      </c>
      <c r="Y1870" s="4">
        <v>0.28106673065851401</v>
      </c>
      <c r="Z1870" s="4">
        <v>4.7154168969028998</v>
      </c>
      <c r="AA1870">
        <v>0.45336922815568897</v>
      </c>
      <c r="AB1870">
        <v>40.257753612155597</v>
      </c>
      <c r="AC1870" s="3">
        <v>1.88228335764141</v>
      </c>
      <c r="AD1870" s="3">
        <v>4.1498922354055098E-16</v>
      </c>
      <c r="AE1870" s="3">
        <v>2.2694456493087598</v>
      </c>
      <c r="AF1870">
        <v>0</v>
      </c>
      <c r="AG1870" t="s">
        <v>39</v>
      </c>
      <c r="AH1870" t="s">
        <v>39</v>
      </c>
      <c r="AI1870" t="s">
        <v>39</v>
      </c>
      <c r="AJ1870" t="s">
        <v>39</v>
      </c>
      <c r="AK1870">
        <v>4</v>
      </c>
      <c r="AL1870" s="3">
        <f t="shared" si="104"/>
        <v>0.82940226315387888</v>
      </c>
      <c r="AM1870" s="3">
        <v>15.810202</v>
      </c>
      <c r="AN1870" s="3">
        <v>32.776919999999997</v>
      </c>
      <c r="AO1870" s="4">
        <f t="shared" si="105"/>
        <v>0.28106673065851578</v>
      </c>
      <c r="AP1870" s="4">
        <f t="shared" si="106"/>
        <v>4.7154168969028714</v>
      </c>
    </row>
    <row r="1871" spans="1:42" x14ac:dyDescent="0.2">
      <c r="A1871" s="1">
        <v>44224</v>
      </c>
      <c r="B1871" t="s">
        <v>43</v>
      </c>
      <c r="C1871" t="s">
        <v>38</v>
      </c>
      <c r="D1871" s="3">
        <v>16.503198999999999</v>
      </c>
      <c r="E1871" s="3">
        <v>33.780898999999998</v>
      </c>
      <c r="F1871" s="3">
        <v>2.0469303557449599</v>
      </c>
      <c r="G1871">
        <v>13.321737762132599</v>
      </c>
      <c r="H1871">
        <v>0.41821746976921198</v>
      </c>
      <c r="I1871">
        <v>0.45626822057618899</v>
      </c>
      <c r="J1871">
        <v>0.27601443732568598</v>
      </c>
      <c r="K1871">
        <v>0.145998114058256</v>
      </c>
      <c r="L1871">
        <v>5.5371170392103704</v>
      </c>
      <c r="M1871">
        <v>0.27318498107556</v>
      </c>
      <c r="N1871">
        <v>73.488399764776403</v>
      </c>
      <c r="O1871">
        <v>6.0341344155971797</v>
      </c>
      <c r="P1871" s="2">
        <v>-1.8173310079028199E-16</v>
      </c>
      <c r="Q1871">
        <v>2.4802873729144599</v>
      </c>
      <c r="R1871">
        <v>0.34235976870149498</v>
      </c>
      <c r="S1871">
        <v>1.28344099338746</v>
      </c>
      <c r="T1871">
        <v>0.48134464405203597</v>
      </c>
      <c r="U1871">
        <v>60.061545689970501</v>
      </c>
      <c r="V1871">
        <v>3.6545372384439498</v>
      </c>
      <c r="W1871" s="2">
        <v>-1.6861512186494499E-18</v>
      </c>
      <c r="X1871">
        <v>2.3151457522030499</v>
      </c>
      <c r="Y1871" s="4">
        <v>0.284297448119606</v>
      </c>
      <c r="Z1871" s="4">
        <v>4.6604802393546096</v>
      </c>
      <c r="AA1871">
        <v>0.40462847764256998</v>
      </c>
      <c r="AB1871">
        <v>38.602487420407599</v>
      </c>
      <c r="AC1871" s="3">
        <v>2.2388953797591999</v>
      </c>
      <c r="AD1871" s="3">
        <v>-5.5511151231257802E-17</v>
      </c>
      <c r="AE1871" s="3">
        <v>2.2921064051975901</v>
      </c>
      <c r="AF1871">
        <v>0</v>
      </c>
      <c r="AG1871" t="s">
        <v>39</v>
      </c>
      <c r="AH1871" t="s">
        <v>39</v>
      </c>
      <c r="AI1871" t="s">
        <v>39</v>
      </c>
      <c r="AJ1871" t="s">
        <v>39</v>
      </c>
      <c r="AK1871">
        <v>4</v>
      </c>
      <c r="AL1871" s="3">
        <f t="shared" si="104"/>
        <v>0.97678509805752101</v>
      </c>
      <c r="AM1871" s="3">
        <v>16.503198999999999</v>
      </c>
      <c r="AN1871" s="3">
        <v>33.780898999999998</v>
      </c>
      <c r="AO1871" s="4">
        <f t="shared" si="105"/>
        <v>0.28429744811960711</v>
      </c>
      <c r="AP1871" s="4">
        <f t="shared" si="106"/>
        <v>4.6604802393546052</v>
      </c>
    </row>
    <row r="1872" spans="1:42" x14ac:dyDescent="0.2">
      <c r="A1872" s="1">
        <v>44225</v>
      </c>
      <c r="B1872" t="s">
        <v>43</v>
      </c>
      <c r="C1872" t="s">
        <v>38</v>
      </c>
      <c r="D1872" s="3">
        <v>15.721102999999999</v>
      </c>
      <c r="E1872" s="3">
        <v>33.022990999999998</v>
      </c>
      <c r="F1872" s="3">
        <v>2.1005517869833898</v>
      </c>
      <c r="G1872">
        <v>13.3813718890001</v>
      </c>
      <c r="H1872">
        <v>0.41243589637665801</v>
      </c>
      <c r="I1872">
        <v>0.46655608769788298</v>
      </c>
      <c r="J1872">
        <v>0.23522574317456399</v>
      </c>
      <c r="K1872">
        <v>0.14645030308249901</v>
      </c>
      <c r="L1872">
        <v>5.5445623959774402</v>
      </c>
      <c r="M1872">
        <v>0.16887062588329499</v>
      </c>
      <c r="N1872">
        <v>82.171123563367999</v>
      </c>
      <c r="O1872">
        <v>5.3403135633819003</v>
      </c>
      <c r="P1872" s="2">
        <v>2.01748340256102E-17</v>
      </c>
      <c r="Q1872">
        <v>2.50334538986385</v>
      </c>
      <c r="R1872">
        <v>0.35315487756629299</v>
      </c>
      <c r="S1872">
        <v>1.0031353272358701</v>
      </c>
      <c r="T1872">
        <v>0.487533474783023</v>
      </c>
      <c r="U1872">
        <v>67.830087568556806</v>
      </c>
      <c r="V1872">
        <v>3.0557373292863002</v>
      </c>
      <c r="W1872" s="2">
        <v>2.5580579321449102E-16</v>
      </c>
      <c r="X1872">
        <v>2.3221185173832599</v>
      </c>
      <c r="Y1872" s="4">
        <v>0.27053818240335697</v>
      </c>
      <c r="Z1872" s="4">
        <v>5.1546872955499801</v>
      </c>
      <c r="AA1872">
        <v>0.49358989875791498</v>
      </c>
      <c r="AB1872">
        <v>44.083482116877498</v>
      </c>
      <c r="AC1872" s="3">
        <v>1.6324357417876001</v>
      </c>
      <c r="AD1872" s="3">
        <v>-7.7646222784721796E-17</v>
      </c>
      <c r="AE1872" s="3">
        <v>2.3032042460887099</v>
      </c>
      <c r="AF1872">
        <v>0</v>
      </c>
      <c r="AG1872" t="s">
        <v>39</v>
      </c>
      <c r="AH1872" t="s">
        <v>39</v>
      </c>
      <c r="AI1872" t="s">
        <v>39</v>
      </c>
      <c r="AJ1872" t="s">
        <v>39</v>
      </c>
      <c r="AK1872">
        <v>4</v>
      </c>
      <c r="AL1872" s="3">
        <f t="shared" si="104"/>
        <v>0.70876725091133119</v>
      </c>
      <c r="AM1872" s="3">
        <v>15.721102999999999</v>
      </c>
      <c r="AN1872" s="3">
        <v>33.022990999999998</v>
      </c>
      <c r="AO1872" s="4">
        <f t="shared" si="105"/>
        <v>0.27053818240335697</v>
      </c>
      <c r="AP1872" s="4">
        <f t="shared" si="106"/>
        <v>5.1546872955499747</v>
      </c>
    </row>
    <row r="1873" spans="1:42" x14ac:dyDescent="0.2">
      <c r="A1873" s="1">
        <v>44228</v>
      </c>
      <c r="B1873" t="s">
        <v>43</v>
      </c>
      <c r="C1873" t="s">
        <v>38</v>
      </c>
      <c r="D1873" s="3">
        <v>17.453589999999998</v>
      </c>
      <c r="E1873" s="3">
        <v>33.288753999999997</v>
      </c>
      <c r="F1873" s="3">
        <v>1.9072726012241601</v>
      </c>
      <c r="G1873">
        <v>13.5532845952165</v>
      </c>
      <c r="H1873">
        <v>0.40497783204120802</v>
      </c>
      <c r="I1873">
        <v>0.47870051003372799</v>
      </c>
      <c r="J1873">
        <v>0.20300430544863099</v>
      </c>
      <c r="K1873">
        <v>0.147130555293666</v>
      </c>
      <c r="L1873">
        <v>5.5512787352089399</v>
      </c>
      <c r="M1873">
        <v>0.34750795906145798</v>
      </c>
      <c r="N1873">
        <v>64.916198073350898</v>
      </c>
      <c r="O1873">
        <v>7.00451840373678</v>
      </c>
      <c r="P1873" s="2">
        <v>-2.7165769633796798E-16</v>
      </c>
      <c r="Q1873">
        <v>2.5425439896667199</v>
      </c>
      <c r="R1873">
        <v>0.36853970443870399</v>
      </c>
      <c r="S1873">
        <v>0.60035673729322103</v>
      </c>
      <c r="T1873">
        <v>0.50932845505922597</v>
      </c>
      <c r="U1873">
        <v>49.690008952813102</v>
      </c>
      <c r="V1873">
        <v>4.5850057024140298</v>
      </c>
      <c r="W1873" s="2">
        <v>1.0842368669550199E-16</v>
      </c>
      <c r="X1873">
        <v>2.3464936585725802</v>
      </c>
      <c r="Y1873" s="4">
        <v>0.25187098683374898</v>
      </c>
      <c r="Z1873" s="4">
        <v>5.85363537496481</v>
      </c>
      <c r="AA1873">
        <v>0.402071207115972</v>
      </c>
      <c r="AB1873">
        <v>33.822237963457802</v>
      </c>
      <c r="AC1873" s="3">
        <v>3.2154833045892599</v>
      </c>
      <c r="AD1873" s="3">
        <v>6.3313070064463496E-17</v>
      </c>
      <c r="AE1873" s="3">
        <v>2.3457733066830699</v>
      </c>
      <c r="AF1873">
        <v>0</v>
      </c>
      <c r="AG1873" t="s">
        <v>39</v>
      </c>
      <c r="AH1873" t="s">
        <v>39</v>
      </c>
      <c r="AI1873" t="s">
        <v>39</v>
      </c>
      <c r="AJ1873" t="s">
        <v>39</v>
      </c>
      <c r="AK1873">
        <v>4</v>
      </c>
      <c r="AL1873" s="3">
        <f t="shared" si="104"/>
        <v>1.3707562002809053</v>
      </c>
      <c r="AM1873" s="3">
        <v>17.453589999999998</v>
      </c>
      <c r="AN1873" s="3">
        <v>33.288753999999997</v>
      </c>
      <c r="AO1873" s="4">
        <f t="shared" si="105"/>
        <v>0.25187098683374981</v>
      </c>
      <c r="AP1873" s="4">
        <f t="shared" si="106"/>
        <v>5.8536353749647976</v>
      </c>
    </row>
    <row r="1874" spans="1:42" x14ac:dyDescent="0.2">
      <c r="A1874" s="1">
        <v>44229</v>
      </c>
      <c r="B1874" t="s">
        <v>43</v>
      </c>
      <c r="C1874" t="s">
        <v>38</v>
      </c>
      <c r="D1874" s="3">
        <v>17.413992</v>
      </c>
      <c r="E1874" s="3">
        <v>34.282890000000002</v>
      </c>
      <c r="F1874" s="3">
        <v>1.9686979298026499</v>
      </c>
      <c r="G1874">
        <v>13.6947768628049</v>
      </c>
      <c r="H1874">
        <v>0.40037127812751599</v>
      </c>
      <c r="I1874">
        <v>0.49407782376099602</v>
      </c>
      <c r="J1874">
        <v>0.17121900089346501</v>
      </c>
      <c r="K1874">
        <v>0.14864826274162199</v>
      </c>
      <c r="L1874">
        <v>5.5314435922073404</v>
      </c>
      <c r="M1874">
        <v>0.32355958715182997</v>
      </c>
      <c r="N1874">
        <v>69.019650077631596</v>
      </c>
      <c r="O1874">
        <v>6.7864563675304996</v>
      </c>
      <c r="P1874" s="2">
        <v>2.00377908710081E-16</v>
      </c>
      <c r="Q1874">
        <v>2.5786825953590702</v>
      </c>
      <c r="R1874">
        <v>0.38557274175556899</v>
      </c>
      <c r="S1874">
        <v>0.143730860261329</v>
      </c>
      <c r="T1874">
        <v>0.49569848049761001</v>
      </c>
      <c r="U1874">
        <v>57.8474285423354</v>
      </c>
      <c r="V1874">
        <v>4.0517132471340798</v>
      </c>
      <c r="W1874" s="2">
        <v>6.9992622808712199E-17</v>
      </c>
      <c r="X1874">
        <v>2.3628789475953398</v>
      </c>
      <c r="Y1874" s="4">
        <v>0.227671133328671</v>
      </c>
      <c r="Z1874" s="4">
        <v>6.7431788180784196</v>
      </c>
      <c r="AA1874">
        <v>0.41339883449130699</v>
      </c>
      <c r="AB1874">
        <v>39.259963041371797</v>
      </c>
      <c r="AC1874" s="3">
        <v>2.86558876183939</v>
      </c>
      <c r="AD1874" s="3">
        <v>-1.8075818619678299E-17</v>
      </c>
      <c r="AE1874" s="3">
        <v>2.3712129771974499</v>
      </c>
      <c r="AF1874">
        <v>0</v>
      </c>
      <c r="AG1874" t="s">
        <v>39</v>
      </c>
      <c r="AH1874" t="s">
        <v>39</v>
      </c>
      <c r="AI1874" t="s">
        <v>39</v>
      </c>
      <c r="AJ1874" t="s">
        <v>39</v>
      </c>
      <c r="AK1874">
        <v>4</v>
      </c>
      <c r="AL1874" s="3">
        <f t="shared" si="104"/>
        <v>1.2084906709755974</v>
      </c>
      <c r="AM1874" s="3">
        <v>17.413992</v>
      </c>
      <c r="AN1874" s="3">
        <v>34.282890000000002</v>
      </c>
      <c r="AO1874" s="4">
        <f t="shared" si="105"/>
        <v>0.2276711333286717</v>
      </c>
      <c r="AP1874" s="4">
        <f t="shared" si="106"/>
        <v>6.7431788180784151</v>
      </c>
    </row>
    <row r="1875" spans="1:42" x14ac:dyDescent="0.2">
      <c r="A1875" s="1">
        <v>44230</v>
      </c>
      <c r="B1875" t="s">
        <v>43</v>
      </c>
      <c r="C1875" t="s">
        <v>38</v>
      </c>
      <c r="D1875" s="3">
        <v>17.582293</v>
      </c>
      <c r="E1875" s="3">
        <v>33.849800000000002</v>
      </c>
      <c r="F1875" s="3">
        <v>1.9252210163941601</v>
      </c>
      <c r="G1875">
        <v>13.835288590816401</v>
      </c>
      <c r="H1875">
        <v>0.39557317292155397</v>
      </c>
      <c r="I1875">
        <v>0.51141888875694996</v>
      </c>
      <c r="J1875">
        <v>0.125401718427296</v>
      </c>
      <c r="K1875">
        <v>0.150434592000046</v>
      </c>
      <c r="L1875">
        <v>5.50494518231661</v>
      </c>
      <c r="M1875">
        <v>0.321060391760501</v>
      </c>
      <c r="N1875">
        <v>68.975637435308698</v>
      </c>
      <c r="O1875">
        <v>6.9851669654001904</v>
      </c>
      <c r="P1875" s="2">
        <v>-1.5232606842552299E-16</v>
      </c>
      <c r="Q1875">
        <v>2.6162046026255101</v>
      </c>
      <c r="R1875">
        <v>0.40670457493311801</v>
      </c>
      <c r="S1875">
        <v>-0.42921448819290697</v>
      </c>
      <c r="T1875">
        <v>0.51240832690965499</v>
      </c>
      <c r="U1875">
        <v>55.416313107649799</v>
      </c>
      <c r="V1875">
        <v>4.2446389676218397</v>
      </c>
      <c r="W1875" s="2">
        <v>1.4784701241055101E-16</v>
      </c>
      <c r="X1875">
        <v>2.3753775644489101</v>
      </c>
      <c r="Y1875" s="4">
        <v>0.17960992995949501</v>
      </c>
      <c r="Z1875" s="4">
        <v>8.4392467753106395</v>
      </c>
      <c r="AA1875">
        <v>0.42525025812173001</v>
      </c>
      <c r="AB1875">
        <v>42.803419954872901</v>
      </c>
      <c r="AC1875" s="3">
        <v>3.0632860175464298</v>
      </c>
      <c r="AD1875" s="3">
        <v>-7.0230279924920997E-17</v>
      </c>
      <c r="AE1875" s="3">
        <v>2.3953190671889701</v>
      </c>
      <c r="AF1875">
        <v>0</v>
      </c>
      <c r="AG1875" t="s">
        <v>39</v>
      </c>
      <c r="AH1875" t="s">
        <v>39</v>
      </c>
      <c r="AI1875" t="s">
        <v>39</v>
      </c>
      <c r="AJ1875" t="s">
        <v>39</v>
      </c>
      <c r="AK1875">
        <v>4</v>
      </c>
      <c r="AL1875" s="3">
        <f t="shared" si="104"/>
        <v>1.278863454771958</v>
      </c>
      <c r="AM1875" s="3">
        <v>17.582293</v>
      </c>
      <c r="AN1875" s="3">
        <v>33.849800000000002</v>
      </c>
      <c r="AO1875" s="4">
        <f t="shared" si="105"/>
        <v>0.17960992995949593</v>
      </c>
      <c r="AP1875" s="4">
        <f t="shared" si="106"/>
        <v>8.4392467753106235</v>
      </c>
    </row>
    <row r="1876" spans="1:42" x14ac:dyDescent="0.2">
      <c r="A1876" s="1">
        <v>44231</v>
      </c>
      <c r="B1876" t="s">
        <v>43</v>
      </c>
      <c r="C1876" t="s">
        <v>38</v>
      </c>
      <c r="D1876" s="3">
        <v>17.087294</v>
      </c>
      <c r="E1876" s="3">
        <v>32.875351000000002</v>
      </c>
      <c r="F1876" s="3">
        <v>1.92396473075256</v>
      </c>
      <c r="G1876">
        <v>13.9750674750894</v>
      </c>
      <c r="H1876">
        <v>0.39039285337757701</v>
      </c>
      <c r="I1876">
        <v>0.52388648579845898</v>
      </c>
      <c r="J1876">
        <v>7.5856471855707902E-2</v>
      </c>
      <c r="K1876">
        <v>0.151757682722794</v>
      </c>
      <c r="L1876">
        <v>5.4918580683348202</v>
      </c>
      <c r="M1876">
        <v>0.30964919670435898</v>
      </c>
      <c r="N1876">
        <v>75.318534045890701</v>
      </c>
      <c r="O1876">
        <v>6.6063488452066599</v>
      </c>
      <c r="P1876" s="2">
        <v>-5.0031853660037403E-16</v>
      </c>
      <c r="Q1876">
        <v>2.6492741174132801</v>
      </c>
      <c r="R1876">
        <v>0.42221212823679</v>
      </c>
      <c r="S1876">
        <v>-0.83440341462209699</v>
      </c>
      <c r="T1876">
        <v>0.50354260683256502</v>
      </c>
      <c r="U1876">
        <v>60.077232845790498</v>
      </c>
      <c r="V1876">
        <v>4.0413255023805901</v>
      </c>
      <c r="W1876" s="2">
        <v>-2.2585405767827598E-16</v>
      </c>
      <c r="X1876">
        <v>2.3837485483065</v>
      </c>
      <c r="Y1876" s="4">
        <v>0.112549601374201</v>
      </c>
      <c r="Z1876" s="4">
        <v>10.772121175289801</v>
      </c>
      <c r="AA1876">
        <v>0.48077099241693699</v>
      </c>
      <c r="AB1876">
        <v>55.597802238794699</v>
      </c>
      <c r="AC1876" s="3">
        <v>2.6150651746231999</v>
      </c>
      <c r="AD1876" s="3">
        <v>-2.7755575615628899E-16</v>
      </c>
      <c r="AE1876" s="3">
        <v>2.3999340751293099</v>
      </c>
      <c r="AF1876">
        <v>0</v>
      </c>
      <c r="AG1876" t="s">
        <v>39</v>
      </c>
      <c r="AH1876" t="s">
        <v>39</v>
      </c>
      <c r="AI1876" t="s">
        <v>39</v>
      </c>
      <c r="AJ1876" t="s">
        <v>39</v>
      </c>
      <c r="AK1876">
        <v>4</v>
      </c>
      <c r="AL1876" s="3">
        <f t="shared" si="104"/>
        <v>1.0896404204279233</v>
      </c>
      <c r="AM1876" s="3">
        <v>17.087294</v>
      </c>
      <c r="AN1876" s="3">
        <v>32.875351000000002</v>
      </c>
      <c r="AO1876" s="4">
        <f t="shared" si="105"/>
        <v>0.11254960137419986</v>
      </c>
      <c r="AP1876" s="4">
        <f t="shared" si="106"/>
        <v>10.77212117528989</v>
      </c>
    </row>
    <row r="1877" spans="1:42" x14ac:dyDescent="0.2">
      <c r="A1877" s="1">
        <v>44232</v>
      </c>
      <c r="B1877" t="s">
        <v>43</v>
      </c>
      <c r="C1877" t="s">
        <v>38</v>
      </c>
      <c r="D1877" s="3">
        <v>17.215993999999998</v>
      </c>
      <c r="E1877" s="3">
        <v>32.914718999999998</v>
      </c>
      <c r="F1877" s="3">
        <v>1.91186863796537</v>
      </c>
      <c r="G1877">
        <v>14.0951104840415</v>
      </c>
      <c r="H1877">
        <v>0.38669849582508098</v>
      </c>
      <c r="I1877">
        <v>0.53756117269456305</v>
      </c>
      <c r="J1877">
        <v>1.40272097035047E-3</v>
      </c>
      <c r="K1877">
        <v>0.15387998496741101</v>
      </c>
      <c r="L1877">
        <v>5.4556641090922797</v>
      </c>
      <c r="M1877">
        <v>0.38350515420279901</v>
      </c>
      <c r="N1877">
        <v>78.363082270901401</v>
      </c>
      <c r="O1877">
        <v>6.6954134259811404</v>
      </c>
      <c r="P1877" s="2">
        <v>-1.4390572067313199E-16</v>
      </c>
      <c r="Q1877">
        <v>2.6821429059306499</v>
      </c>
      <c r="R1877">
        <v>0.43847956051722498</v>
      </c>
      <c r="S1877">
        <v>-1.25888811360148</v>
      </c>
      <c r="T1877">
        <v>0.52472508403115803</v>
      </c>
      <c r="U1877">
        <v>54.706893498058001</v>
      </c>
      <c r="V1877">
        <v>4.0424505919335196</v>
      </c>
      <c r="W1877" s="2">
        <v>-1.8416865255055301E-16</v>
      </c>
      <c r="X1877">
        <v>2.3868718185134399</v>
      </c>
      <c r="Y1877" s="4">
        <v>2.2080878467634802E-3</v>
      </c>
      <c r="Z1877" s="4">
        <v>14.562674357566801</v>
      </c>
      <c r="AA1877">
        <v>0.51362097103697302</v>
      </c>
      <c r="AB1877">
        <v>68.366561557441898</v>
      </c>
      <c r="AC1877" s="3">
        <v>2.5806410514296001</v>
      </c>
      <c r="AD1877" s="3">
        <v>-3.6099595535077298E-17</v>
      </c>
      <c r="AE1877" s="3">
        <v>2.3904442091675402</v>
      </c>
      <c r="AF1877">
        <v>0</v>
      </c>
      <c r="AG1877" t="s">
        <v>39</v>
      </c>
      <c r="AH1877" t="s">
        <v>39</v>
      </c>
      <c r="AI1877" t="s">
        <v>39</v>
      </c>
      <c r="AJ1877" t="s">
        <v>39</v>
      </c>
      <c r="AK1877">
        <v>4</v>
      </c>
      <c r="AL1877" s="3">
        <f t="shared" si="104"/>
        <v>1.0795654805632526</v>
      </c>
      <c r="AM1877" s="3">
        <v>17.215993999999998</v>
      </c>
      <c r="AN1877" s="3">
        <v>32.914718999999998</v>
      </c>
      <c r="AO1877" s="4">
        <f t="shared" si="105"/>
        <v>2.2080878467629324E-3</v>
      </c>
      <c r="AP1877" s="4">
        <f t="shared" si="106"/>
        <v>14.562674357566872</v>
      </c>
    </row>
    <row r="1878" spans="1:42" x14ac:dyDescent="0.2">
      <c r="A1878" s="1">
        <v>44235</v>
      </c>
      <c r="B1878" t="s">
        <v>43</v>
      </c>
      <c r="C1878" t="s">
        <v>38</v>
      </c>
      <c r="D1878" s="3">
        <v>18.067388999999999</v>
      </c>
      <c r="E1878" s="3">
        <v>32.835979000000002</v>
      </c>
      <c r="F1878" s="3">
        <v>1.81741694939982</v>
      </c>
      <c r="G1878">
        <v>14.2397460216034</v>
      </c>
      <c r="H1878">
        <v>0.38453318473643799</v>
      </c>
      <c r="I1878">
        <v>0.54655107186016605</v>
      </c>
      <c r="J1878">
        <v>-9.64007150535756E-2</v>
      </c>
      <c r="K1878">
        <v>0.15726647189933801</v>
      </c>
      <c r="L1878">
        <v>5.3856753652401004</v>
      </c>
      <c r="M1878">
        <v>0.47225977877368303</v>
      </c>
      <c r="N1878">
        <v>71.038989859714903</v>
      </c>
      <c r="O1878">
        <v>7.5177150660690897</v>
      </c>
      <c r="P1878" s="2">
        <v>-1.43520612061465E-16</v>
      </c>
      <c r="Q1878">
        <v>2.7215373253328301</v>
      </c>
      <c r="R1878">
        <v>0.452518349805756</v>
      </c>
      <c r="S1878">
        <v>-1.61489901774191</v>
      </c>
      <c r="T1878">
        <v>0.566537330088413</v>
      </c>
      <c r="U1878">
        <v>47.940116528449202</v>
      </c>
      <c r="V1878">
        <v>4.8234049864054303</v>
      </c>
      <c r="W1878" s="2">
        <v>-4.4270143106928098E-17</v>
      </c>
      <c r="X1878">
        <v>2.4086585914479</v>
      </c>
      <c r="Y1878" s="4">
        <v>-0.16558382436749899</v>
      </c>
      <c r="Z1878" s="4">
        <v>20.304570397188101</v>
      </c>
      <c r="AA1878">
        <v>0.46285627973919802</v>
      </c>
      <c r="AB1878">
        <v>67.075111005158405</v>
      </c>
      <c r="AC1878" s="3">
        <v>3.1999255824827602</v>
      </c>
      <c r="AD1878" s="3">
        <v>-1.09287578986538E-16</v>
      </c>
      <c r="AE1878" s="3">
        <v>2.3809945223186899</v>
      </c>
      <c r="AF1878">
        <v>0</v>
      </c>
      <c r="AG1878" t="s">
        <v>39</v>
      </c>
      <c r="AH1878" t="s">
        <v>39</v>
      </c>
      <c r="AI1878" t="s">
        <v>39</v>
      </c>
      <c r="AJ1878" t="s">
        <v>39</v>
      </c>
      <c r="AK1878">
        <v>4</v>
      </c>
      <c r="AL1878" s="3">
        <f t="shared" si="104"/>
        <v>1.3439449576585201</v>
      </c>
      <c r="AM1878" s="3">
        <v>18.067388999999999</v>
      </c>
      <c r="AN1878" s="3">
        <v>32.835979000000002</v>
      </c>
      <c r="AO1878" s="4">
        <f t="shared" si="105"/>
        <v>-0.16558382436750146</v>
      </c>
      <c r="AP1878" s="4">
        <f t="shared" si="106"/>
        <v>20.304570397188197</v>
      </c>
    </row>
    <row r="1879" spans="1:42" x14ac:dyDescent="0.2">
      <c r="A1879" s="1">
        <v>44236</v>
      </c>
      <c r="B1879" t="s">
        <v>43</v>
      </c>
      <c r="C1879" t="s">
        <v>38</v>
      </c>
      <c r="D1879" s="3">
        <v>18.314886000000001</v>
      </c>
      <c r="E1879" s="3">
        <v>32.324145999999999</v>
      </c>
      <c r="F1879" s="3">
        <v>1.7649111220239</v>
      </c>
      <c r="G1879">
        <v>14.394096031021601</v>
      </c>
      <c r="H1879">
        <v>0.381352341541636</v>
      </c>
      <c r="I1879">
        <v>0.55329575123943597</v>
      </c>
      <c r="J1879">
        <v>-0.18319864287623699</v>
      </c>
      <c r="K1879">
        <v>0.16095771082808</v>
      </c>
      <c r="L1879">
        <v>5.3076672467977497</v>
      </c>
      <c r="M1879">
        <v>0.48582064100385097</v>
      </c>
      <c r="N1879">
        <v>69.884485059603804</v>
      </c>
      <c r="O1879">
        <v>7.8043982085695802</v>
      </c>
      <c r="P1879" s="2">
        <v>1.1621606454958999E-16</v>
      </c>
      <c r="Q1879">
        <v>2.7633828512271701</v>
      </c>
      <c r="R1879">
        <v>0.46563466493853101</v>
      </c>
      <c r="S1879">
        <v>-1.93954134965416</v>
      </c>
      <c r="T1879">
        <v>0.60004046401137801</v>
      </c>
      <c r="U1879">
        <v>45.3949268491954</v>
      </c>
      <c r="V1879">
        <v>5.2031844575199901</v>
      </c>
      <c r="W1879" s="2">
        <v>1.9123591599168301E-17</v>
      </c>
      <c r="X1879">
        <v>2.4356046270796798</v>
      </c>
      <c r="Y1879" s="4">
        <v>-0.32499801874728201</v>
      </c>
      <c r="Z1879" s="4">
        <v>25.782456809926</v>
      </c>
      <c r="AA1879">
        <v>0.45538958005233798</v>
      </c>
      <c r="AB1879">
        <v>66.247028593066901</v>
      </c>
      <c r="AC1879" s="3">
        <v>3.0377125977718298</v>
      </c>
      <c r="AD1879" s="3">
        <v>-6.1972996179271399E-17</v>
      </c>
      <c r="AE1879" s="3">
        <v>2.3515743889968999</v>
      </c>
      <c r="AF1879">
        <v>0</v>
      </c>
      <c r="AG1879" t="s">
        <v>39</v>
      </c>
      <c r="AH1879" t="s">
        <v>39</v>
      </c>
      <c r="AI1879" t="s">
        <v>39</v>
      </c>
      <c r="AJ1879" t="s">
        <v>39</v>
      </c>
      <c r="AK1879">
        <v>4</v>
      </c>
      <c r="AL1879" s="3">
        <f t="shared" si="104"/>
        <v>1.2917782282310077</v>
      </c>
      <c r="AM1879" s="3">
        <v>18.314886000000001</v>
      </c>
      <c r="AN1879" s="3">
        <v>32.324145999999999</v>
      </c>
      <c r="AO1879" s="4">
        <f t="shared" si="105"/>
        <v>-0.32499801874728679</v>
      </c>
      <c r="AP1879" s="4">
        <f t="shared" si="106"/>
        <v>25.782456809926209</v>
      </c>
    </row>
    <row r="1880" spans="1:42" x14ac:dyDescent="0.2">
      <c r="A1880" s="1">
        <v>44237</v>
      </c>
      <c r="B1880" t="s">
        <v>43</v>
      </c>
      <c r="C1880" t="s">
        <v>38</v>
      </c>
      <c r="D1880" s="3">
        <v>20.977969999999999</v>
      </c>
      <c r="E1880" s="3">
        <v>31.497340999999999</v>
      </c>
      <c r="F1880" s="3">
        <v>1.5014484718969401</v>
      </c>
      <c r="G1880">
        <v>12.3195849652154</v>
      </c>
      <c r="H1880">
        <v>0.37232650354855601</v>
      </c>
      <c r="I1880">
        <v>0.55061547755547202</v>
      </c>
      <c r="J1880">
        <v>-0.31870405627597098</v>
      </c>
      <c r="K1880">
        <v>0.16442166828617899</v>
      </c>
      <c r="L1880">
        <v>5.24788916287027</v>
      </c>
      <c r="M1880">
        <v>0.90386703703989402</v>
      </c>
      <c r="N1880">
        <v>47.781150227638101</v>
      </c>
      <c r="O1880">
        <v>10.551235483331</v>
      </c>
      <c r="P1880" s="2">
        <v>-9.9500269135077708E-16</v>
      </c>
      <c r="Q1880">
        <v>2.8408288482461299</v>
      </c>
      <c r="R1880">
        <v>0.48037554629560503</v>
      </c>
      <c r="S1880">
        <v>-2.2887213046919799</v>
      </c>
      <c r="T1880">
        <v>0.88494065276817802</v>
      </c>
      <c r="U1880">
        <v>27.0016820546604</v>
      </c>
      <c r="V1880">
        <v>8.1361389149579999</v>
      </c>
      <c r="W1880" s="2">
        <v>3.0895425107146899E-16</v>
      </c>
      <c r="X1880">
        <v>2.5253390158806099</v>
      </c>
      <c r="Y1880" s="4">
        <v>-0.61464896803715197</v>
      </c>
      <c r="Z1880" s="4">
        <v>35.669975583311498</v>
      </c>
      <c r="AA1880">
        <v>0.35520181624458502</v>
      </c>
      <c r="AB1880">
        <v>29.386218937776601</v>
      </c>
      <c r="AC1880" s="3">
        <v>4.6678025582527498</v>
      </c>
      <c r="AD1880" s="3">
        <v>8.4134088584875107E-18</v>
      </c>
      <c r="AE1880" s="3">
        <v>2.3714863366221599</v>
      </c>
      <c r="AF1880">
        <v>0</v>
      </c>
      <c r="AG1880" t="s">
        <v>39</v>
      </c>
      <c r="AH1880" t="s">
        <v>39</v>
      </c>
      <c r="AI1880" t="s">
        <v>39</v>
      </c>
      <c r="AJ1880" t="s">
        <v>39</v>
      </c>
      <c r="AK1880">
        <v>4</v>
      </c>
      <c r="AL1880" s="3">
        <f t="shared" si="104"/>
        <v>1.9683025308513313</v>
      </c>
      <c r="AM1880" s="3">
        <v>20.977969999999999</v>
      </c>
      <c r="AN1880" s="3">
        <v>31.497340999999999</v>
      </c>
      <c r="AO1880" s="4">
        <f t="shared" si="105"/>
        <v>-0.61464896803716063</v>
      </c>
      <c r="AP1880" s="4">
        <f t="shared" si="106"/>
        <v>35.66997558331181</v>
      </c>
    </row>
    <row r="1881" spans="1:42" x14ac:dyDescent="0.2">
      <c r="A1881" s="1">
        <v>44238</v>
      </c>
      <c r="B1881" t="s">
        <v>43</v>
      </c>
      <c r="C1881" t="s">
        <v>38</v>
      </c>
      <c r="D1881" s="3">
        <v>21.205669</v>
      </c>
      <c r="E1881" s="3">
        <v>32.580058999999999</v>
      </c>
      <c r="F1881" s="3">
        <v>1.53638439796452</v>
      </c>
      <c r="G1881">
        <v>12.3044497475195</v>
      </c>
      <c r="H1881">
        <v>0.36485562496739399</v>
      </c>
      <c r="I1881">
        <v>0.55226627197316402</v>
      </c>
      <c r="J1881">
        <v>-0.40178977763531298</v>
      </c>
      <c r="K1881">
        <v>0.168345726537419</v>
      </c>
      <c r="L1881">
        <v>5.1726154654315701</v>
      </c>
      <c r="M1881">
        <v>0.87955911456661495</v>
      </c>
      <c r="N1881">
        <v>50.349972835264502</v>
      </c>
      <c r="O1881">
        <v>10.5483398315814</v>
      </c>
      <c r="P1881" s="2">
        <v>-1.7827406217918399E-16</v>
      </c>
      <c r="Q1881">
        <v>2.9169674233485301</v>
      </c>
      <c r="R1881">
        <v>0.49718231626659798</v>
      </c>
      <c r="S1881">
        <v>-2.7064289159670198</v>
      </c>
      <c r="T1881">
        <v>0.82083875663908001</v>
      </c>
      <c r="U1881">
        <v>30.6448283101793</v>
      </c>
      <c r="V1881">
        <v>7.7138687182446004</v>
      </c>
      <c r="W1881" s="2">
        <v>3.0621338797942601E-17</v>
      </c>
      <c r="X1881">
        <v>2.6058209476093701</v>
      </c>
      <c r="Y1881" s="4">
        <v>-0.83109826286169397</v>
      </c>
      <c r="Z1881" s="4">
        <v>43.130424244326797</v>
      </c>
      <c r="AA1881">
        <v>0.32424532116632498</v>
      </c>
      <c r="AB1881">
        <v>22.252100520810099</v>
      </c>
      <c r="AC1881" s="3">
        <v>5.1524751945046896</v>
      </c>
      <c r="AD1881" s="3">
        <v>1.8093165854437999E-17</v>
      </c>
      <c r="AE1881" s="3">
        <v>2.3818870778177601</v>
      </c>
      <c r="AF1881">
        <v>0</v>
      </c>
      <c r="AG1881" t="s">
        <v>39</v>
      </c>
      <c r="AH1881" t="s">
        <v>39</v>
      </c>
      <c r="AI1881" t="s">
        <v>39</v>
      </c>
      <c r="AJ1881" t="s">
        <v>39</v>
      </c>
      <c r="AK1881">
        <v>4</v>
      </c>
      <c r="AL1881" s="3">
        <f t="shared" si="104"/>
        <v>2.1631903722427053</v>
      </c>
      <c r="AM1881" s="3">
        <v>21.205669</v>
      </c>
      <c r="AN1881" s="3">
        <v>32.580058999999999</v>
      </c>
      <c r="AO1881" s="4">
        <f t="shared" si="105"/>
        <v>-0.83109826286170141</v>
      </c>
      <c r="AP1881" s="4">
        <f t="shared" si="106"/>
        <v>43.130424244327045</v>
      </c>
    </row>
    <row r="1882" spans="1:42" x14ac:dyDescent="0.2">
      <c r="A1882" s="1">
        <v>44239</v>
      </c>
      <c r="B1882" t="s">
        <v>43</v>
      </c>
      <c r="C1882" t="s">
        <v>38</v>
      </c>
      <c r="D1882" s="3">
        <v>23.858851999999999</v>
      </c>
      <c r="E1882" s="3">
        <v>32.245398999999999</v>
      </c>
      <c r="F1882" s="3">
        <v>1.3515067279850601</v>
      </c>
      <c r="G1882">
        <v>11.682231694737601</v>
      </c>
      <c r="H1882">
        <v>0.35395598956922197</v>
      </c>
      <c r="I1882">
        <v>0.54596640469906599</v>
      </c>
      <c r="J1882">
        <v>-0.48408763881460398</v>
      </c>
      <c r="K1882">
        <v>0.17217319765266501</v>
      </c>
      <c r="L1882">
        <v>5.1114638239465702</v>
      </c>
      <c r="M1882">
        <v>0.99</v>
      </c>
      <c r="N1882">
        <v>38.4333466309035</v>
      </c>
      <c r="O1882">
        <v>13.195594720637301</v>
      </c>
      <c r="P1882" s="2">
        <v>2.6206120606886402E-16</v>
      </c>
      <c r="Q1882">
        <v>3.0331677943535298</v>
      </c>
      <c r="R1882">
        <v>0.51622069515633695</v>
      </c>
      <c r="S1882">
        <v>-3.16692974659935</v>
      </c>
      <c r="T1882">
        <v>0.97917012850143703</v>
      </c>
      <c r="U1882">
        <v>22.257385459233099</v>
      </c>
      <c r="V1882">
        <v>10.3800394592259</v>
      </c>
      <c r="W1882" s="2">
        <v>2.2480628469878601E-16</v>
      </c>
      <c r="X1882">
        <v>2.7528864432162199</v>
      </c>
      <c r="Y1882" s="4">
        <v>-1.10265927452269</v>
      </c>
      <c r="Z1882" s="4">
        <v>52.491404838248002</v>
      </c>
      <c r="AA1882">
        <v>0.45489997048098402</v>
      </c>
      <c r="AB1882">
        <v>12.146583826889501</v>
      </c>
      <c r="AC1882" s="3">
        <v>6.9231354297866101</v>
      </c>
      <c r="AD1882" s="3">
        <v>-6.4705185653934897E-18</v>
      </c>
      <c r="AE1882" s="3">
        <v>2.4660808013391402</v>
      </c>
      <c r="AF1882">
        <v>0</v>
      </c>
      <c r="AG1882" t="s">
        <v>39</v>
      </c>
      <c r="AH1882" t="s">
        <v>39</v>
      </c>
      <c r="AI1882" t="s">
        <v>39</v>
      </c>
      <c r="AJ1882" t="s">
        <v>39</v>
      </c>
      <c r="AK1882">
        <v>4</v>
      </c>
      <c r="AL1882" s="3">
        <f t="shared" si="104"/>
        <v>2.8073433060373301</v>
      </c>
      <c r="AM1882" s="3">
        <v>23.858851999999999</v>
      </c>
      <c r="AN1882" s="3">
        <v>32.245398999999999</v>
      </c>
      <c r="AO1882" s="4">
        <f t="shared" si="105"/>
        <v>-1.1026592745226966</v>
      </c>
      <c r="AP1882" s="4">
        <f t="shared" si="106"/>
        <v>52.491404838248279</v>
      </c>
    </row>
    <row r="1883" spans="1:42" x14ac:dyDescent="0.2">
      <c r="A1883" s="1">
        <v>44245</v>
      </c>
      <c r="B1883" t="s">
        <v>43</v>
      </c>
      <c r="C1883" t="s">
        <v>38</v>
      </c>
      <c r="D1883" s="3">
        <v>25.997237999999999</v>
      </c>
      <c r="E1883" s="3">
        <v>32.363517999999999</v>
      </c>
      <c r="F1883" s="3">
        <v>1.2448829371797101</v>
      </c>
      <c r="G1883">
        <v>11.890223225879399</v>
      </c>
      <c r="H1883">
        <v>0.34194343872786798</v>
      </c>
      <c r="I1883">
        <v>0.53631548256857198</v>
      </c>
      <c r="J1883">
        <v>-0.52307451505791802</v>
      </c>
      <c r="K1883">
        <v>0.17672208529473599</v>
      </c>
      <c r="L1883">
        <v>5.03675687882797</v>
      </c>
      <c r="M1883">
        <v>0.99</v>
      </c>
      <c r="N1883">
        <v>33.613809495738103</v>
      </c>
      <c r="O1883">
        <v>15.241132732738199</v>
      </c>
      <c r="P1883" s="2">
        <v>2.4092533523756201E-16</v>
      </c>
      <c r="Q1883">
        <v>3.1818195431893201</v>
      </c>
      <c r="R1883">
        <v>0.53957458205313602</v>
      </c>
      <c r="S1883">
        <v>-3.7422444080389101</v>
      </c>
      <c r="T1883">
        <v>0.99</v>
      </c>
      <c r="U1883">
        <v>19.9583193651318</v>
      </c>
      <c r="V1883">
        <v>12.276950709419699</v>
      </c>
      <c r="W1883" s="2">
        <v>-8.6722296011032499E-17</v>
      </c>
      <c r="X1883">
        <v>2.9531658046568601</v>
      </c>
      <c r="Y1883" s="4">
        <v>-1.3166330159472199</v>
      </c>
      <c r="Z1883" s="4">
        <v>59.954969131930397</v>
      </c>
      <c r="AA1883">
        <v>0.81826987057062694</v>
      </c>
      <c r="AB1883">
        <v>8.9842084439650804</v>
      </c>
      <c r="AC1883" s="3">
        <v>8.6531451790718208</v>
      </c>
      <c r="AD1883" s="3">
        <v>3.4909575230557199E-16</v>
      </c>
      <c r="AE1883" s="3">
        <v>2.6596862311836298</v>
      </c>
      <c r="AF1883">
        <v>0</v>
      </c>
      <c r="AG1883" t="s">
        <v>39</v>
      </c>
      <c r="AH1883" t="s">
        <v>39</v>
      </c>
      <c r="AI1883" t="s">
        <v>39</v>
      </c>
      <c r="AJ1883" t="s">
        <v>39</v>
      </c>
      <c r="AK1883">
        <v>4</v>
      </c>
      <c r="AL1883" s="3">
        <f t="shared" si="104"/>
        <v>3.2534458680191554</v>
      </c>
      <c r="AM1883" s="3">
        <v>25.997237999999999</v>
      </c>
      <c r="AN1883" s="3">
        <v>32.363517999999999</v>
      </c>
      <c r="AO1883" s="4">
        <f t="shared" si="105"/>
        <v>-1.3166330159472248</v>
      </c>
      <c r="AP1883" s="4">
        <f t="shared" si="106"/>
        <v>59.954969131930461</v>
      </c>
    </row>
    <row r="1884" spans="1:42" x14ac:dyDescent="0.2">
      <c r="A1884" s="1">
        <v>44246</v>
      </c>
      <c r="B1884" t="s">
        <v>43</v>
      </c>
      <c r="C1884" t="s">
        <v>38</v>
      </c>
      <c r="D1884" s="3">
        <v>25.888338000000001</v>
      </c>
      <c r="E1884" s="3">
        <v>32.235560999999997</v>
      </c>
      <c r="F1884" s="3">
        <v>1.2451769209749901</v>
      </c>
      <c r="G1884">
        <v>11.9630697633447</v>
      </c>
      <c r="H1884">
        <v>0.33292169098918201</v>
      </c>
      <c r="I1884">
        <v>0.52928449587276205</v>
      </c>
      <c r="J1884">
        <v>-0.51408569828409201</v>
      </c>
      <c r="K1884">
        <v>0.18199817798128601</v>
      </c>
      <c r="L1884">
        <v>4.9405880882907596</v>
      </c>
      <c r="M1884">
        <v>0.99</v>
      </c>
      <c r="N1884">
        <v>37.146202633276197</v>
      </c>
      <c r="O1884">
        <v>15.0809365435045</v>
      </c>
      <c r="P1884" s="2">
        <v>-8.5107615399593303E-16</v>
      </c>
      <c r="Q1884">
        <v>3.31986761124671</v>
      </c>
      <c r="R1884">
        <v>0.56104883434097896</v>
      </c>
      <c r="S1884">
        <v>-4.2602066195776898</v>
      </c>
      <c r="T1884">
        <v>0.99</v>
      </c>
      <c r="U1884">
        <v>22.8186580768438</v>
      </c>
      <c r="V1884">
        <v>12.062820696200101</v>
      </c>
      <c r="W1884" s="2">
        <v>1.9290125052862E-18</v>
      </c>
      <c r="X1884">
        <v>3.1307020153390801</v>
      </c>
      <c r="Y1884" s="4">
        <v>-1.4033108409791899</v>
      </c>
      <c r="Z1884" s="4">
        <v>63.071844956736001</v>
      </c>
      <c r="AA1884">
        <v>0.68948535312409598</v>
      </c>
      <c r="AB1884">
        <v>10.743979566994801</v>
      </c>
      <c r="AC1884" s="3">
        <v>8.0530052596100994</v>
      </c>
      <c r="AD1884" s="3">
        <v>1.2732870313669701E-16</v>
      </c>
      <c r="AE1884" s="3">
        <v>2.8856915618332701</v>
      </c>
      <c r="AF1884">
        <v>0</v>
      </c>
      <c r="AG1884" t="s">
        <v>39</v>
      </c>
      <c r="AH1884" t="s">
        <v>39</v>
      </c>
      <c r="AI1884" t="s">
        <v>39</v>
      </c>
      <c r="AJ1884" t="s">
        <v>39</v>
      </c>
      <c r="AK1884">
        <v>4</v>
      </c>
      <c r="AL1884" s="3">
        <f t="shared" si="104"/>
        <v>2.7906673624169493</v>
      </c>
      <c r="AM1884" s="3">
        <v>25.888338000000001</v>
      </c>
      <c r="AN1884" s="3">
        <v>32.235560999999997</v>
      </c>
      <c r="AO1884" s="4">
        <f t="shared" si="105"/>
        <v>-1.4033108409791943</v>
      </c>
      <c r="AP1884" s="4">
        <f t="shared" si="106"/>
        <v>63.071844956736001</v>
      </c>
    </row>
    <row r="1885" spans="1:42" x14ac:dyDescent="0.2">
      <c r="A1885" s="1">
        <v>44249</v>
      </c>
      <c r="B1885" t="s">
        <v>43</v>
      </c>
      <c r="C1885" t="s">
        <v>38</v>
      </c>
      <c r="D1885" s="3">
        <v>26.036836999999998</v>
      </c>
      <c r="E1885" s="3">
        <v>31.083939000000001</v>
      </c>
      <c r="F1885" s="3">
        <v>1.1938446670768801</v>
      </c>
      <c r="G1885">
        <v>12.0776830963277</v>
      </c>
      <c r="H1885">
        <v>0.32172846466530097</v>
      </c>
      <c r="I1885">
        <v>0.51484025127688504</v>
      </c>
      <c r="J1885">
        <v>-0.53577157180428003</v>
      </c>
      <c r="K1885">
        <v>0.18601696614702001</v>
      </c>
      <c r="L1885">
        <v>4.8852594457091003</v>
      </c>
      <c r="M1885">
        <v>0.99</v>
      </c>
      <c r="N1885">
        <v>39.393624695696303</v>
      </c>
      <c r="O1885">
        <v>15.369437525611801</v>
      </c>
      <c r="P1885" s="2">
        <v>4.8281517672776799E-16</v>
      </c>
      <c r="Q1885">
        <v>3.45753504326147</v>
      </c>
      <c r="R1885">
        <v>0.57229405922680399</v>
      </c>
      <c r="S1885">
        <v>-4.4656219283965601</v>
      </c>
      <c r="T1885">
        <v>0.99</v>
      </c>
      <c r="U1885">
        <v>23.6054575516415</v>
      </c>
      <c r="V1885">
        <v>12.7133053013281</v>
      </c>
      <c r="W1885" s="2">
        <v>6.0923488476305399E-17</v>
      </c>
      <c r="X1885">
        <v>3.31757906928304</v>
      </c>
      <c r="Y1885" s="4">
        <v>-1.56606923832296</v>
      </c>
      <c r="Z1885" s="4">
        <v>68.658861823173297</v>
      </c>
      <c r="AA1885">
        <v>0.41765510434835601</v>
      </c>
      <c r="AB1885">
        <v>12.7400361360134</v>
      </c>
      <c r="AC1885" s="3">
        <v>6.05757585063406</v>
      </c>
      <c r="AD1885" s="3">
        <v>-2.6485758031213798E-16</v>
      </c>
      <c r="AE1885" s="3">
        <v>3.0197040268286601</v>
      </c>
      <c r="AF1885">
        <v>0</v>
      </c>
      <c r="AG1885" t="s">
        <v>39</v>
      </c>
      <c r="AH1885" t="s">
        <v>39</v>
      </c>
      <c r="AI1885" t="s">
        <v>39</v>
      </c>
      <c r="AJ1885" t="s">
        <v>39</v>
      </c>
      <c r="AK1885">
        <v>4</v>
      </c>
      <c r="AL1885" s="3">
        <f t="shared" si="104"/>
        <v>2.0060164164485417</v>
      </c>
      <c r="AM1885" s="3">
        <v>26.036836999999998</v>
      </c>
      <c r="AN1885" s="3">
        <v>31.083939000000001</v>
      </c>
      <c r="AO1885" s="4">
        <f t="shared" si="105"/>
        <v>-1.56606923832296</v>
      </c>
      <c r="AP1885" s="4">
        <f t="shared" si="106"/>
        <v>68.658861823173282</v>
      </c>
    </row>
    <row r="1886" spans="1:42" x14ac:dyDescent="0.2">
      <c r="A1886" s="1">
        <v>44250</v>
      </c>
      <c r="B1886" t="s">
        <v>43</v>
      </c>
      <c r="C1886" t="s">
        <v>38</v>
      </c>
      <c r="D1886" s="3">
        <v>25.462643</v>
      </c>
      <c r="E1886" s="3">
        <v>31.182366999999999</v>
      </c>
      <c r="F1886" s="3">
        <v>1.2246319834119299</v>
      </c>
      <c r="G1886">
        <v>12.102790581038199</v>
      </c>
      <c r="H1886">
        <v>0.314460962045291</v>
      </c>
      <c r="I1886">
        <v>0.504997119930924</v>
      </c>
      <c r="J1886">
        <v>-0.54660818718450299</v>
      </c>
      <c r="K1886">
        <v>0.19195841477068601</v>
      </c>
      <c r="L1886">
        <v>4.7697497878100803</v>
      </c>
      <c r="M1886">
        <v>0.99</v>
      </c>
      <c r="N1886">
        <v>45.143517451586</v>
      </c>
      <c r="O1886">
        <v>14.7071754740721</v>
      </c>
      <c r="P1886" s="2">
        <v>-4.9334147877999602E-16</v>
      </c>
      <c r="Q1886">
        <v>3.57720494971423</v>
      </c>
      <c r="R1886">
        <v>0.58352975036868204</v>
      </c>
      <c r="S1886">
        <v>-4.6774492588108396</v>
      </c>
      <c r="T1886">
        <v>0.99</v>
      </c>
      <c r="U1886">
        <v>27.999999619400999</v>
      </c>
      <c r="V1886">
        <v>11.9442534273962</v>
      </c>
      <c r="W1886" s="2">
        <v>3.7912728512168298E-16</v>
      </c>
      <c r="X1886">
        <v>3.4728611333949799</v>
      </c>
      <c r="Y1886" s="4">
        <v>-1.72653781948867</v>
      </c>
      <c r="Z1886" s="4">
        <v>74.114767868346107</v>
      </c>
      <c r="AA1886">
        <v>0.32527131691261801</v>
      </c>
      <c r="AB1886">
        <v>13.0684904792927</v>
      </c>
      <c r="AC1886" s="3">
        <v>5.1854110583294801</v>
      </c>
      <c r="AD1886" s="3">
        <v>-3.3794148035504101E-16</v>
      </c>
      <c r="AE1886" s="3">
        <v>3.1170374209031899</v>
      </c>
      <c r="AF1886">
        <v>0</v>
      </c>
      <c r="AG1886" t="s">
        <v>39</v>
      </c>
      <c r="AH1886" t="s">
        <v>39</v>
      </c>
      <c r="AI1886" t="s">
        <v>39</v>
      </c>
      <c r="AJ1886" t="s">
        <v>39</v>
      </c>
      <c r="AK1886">
        <v>4</v>
      </c>
      <c r="AL1886" s="3">
        <f t="shared" si="104"/>
        <v>1.6635703580443253</v>
      </c>
      <c r="AM1886" s="3">
        <v>25.462643</v>
      </c>
      <c r="AN1886" s="3">
        <v>31.182366999999999</v>
      </c>
      <c r="AO1886" s="4">
        <f t="shared" si="105"/>
        <v>-1.7265378194886758</v>
      </c>
      <c r="AP1886" s="4">
        <f t="shared" si="106"/>
        <v>74.114767868346135</v>
      </c>
    </row>
    <row r="1887" spans="1:42" x14ac:dyDescent="0.2">
      <c r="A1887" s="1">
        <v>44251</v>
      </c>
      <c r="B1887" t="s">
        <v>43</v>
      </c>
      <c r="C1887" t="s">
        <v>38</v>
      </c>
      <c r="D1887" s="3">
        <v>28.967220000000001</v>
      </c>
      <c r="E1887" s="3">
        <v>30.955981999999999</v>
      </c>
      <c r="F1887" s="3">
        <v>1.06865560450743</v>
      </c>
      <c r="G1887">
        <v>12.1918267426918</v>
      </c>
      <c r="H1887">
        <v>0.30341529273536699</v>
      </c>
      <c r="I1887">
        <v>0.48456808465204498</v>
      </c>
      <c r="J1887">
        <v>-0.56973225752991996</v>
      </c>
      <c r="K1887">
        <v>0.19804123671226201</v>
      </c>
      <c r="L1887">
        <v>4.6648753774220104</v>
      </c>
      <c r="M1887">
        <v>0.99</v>
      </c>
      <c r="N1887">
        <v>34.3986980868996</v>
      </c>
      <c r="O1887">
        <v>18.1717836636554</v>
      </c>
      <c r="P1887" s="2">
        <v>-9.015149737834349E-16</v>
      </c>
      <c r="Q1887">
        <v>3.7541866301625002</v>
      </c>
      <c r="R1887">
        <v>0.59271338959284903</v>
      </c>
      <c r="S1887">
        <v>-4.7998566750065699</v>
      </c>
      <c r="T1887">
        <v>0.99</v>
      </c>
      <c r="U1887">
        <v>21.5033987727411</v>
      </c>
      <c r="V1887">
        <v>15.4190516556113</v>
      </c>
      <c r="W1887" s="2">
        <v>-6.1611826751573004E-16</v>
      </c>
      <c r="X1887">
        <v>3.7268109181990501</v>
      </c>
      <c r="Y1887" s="4">
        <v>-1.9979579919256201</v>
      </c>
      <c r="Z1887" s="4">
        <v>83.286523953878998</v>
      </c>
      <c r="AA1887">
        <v>0.29451106160220603</v>
      </c>
      <c r="AB1887">
        <v>10.019383559095999</v>
      </c>
      <c r="AC1887" s="3">
        <v>7.5294476809268298</v>
      </c>
      <c r="AD1887" s="3">
        <v>-4.7411727321922095E-16</v>
      </c>
      <c r="AE1887" s="3">
        <v>3.31558061140292</v>
      </c>
      <c r="AF1887">
        <v>0</v>
      </c>
      <c r="AG1887" t="s">
        <v>39</v>
      </c>
      <c r="AH1887" t="s">
        <v>39</v>
      </c>
      <c r="AI1887" t="s">
        <v>39</v>
      </c>
      <c r="AJ1887" t="s">
        <v>39</v>
      </c>
      <c r="AK1887">
        <v>4</v>
      </c>
      <c r="AL1887" s="3">
        <f t="shared" si="104"/>
        <v>2.2709288548230768</v>
      </c>
      <c r="AM1887" s="3">
        <v>28.967220000000001</v>
      </c>
      <c r="AN1887" s="3">
        <v>30.955981999999999</v>
      </c>
      <c r="AO1887" s="4">
        <f t="shared" si="105"/>
        <v>-1.997957991925625</v>
      </c>
      <c r="AP1887" s="4">
        <f t="shared" si="106"/>
        <v>83.286523953878941</v>
      </c>
    </row>
    <row r="1888" spans="1:42" x14ac:dyDescent="0.2">
      <c r="A1888" s="1">
        <v>44252</v>
      </c>
      <c r="B1888" t="s">
        <v>43</v>
      </c>
      <c r="C1888" t="s">
        <v>38</v>
      </c>
      <c r="D1888" s="3">
        <v>28.016825000000001</v>
      </c>
      <c r="E1888" s="3">
        <v>29.942160000000001</v>
      </c>
      <c r="F1888" s="3">
        <v>1.06872067052565</v>
      </c>
      <c r="G1888">
        <v>12.2107630353511</v>
      </c>
      <c r="H1888">
        <v>0.29327043147896598</v>
      </c>
      <c r="I1888">
        <v>0.46448124253788298</v>
      </c>
      <c r="J1888">
        <v>-0.60809912792508902</v>
      </c>
      <c r="K1888">
        <v>0.203362702039138</v>
      </c>
      <c r="L1888">
        <v>4.5820291692671304</v>
      </c>
      <c r="M1888">
        <v>0.99</v>
      </c>
      <c r="N1888">
        <v>40.239010180407497</v>
      </c>
      <c r="O1888">
        <v>17.3456772682446</v>
      </c>
      <c r="P1888" s="2">
        <v>-1.3237605456239899E-15</v>
      </c>
      <c r="Q1888">
        <v>3.90711309632642</v>
      </c>
      <c r="R1888">
        <v>0.59418658580380801</v>
      </c>
      <c r="S1888">
        <v>-4.6908758063063596</v>
      </c>
      <c r="T1888">
        <v>0.99</v>
      </c>
      <c r="U1888">
        <v>25.378327330280701</v>
      </c>
      <c r="V1888">
        <v>14.916470984315</v>
      </c>
      <c r="W1888" s="2">
        <v>2.8650692929232901E-16</v>
      </c>
      <c r="X1888">
        <v>3.94491299327811</v>
      </c>
      <c r="Y1888" s="4">
        <v>-2.2323570985349601</v>
      </c>
      <c r="Z1888" s="4">
        <v>91.113768360274605</v>
      </c>
      <c r="AA1888">
        <v>8.0405095174418906E-2</v>
      </c>
      <c r="AB1888">
        <v>10.5351284129805</v>
      </c>
      <c r="AC1888" s="3">
        <v>3.7446500611950699</v>
      </c>
      <c r="AD1888" s="3">
        <v>-5.6443565099595302E-17</v>
      </c>
      <c r="AE1888" s="3">
        <v>3.3664076215795902</v>
      </c>
      <c r="AF1888">
        <v>0</v>
      </c>
      <c r="AG1888" t="s">
        <v>39</v>
      </c>
      <c r="AH1888" t="s">
        <v>39</v>
      </c>
      <c r="AI1888" t="s">
        <v>39</v>
      </c>
      <c r="AJ1888" t="s">
        <v>39</v>
      </c>
      <c r="AK1888">
        <v>4</v>
      </c>
      <c r="AL1888" s="3">
        <f t="shared" si="104"/>
        <v>1.1123578847644127</v>
      </c>
      <c r="AM1888" s="3">
        <v>28.016825000000001</v>
      </c>
      <c r="AN1888" s="3">
        <v>29.942160000000001</v>
      </c>
      <c r="AO1888" s="4">
        <f t="shared" si="105"/>
        <v>-2.2323570985349646</v>
      </c>
      <c r="AP1888" s="4">
        <f t="shared" si="106"/>
        <v>91.113768360274591</v>
      </c>
    </row>
    <row r="1889" spans="1:42" x14ac:dyDescent="0.2">
      <c r="A1889" s="1">
        <v>44253</v>
      </c>
      <c r="B1889" t="s">
        <v>43</v>
      </c>
      <c r="C1889" t="s">
        <v>38</v>
      </c>
      <c r="D1889" s="3">
        <v>26.531834</v>
      </c>
      <c r="E1889" s="3">
        <v>29.646872999999999</v>
      </c>
      <c r="F1889" s="3">
        <v>1.1174076017511601</v>
      </c>
      <c r="G1889">
        <v>12.145945869427701</v>
      </c>
      <c r="H1889">
        <v>0.28633791507895301</v>
      </c>
      <c r="I1889">
        <v>0.448372993526857</v>
      </c>
      <c r="J1889">
        <v>-0.63162183412663597</v>
      </c>
      <c r="K1889">
        <v>0.20969170402652201</v>
      </c>
      <c r="L1889">
        <v>4.4636668967506798</v>
      </c>
      <c r="M1889">
        <v>0.99</v>
      </c>
      <c r="N1889">
        <v>48.652510460834698</v>
      </c>
      <c r="O1889">
        <v>15.8514637848214</v>
      </c>
      <c r="P1889" s="2">
        <v>-4.5691228578448297E-16</v>
      </c>
      <c r="Q1889">
        <v>4.02848967080969</v>
      </c>
      <c r="R1889">
        <v>0.59211704315122404</v>
      </c>
      <c r="S1889">
        <v>-4.48647933737477</v>
      </c>
      <c r="T1889">
        <v>0.99</v>
      </c>
      <c r="U1889">
        <v>32.076017525974301</v>
      </c>
      <c r="V1889">
        <v>13.4638945579348</v>
      </c>
      <c r="W1889" s="2">
        <v>-4.2489622931185499E-16</v>
      </c>
      <c r="X1889">
        <v>4.1102834761184797</v>
      </c>
      <c r="Y1889" s="4">
        <v>-2.3482966031588099</v>
      </c>
      <c r="Z1889" s="4">
        <v>94.945140905864307</v>
      </c>
      <c r="AA1889">
        <v>0.112113440329078</v>
      </c>
      <c r="AB1889">
        <v>10.3360771617719</v>
      </c>
      <c r="AC1889" s="3">
        <v>1.2063442543163201</v>
      </c>
      <c r="AD1889" s="3">
        <v>1.40529948788881E-16</v>
      </c>
      <c r="AE1889" s="3">
        <v>3.3694254176068301</v>
      </c>
      <c r="AF1889">
        <v>0</v>
      </c>
      <c r="AG1889" t="s">
        <v>39</v>
      </c>
      <c r="AH1889" t="s">
        <v>39</v>
      </c>
      <c r="AI1889" t="s">
        <v>39</v>
      </c>
      <c r="AJ1889" t="s">
        <v>39</v>
      </c>
      <c r="AK1889">
        <v>4</v>
      </c>
      <c r="AL1889" s="3">
        <f t="shared" si="104"/>
        <v>0.35802669737475257</v>
      </c>
      <c r="AM1889" s="3">
        <v>26.531834</v>
      </c>
      <c r="AN1889" s="3">
        <v>29.646872999999999</v>
      </c>
      <c r="AO1889" s="4">
        <f t="shared" si="105"/>
        <v>-2.3482966031588095</v>
      </c>
      <c r="AP1889" s="4">
        <f t="shared" si="106"/>
        <v>94.945140905864264</v>
      </c>
    </row>
    <row r="1890" spans="1:42" x14ac:dyDescent="0.2">
      <c r="A1890" s="1">
        <v>44256</v>
      </c>
      <c r="B1890" t="s">
        <v>43</v>
      </c>
      <c r="C1890" t="s">
        <v>38</v>
      </c>
      <c r="D1890" s="3">
        <v>28.066326</v>
      </c>
      <c r="E1890" s="3">
        <v>28.278706</v>
      </c>
      <c r="F1890" s="3">
        <v>1.0075670752203101</v>
      </c>
      <c r="G1890">
        <v>12.2373213846027</v>
      </c>
      <c r="H1890">
        <v>0.273357687512992</v>
      </c>
      <c r="I1890">
        <v>0.42196388092211801</v>
      </c>
      <c r="J1890">
        <v>-0.66850280340028501</v>
      </c>
      <c r="K1890">
        <v>0.212654400298079</v>
      </c>
      <c r="L1890">
        <v>4.45566430627043</v>
      </c>
      <c r="M1890">
        <v>0.99</v>
      </c>
      <c r="N1890">
        <v>43.979561059576497</v>
      </c>
      <c r="O1890">
        <v>17.597070428093801</v>
      </c>
      <c r="P1890" s="2">
        <v>-3.2041036490681999E-16</v>
      </c>
      <c r="Q1890">
        <v>4.1755844865535003</v>
      </c>
      <c r="R1890">
        <v>0.57805319935578903</v>
      </c>
      <c r="S1890">
        <v>-3.9021528518326298</v>
      </c>
      <c r="T1890">
        <v>0.99</v>
      </c>
      <c r="U1890">
        <v>28.7338017881175</v>
      </c>
      <c r="V1890">
        <v>15.6218823748908</v>
      </c>
      <c r="W1890" s="2">
        <v>-2.5836277561808101E-16</v>
      </c>
      <c r="X1890">
        <v>4.3264453843841899</v>
      </c>
      <c r="Y1890" s="4">
        <v>-2.3051380264897001</v>
      </c>
      <c r="Z1890" s="4">
        <v>93.537024350885403</v>
      </c>
      <c r="AA1890">
        <v>5.5405637314584297E-2</v>
      </c>
      <c r="AB1890">
        <v>11.3405490581147</v>
      </c>
      <c r="AC1890" s="3">
        <v>-0.28437781036299897</v>
      </c>
      <c r="AD1890" s="3">
        <v>3.5933170501600801E-16</v>
      </c>
      <c r="AE1890" s="3">
        <v>3.3676435933690798</v>
      </c>
      <c r="AF1890">
        <v>0</v>
      </c>
      <c r="AG1890" t="s">
        <v>39</v>
      </c>
      <c r="AH1890" t="s">
        <v>39</v>
      </c>
      <c r="AI1890" t="s">
        <v>39</v>
      </c>
      <c r="AJ1890" t="s">
        <v>39</v>
      </c>
      <c r="AK1890">
        <v>4</v>
      </c>
      <c r="AL1890" s="3">
        <f t="shared" si="104"/>
        <v>-8.4444152856003457E-2</v>
      </c>
      <c r="AM1890" s="3">
        <v>28.066326</v>
      </c>
      <c r="AN1890" s="3">
        <v>28.278706</v>
      </c>
      <c r="AO1890" s="4">
        <f t="shared" si="105"/>
        <v>-2.3051380264896957</v>
      </c>
      <c r="AP1890" s="4">
        <f t="shared" si="106"/>
        <v>93.537024350885275</v>
      </c>
    </row>
    <row r="1891" spans="1:42" x14ac:dyDescent="0.2">
      <c r="A1891" s="1">
        <v>44257</v>
      </c>
      <c r="B1891" t="s">
        <v>43</v>
      </c>
      <c r="C1891" t="s">
        <v>38</v>
      </c>
      <c r="D1891" s="3">
        <v>30.808610999999999</v>
      </c>
      <c r="E1891" s="3">
        <v>27.451899999999998</v>
      </c>
      <c r="F1891" s="3">
        <v>0.891046337661895</v>
      </c>
      <c r="G1891">
        <v>12.245981221956001</v>
      </c>
      <c r="H1891">
        <v>0.25447238117104398</v>
      </c>
      <c r="I1891">
        <v>0.38516004514982899</v>
      </c>
      <c r="J1891">
        <v>-0.72011911828497499</v>
      </c>
      <c r="K1891">
        <v>0.213046637901566</v>
      </c>
      <c r="L1891">
        <v>4.5379855589125597</v>
      </c>
      <c r="M1891">
        <v>0.99</v>
      </c>
      <c r="N1891">
        <v>37.539266888702599</v>
      </c>
      <c r="O1891">
        <v>20.422090442077401</v>
      </c>
      <c r="P1891" s="2">
        <v>1.2767564783189299E-16</v>
      </c>
      <c r="Q1891">
        <v>4.3679214693277899</v>
      </c>
      <c r="R1891">
        <v>0.55278415726007302</v>
      </c>
      <c r="S1891">
        <v>-2.9538407774620699</v>
      </c>
      <c r="T1891">
        <v>0.99</v>
      </c>
      <c r="U1891">
        <v>24.107002948352999</v>
      </c>
      <c r="V1891">
        <v>18.587476370774201</v>
      </c>
      <c r="W1891" s="2">
        <v>-7.4967809737813697E-17</v>
      </c>
      <c r="X1891">
        <v>4.61858517543779</v>
      </c>
      <c r="Y1891" s="4">
        <v>-2.4099563721094102</v>
      </c>
      <c r="Z1891" s="4">
        <v>96.918715881740695</v>
      </c>
      <c r="AA1891">
        <v>8.6920012854748402E-2</v>
      </c>
      <c r="AB1891">
        <v>10.474867047055101</v>
      </c>
      <c r="AC1891" s="3">
        <v>4.7776449769695903E-2</v>
      </c>
      <c r="AD1891" s="3">
        <v>-4.31838402927334E-17</v>
      </c>
      <c r="AE1891" s="3">
        <v>3.3476018190778598</v>
      </c>
      <c r="AF1891">
        <v>0</v>
      </c>
      <c r="AG1891" t="s">
        <v>39</v>
      </c>
      <c r="AH1891" t="s">
        <v>39</v>
      </c>
      <c r="AI1891" t="s">
        <v>39</v>
      </c>
      <c r="AJ1891" t="s">
        <v>39</v>
      </c>
      <c r="AK1891">
        <v>4</v>
      </c>
      <c r="AL1891" s="3">
        <f t="shared" si="104"/>
        <v>1.4271843651601487E-2</v>
      </c>
      <c r="AM1891" s="3">
        <v>30.808610999999999</v>
      </c>
      <c r="AN1891" s="3">
        <v>27.451899999999998</v>
      </c>
      <c r="AO1891" s="4">
        <f t="shared" si="105"/>
        <v>-2.4099563721094119</v>
      </c>
      <c r="AP1891" s="4">
        <f t="shared" si="106"/>
        <v>96.918715881740638</v>
      </c>
    </row>
    <row r="1892" spans="1:42" x14ac:dyDescent="0.2">
      <c r="A1892" s="1">
        <v>44258</v>
      </c>
      <c r="B1892" t="s">
        <v>43</v>
      </c>
      <c r="C1892" t="s">
        <v>38</v>
      </c>
      <c r="D1892" s="3">
        <v>28.204923999999998</v>
      </c>
      <c r="E1892" s="3">
        <v>27.245201000000002</v>
      </c>
      <c r="F1892" s="3">
        <v>0.96597321091877397</v>
      </c>
      <c r="G1892">
        <v>12.2206479259176</v>
      </c>
      <c r="H1892">
        <v>0.243012566423079</v>
      </c>
      <c r="I1892">
        <v>0.355055973450977</v>
      </c>
      <c r="J1892">
        <v>-0.73635072714396399</v>
      </c>
      <c r="K1892">
        <v>0.21668853306976199</v>
      </c>
      <c r="L1892">
        <v>4.5130031998241202</v>
      </c>
      <c r="M1892">
        <v>0.99</v>
      </c>
      <c r="N1892">
        <v>49.462177230705599</v>
      </c>
      <c r="O1892">
        <v>17.788198162295</v>
      </c>
      <c r="P1892" s="2">
        <v>-3.2114588766063402E-16</v>
      </c>
      <c r="Q1892">
        <v>4.5049795436908804</v>
      </c>
      <c r="R1892">
        <v>0.52387897730334099</v>
      </c>
      <c r="S1892">
        <v>-1.9265440693234399</v>
      </c>
      <c r="T1892">
        <v>0.99</v>
      </c>
      <c r="U1892">
        <v>33.516244587313302</v>
      </c>
      <c r="V1892">
        <v>15.858280033019399</v>
      </c>
      <c r="W1892" s="2">
        <v>2.68653155277576E-16</v>
      </c>
      <c r="X1892">
        <v>4.8216022166491799</v>
      </c>
      <c r="Y1892" s="4">
        <v>-2.2917619466300998</v>
      </c>
      <c r="Z1892" s="4">
        <v>93.010198389078994</v>
      </c>
      <c r="AA1892">
        <v>0.40110557220312898</v>
      </c>
      <c r="AB1892">
        <v>11.3559457534495</v>
      </c>
      <c r="AC1892" s="3">
        <v>-2.3657595089905099</v>
      </c>
      <c r="AD1892" s="3">
        <v>-2.3037127760972E-16</v>
      </c>
      <c r="AE1892" s="3">
        <v>3.36904834215495</v>
      </c>
      <c r="AF1892">
        <v>0</v>
      </c>
      <c r="AG1892" t="s">
        <v>39</v>
      </c>
      <c r="AH1892" t="s">
        <v>39</v>
      </c>
      <c r="AI1892" t="s">
        <v>39</v>
      </c>
      <c r="AJ1892" t="s">
        <v>39</v>
      </c>
      <c r="AK1892">
        <v>4</v>
      </c>
      <c r="AL1892" s="3">
        <f t="shared" si="104"/>
        <v>-0.70220408516824506</v>
      </c>
      <c r="AM1892" s="3">
        <v>28.204923999999998</v>
      </c>
      <c r="AN1892" s="3">
        <v>27.245201000000002</v>
      </c>
      <c r="AO1892" s="4">
        <f t="shared" si="105"/>
        <v>-2.2917619466301096</v>
      </c>
      <c r="AP1892" s="4">
        <f t="shared" si="106"/>
        <v>93.010198389079122</v>
      </c>
    </row>
    <row r="1893" spans="1:42" x14ac:dyDescent="0.2">
      <c r="A1893" s="1">
        <v>44259</v>
      </c>
      <c r="B1893" t="s">
        <v>43</v>
      </c>
      <c r="C1893" t="s">
        <v>38</v>
      </c>
      <c r="D1893" s="3">
        <v>27.709928999999999</v>
      </c>
      <c r="E1893" s="3">
        <v>27.245201000000002</v>
      </c>
      <c r="F1893" s="3">
        <v>0.98322882747191398</v>
      </c>
      <c r="G1893">
        <v>15.133698038613</v>
      </c>
      <c r="H1893">
        <v>0.23464401353611999</v>
      </c>
      <c r="I1893">
        <v>0.32961907425842901</v>
      </c>
      <c r="J1893">
        <v>-0.75105161474404103</v>
      </c>
      <c r="K1893">
        <v>0.223632846658502</v>
      </c>
      <c r="L1893">
        <v>4.3871483199527797</v>
      </c>
      <c r="M1893">
        <v>0.99</v>
      </c>
      <c r="N1893">
        <v>55.075929202149901</v>
      </c>
      <c r="O1893">
        <v>17.2298588226341</v>
      </c>
      <c r="P1893" s="2">
        <v>-4.0120684552391502E-17</v>
      </c>
      <c r="Q1893">
        <v>4.6276565877108196</v>
      </c>
      <c r="R1893">
        <v>0.497776026646718</v>
      </c>
      <c r="S1893">
        <v>-0.98676219104593099</v>
      </c>
      <c r="T1893">
        <v>0.98874868010941996</v>
      </c>
      <c r="U1893">
        <v>38.807651179653497</v>
      </c>
      <c r="V1893">
        <v>15.134683292074699</v>
      </c>
      <c r="W1893" s="2">
        <v>3.9399039586385199E-16</v>
      </c>
      <c r="X1893">
        <v>4.9955601445830498</v>
      </c>
      <c r="Y1893" s="4">
        <v>-2.17927059790081</v>
      </c>
      <c r="Z1893" s="4">
        <v>89.367686502190793</v>
      </c>
      <c r="AA1893">
        <v>0.45088087611437599</v>
      </c>
      <c r="AB1893">
        <v>12.060265902402399</v>
      </c>
      <c r="AC1893" s="3">
        <v>-2.2830920289929999</v>
      </c>
      <c r="AD1893" s="3">
        <v>-6.4202115845901602E-17</v>
      </c>
      <c r="AE1893" s="3">
        <v>3.3665900907074202</v>
      </c>
      <c r="AF1893">
        <v>0</v>
      </c>
      <c r="AG1893" t="s">
        <v>39</v>
      </c>
      <c r="AH1893" t="s">
        <v>39</v>
      </c>
      <c r="AI1893" t="s">
        <v>39</v>
      </c>
      <c r="AJ1893" t="s">
        <v>39</v>
      </c>
      <c r="AK1893">
        <v>4</v>
      </c>
      <c r="AL1893" s="3">
        <f t="shared" si="104"/>
        <v>-0.67816157223740137</v>
      </c>
      <c r="AM1893" s="3">
        <v>27.709928999999999</v>
      </c>
      <c r="AN1893" s="3">
        <v>27.245201000000002</v>
      </c>
      <c r="AO1893" s="4">
        <f t="shared" si="105"/>
        <v>-2.1792705979008113</v>
      </c>
      <c r="AP1893" s="4">
        <f t="shared" si="106"/>
        <v>89.367686502190764</v>
      </c>
    </row>
    <row r="1894" spans="1:42" x14ac:dyDescent="0.2">
      <c r="A1894" s="1">
        <v>44260</v>
      </c>
      <c r="B1894" t="s">
        <v>43</v>
      </c>
      <c r="C1894" t="s">
        <v>38</v>
      </c>
      <c r="D1894" s="3">
        <v>26.10614</v>
      </c>
      <c r="E1894" s="3">
        <v>28.298393000000001</v>
      </c>
      <c r="F1894" s="3">
        <v>1.0839746128688501</v>
      </c>
      <c r="G1894">
        <v>14.849785818070201</v>
      </c>
      <c r="H1894">
        <v>0.23275425015128201</v>
      </c>
      <c r="I1894">
        <v>0.31433004165464801</v>
      </c>
      <c r="J1894">
        <v>-0.75643385067924296</v>
      </c>
      <c r="K1894">
        <v>0.23296534300111399</v>
      </c>
      <c r="L1894">
        <v>4.1829601053913699</v>
      </c>
      <c r="M1894">
        <v>0.97803850502330703</v>
      </c>
      <c r="N1894">
        <v>69.607571867045195</v>
      </c>
      <c r="O1894">
        <v>15.3306350629832</v>
      </c>
      <c r="P1894" s="2">
        <v>1.01009131614482E-15</v>
      </c>
      <c r="Q1894">
        <v>4.7195140500149302</v>
      </c>
      <c r="R1894">
        <v>0.482752618290886</v>
      </c>
      <c r="S1894">
        <v>-0.397710938879478</v>
      </c>
      <c r="T1894">
        <v>0.93670155016788503</v>
      </c>
      <c r="U1894">
        <v>49.305737182842002</v>
      </c>
      <c r="V1894">
        <v>12.842727624704899</v>
      </c>
      <c r="W1894" s="2">
        <v>1.30909172391113E-16</v>
      </c>
      <c r="X1894">
        <v>5.1124909178506801</v>
      </c>
      <c r="Y1894" s="4">
        <v>-2.1241641361634702</v>
      </c>
      <c r="Z1894" s="4">
        <v>87.592136827075393</v>
      </c>
      <c r="AA1894">
        <v>0.47690995547042597</v>
      </c>
      <c r="AB1894">
        <v>13.4984285012307</v>
      </c>
      <c r="AC1894" s="3">
        <v>-1.37556530541599</v>
      </c>
      <c r="AD1894" s="3">
        <v>-3.1003194803091899E-16</v>
      </c>
      <c r="AE1894" s="3">
        <v>3.36477340933848</v>
      </c>
      <c r="AF1894">
        <v>0</v>
      </c>
      <c r="AG1894" t="s">
        <v>39</v>
      </c>
      <c r="AH1894" t="s">
        <v>39</v>
      </c>
      <c r="AI1894" t="s">
        <v>39</v>
      </c>
      <c r="AJ1894" t="s">
        <v>39</v>
      </c>
      <c r="AK1894">
        <v>4</v>
      </c>
      <c r="AL1894" s="3">
        <f t="shared" si="104"/>
        <v>-0.40881365193813396</v>
      </c>
      <c r="AM1894" s="3">
        <v>26.10614</v>
      </c>
      <c r="AN1894" s="3">
        <v>28.298393000000001</v>
      </c>
      <c r="AO1894" s="4">
        <f t="shared" si="105"/>
        <v>-2.1241641361634751</v>
      </c>
      <c r="AP1894" s="4">
        <f t="shared" si="106"/>
        <v>87.592136827075521</v>
      </c>
    </row>
    <row r="1895" spans="1:42" x14ac:dyDescent="0.2">
      <c r="A1895" s="1">
        <v>44263</v>
      </c>
      <c r="B1895" t="s">
        <v>43</v>
      </c>
      <c r="C1895" t="s">
        <v>38</v>
      </c>
      <c r="D1895" s="3">
        <v>24.145948000000001</v>
      </c>
      <c r="E1895" s="3">
        <v>26.438082000000001</v>
      </c>
      <c r="F1895" s="3">
        <v>1.09492830846815</v>
      </c>
      <c r="G1895">
        <v>15.213034553984601</v>
      </c>
      <c r="H1895">
        <v>0.232197828361945</v>
      </c>
      <c r="I1895">
        <v>0.29032194007117901</v>
      </c>
      <c r="J1895">
        <v>-0.73894395391149303</v>
      </c>
      <c r="K1895">
        <v>0.24354044228188501</v>
      </c>
      <c r="L1895">
        <v>3.9399000102488499</v>
      </c>
      <c r="M1895">
        <v>0.921088173029325</v>
      </c>
      <c r="N1895">
        <v>79.783828226366794</v>
      </c>
      <c r="O1895">
        <v>13.7673058063863</v>
      </c>
      <c r="P1895" s="2">
        <v>3.1234737019048E-16</v>
      </c>
      <c r="Q1895">
        <v>4.7856202050670804</v>
      </c>
      <c r="R1895">
        <v>0.44983779334792801</v>
      </c>
      <c r="S1895">
        <v>0.70978239924270603</v>
      </c>
      <c r="T1895">
        <v>0.88197154835272495</v>
      </c>
      <c r="U1895">
        <v>59.032702345771497</v>
      </c>
      <c r="V1895">
        <v>11.5433171335256</v>
      </c>
      <c r="W1895" s="2">
        <v>2.3094026690984001E-16</v>
      </c>
      <c r="X1895">
        <v>5.2079391342467201</v>
      </c>
      <c r="Y1895" s="4">
        <v>-1.8936717574667099</v>
      </c>
      <c r="Z1895" s="4">
        <v>80.119191103134398</v>
      </c>
      <c r="AA1895">
        <v>0.89422357380307405</v>
      </c>
      <c r="AB1895">
        <v>11.409071326420801</v>
      </c>
      <c r="AC1895" s="3">
        <v>-5.9081938981453002</v>
      </c>
      <c r="AD1895" s="3">
        <v>-1.09304926221298E-16</v>
      </c>
      <c r="AE1895" s="3">
        <v>3.4543034151599699</v>
      </c>
      <c r="AF1895">
        <v>0</v>
      </c>
      <c r="AG1895" t="s">
        <v>39</v>
      </c>
      <c r="AH1895" t="s">
        <v>39</v>
      </c>
      <c r="AI1895" t="s">
        <v>39</v>
      </c>
      <c r="AJ1895" t="s">
        <v>39</v>
      </c>
      <c r="AK1895">
        <v>4</v>
      </c>
      <c r="AL1895" s="3">
        <f t="shared" si="104"/>
        <v>-1.7103864913012252</v>
      </c>
      <c r="AM1895" s="3">
        <v>24.145948000000001</v>
      </c>
      <c r="AN1895" s="3">
        <v>26.438082000000001</v>
      </c>
      <c r="AO1895" s="4">
        <f t="shared" si="105"/>
        <v>-1.8936717574667197</v>
      </c>
      <c r="AP1895" s="4">
        <f t="shared" si="106"/>
        <v>80.11919110313454</v>
      </c>
    </row>
    <row r="1896" spans="1:42" x14ac:dyDescent="0.2">
      <c r="A1896" s="1">
        <v>44264</v>
      </c>
      <c r="B1896" t="s">
        <v>43</v>
      </c>
      <c r="C1896" t="s">
        <v>38</v>
      </c>
      <c r="D1896" s="3">
        <v>25.254743999999999</v>
      </c>
      <c r="E1896" s="3">
        <v>26.004992000000001</v>
      </c>
      <c r="F1896" s="3">
        <v>1.0297072106531699</v>
      </c>
      <c r="G1896">
        <v>15.005745129438701</v>
      </c>
      <c r="H1896">
        <v>0.225405866954518</v>
      </c>
      <c r="I1896">
        <v>0.26226667009327398</v>
      </c>
      <c r="J1896">
        <v>-0.73213340256321602</v>
      </c>
      <c r="K1896">
        <v>0.247268563642282</v>
      </c>
      <c r="L1896">
        <v>3.9052960336661302</v>
      </c>
      <c r="M1896">
        <v>0.95929996479368096</v>
      </c>
      <c r="N1896">
        <v>74.796856539705402</v>
      </c>
      <c r="O1896">
        <v>14.919230946964801</v>
      </c>
      <c r="P1896" s="2">
        <v>1.17970216928497E-15</v>
      </c>
      <c r="Q1896">
        <v>4.86964386155213</v>
      </c>
      <c r="R1896">
        <v>0.41059720650751902</v>
      </c>
      <c r="S1896">
        <v>2.0160206360739199</v>
      </c>
      <c r="T1896">
        <v>0.90644827484064305</v>
      </c>
      <c r="U1896">
        <v>56.245106966055701</v>
      </c>
      <c r="V1896">
        <v>12.5611462934756</v>
      </c>
      <c r="W1896" s="2">
        <v>9.2069407653383396E-16</v>
      </c>
      <c r="X1896">
        <v>5.3198375760302703</v>
      </c>
      <c r="Y1896" s="4">
        <v>-1.7267264311252399</v>
      </c>
      <c r="Z1896" s="4">
        <v>74.748613384147205</v>
      </c>
      <c r="AA1896">
        <v>0.83511366165340095</v>
      </c>
      <c r="AB1896">
        <v>14.916124104332299</v>
      </c>
      <c r="AC1896" s="3">
        <v>-4.5903623565466596</v>
      </c>
      <c r="AD1896" s="3">
        <v>1.6974269212433E-16</v>
      </c>
      <c r="AE1896" s="3">
        <v>3.48589226530185</v>
      </c>
      <c r="AF1896">
        <v>0</v>
      </c>
      <c r="AG1896" t="s">
        <v>39</v>
      </c>
      <c r="AH1896" t="s">
        <v>39</v>
      </c>
      <c r="AI1896" t="s">
        <v>39</v>
      </c>
      <c r="AJ1896" t="s">
        <v>39</v>
      </c>
      <c r="AK1896">
        <v>4</v>
      </c>
      <c r="AL1896" s="3">
        <f t="shared" si="104"/>
        <v>-1.3168399959570096</v>
      </c>
      <c r="AM1896" s="3">
        <v>25.254743999999999</v>
      </c>
      <c r="AN1896" s="3">
        <v>26.004992000000001</v>
      </c>
      <c r="AO1896" s="4">
        <f t="shared" si="105"/>
        <v>-1.7267264311252484</v>
      </c>
      <c r="AP1896" s="4">
        <f t="shared" si="106"/>
        <v>74.748613384147291</v>
      </c>
    </row>
    <row r="1897" spans="1:42" x14ac:dyDescent="0.2">
      <c r="A1897" s="1">
        <v>44265</v>
      </c>
      <c r="B1897" t="s">
        <v>43</v>
      </c>
      <c r="C1897" t="s">
        <v>38</v>
      </c>
      <c r="D1897" s="3">
        <v>25.937840000000001</v>
      </c>
      <c r="E1897" s="3">
        <v>26.634938999999999</v>
      </c>
      <c r="F1897" s="3">
        <v>1.0268757537250499</v>
      </c>
      <c r="G1897">
        <v>15.725182943908599</v>
      </c>
      <c r="H1897">
        <v>0.22179997493727099</v>
      </c>
      <c r="I1897">
        <v>0.23583253910285301</v>
      </c>
      <c r="J1897">
        <v>-0.74207829811610004</v>
      </c>
      <c r="K1897">
        <v>0.25631903634083603</v>
      </c>
      <c r="L1897">
        <v>3.71454174930405</v>
      </c>
      <c r="M1897">
        <v>0.965823752235203</v>
      </c>
      <c r="N1897">
        <v>73.124519048825704</v>
      </c>
      <c r="O1897">
        <v>15.396256353218901</v>
      </c>
      <c r="P1897" s="2">
        <v>1.00019298399089E-15</v>
      </c>
      <c r="Q1897">
        <v>4.9556320189723504</v>
      </c>
      <c r="R1897">
        <v>0.37441183389668198</v>
      </c>
      <c r="S1897">
        <v>3.2331927333391901</v>
      </c>
      <c r="T1897">
        <v>0.90391043978847896</v>
      </c>
      <c r="U1897">
        <v>58.970035452157902</v>
      </c>
      <c r="V1897">
        <v>12.7322109099445</v>
      </c>
      <c r="W1897" s="2">
        <v>2.89629431549087E-17</v>
      </c>
      <c r="X1897">
        <v>5.4314869002690598</v>
      </c>
      <c r="Y1897" s="4">
        <v>-1.6525795794117999</v>
      </c>
      <c r="Z1897" s="4">
        <v>72.437262258289707</v>
      </c>
      <c r="AA1897">
        <v>0.63260677754452799</v>
      </c>
      <c r="AB1897">
        <v>17.576920604813601</v>
      </c>
      <c r="AC1897" s="3">
        <v>-2.48306596801052</v>
      </c>
      <c r="AD1897" s="3">
        <v>3.0969150854875898E-17</v>
      </c>
      <c r="AE1897" s="3">
        <v>3.4233054934430398</v>
      </c>
      <c r="AF1897">
        <v>0</v>
      </c>
      <c r="AG1897" t="s">
        <v>39</v>
      </c>
      <c r="AH1897" t="s">
        <v>39</v>
      </c>
      <c r="AI1897" t="s">
        <v>39</v>
      </c>
      <c r="AJ1897" t="s">
        <v>39</v>
      </c>
      <c r="AK1897">
        <v>4</v>
      </c>
      <c r="AL1897" s="3">
        <f t="shared" si="104"/>
        <v>-0.72534162456916462</v>
      </c>
      <c r="AM1897" s="3">
        <v>25.937840000000001</v>
      </c>
      <c r="AN1897" s="3">
        <v>26.634938999999999</v>
      </c>
      <c r="AO1897" s="4">
        <f t="shared" si="105"/>
        <v>-1.6525795794118097</v>
      </c>
      <c r="AP1897" s="4">
        <f t="shared" si="106"/>
        <v>72.437262258289707</v>
      </c>
    </row>
    <row r="1898" spans="1:42" x14ac:dyDescent="0.2">
      <c r="A1898" s="1">
        <v>44266</v>
      </c>
      <c r="B1898" t="s">
        <v>43</v>
      </c>
      <c r="C1898" t="s">
        <v>38</v>
      </c>
      <c r="D1898" s="3">
        <v>25.413143000000002</v>
      </c>
      <c r="E1898" s="3">
        <v>27.550331</v>
      </c>
      <c r="F1898" s="3">
        <v>1.08409774422628</v>
      </c>
      <c r="G1898">
        <v>19.7064253625513</v>
      </c>
      <c r="H1898">
        <v>0.22037225754416401</v>
      </c>
      <c r="I1898">
        <v>0.217520368176254</v>
      </c>
      <c r="J1898">
        <v>-0.75671212562900902</v>
      </c>
      <c r="K1898">
        <v>0.26766719977861297</v>
      </c>
      <c r="L1898">
        <v>3.4510283019572201</v>
      </c>
      <c r="M1898">
        <v>0.93662415767319895</v>
      </c>
      <c r="N1898">
        <v>80.559051307707193</v>
      </c>
      <c r="O1898">
        <v>14.587794746298799</v>
      </c>
      <c r="P1898" s="2">
        <v>8.43644598624848E-16</v>
      </c>
      <c r="Q1898">
        <v>5.0315847827237503</v>
      </c>
      <c r="R1898">
        <v>0.34944359163098798</v>
      </c>
      <c r="S1898">
        <v>4.1089884527328397</v>
      </c>
      <c r="T1898">
        <v>0.81922539191317101</v>
      </c>
      <c r="U1898">
        <v>68.635667599712605</v>
      </c>
      <c r="V1898">
        <v>11.6768679320045</v>
      </c>
      <c r="W1898" s="2">
        <v>-1.46382905796826E-16</v>
      </c>
      <c r="X1898">
        <v>5.51929936909064</v>
      </c>
      <c r="Y1898" s="4">
        <v>-1.6190534137563799</v>
      </c>
      <c r="Z1898" s="4">
        <v>71.464868183160107</v>
      </c>
      <c r="AA1898">
        <v>0.48880481195074299</v>
      </c>
      <c r="AB1898">
        <v>19.700343862760999</v>
      </c>
      <c r="AC1898" s="3">
        <v>-1.4462677274918601</v>
      </c>
      <c r="AD1898" s="3">
        <v>-8.0068330438054502E-17</v>
      </c>
      <c r="AE1898" s="3">
        <v>3.3161400402222601</v>
      </c>
      <c r="AF1898">
        <v>0</v>
      </c>
      <c r="AG1898" t="s">
        <v>39</v>
      </c>
      <c r="AH1898" t="s">
        <v>39</v>
      </c>
      <c r="AI1898" t="s">
        <v>39</v>
      </c>
      <c r="AJ1898" t="s">
        <v>39</v>
      </c>
      <c r="AK1898">
        <v>4</v>
      </c>
      <c r="AL1898" s="3">
        <f t="shared" si="104"/>
        <v>-0.43612987085880905</v>
      </c>
      <c r="AM1898" s="3">
        <v>25.413143000000002</v>
      </c>
      <c r="AN1898" s="3">
        <v>27.550331</v>
      </c>
      <c r="AO1898" s="4">
        <f t="shared" si="105"/>
        <v>-1.6190534137563826</v>
      </c>
      <c r="AP1898" s="4">
        <f t="shared" si="106"/>
        <v>71.464868183160135</v>
      </c>
    </row>
    <row r="1899" spans="1:42" x14ac:dyDescent="0.2">
      <c r="A1899" s="1">
        <v>44267</v>
      </c>
      <c r="B1899" t="s">
        <v>43</v>
      </c>
      <c r="C1899" t="s">
        <v>38</v>
      </c>
      <c r="D1899" s="3">
        <v>25.561640000000001</v>
      </c>
      <c r="E1899" s="3">
        <v>27.678288999999999</v>
      </c>
      <c r="F1899" s="3">
        <v>1.08280568069967</v>
      </c>
      <c r="G1899">
        <v>22.176537033060601</v>
      </c>
      <c r="H1899">
        <v>0.2187727049638</v>
      </c>
      <c r="I1899">
        <v>0.19982499417968599</v>
      </c>
      <c r="J1899">
        <v>-0.77846095499609602</v>
      </c>
      <c r="K1899">
        <v>0.27644133249523201</v>
      </c>
      <c r="L1899">
        <v>3.2656480302378301</v>
      </c>
      <c r="M1899">
        <v>0.93266654775783397</v>
      </c>
      <c r="N1899">
        <v>82.034488542061695</v>
      </c>
      <c r="O1899">
        <v>14.644568877414001</v>
      </c>
      <c r="P1899" s="2">
        <v>-4.4684395072991304E-16</v>
      </c>
      <c r="Q1899">
        <v>5.1074098639025598</v>
      </c>
      <c r="R1899">
        <v>0.324866830076391</v>
      </c>
      <c r="S1899">
        <v>4.9733608036494799</v>
      </c>
      <c r="T1899">
        <v>0.80104551255178502</v>
      </c>
      <c r="U1899">
        <v>72.842118913933305</v>
      </c>
      <c r="V1899">
        <v>11.5965211869822</v>
      </c>
      <c r="W1899" s="2">
        <v>-1.1709383462843401E-15</v>
      </c>
      <c r="X1899">
        <v>5.6036364056929999</v>
      </c>
      <c r="Y1899" s="4">
        <v>-1.6032168781006799</v>
      </c>
      <c r="Z1899" s="4">
        <v>71.0859649218973</v>
      </c>
      <c r="AA1899">
        <v>0.46624006723616301</v>
      </c>
      <c r="AB1899">
        <v>16.621375469967099</v>
      </c>
      <c r="AC1899" s="3">
        <v>-1.1500248401487601</v>
      </c>
      <c r="AD1899" s="3">
        <v>-8.9780613499179594E-17</v>
      </c>
      <c r="AE1899" s="3">
        <v>3.15326321938507</v>
      </c>
      <c r="AF1899">
        <v>0</v>
      </c>
      <c r="AG1899" t="s">
        <v>39</v>
      </c>
      <c r="AH1899" t="s">
        <v>39</v>
      </c>
      <c r="AI1899" t="s">
        <v>39</v>
      </c>
      <c r="AJ1899" t="s">
        <v>39</v>
      </c>
      <c r="AK1899">
        <v>4</v>
      </c>
      <c r="AL1899" s="3">
        <f t="shared" si="104"/>
        <v>-0.36470943278025197</v>
      </c>
      <c r="AM1899" s="3">
        <v>25.561640000000001</v>
      </c>
      <c r="AN1899" s="3">
        <v>27.678288999999999</v>
      </c>
      <c r="AO1899" s="4">
        <f t="shared" si="105"/>
        <v>-1.6032168781006859</v>
      </c>
      <c r="AP1899" s="4">
        <f t="shared" si="106"/>
        <v>71.0859649218973</v>
      </c>
    </row>
    <row r="1900" spans="1:42" x14ac:dyDescent="0.2">
      <c r="A1900" s="1">
        <v>44270</v>
      </c>
      <c r="B1900" t="s">
        <v>43</v>
      </c>
      <c r="C1900" t="s">
        <v>38</v>
      </c>
      <c r="D1900" s="3">
        <v>25.522041000000002</v>
      </c>
      <c r="E1900" s="3">
        <v>27.707816999999999</v>
      </c>
      <c r="F1900" s="3">
        <v>1.0856426803796699</v>
      </c>
      <c r="G1900">
        <v>21.786884115468101</v>
      </c>
      <c r="H1900">
        <v>0.21697276713807301</v>
      </c>
      <c r="I1900">
        <v>0.18234154885044401</v>
      </c>
      <c r="J1900">
        <v>-0.792773504883172</v>
      </c>
      <c r="K1900">
        <v>0.28359841775293598</v>
      </c>
      <c r="L1900">
        <v>3.12859403037434</v>
      </c>
      <c r="M1900">
        <v>0.93052530312464499</v>
      </c>
      <c r="N1900">
        <v>86.771983310961005</v>
      </c>
      <c r="O1900">
        <v>14.5355539090377</v>
      </c>
      <c r="P1900" s="2">
        <v>-3.4591773889758298E-16</v>
      </c>
      <c r="Q1900">
        <v>5.1811909302604002</v>
      </c>
      <c r="R1900">
        <v>0.299774249602278</v>
      </c>
      <c r="S1900">
        <v>5.8537390538707799</v>
      </c>
      <c r="T1900">
        <v>0.77198870471445002</v>
      </c>
      <c r="U1900">
        <v>78.164943544675097</v>
      </c>
      <c r="V1900">
        <v>11.3622118968369</v>
      </c>
      <c r="W1900" s="2">
        <v>1.05415676188158E-16</v>
      </c>
      <c r="X1900">
        <v>5.6809397745474701</v>
      </c>
      <c r="Y1900" s="4">
        <v>-1.5715075419192199</v>
      </c>
      <c r="Z1900" s="4">
        <v>70.189957535445203</v>
      </c>
      <c r="AA1900">
        <v>0.45689722418227902</v>
      </c>
      <c r="AB1900">
        <v>14.8161658055232</v>
      </c>
      <c r="AC1900" s="3">
        <v>-1.1248731498275999</v>
      </c>
      <c r="AD1900" s="3">
        <v>1.6289053439422201E-17</v>
      </c>
      <c r="AE1900" s="3">
        <v>3.02009869605505</v>
      </c>
      <c r="AF1900">
        <v>0</v>
      </c>
      <c r="AG1900" t="s">
        <v>39</v>
      </c>
      <c r="AH1900" t="s">
        <v>39</v>
      </c>
      <c r="AI1900" t="s">
        <v>39</v>
      </c>
      <c r="AJ1900" t="s">
        <v>39</v>
      </c>
      <c r="AK1900">
        <v>4</v>
      </c>
      <c r="AL1900" s="3">
        <f t="shared" si="104"/>
        <v>-0.37246238054966396</v>
      </c>
      <c r="AM1900" s="3">
        <v>25.522041000000002</v>
      </c>
      <c r="AN1900" s="3">
        <v>27.707816999999999</v>
      </c>
      <c r="AO1900" s="4">
        <f t="shared" si="105"/>
        <v>-1.5715075419192241</v>
      </c>
      <c r="AP1900" s="4">
        <f t="shared" si="106"/>
        <v>70.189957535445288</v>
      </c>
    </row>
    <row r="1901" spans="1:42" x14ac:dyDescent="0.2">
      <c r="A1901" s="1">
        <v>44271</v>
      </c>
      <c r="B1901" t="s">
        <v>43</v>
      </c>
      <c r="C1901" t="s">
        <v>38</v>
      </c>
      <c r="D1901" s="3">
        <v>25.720039</v>
      </c>
      <c r="E1901" s="3">
        <v>27.205828</v>
      </c>
      <c r="F1901" s="3">
        <v>1.05776775843924</v>
      </c>
      <c r="G1901">
        <v>21.594579651240899</v>
      </c>
      <c r="H1901">
        <v>0.21363615980587899</v>
      </c>
      <c r="I1901">
        <v>0.16320100922404801</v>
      </c>
      <c r="J1901">
        <v>-0.80337171871513602</v>
      </c>
      <c r="K1901">
        <v>0.28541938886546298</v>
      </c>
      <c r="L1901">
        <v>3.1551824903859802</v>
      </c>
      <c r="M1901">
        <v>0.94445405019103901</v>
      </c>
      <c r="N1901">
        <v>90.518406176840003</v>
      </c>
      <c r="O1901">
        <v>14.799785708275101</v>
      </c>
      <c r="P1901" s="2">
        <v>-1.06296221824564E-15</v>
      </c>
      <c r="Q1901">
        <v>5.2545583377999696</v>
      </c>
      <c r="R1901">
        <v>0.27096867612856002</v>
      </c>
      <c r="S1901">
        <v>6.84801041535101</v>
      </c>
      <c r="T1901">
        <v>0.77323194520388605</v>
      </c>
      <c r="U1901">
        <v>81.970365258422603</v>
      </c>
      <c r="V1901">
        <v>11.5001013885076</v>
      </c>
      <c r="W1901" s="2">
        <v>-5.1801618550229E-16</v>
      </c>
      <c r="X1901">
        <v>5.7582564848539599</v>
      </c>
      <c r="Y1901" s="4">
        <v>-1.52927434563602</v>
      </c>
      <c r="Z1901" s="4">
        <v>68.942514336185099</v>
      </c>
      <c r="AA1901">
        <v>0.47058114754507302</v>
      </c>
      <c r="AB1901">
        <v>13.5027637216911</v>
      </c>
      <c r="AC1901" s="3">
        <v>-1.6173005239988301</v>
      </c>
      <c r="AD1901" s="3">
        <v>4.89929277702749E-17</v>
      </c>
      <c r="AE1901" s="3">
        <v>2.9127856774162</v>
      </c>
      <c r="AF1901">
        <v>0</v>
      </c>
      <c r="AG1901" t="s">
        <v>39</v>
      </c>
      <c r="AH1901" t="s">
        <v>39</v>
      </c>
      <c r="AI1901" t="s">
        <v>39</v>
      </c>
      <c r="AJ1901" t="s">
        <v>39</v>
      </c>
      <c r="AK1901">
        <v>4</v>
      </c>
      <c r="AL1901" s="3">
        <f t="shared" si="104"/>
        <v>-0.55524185543011317</v>
      </c>
      <c r="AM1901" s="3">
        <v>25.720039</v>
      </c>
      <c r="AN1901" s="3">
        <v>27.205828</v>
      </c>
      <c r="AO1901" s="4">
        <f t="shared" si="105"/>
        <v>-1.5292743456360289</v>
      </c>
      <c r="AP1901" s="4">
        <f t="shared" si="106"/>
        <v>68.942514336185184</v>
      </c>
    </row>
    <row r="1902" spans="1:42" x14ac:dyDescent="0.2">
      <c r="A1902" s="1">
        <v>44272</v>
      </c>
      <c r="B1902" t="s">
        <v>43</v>
      </c>
      <c r="C1902" t="s">
        <v>38</v>
      </c>
      <c r="D1902" s="3">
        <v>27.680225</v>
      </c>
      <c r="E1902" s="3">
        <v>28.209806</v>
      </c>
      <c r="F1902" s="3">
        <v>1.0191321060432099</v>
      </c>
      <c r="G1902">
        <v>27.381515503817599</v>
      </c>
      <c r="H1902">
        <v>0.21652092240548201</v>
      </c>
      <c r="I1902">
        <v>0.148829735347769</v>
      </c>
      <c r="J1902">
        <v>-0.81503149229417504</v>
      </c>
      <c r="K1902">
        <v>0.301095223292067</v>
      </c>
      <c r="L1902">
        <v>2.7788733052152201</v>
      </c>
      <c r="M1902">
        <v>0.97501583349653098</v>
      </c>
      <c r="N1902">
        <v>78.346571338860699</v>
      </c>
      <c r="O1902">
        <v>16.4075138581888</v>
      </c>
      <c r="P1902" s="2">
        <v>-6.2114896559606304E-16</v>
      </c>
      <c r="Q1902">
        <v>5.3407450250460098</v>
      </c>
      <c r="R1902">
        <v>0.250709229388622</v>
      </c>
      <c r="S1902">
        <v>7.6027835526476801</v>
      </c>
      <c r="T1902">
        <v>0.82497576673241302</v>
      </c>
      <c r="U1902">
        <v>71.270685520029502</v>
      </c>
      <c r="V1902">
        <v>13.0049827238897</v>
      </c>
      <c r="W1902" s="2">
        <v>1.5251688800788001E-17</v>
      </c>
      <c r="X1902">
        <v>5.85618621237189</v>
      </c>
      <c r="Y1902" s="4">
        <v>-1.5252955433625901</v>
      </c>
      <c r="Z1902" s="4">
        <v>68.960793887568101</v>
      </c>
      <c r="AA1902">
        <v>0.38247133585252002</v>
      </c>
      <c r="AB1902">
        <v>10.981569868813599</v>
      </c>
      <c r="AC1902" s="3">
        <v>1.7477224833552101</v>
      </c>
      <c r="AD1902" s="3">
        <v>-1.9524312722118899E-16</v>
      </c>
      <c r="AE1902" s="3">
        <v>2.8226558916027198</v>
      </c>
      <c r="AF1902">
        <v>0</v>
      </c>
      <c r="AG1902" t="s">
        <v>39</v>
      </c>
      <c r="AH1902" t="s">
        <v>39</v>
      </c>
      <c r="AI1902" t="s">
        <v>39</v>
      </c>
      <c r="AJ1902" t="s">
        <v>39</v>
      </c>
      <c r="AK1902">
        <v>4</v>
      </c>
      <c r="AL1902" s="3">
        <f t="shared" si="104"/>
        <v>0.61917660192112323</v>
      </c>
      <c r="AM1902" s="3">
        <v>27.680225</v>
      </c>
      <c r="AN1902" s="3">
        <v>28.209806</v>
      </c>
      <c r="AO1902" s="4">
        <f t="shared" si="105"/>
        <v>-1.525295543362595</v>
      </c>
      <c r="AP1902" s="4">
        <f t="shared" si="106"/>
        <v>68.960793887568173</v>
      </c>
    </row>
    <row r="1903" spans="1:42" x14ac:dyDescent="0.2">
      <c r="A1903" s="1">
        <v>44273</v>
      </c>
      <c r="B1903" t="s">
        <v>43</v>
      </c>
      <c r="C1903" t="s">
        <v>38</v>
      </c>
      <c r="D1903" s="3">
        <v>25.987338999999999</v>
      </c>
      <c r="E1903" s="3">
        <v>26.802268999999999</v>
      </c>
      <c r="F1903" s="3">
        <v>1.0313587320348501</v>
      </c>
      <c r="G1903">
        <v>38.789193564541002</v>
      </c>
      <c r="H1903">
        <v>0.21496416968658399</v>
      </c>
      <c r="I1903">
        <v>0.12890675183738001</v>
      </c>
      <c r="J1903">
        <v>-0.82038192767218499</v>
      </c>
      <c r="K1903">
        <v>0.307365010373993</v>
      </c>
      <c r="L1903">
        <v>2.6773392556391502</v>
      </c>
      <c r="M1903">
        <v>0.94046202704090598</v>
      </c>
      <c r="N1903">
        <v>92.724198681736894</v>
      </c>
      <c r="O1903">
        <v>15.071920055129199</v>
      </c>
      <c r="P1903" s="2">
        <v>8.0524475976062595E-16</v>
      </c>
      <c r="Q1903">
        <v>5.41141177725489</v>
      </c>
      <c r="R1903">
        <v>0.21882713943637899</v>
      </c>
      <c r="S1903">
        <v>8.6932222604590894</v>
      </c>
      <c r="T1903">
        <v>0.71221351091651697</v>
      </c>
      <c r="U1903">
        <v>88.014763909855603</v>
      </c>
      <c r="V1903">
        <v>11.4290528838665</v>
      </c>
      <c r="W1903" s="2">
        <v>-8.8092033667663803E-16</v>
      </c>
      <c r="X1903">
        <v>5.9260015243266899</v>
      </c>
      <c r="Y1903" s="4">
        <v>-1.48488175208155</v>
      </c>
      <c r="Z1903" s="4">
        <v>67.740766528199202</v>
      </c>
      <c r="AA1903">
        <v>0.459437056534787</v>
      </c>
      <c r="AB1903">
        <v>9.4541959262405992</v>
      </c>
      <c r="AC1903" s="3">
        <v>-1.9552273757182801</v>
      </c>
      <c r="AD1903" s="3">
        <v>-2.1551337103797801E-16</v>
      </c>
      <c r="AE1903" s="3">
        <v>2.7705568502219502</v>
      </c>
      <c r="AF1903">
        <v>0</v>
      </c>
      <c r="AG1903" t="s">
        <v>39</v>
      </c>
      <c r="AH1903" t="s">
        <v>39</v>
      </c>
      <c r="AI1903" t="s">
        <v>39</v>
      </c>
      <c r="AJ1903" t="s">
        <v>39</v>
      </c>
      <c r="AK1903">
        <v>4</v>
      </c>
      <c r="AL1903" s="3">
        <f t="shared" si="104"/>
        <v>-0.7057163889496243</v>
      </c>
      <c r="AM1903" s="3">
        <v>25.987338999999999</v>
      </c>
      <c r="AN1903" s="3">
        <v>26.802268999999999</v>
      </c>
      <c r="AO1903" s="4">
        <f t="shared" si="105"/>
        <v>-1.48488175208155</v>
      </c>
      <c r="AP1903" s="4">
        <f t="shared" si="106"/>
        <v>67.740766528199316</v>
      </c>
    </row>
    <row r="1904" spans="1:42" x14ac:dyDescent="0.2">
      <c r="A1904" s="1">
        <v>44274</v>
      </c>
      <c r="B1904" t="s">
        <v>43</v>
      </c>
      <c r="C1904" t="s">
        <v>38</v>
      </c>
      <c r="D1904" s="3">
        <v>25.789341</v>
      </c>
      <c r="E1904" s="3">
        <v>27.068027000000001</v>
      </c>
      <c r="F1904" s="3">
        <v>1.0495819571349201</v>
      </c>
      <c r="G1904">
        <v>38.322264147158499</v>
      </c>
      <c r="H1904">
        <v>0.21170285875853401</v>
      </c>
      <c r="I1904">
        <v>0.10928559898274801</v>
      </c>
      <c r="J1904">
        <v>-0.81954344557342296</v>
      </c>
      <c r="K1904">
        <v>0.30697831313128898</v>
      </c>
      <c r="L1904">
        <v>2.7753223964248499</v>
      </c>
      <c r="M1904">
        <v>0.92256501341549402</v>
      </c>
      <c r="N1904">
        <v>94.559835745259306</v>
      </c>
      <c r="O1904">
        <v>14.704721335322899</v>
      </c>
      <c r="P1904" s="2">
        <v>-6.2325145044894696E-17</v>
      </c>
      <c r="Q1904">
        <v>5.4742514835035703</v>
      </c>
      <c r="R1904">
        <v>0.18701636339086</v>
      </c>
      <c r="S1904">
        <v>9.7793562773970901</v>
      </c>
      <c r="T1904">
        <v>0.67255967661754501</v>
      </c>
      <c r="U1904">
        <v>96.875012025168701</v>
      </c>
      <c r="V1904">
        <v>10.9478207488972</v>
      </c>
      <c r="W1904" s="2">
        <v>2.22696860951998E-16</v>
      </c>
      <c r="X1904">
        <v>5.9858785247561803</v>
      </c>
      <c r="Y1904" s="4">
        <v>-1.4493185998626099</v>
      </c>
      <c r="Z1904" s="4">
        <v>66.648029890687496</v>
      </c>
      <c r="AA1904">
        <v>0.457414973769453</v>
      </c>
      <c r="AB1904">
        <v>9.6491815719899492</v>
      </c>
      <c r="AC1904" s="3">
        <v>-1.62849389800405</v>
      </c>
      <c r="AD1904" s="3">
        <v>-1.38777878078144E-16</v>
      </c>
      <c r="AE1904" s="3">
        <v>2.7578058577973299</v>
      </c>
      <c r="AF1904">
        <v>0</v>
      </c>
      <c r="AG1904" t="s">
        <v>39</v>
      </c>
      <c r="AH1904" t="s">
        <v>39</v>
      </c>
      <c r="AI1904" t="s">
        <v>39</v>
      </c>
      <c r="AJ1904" t="s">
        <v>39</v>
      </c>
      <c r="AK1904">
        <v>4</v>
      </c>
      <c r="AL1904" s="3">
        <f t="shared" si="104"/>
        <v>-0.59050345890001632</v>
      </c>
      <c r="AM1904" s="3">
        <v>25.789341</v>
      </c>
      <c r="AN1904" s="3">
        <v>27.068027000000001</v>
      </c>
      <c r="AO1904" s="4">
        <f t="shared" si="105"/>
        <v>-1.449318599862615</v>
      </c>
      <c r="AP1904" s="4">
        <f t="shared" si="106"/>
        <v>66.648029890687525</v>
      </c>
    </row>
    <row r="1905" spans="1:42" x14ac:dyDescent="0.2">
      <c r="A1905" s="1">
        <v>44277</v>
      </c>
      <c r="B1905" t="s">
        <v>43</v>
      </c>
      <c r="C1905" t="s">
        <v>38</v>
      </c>
      <c r="D1905" s="3">
        <v>26.620933999999998</v>
      </c>
      <c r="E1905" s="3">
        <v>27.225512999999999</v>
      </c>
      <c r="F1905" s="3">
        <v>1.02271066071536</v>
      </c>
      <c r="G1905">
        <v>38.0765830501308</v>
      </c>
      <c r="H1905">
        <v>0.205536638411487</v>
      </c>
      <c r="I1905">
        <v>9.1047179932973996E-2</v>
      </c>
      <c r="J1905">
        <v>-0.820294301415322</v>
      </c>
      <c r="K1905">
        <v>0.301939362347041</v>
      </c>
      <c r="L1905">
        <v>3.0099868823470599</v>
      </c>
      <c r="M1905">
        <v>0.92309096429539395</v>
      </c>
      <c r="N1905">
        <v>87.611666322417904</v>
      </c>
      <c r="O1905">
        <v>15.3904930828618</v>
      </c>
      <c r="P1905" s="2">
        <v>-1.8155615899573201E-16</v>
      </c>
      <c r="Q1905">
        <v>5.5490012792008496</v>
      </c>
      <c r="R1905">
        <v>0.15718691517265901</v>
      </c>
      <c r="S1905">
        <v>10.8124434408453</v>
      </c>
      <c r="T1905">
        <v>0.68288335093182995</v>
      </c>
      <c r="U1905">
        <v>95.7668052173006</v>
      </c>
      <c r="V1905">
        <v>11.528996156691401</v>
      </c>
      <c r="W1905" s="2">
        <v>8.6151918932131298E-16</v>
      </c>
      <c r="X1905">
        <v>6.0523833788320598</v>
      </c>
      <c r="Y1905" s="4">
        <v>-1.42662328776386</v>
      </c>
      <c r="Z1905" s="4">
        <v>65.980786819079398</v>
      </c>
      <c r="AA1905">
        <v>0.39470678581304702</v>
      </c>
      <c r="AB1905">
        <v>10.1346742816079</v>
      </c>
      <c r="AC1905" s="3">
        <v>-0.519301951961469</v>
      </c>
      <c r="AD1905" s="3">
        <v>-2.4410595073076601E-16</v>
      </c>
      <c r="AE1905" s="3">
        <v>2.7370221017354699</v>
      </c>
      <c r="AF1905">
        <v>0</v>
      </c>
      <c r="AG1905" t="s">
        <v>39</v>
      </c>
      <c r="AH1905" t="s">
        <v>39</v>
      </c>
      <c r="AI1905" t="s">
        <v>39</v>
      </c>
      <c r="AJ1905" t="s">
        <v>39</v>
      </c>
      <c r="AK1905">
        <v>4</v>
      </c>
      <c r="AL1905" s="3">
        <f t="shared" si="104"/>
        <v>-0.18973246567216018</v>
      </c>
      <c r="AM1905" s="3">
        <v>26.620933999999998</v>
      </c>
      <c r="AN1905" s="3">
        <v>27.225512999999999</v>
      </c>
      <c r="AO1905" s="4">
        <f t="shared" si="105"/>
        <v>-1.4266232877638696</v>
      </c>
      <c r="AP1905" s="4">
        <f t="shared" si="106"/>
        <v>65.980786819079441</v>
      </c>
    </row>
    <row r="1906" spans="1:42" x14ac:dyDescent="0.2">
      <c r="A1906" s="1">
        <v>44278</v>
      </c>
      <c r="B1906" t="s">
        <v>43</v>
      </c>
      <c r="C1906" t="s">
        <v>38</v>
      </c>
      <c r="D1906" s="3">
        <v>26.461646999999999</v>
      </c>
      <c r="E1906" s="3">
        <v>26.575882</v>
      </c>
      <c r="F1906" s="3">
        <v>1.00431700264159</v>
      </c>
      <c r="G1906">
        <v>38.2443453718844</v>
      </c>
      <c r="H1906">
        <v>0.19069114829185799</v>
      </c>
      <c r="I1906">
        <v>7.5971509247149599E-2</v>
      </c>
      <c r="J1906">
        <v>-0.82442725490380697</v>
      </c>
      <c r="K1906">
        <v>0.28379919382115798</v>
      </c>
      <c r="L1906">
        <v>3.6261360819793</v>
      </c>
      <c r="M1906">
        <v>0.93052028368273898</v>
      </c>
      <c r="N1906">
        <v>93.780515398098004</v>
      </c>
      <c r="O1906">
        <v>15.293297031334401</v>
      </c>
      <c r="P1906" s="2">
        <v>-6.8608313474882701E-16</v>
      </c>
      <c r="Q1906">
        <v>5.6284733437590599</v>
      </c>
      <c r="R1906">
        <v>0.131773158205302</v>
      </c>
      <c r="S1906">
        <v>11.7147714144019</v>
      </c>
      <c r="T1906">
        <v>0.64570547695861003</v>
      </c>
      <c r="U1906">
        <v>101.598984420618</v>
      </c>
      <c r="V1906">
        <v>11.244887682366601</v>
      </c>
      <c r="W1906" s="2">
        <v>8.6951279509861401E-16</v>
      </c>
      <c r="X1906">
        <v>6.1099317967166202</v>
      </c>
      <c r="Y1906" s="4">
        <v>-1.3958088810921101</v>
      </c>
      <c r="Z1906" s="4">
        <v>65.068554840617693</v>
      </c>
      <c r="AA1906">
        <v>0.423855189887135</v>
      </c>
      <c r="AB1906">
        <v>9.6914240570432906</v>
      </c>
      <c r="AC1906" s="3">
        <v>-1.51205572216164</v>
      </c>
      <c r="AD1906" s="3">
        <v>1.7145573155685701E-17</v>
      </c>
      <c r="AE1906" s="3">
        <v>2.6970638362602402</v>
      </c>
      <c r="AF1906">
        <v>0</v>
      </c>
      <c r="AG1906" t="s">
        <v>39</v>
      </c>
      <c r="AH1906" t="s">
        <v>39</v>
      </c>
      <c r="AI1906" t="s">
        <v>39</v>
      </c>
      <c r="AJ1906" t="s">
        <v>39</v>
      </c>
      <c r="AK1906">
        <v>4</v>
      </c>
      <c r="AL1906" s="3">
        <f t="shared" si="104"/>
        <v>-0.56063030538359915</v>
      </c>
      <c r="AM1906" s="3">
        <v>26.461646999999999</v>
      </c>
      <c r="AN1906" s="3">
        <v>26.575882</v>
      </c>
      <c r="AO1906" s="4">
        <f t="shared" si="105"/>
        <v>-1.3958088810921192</v>
      </c>
      <c r="AP1906" s="4">
        <f t="shared" si="106"/>
        <v>65.068554840617836</v>
      </c>
    </row>
    <row r="1907" spans="1:42" x14ac:dyDescent="0.2">
      <c r="A1907" s="1">
        <v>44279</v>
      </c>
      <c r="B1907" t="s">
        <v>43</v>
      </c>
      <c r="C1907" t="s">
        <v>38</v>
      </c>
      <c r="D1907" s="3">
        <v>24.868770999999999</v>
      </c>
      <c r="E1907" s="3">
        <v>26.290436</v>
      </c>
      <c r="F1907" s="3">
        <v>1.0571666770344199</v>
      </c>
      <c r="G1907">
        <v>38.339441179367803</v>
      </c>
      <c r="H1907">
        <v>0.177156288427572</v>
      </c>
      <c r="I1907">
        <v>6.1742234624647903E-2</v>
      </c>
      <c r="J1907">
        <v>-0.81921074818225703</v>
      </c>
      <c r="K1907">
        <v>0.265882419804227</v>
      </c>
      <c r="L1907">
        <v>4.2326013767319504</v>
      </c>
      <c r="M1907">
        <v>0.84879735238027498</v>
      </c>
      <c r="N1907">
        <v>113.144887169334</v>
      </c>
      <c r="O1907">
        <v>13.646004881879801</v>
      </c>
      <c r="P1907" s="2">
        <v>-2.0917642618023499E-15</v>
      </c>
      <c r="Q1907">
        <v>5.6873561602229197</v>
      </c>
      <c r="R1907">
        <v>0.107129956509117</v>
      </c>
      <c r="S1907">
        <v>12.579355563514</v>
      </c>
      <c r="T1907">
        <v>0.56466657546618404</v>
      </c>
      <c r="U1907">
        <v>124.05767414106199</v>
      </c>
      <c r="V1907">
        <v>9.4729221712002101</v>
      </c>
      <c r="W1907" s="2">
        <v>8.3028028896592297E-16</v>
      </c>
      <c r="X1907">
        <v>6.1424661090205896</v>
      </c>
      <c r="Y1907" s="4">
        <v>-1.34213170269745</v>
      </c>
      <c r="Z1907" s="4">
        <v>63.410586181346503</v>
      </c>
      <c r="AA1907">
        <v>0.54904194066699197</v>
      </c>
      <c r="AB1907">
        <v>9.1704912511696399</v>
      </c>
      <c r="AC1907" s="3">
        <v>-3.25658754800802</v>
      </c>
      <c r="AD1907" s="3">
        <v>-1.6523241108678999E-17</v>
      </c>
      <c r="AE1907" s="3">
        <v>2.7017010383795799</v>
      </c>
      <c r="AF1907">
        <v>0</v>
      </c>
      <c r="AG1907" t="s">
        <v>39</v>
      </c>
      <c r="AH1907" t="s">
        <v>39</v>
      </c>
      <c r="AI1907" t="s">
        <v>39</v>
      </c>
      <c r="AJ1907" t="s">
        <v>39</v>
      </c>
      <c r="AK1907">
        <v>4</v>
      </c>
      <c r="AL1907" s="3">
        <f t="shared" si="104"/>
        <v>-1.2053841271650281</v>
      </c>
      <c r="AM1907" s="3">
        <v>24.868770999999999</v>
      </c>
      <c r="AN1907" s="3">
        <v>26.290436</v>
      </c>
      <c r="AO1907" s="4">
        <f t="shared" si="105"/>
        <v>-1.3421317026974566</v>
      </c>
      <c r="AP1907" s="4">
        <f t="shared" si="106"/>
        <v>63.410586181346538</v>
      </c>
    </row>
    <row r="1908" spans="1:42" x14ac:dyDescent="0.2">
      <c r="A1908" s="1">
        <v>44280</v>
      </c>
      <c r="B1908" t="s">
        <v>43</v>
      </c>
      <c r="C1908" t="s">
        <v>38</v>
      </c>
      <c r="D1908" s="3">
        <v>25.306812000000001</v>
      </c>
      <c r="E1908" s="3">
        <v>27.294415000000001</v>
      </c>
      <c r="F1908" s="3">
        <v>1.07854023651813</v>
      </c>
      <c r="G1908">
        <v>38.457964207277897</v>
      </c>
      <c r="H1908">
        <v>0.16233699920243799</v>
      </c>
      <c r="I1908">
        <v>5.2639844740161597E-2</v>
      </c>
      <c r="J1908">
        <v>-0.81514476366839295</v>
      </c>
      <c r="K1908">
        <v>0.24690693935142599</v>
      </c>
      <c r="L1908">
        <v>4.87255793825768</v>
      </c>
      <c r="M1908">
        <v>0.85528401718541402</v>
      </c>
      <c r="N1908">
        <v>117.03971066231399</v>
      </c>
      <c r="O1908">
        <v>13.695073592704601</v>
      </c>
      <c r="P1908" s="2">
        <v>1.48082934803284E-16</v>
      </c>
      <c r="Q1908">
        <v>5.7446326753460504</v>
      </c>
      <c r="R1908">
        <v>9.16443533350252E-2</v>
      </c>
      <c r="S1908">
        <v>13.1687533972331</v>
      </c>
      <c r="T1908">
        <v>0.56518418624436095</v>
      </c>
      <c r="U1908">
        <v>127.63688633727899</v>
      </c>
      <c r="V1908">
        <v>9.6366795904340101</v>
      </c>
      <c r="W1908" s="2">
        <v>7.8691220206650299E-16</v>
      </c>
      <c r="X1908">
        <v>6.1791706432192699</v>
      </c>
      <c r="Y1908" s="4">
        <v>-1.3195923393899101</v>
      </c>
      <c r="Z1908" s="4">
        <v>62.717764572049298</v>
      </c>
      <c r="AA1908">
        <v>0.45033807192681402</v>
      </c>
      <c r="AB1908">
        <v>10.017209443177</v>
      </c>
      <c r="AC1908" s="3">
        <v>-1.39345162992019</v>
      </c>
      <c r="AD1908" s="3">
        <v>2.3840304730349202E-16</v>
      </c>
      <c r="AE1908" s="3">
        <v>2.7022979520057899</v>
      </c>
      <c r="AF1908">
        <v>0</v>
      </c>
      <c r="AG1908" t="s">
        <v>39</v>
      </c>
      <c r="AH1908" t="s">
        <v>39</v>
      </c>
      <c r="AI1908" t="s">
        <v>39</v>
      </c>
      <c r="AJ1908" t="s">
        <v>39</v>
      </c>
      <c r="AK1908">
        <v>4</v>
      </c>
      <c r="AL1908" s="3">
        <f t="shared" ref="AL1908:AL1971" si="107">(AC1908-AD1908)/AE1908</f>
        <v>-0.51565432630620767</v>
      </c>
      <c r="AM1908" s="3">
        <v>25.306812000000001</v>
      </c>
      <c r="AN1908" s="3">
        <v>27.294415000000001</v>
      </c>
      <c r="AO1908" s="4">
        <f t="shared" ref="AO1908:AO1971" si="108">SLOPE(AM1859:AM1908,AN1859:AN1908)</f>
        <v>-1.3195923393899143</v>
      </c>
      <c r="AP1908" s="4">
        <f t="shared" ref="AP1908:AP1971" si="109">INTERCEPT(AM1859:AM1908,AN1859:AN1908)</f>
        <v>62.717764572049362</v>
      </c>
    </row>
    <row r="1909" spans="1:42" x14ac:dyDescent="0.2">
      <c r="A1909" s="1">
        <v>44281</v>
      </c>
      <c r="B1909" t="s">
        <v>43</v>
      </c>
      <c r="C1909" t="s">
        <v>38</v>
      </c>
      <c r="D1909" s="3">
        <v>25.137568999999999</v>
      </c>
      <c r="E1909" s="3">
        <v>26.664469</v>
      </c>
      <c r="F1909" s="3">
        <v>1.06074175271284</v>
      </c>
      <c r="G1909">
        <v>38.586502325628103</v>
      </c>
      <c r="H1909">
        <v>0.146914460388751</v>
      </c>
      <c r="I1909">
        <v>4.06037486804878E-2</v>
      </c>
      <c r="J1909">
        <v>-0.8134994775612</v>
      </c>
      <c r="K1909">
        <v>0.22594982989142601</v>
      </c>
      <c r="L1909">
        <v>5.5722866511086</v>
      </c>
      <c r="M1909">
        <v>0.83203611134947097</v>
      </c>
      <c r="N1909">
        <v>121.34549368029499</v>
      </c>
      <c r="O1909">
        <v>13.5404501141961</v>
      </c>
      <c r="P1909" s="2">
        <v>4.2696401969521901E-16</v>
      </c>
      <c r="Q1909">
        <v>5.7989856039926098</v>
      </c>
      <c r="R1909">
        <v>7.0766369144935407E-2</v>
      </c>
      <c r="S1909">
        <v>13.9196501755491</v>
      </c>
      <c r="T1909">
        <v>0.56498681744892698</v>
      </c>
      <c r="U1909">
        <v>141.056028185088</v>
      </c>
      <c r="V1909">
        <v>9.3309711681432006</v>
      </c>
      <c r="W1909" s="2">
        <v>2.3721302699897202E-16</v>
      </c>
      <c r="X1909">
        <v>6.2085154431407403</v>
      </c>
      <c r="Y1909" s="4">
        <v>-1.2875265859029701</v>
      </c>
      <c r="Z1909" s="4">
        <v>61.745732349815597</v>
      </c>
      <c r="AA1909">
        <v>0.52931801747714202</v>
      </c>
      <c r="AB1909">
        <v>9.8820516479886091</v>
      </c>
      <c r="AC1909" s="3">
        <v>-2.2769506133299098</v>
      </c>
      <c r="AD1909" s="3">
        <v>9.4559776675495702E-17</v>
      </c>
      <c r="AE1909" s="3">
        <v>2.6944265091473798</v>
      </c>
      <c r="AF1909">
        <v>0</v>
      </c>
      <c r="AG1909" t="s">
        <v>39</v>
      </c>
      <c r="AH1909" t="s">
        <v>39</v>
      </c>
      <c r="AI1909" t="s">
        <v>39</v>
      </c>
      <c r="AJ1909" t="s">
        <v>39</v>
      </c>
      <c r="AK1909">
        <v>4</v>
      </c>
      <c r="AL1909" s="3">
        <f t="shared" si="107"/>
        <v>-0.84505946092789319</v>
      </c>
      <c r="AM1909" s="3">
        <v>25.137568999999999</v>
      </c>
      <c r="AN1909" s="3">
        <v>26.664469</v>
      </c>
      <c r="AO1909" s="4">
        <f t="shared" si="108"/>
        <v>-1.2875265859029763</v>
      </c>
      <c r="AP1909" s="4">
        <f t="shared" si="109"/>
        <v>61.745732349815668</v>
      </c>
    </row>
    <row r="1910" spans="1:42" x14ac:dyDescent="0.2">
      <c r="A1910" s="1">
        <v>44284</v>
      </c>
      <c r="B1910" t="s">
        <v>43</v>
      </c>
      <c r="C1910" t="s">
        <v>38</v>
      </c>
      <c r="D1910" s="3">
        <v>25.087793000000001</v>
      </c>
      <c r="E1910" s="3">
        <v>26.290436</v>
      </c>
      <c r="F1910" s="3">
        <v>1.0479373773531999</v>
      </c>
      <c r="G1910">
        <v>38.7583389404708</v>
      </c>
      <c r="H1910">
        <v>0.128864170740006</v>
      </c>
      <c r="I1910">
        <v>2.6583319359639201E-2</v>
      </c>
      <c r="J1910">
        <v>-0.80641048978348995</v>
      </c>
      <c r="K1910">
        <v>0.20101374936470801</v>
      </c>
      <c r="L1910">
        <v>6.3896945062826296</v>
      </c>
      <c r="M1910">
        <v>0.82464411827985296</v>
      </c>
      <c r="N1910">
        <v>127.356770270121</v>
      </c>
      <c r="O1910">
        <v>13.413359380924399</v>
      </c>
      <c r="P1910" s="2">
        <v>1.58045104781123E-15</v>
      </c>
      <c r="Q1910">
        <v>5.8523608294673597</v>
      </c>
      <c r="R1910">
        <v>4.63060504155893E-2</v>
      </c>
      <c r="S1910">
        <v>14.778896671082601</v>
      </c>
      <c r="T1910">
        <v>0.56674729947944003</v>
      </c>
      <c r="U1910">
        <v>157.18113614546701</v>
      </c>
      <c r="V1910">
        <v>9.0914900740535192</v>
      </c>
      <c r="W1910" s="2">
        <v>-9.2605090262765008E-16</v>
      </c>
      <c r="X1910">
        <v>6.2306640069977197</v>
      </c>
      <c r="Y1910" s="4">
        <v>-1.2563718541648501</v>
      </c>
      <c r="Z1910" s="4">
        <v>60.7550604562377</v>
      </c>
      <c r="AA1910">
        <v>0.55528431979992399</v>
      </c>
      <c r="AB1910">
        <v>10.2451201661396</v>
      </c>
      <c r="AC1910" s="3">
        <v>-2.6367036321152102</v>
      </c>
      <c r="AD1910" s="3">
        <v>-1.22818422099157E-17</v>
      </c>
      <c r="AE1910" s="3">
        <v>2.7209336678701201</v>
      </c>
      <c r="AF1910">
        <v>0</v>
      </c>
      <c r="AG1910" t="s">
        <v>39</v>
      </c>
      <c r="AH1910" t="s">
        <v>39</v>
      </c>
      <c r="AI1910" t="s">
        <v>39</v>
      </c>
      <c r="AJ1910" t="s">
        <v>39</v>
      </c>
      <c r="AK1910">
        <v>4</v>
      </c>
      <c r="AL1910" s="3">
        <f t="shared" si="107"/>
        <v>-0.96904370115687422</v>
      </c>
      <c r="AM1910" s="3">
        <v>25.087793000000001</v>
      </c>
      <c r="AN1910" s="3">
        <v>26.290436</v>
      </c>
      <c r="AO1910" s="4">
        <f t="shared" si="108"/>
        <v>-1.2563718541648567</v>
      </c>
      <c r="AP1910" s="4">
        <f t="shared" si="109"/>
        <v>60.755060456237715</v>
      </c>
    </row>
    <row r="1911" spans="1:42" x14ac:dyDescent="0.2">
      <c r="A1911" s="1">
        <v>44285</v>
      </c>
      <c r="B1911" t="s">
        <v>43</v>
      </c>
      <c r="C1911" t="s">
        <v>38</v>
      </c>
      <c r="D1911" s="3">
        <v>26.879776</v>
      </c>
      <c r="E1911" s="3">
        <v>27.599546</v>
      </c>
      <c r="F1911" s="3">
        <v>1.0267773808829299</v>
      </c>
      <c r="G1911">
        <v>38.969375692329102</v>
      </c>
      <c r="H1911">
        <v>0.111090229758153</v>
      </c>
      <c r="I1911">
        <v>1.4773408770758801E-2</v>
      </c>
      <c r="J1911">
        <v>-0.80544160220611904</v>
      </c>
      <c r="K1911">
        <v>0.17698536124272199</v>
      </c>
      <c r="L1911">
        <v>7.1870867550249704</v>
      </c>
      <c r="M1911">
        <v>0.90852684596353195</v>
      </c>
      <c r="N1911">
        <v>115.13996994605399</v>
      </c>
      <c r="O1911">
        <v>14.807973626029799</v>
      </c>
      <c r="P1911" s="2">
        <v>-2.0277529655387999E-16</v>
      </c>
      <c r="Q1911">
        <v>5.91773256440562</v>
      </c>
      <c r="R1911">
        <v>2.58507521488106E-2</v>
      </c>
      <c r="S1911">
        <v>15.535198255619401</v>
      </c>
      <c r="T1911">
        <v>0.54706721212695897</v>
      </c>
      <c r="U1911">
        <v>128.366180242887</v>
      </c>
      <c r="V1911">
        <v>10.631108721314799</v>
      </c>
      <c r="W1911" s="2">
        <v>-6.78943012921706E-16</v>
      </c>
      <c r="X1911">
        <v>6.2670352582067101</v>
      </c>
      <c r="Y1911" s="4">
        <v>-1.25078648198708</v>
      </c>
      <c r="Z1911" s="4">
        <v>60.632277490730701</v>
      </c>
      <c r="AA1911">
        <v>0.46675038825499499</v>
      </c>
      <c r="AB1911">
        <v>9.9347893258101099</v>
      </c>
      <c r="AC1911" s="3">
        <v>0.76863755505007803</v>
      </c>
      <c r="AD1911" s="3">
        <v>-7.1261356190954699E-17</v>
      </c>
      <c r="AE1911" s="3">
        <v>2.71431848544893</v>
      </c>
      <c r="AF1911">
        <v>0</v>
      </c>
      <c r="AG1911" t="s">
        <v>39</v>
      </c>
      <c r="AH1911" t="s">
        <v>39</v>
      </c>
      <c r="AI1911" t="s">
        <v>39</v>
      </c>
      <c r="AJ1911" t="s">
        <v>39</v>
      </c>
      <c r="AK1911">
        <v>4</v>
      </c>
      <c r="AL1911" s="3">
        <f t="shared" si="107"/>
        <v>0.28317883813953049</v>
      </c>
      <c r="AM1911" s="3">
        <v>26.879776</v>
      </c>
      <c r="AN1911" s="3">
        <v>27.599546</v>
      </c>
      <c r="AO1911" s="4">
        <f t="shared" si="108"/>
        <v>-1.2507864819870869</v>
      </c>
      <c r="AP1911" s="4">
        <f t="shared" si="109"/>
        <v>60.632277490730701</v>
      </c>
    </row>
    <row r="1912" spans="1:42" x14ac:dyDescent="0.2">
      <c r="A1912" s="1">
        <v>44286</v>
      </c>
      <c r="B1912" t="s">
        <v>43</v>
      </c>
      <c r="C1912" t="s">
        <v>38</v>
      </c>
      <c r="D1912" s="3">
        <v>27.895235</v>
      </c>
      <c r="E1912" s="3">
        <v>26.290436</v>
      </c>
      <c r="F1912" s="3">
        <v>0.94247049720140297</v>
      </c>
      <c r="G1912">
        <v>39.6634724593915</v>
      </c>
      <c r="H1912">
        <v>8.9562729143511002E-2</v>
      </c>
      <c r="I1912">
        <v>-3.6699620584867299E-3</v>
      </c>
      <c r="J1912">
        <v>-0.803907377262431</v>
      </c>
      <c r="K1912">
        <v>0.14552263910795099</v>
      </c>
      <c r="L1912">
        <v>8.2129957374217106</v>
      </c>
      <c r="M1912">
        <v>0.94417598632988498</v>
      </c>
      <c r="N1912">
        <v>109.219719904345</v>
      </c>
      <c r="O1912">
        <v>15.856385632559601</v>
      </c>
      <c r="P1912" s="2">
        <v>1.9022977637561599E-16</v>
      </c>
      <c r="Q1912">
        <v>5.9918081385904802</v>
      </c>
      <c r="R1912">
        <v>-6.4468545935649898E-3</v>
      </c>
      <c r="S1912">
        <v>16.6526200304539</v>
      </c>
      <c r="T1912">
        <v>0.535685326843926</v>
      </c>
      <c r="U1912">
        <v>119.443456844915</v>
      </c>
      <c r="V1912">
        <v>11.412105587639401</v>
      </c>
      <c r="W1912" s="2">
        <v>5.7640003880976504E-16</v>
      </c>
      <c r="X1912">
        <v>6.31202016785699</v>
      </c>
      <c r="Y1912" s="4">
        <v>-1.25269687229834</v>
      </c>
      <c r="Z1912" s="4">
        <v>60.691633441862102</v>
      </c>
      <c r="AA1912">
        <v>0.463699256348657</v>
      </c>
      <c r="AB1912">
        <v>10.386172713391799</v>
      </c>
      <c r="AC1912" s="3">
        <v>0.13754850669763999</v>
      </c>
      <c r="AD1912" s="3">
        <v>-3.0207010937727199E-16</v>
      </c>
      <c r="AE1912" s="3">
        <v>2.7143824491244999</v>
      </c>
      <c r="AF1912">
        <v>0</v>
      </c>
      <c r="AG1912" t="s">
        <v>39</v>
      </c>
      <c r="AH1912" t="s">
        <v>39</v>
      </c>
      <c r="AI1912" t="s">
        <v>39</v>
      </c>
      <c r="AJ1912" t="s">
        <v>39</v>
      </c>
      <c r="AK1912">
        <v>4</v>
      </c>
      <c r="AL1912" s="3">
        <f t="shared" si="107"/>
        <v>5.0673959648540073E-2</v>
      </c>
      <c r="AM1912" s="3">
        <v>27.895235</v>
      </c>
      <c r="AN1912" s="3">
        <v>26.290436</v>
      </c>
      <c r="AO1912" s="4">
        <f t="shared" si="108"/>
        <v>-1.2526968722983438</v>
      </c>
      <c r="AP1912" s="4">
        <f t="shared" si="109"/>
        <v>60.691633441862152</v>
      </c>
    </row>
    <row r="1913" spans="1:42" x14ac:dyDescent="0.2">
      <c r="A1913" s="1">
        <v>44287</v>
      </c>
      <c r="B1913" t="s">
        <v>43</v>
      </c>
      <c r="C1913" t="s">
        <v>38</v>
      </c>
      <c r="D1913" s="3">
        <v>27.228217999999998</v>
      </c>
      <c r="E1913" s="3">
        <v>26.221537000000001</v>
      </c>
      <c r="F1913" s="3">
        <v>0.96302802482336503</v>
      </c>
      <c r="G1913">
        <v>39.824278362573601</v>
      </c>
      <c r="H1913">
        <v>7.4409986163847905E-2</v>
      </c>
      <c r="I1913">
        <v>-2.2322417063167E-2</v>
      </c>
      <c r="J1913">
        <v>-0.80074576626129101</v>
      </c>
      <c r="K1913">
        <v>0.122054828428018</v>
      </c>
      <c r="L1913">
        <v>8.9993820561150297</v>
      </c>
      <c r="M1913">
        <v>0.91514614639176906</v>
      </c>
      <c r="N1913">
        <v>122.14947964720101</v>
      </c>
      <c r="O1913">
        <v>15.028370744230999</v>
      </c>
      <c r="P1913" s="2">
        <v>-1.5384984952682101E-15</v>
      </c>
      <c r="Q1913">
        <v>6.0542120377070399</v>
      </c>
      <c r="R1913">
        <v>-3.92884359898652E-2</v>
      </c>
      <c r="S1913">
        <v>17.7805979676546</v>
      </c>
      <c r="T1913">
        <v>0.48671880232708098</v>
      </c>
      <c r="U1913">
        <v>139.08590648114199</v>
      </c>
      <c r="V1913">
        <v>10.477823210325701</v>
      </c>
      <c r="W1913" s="2">
        <v>-6.4120930787225897E-16</v>
      </c>
      <c r="X1913">
        <v>6.3405317277631399</v>
      </c>
      <c r="Y1913" s="4">
        <v>-1.2308072810052999</v>
      </c>
      <c r="Z1913" s="4">
        <v>60.061851014824299</v>
      </c>
      <c r="AA1913">
        <v>0.50090355813515497</v>
      </c>
      <c r="AB1913">
        <v>10.638735329608</v>
      </c>
      <c r="AC1913" s="3">
        <v>-0.55997435607441204</v>
      </c>
      <c r="AD1913" s="3">
        <v>-6.61439219368231E-17</v>
      </c>
      <c r="AE1913" s="3">
        <v>2.7013921542092301</v>
      </c>
      <c r="AF1913">
        <v>0</v>
      </c>
      <c r="AG1913" t="s">
        <v>39</v>
      </c>
      <c r="AH1913" t="s">
        <v>39</v>
      </c>
      <c r="AI1913" t="s">
        <v>39</v>
      </c>
      <c r="AJ1913" t="s">
        <v>39</v>
      </c>
      <c r="AK1913">
        <v>4</v>
      </c>
      <c r="AL1913" s="3">
        <f t="shared" si="107"/>
        <v>-0.20729102777687286</v>
      </c>
      <c r="AM1913" s="3">
        <v>27.228217999999998</v>
      </c>
      <c r="AN1913" s="3">
        <v>26.221537000000001</v>
      </c>
      <c r="AO1913" s="4">
        <f t="shared" si="108"/>
        <v>-1.2308072810053012</v>
      </c>
      <c r="AP1913" s="4">
        <f t="shared" si="109"/>
        <v>60.061851014824327</v>
      </c>
    </row>
    <row r="1914" spans="1:42" x14ac:dyDescent="0.2">
      <c r="A1914" s="1">
        <v>44291</v>
      </c>
      <c r="B1914" t="s">
        <v>43</v>
      </c>
      <c r="C1914" t="s">
        <v>38</v>
      </c>
      <c r="D1914" s="3">
        <v>26.08334</v>
      </c>
      <c r="E1914" s="3">
        <v>28.495251</v>
      </c>
      <c r="F1914" s="3">
        <v>1.0924694076755499</v>
      </c>
      <c r="G1914">
        <v>39.594571969799098</v>
      </c>
      <c r="H1914">
        <v>7.2268019733382205E-2</v>
      </c>
      <c r="I1914">
        <v>-2.9900372235737101E-2</v>
      </c>
      <c r="J1914">
        <v>-0.79724189858310002</v>
      </c>
      <c r="K1914">
        <v>0.119438827987256</v>
      </c>
      <c r="L1914">
        <v>9.1578720094826895</v>
      </c>
      <c r="M1914">
        <v>0.80004971129602398</v>
      </c>
      <c r="N1914">
        <v>139.287593707772</v>
      </c>
      <c r="O1914">
        <v>13.522028607874599</v>
      </c>
      <c r="P1914" s="2">
        <v>-2.43159659074621E-16</v>
      </c>
      <c r="Q1914">
        <v>6.1008364042472003</v>
      </c>
      <c r="R1914">
        <v>-5.2728507536354302E-2</v>
      </c>
      <c r="S1914">
        <v>18.321789935292902</v>
      </c>
      <c r="T1914">
        <v>0.43975610373672602</v>
      </c>
      <c r="U1914">
        <v>152.01282144999601</v>
      </c>
      <c r="V1914">
        <v>9.2640621218108503</v>
      </c>
      <c r="W1914" s="2">
        <v>1.2571055307830601E-15</v>
      </c>
      <c r="X1914">
        <v>6.35191277489331</v>
      </c>
      <c r="Y1914" s="4">
        <v>-1.2387328681722301</v>
      </c>
      <c r="Z1914" s="4">
        <v>60.311480425469298</v>
      </c>
      <c r="AA1914">
        <v>0.49624213502471698</v>
      </c>
      <c r="AB1914">
        <v>10.513293748031799</v>
      </c>
      <c r="AC1914" s="3">
        <v>1.0698635750482099</v>
      </c>
      <c r="AD1914" s="3">
        <v>-7.0364720994309201E-17</v>
      </c>
      <c r="AE1914" s="3">
        <v>2.7050672106201601</v>
      </c>
      <c r="AF1914">
        <v>0</v>
      </c>
      <c r="AG1914" t="s">
        <v>39</v>
      </c>
      <c r="AH1914" t="s">
        <v>39</v>
      </c>
      <c r="AI1914" t="s">
        <v>39</v>
      </c>
      <c r="AJ1914" t="s">
        <v>39</v>
      </c>
      <c r="AK1914">
        <v>4</v>
      </c>
      <c r="AL1914" s="3">
        <f t="shared" si="107"/>
        <v>0.39550350943144752</v>
      </c>
      <c r="AM1914" s="3">
        <v>26.08334</v>
      </c>
      <c r="AN1914" s="3">
        <v>28.495251</v>
      </c>
      <c r="AO1914" s="4">
        <f t="shared" si="108"/>
        <v>-1.2387328681722298</v>
      </c>
      <c r="AP1914" s="4">
        <f t="shared" si="109"/>
        <v>60.311480425469384</v>
      </c>
    </row>
    <row r="1915" spans="1:42" x14ac:dyDescent="0.2">
      <c r="A1915" s="1">
        <v>44292</v>
      </c>
      <c r="B1915" t="s">
        <v>43</v>
      </c>
      <c r="C1915" t="s">
        <v>38</v>
      </c>
      <c r="D1915" s="3">
        <v>26.302361000000001</v>
      </c>
      <c r="E1915" s="3">
        <v>28.386977999999999</v>
      </c>
      <c r="F1915" s="3">
        <v>1.07925588885347</v>
      </c>
      <c r="G1915">
        <v>39.6031041112537</v>
      </c>
      <c r="H1915">
        <v>6.5324336279993594E-2</v>
      </c>
      <c r="I1915">
        <v>-3.8502508689971501E-2</v>
      </c>
      <c r="J1915">
        <v>-0.78996648149454995</v>
      </c>
      <c r="K1915">
        <v>0.108895136866187</v>
      </c>
      <c r="L1915">
        <v>9.5504511449469902</v>
      </c>
      <c r="M1915">
        <v>0.80890742399957904</v>
      </c>
      <c r="N1915">
        <v>141.32941659667401</v>
      </c>
      <c r="O1915">
        <v>13.660706000525501</v>
      </c>
      <c r="P1915" s="2">
        <v>-2.1420157314544398E-15</v>
      </c>
      <c r="Q1915">
        <v>6.1513743090434403</v>
      </c>
      <c r="R1915">
        <v>-6.8142530148462402E-2</v>
      </c>
      <c r="S1915">
        <v>18.916089119646202</v>
      </c>
      <c r="T1915">
        <v>0.40361179617005299</v>
      </c>
      <c r="U1915">
        <v>147.533115325528</v>
      </c>
      <c r="V1915">
        <v>9.3206323845424492</v>
      </c>
      <c r="W1915" s="2">
        <v>5.8177074269138904E-16</v>
      </c>
      <c r="X1915">
        <v>6.3715764279878</v>
      </c>
      <c r="Y1915" s="4">
        <v>-1.2329104485017299</v>
      </c>
      <c r="Z1915" s="4">
        <v>60.179568880361302</v>
      </c>
      <c r="AA1915">
        <v>0.49783559956159601</v>
      </c>
      <c r="AB1915">
        <v>10.559018929333</v>
      </c>
      <c r="AC1915" s="3">
        <v>1.12139389722768</v>
      </c>
      <c r="AD1915" s="3">
        <v>-7.7546476184853195E-17</v>
      </c>
      <c r="AE1915" s="3">
        <v>2.7066599232823201</v>
      </c>
      <c r="AF1915">
        <v>0</v>
      </c>
      <c r="AG1915" t="s">
        <v>39</v>
      </c>
      <c r="AH1915" t="s">
        <v>39</v>
      </c>
      <c r="AI1915" t="s">
        <v>39</v>
      </c>
      <c r="AJ1915" t="s">
        <v>39</v>
      </c>
      <c r="AK1915">
        <v>4</v>
      </c>
      <c r="AL1915" s="3">
        <f t="shared" si="107"/>
        <v>0.41430912231773281</v>
      </c>
      <c r="AM1915" s="3">
        <v>26.302361000000001</v>
      </c>
      <c r="AN1915" s="3">
        <v>28.386977999999999</v>
      </c>
      <c r="AO1915" s="4">
        <f t="shared" si="108"/>
        <v>-1.2329104485017379</v>
      </c>
      <c r="AP1915" s="4">
        <f t="shared" si="109"/>
        <v>60.179568880361288</v>
      </c>
    </row>
    <row r="1916" spans="1:42" x14ac:dyDescent="0.2">
      <c r="A1916" s="1">
        <v>44293</v>
      </c>
      <c r="B1916" t="s">
        <v>43</v>
      </c>
      <c r="C1916" t="s">
        <v>38</v>
      </c>
      <c r="D1916" s="3">
        <v>26.08334</v>
      </c>
      <c r="E1916" s="3">
        <v>28.662579999999998</v>
      </c>
      <c r="F1916" s="3">
        <v>1.0988845753649601</v>
      </c>
      <c r="G1916">
        <v>39.629991734563099</v>
      </c>
      <c r="H1916">
        <v>5.7759869228477E-2</v>
      </c>
      <c r="I1916">
        <v>-4.96964266368305E-2</v>
      </c>
      <c r="J1916">
        <v>-0.7802344508679</v>
      </c>
      <c r="K1916">
        <v>9.7168150340481402E-2</v>
      </c>
      <c r="L1916">
        <v>9.9780996922654399</v>
      </c>
      <c r="M1916">
        <v>0.78773700983792105</v>
      </c>
      <c r="N1916">
        <v>149.91092500094001</v>
      </c>
      <c r="O1916">
        <v>13.3201504251484</v>
      </c>
      <c r="P1916" s="2">
        <v>-8.9032947681033595E-17</v>
      </c>
      <c r="Q1916">
        <v>6.1975072440143402</v>
      </c>
      <c r="R1916">
        <v>-8.8474240662833104E-2</v>
      </c>
      <c r="S1916">
        <v>19.652088543000598</v>
      </c>
      <c r="T1916">
        <v>0.39795938659579599</v>
      </c>
      <c r="U1916">
        <v>160.25290943421899</v>
      </c>
      <c r="V1916">
        <v>8.9671514579370903</v>
      </c>
      <c r="W1916" s="2">
        <v>1.5919210394343899E-16</v>
      </c>
      <c r="X1916">
        <v>6.3893185519796996</v>
      </c>
      <c r="Y1916" s="4">
        <v>-1.2245786998557999</v>
      </c>
      <c r="Z1916" s="4">
        <v>59.976647301767201</v>
      </c>
      <c r="AA1916">
        <v>0.48339854985754299</v>
      </c>
      <c r="AB1916">
        <v>10.995928509657301</v>
      </c>
      <c r="AC1916" s="3">
        <v>1.2062776491456699</v>
      </c>
      <c r="AD1916" s="3">
        <v>9.9807315190325504E-17</v>
      </c>
      <c r="AE1916" s="3">
        <v>2.7086349232288498</v>
      </c>
      <c r="AF1916">
        <v>0</v>
      </c>
      <c r="AG1916" t="s">
        <v>39</v>
      </c>
      <c r="AH1916" t="s">
        <v>39</v>
      </c>
      <c r="AI1916" t="s">
        <v>39</v>
      </c>
      <c r="AJ1916" t="s">
        <v>39</v>
      </c>
      <c r="AK1916">
        <v>4</v>
      </c>
      <c r="AL1916" s="3">
        <f t="shared" si="107"/>
        <v>0.44534523231640133</v>
      </c>
      <c r="AM1916" s="3">
        <v>26.08334</v>
      </c>
      <c r="AN1916" s="3">
        <v>28.662579999999998</v>
      </c>
      <c r="AO1916" s="4">
        <f t="shared" si="108"/>
        <v>-1.2245786998558013</v>
      </c>
      <c r="AP1916" s="4">
        <f t="shared" si="109"/>
        <v>59.976647301767223</v>
      </c>
    </row>
    <row r="1917" spans="1:42" x14ac:dyDescent="0.2">
      <c r="A1917" s="1">
        <v>44294</v>
      </c>
      <c r="B1917" t="s">
        <v>43</v>
      </c>
      <c r="C1917" t="s">
        <v>38</v>
      </c>
      <c r="D1917" s="3">
        <v>27.307863000000001</v>
      </c>
      <c r="E1917" s="3">
        <v>30.51305</v>
      </c>
      <c r="F1917" s="3">
        <v>1.1173723114108101</v>
      </c>
      <c r="G1917">
        <v>39.702474815849598</v>
      </c>
      <c r="H1917">
        <v>4.91097935741878E-2</v>
      </c>
      <c r="I1917">
        <v>-5.44612845819556E-2</v>
      </c>
      <c r="J1917">
        <v>-0.75868229236952001</v>
      </c>
      <c r="K1917">
        <v>8.4176378642692201E-2</v>
      </c>
      <c r="L1917">
        <v>10.448442660640801</v>
      </c>
      <c r="M1917">
        <v>0.84449127967164705</v>
      </c>
      <c r="N1917">
        <v>139.78003348580401</v>
      </c>
      <c r="O1917">
        <v>14.2909422890157</v>
      </c>
      <c r="P1917" s="2">
        <v>-1.16418680251584E-15</v>
      </c>
      <c r="Q1917">
        <v>6.2510742804047696</v>
      </c>
      <c r="R1917">
        <v>-9.7691276537229907E-2</v>
      </c>
      <c r="S1917">
        <v>20.069483426862899</v>
      </c>
      <c r="T1917">
        <v>0.377278445102811</v>
      </c>
      <c r="U1917">
        <v>139.49035463108399</v>
      </c>
      <c r="V1917">
        <v>10.2192383786813</v>
      </c>
      <c r="W1917" s="2">
        <v>-1.4540174619881401E-15</v>
      </c>
      <c r="X1917">
        <v>6.4198062521227497</v>
      </c>
      <c r="Y1917" s="4">
        <v>-1.1881616642125501</v>
      </c>
      <c r="Z1917" s="4">
        <v>59.040294999441997</v>
      </c>
      <c r="AA1917">
        <v>0.52598016516470003</v>
      </c>
      <c r="AB1917">
        <v>9.7394305434363506</v>
      </c>
      <c r="AC1917" s="3">
        <v>4.5220042687589199</v>
      </c>
      <c r="AD1917" s="3">
        <v>-4.4287490341687801E-17</v>
      </c>
      <c r="AE1917" s="3">
        <v>2.7657111069223101</v>
      </c>
      <c r="AF1917">
        <v>0</v>
      </c>
      <c r="AG1917" t="s">
        <v>39</v>
      </c>
      <c r="AH1917" t="s">
        <v>39</v>
      </c>
      <c r="AI1917" t="s">
        <v>39</v>
      </c>
      <c r="AJ1917" t="s">
        <v>39</v>
      </c>
      <c r="AK1917">
        <v>4</v>
      </c>
      <c r="AL1917" s="3">
        <f t="shared" si="107"/>
        <v>1.6350240838389722</v>
      </c>
      <c r="AM1917" s="3">
        <v>27.307863000000001</v>
      </c>
      <c r="AN1917" s="3">
        <v>30.51305</v>
      </c>
      <c r="AO1917" s="4">
        <f t="shared" si="108"/>
        <v>-1.1881616642125583</v>
      </c>
      <c r="AP1917" s="4">
        <f t="shared" si="109"/>
        <v>59.040294999442082</v>
      </c>
    </row>
    <row r="1918" spans="1:42" x14ac:dyDescent="0.2">
      <c r="A1918" s="1">
        <v>44295</v>
      </c>
      <c r="B1918" t="s">
        <v>43</v>
      </c>
      <c r="C1918" t="s">
        <v>38</v>
      </c>
      <c r="D1918" s="3">
        <v>27.148575000000001</v>
      </c>
      <c r="E1918" s="3">
        <v>30.798494000000002</v>
      </c>
      <c r="F1918" s="3">
        <v>1.1344423786515401</v>
      </c>
      <c r="G1918">
        <v>39.765022387581404</v>
      </c>
      <c r="H1918">
        <v>4.0034790835939797E-2</v>
      </c>
      <c r="I1918">
        <v>-5.8535012615360003E-2</v>
      </c>
      <c r="J1918">
        <v>-0.73686704902035904</v>
      </c>
      <c r="K1918">
        <v>6.9972922272987306E-2</v>
      </c>
      <c r="L1918">
        <v>10.955935241811799</v>
      </c>
      <c r="M1918">
        <v>0.83556076776949595</v>
      </c>
      <c r="N1918">
        <v>149.34047174665099</v>
      </c>
      <c r="O1918">
        <v>14.037579131400999</v>
      </c>
      <c r="P1918" s="2">
        <v>-1.2490772305362399E-15</v>
      </c>
      <c r="Q1918">
        <v>6.3003885859204898</v>
      </c>
      <c r="R1918">
        <v>-0.10563600328186599</v>
      </c>
      <c r="S1918">
        <v>20.450164641867801</v>
      </c>
      <c r="T1918">
        <v>0.34006791539007403</v>
      </c>
      <c r="U1918">
        <v>139.779074300101</v>
      </c>
      <c r="V1918">
        <v>9.9518401713926998</v>
      </c>
      <c r="W1918" s="2">
        <v>1.72983849466845E-15</v>
      </c>
      <c r="X1918">
        <v>6.44301360930735</v>
      </c>
      <c r="Y1918" s="4">
        <v>-1.1387117558224999</v>
      </c>
      <c r="Z1918" s="4">
        <v>57.743383688557799</v>
      </c>
      <c r="AA1918">
        <v>0.51788569674071705</v>
      </c>
      <c r="AB1918">
        <v>10.4940011073984</v>
      </c>
      <c r="AC1918" s="3">
        <v>4.4757984908708899</v>
      </c>
      <c r="AD1918" s="3">
        <v>6.8781785822480399E-17</v>
      </c>
      <c r="AE1918" s="3">
        <v>2.7957352296437601</v>
      </c>
      <c r="AF1918">
        <v>0</v>
      </c>
      <c r="AG1918" t="s">
        <v>39</v>
      </c>
      <c r="AH1918" t="s">
        <v>39</v>
      </c>
      <c r="AI1918" t="s">
        <v>39</v>
      </c>
      <c r="AJ1918" t="s">
        <v>39</v>
      </c>
      <c r="AK1918">
        <v>4</v>
      </c>
      <c r="AL1918" s="3">
        <f t="shared" si="107"/>
        <v>1.6009379012050464</v>
      </c>
      <c r="AM1918" s="3">
        <v>27.148575000000001</v>
      </c>
      <c r="AN1918" s="3">
        <v>30.798494000000002</v>
      </c>
      <c r="AO1918" s="4">
        <f t="shared" si="108"/>
        <v>-1.1387117558225031</v>
      </c>
      <c r="AP1918" s="4">
        <f t="shared" si="109"/>
        <v>57.743383688557934</v>
      </c>
    </row>
    <row r="1919" spans="1:42" x14ac:dyDescent="0.2">
      <c r="A1919" s="1">
        <v>44298</v>
      </c>
      <c r="B1919" t="s">
        <v>43</v>
      </c>
      <c r="C1919" t="s">
        <v>38</v>
      </c>
      <c r="D1919" s="3">
        <v>29.836552000000001</v>
      </c>
      <c r="E1919" s="3">
        <v>30.808336000000001</v>
      </c>
      <c r="F1919" s="3">
        <v>1.0325702514151001</v>
      </c>
      <c r="G1919">
        <v>39.104740479873399</v>
      </c>
      <c r="H1919">
        <v>2.90332474131858E-2</v>
      </c>
      <c r="I1919">
        <v>-5.9624138125592703E-2</v>
      </c>
      <c r="J1919">
        <v>-0.69651776724633196</v>
      </c>
      <c r="K1919">
        <v>5.2113457500530397E-2</v>
      </c>
      <c r="L1919">
        <v>11.5859404249207</v>
      </c>
      <c r="M1919">
        <v>0.93862783972016695</v>
      </c>
      <c r="N1919">
        <v>116.65334212436601</v>
      </c>
      <c r="O1919">
        <v>16.645082666281201</v>
      </c>
      <c r="P1919" s="2">
        <v>-3.0458274791200702E-16</v>
      </c>
      <c r="Q1919">
        <v>6.3725093954980698</v>
      </c>
      <c r="R1919">
        <v>-0.108802474973589</v>
      </c>
      <c r="S1919">
        <v>20.705556503996799</v>
      </c>
      <c r="T1919">
        <v>0.34346314705759101</v>
      </c>
      <c r="U1919">
        <v>100.581517237081</v>
      </c>
      <c r="V1919">
        <v>12.483018702621001</v>
      </c>
      <c r="W1919" s="2">
        <v>-6.1466109979590996E-16</v>
      </c>
      <c r="X1919">
        <v>6.5057749941861003</v>
      </c>
      <c r="Y1919" s="4">
        <v>-1.07063799408913</v>
      </c>
      <c r="Z1919" s="4">
        <v>55.959738595767</v>
      </c>
      <c r="AA1919">
        <v>0.61530483248468204</v>
      </c>
      <c r="AB1919">
        <v>9.8824261874346799</v>
      </c>
      <c r="AC1919" s="3">
        <v>6.8613884604969098</v>
      </c>
      <c r="AD1919" s="3">
        <v>1.63306868028456E-16</v>
      </c>
      <c r="AE1919" s="3">
        <v>2.9093377945827199</v>
      </c>
      <c r="AF1919">
        <v>0</v>
      </c>
      <c r="AG1919" t="s">
        <v>39</v>
      </c>
      <c r="AH1919" t="s">
        <v>39</v>
      </c>
      <c r="AI1919" t="s">
        <v>39</v>
      </c>
      <c r="AJ1919" t="s">
        <v>39</v>
      </c>
      <c r="AK1919">
        <v>4</v>
      </c>
      <c r="AL1919" s="3">
        <f t="shared" si="107"/>
        <v>2.3584021330465768</v>
      </c>
      <c r="AM1919" s="3">
        <v>29.836552000000001</v>
      </c>
      <c r="AN1919" s="3">
        <v>30.808336000000001</v>
      </c>
      <c r="AO1919" s="4">
        <f t="shared" si="108"/>
        <v>-1.0706379940891317</v>
      </c>
      <c r="AP1919" s="4">
        <f t="shared" si="109"/>
        <v>55.959738595767078</v>
      </c>
    </row>
    <row r="1920" spans="1:42" x14ac:dyDescent="0.2">
      <c r="A1920" s="1">
        <v>44299</v>
      </c>
      <c r="B1920" t="s">
        <v>43</v>
      </c>
      <c r="C1920" t="s">
        <v>38</v>
      </c>
      <c r="D1920" s="3">
        <v>30.135217999999998</v>
      </c>
      <c r="E1920" s="3">
        <v>32.156815000000002</v>
      </c>
      <c r="F1920" s="3">
        <v>1.0670842002868499</v>
      </c>
      <c r="G1920">
        <v>37.199901281640997</v>
      </c>
      <c r="H1920">
        <v>2.2026277888187801E-2</v>
      </c>
      <c r="I1920">
        <v>-5.7363414314026903E-2</v>
      </c>
      <c r="J1920">
        <v>-0.63402836193013101</v>
      </c>
      <c r="K1920">
        <v>4.0548880324543603E-2</v>
      </c>
      <c r="L1920">
        <v>12.0300031521289</v>
      </c>
      <c r="M1920">
        <v>0.94219262285975003</v>
      </c>
      <c r="N1920">
        <v>118.639946824844</v>
      </c>
      <c r="O1920">
        <v>16.801292004817501</v>
      </c>
      <c r="P1920" s="2">
        <v>-7.1405381607547699E-16</v>
      </c>
      <c r="Q1920">
        <v>6.4438148766966297</v>
      </c>
      <c r="R1920">
        <v>-0.105870306842898</v>
      </c>
      <c r="S1920">
        <v>20.782669029752402</v>
      </c>
      <c r="T1920">
        <v>0.35888233100465999</v>
      </c>
      <c r="U1920">
        <v>101.441063985599</v>
      </c>
      <c r="V1920">
        <v>12.7570008413878</v>
      </c>
      <c r="W1920" s="2">
        <v>-1.65881197666806E-16</v>
      </c>
      <c r="X1920">
        <v>6.5704955322936298</v>
      </c>
      <c r="Y1920" s="4">
        <v>-0.95208762193561902</v>
      </c>
      <c r="Z1920" s="4">
        <v>52.740460431245097</v>
      </c>
      <c r="AA1920">
        <v>0.77986954534610298</v>
      </c>
      <c r="AB1920">
        <v>10.032283549669501</v>
      </c>
      <c r="AC1920" s="3">
        <v>8.0108630911285097</v>
      </c>
      <c r="AD1920" s="3">
        <v>-8.9164786665207802E-18</v>
      </c>
      <c r="AE1920" s="3">
        <v>3.0463258330189902</v>
      </c>
      <c r="AF1920">
        <v>0</v>
      </c>
      <c r="AG1920" t="s">
        <v>39</v>
      </c>
      <c r="AH1920" t="s">
        <v>39</v>
      </c>
      <c r="AI1920" t="s">
        <v>39</v>
      </c>
      <c r="AJ1920" t="s">
        <v>39</v>
      </c>
      <c r="AK1920">
        <v>4</v>
      </c>
      <c r="AL1920" s="3">
        <f t="shared" si="107"/>
        <v>2.6296803199116527</v>
      </c>
      <c r="AM1920" s="3">
        <v>30.135217999999998</v>
      </c>
      <c r="AN1920" s="3">
        <v>32.156815000000002</v>
      </c>
      <c r="AO1920" s="4">
        <f t="shared" si="108"/>
        <v>-0.95208762193561947</v>
      </c>
      <c r="AP1920" s="4">
        <f t="shared" si="109"/>
        <v>52.74046043124514</v>
      </c>
    </row>
    <row r="1921" spans="1:42" x14ac:dyDescent="0.2">
      <c r="A1921" s="1">
        <v>44300</v>
      </c>
      <c r="B1921" t="s">
        <v>43</v>
      </c>
      <c r="C1921" t="s">
        <v>38</v>
      </c>
      <c r="D1921" s="3">
        <v>31.170586</v>
      </c>
      <c r="E1921" s="3">
        <v>31.851686000000001</v>
      </c>
      <c r="F1921" s="3">
        <v>1.02185072811913</v>
      </c>
      <c r="G1921">
        <v>37.222832742155099</v>
      </c>
      <c r="H1921">
        <v>1.5585245399601899E-2</v>
      </c>
      <c r="I1921">
        <v>-5.4855669435116002E-2</v>
      </c>
      <c r="J1921">
        <v>-0.55383496109514496</v>
      </c>
      <c r="K1921">
        <v>2.93832439973311E-2</v>
      </c>
      <c r="L1921">
        <v>12.4673923433967</v>
      </c>
      <c r="M1921">
        <v>0.96088477242277903</v>
      </c>
      <c r="N1921">
        <v>110.23917435965799</v>
      </c>
      <c r="O1921">
        <v>17.767287795138799</v>
      </c>
      <c r="P1921" s="2">
        <v>-1.76941794549634E-17</v>
      </c>
      <c r="Q1921">
        <v>6.5236350076287701</v>
      </c>
      <c r="R1921">
        <v>-0.102478024510711</v>
      </c>
      <c r="S1921">
        <v>20.854939576822598</v>
      </c>
      <c r="T1921">
        <v>0.39272693616146098</v>
      </c>
      <c r="U1921">
        <v>94.574300594106504</v>
      </c>
      <c r="V1921">
        <v>13.5797442817928</v>
      </c>
      <c r="W1921" s="2">
        <v>-1.7660456430590401E-15</v>
      </c>
      <c r="X1921">
        <v>6.6450000133722504</v>
      </c>
      <c r="Y1921" s="4">
        <v>-0.83165659950647897</v>
      </c>
      <c r="Z1921" s="4">
        <v>49.453814933687902</v>
      </c>
      <c r="AA1921">
        <v>0.72965131627896096</v>
      </c>
      <c r="AB1921">
        <v>13.054224121174601</v>
      </c>
      <c r="AC1921" s="3">
        <v>8.20643593362019</v>
      </c>
      <c r="AD1921" s="3">
        <v>3.0947466811426201E-17</v>
      </c>
      <c r="AE1921" s="3">
        <v>3.2159947989867401</v>
      </c>
      <c r="AF1921">
        <v>0</v>
      </c>
      <c r="AG1921" t="s">
        <v>39</v>
      </c>
      <c r="AH1921" t="s">
        <v>39</v>
      </c>
      <c r="AI1921" t="s">
        <v>39</v>
      </c>
      <c r="AJ1921" t="s">
        <v>39</v>
      </c>
      <c r="AK1921">
        <v>4</v>
      </c>
      <c r="AL1921" s="3">
        <f t="shared" si="107"/>
        <v>2.5517565937002704</v>
      </c>
      <c r="AM1921" s="3">
        <v>31.170586</v>
      </c>
      <c r="AN1921" s="3">
        <v>31.851686000000001</v>
      </c>
      <c r="AO1921" s="4">
        <f t="shared" si="108"/>
        <v>-0.83165659950647919</v>
      </c>
      <c r="AP1921" s="4">
        <f t="shared" si="109"/>
        <v>49.453814933687923</v>
      </c>
    </row>
    <row r="1922" spans="1:42" x14ac:dyDescent="0.2">
      <c r="A1922" s="1">
        <v>44301</v>
      </c>
      <c r="B1922" t="s">
        <v>43</v>
      </c>
      <c r="C1922" t="s">
        <v>38</v>
      </c>
      <c r="D1922" s="3">
        <v>35.590815999999997</v>
      </c>
      <c r="E1922" s="3">
        <v>31.713885999999999</v>
      </c>
      <c r="F1922" s="3">
        <v>0.89106937025551702</v>
      </c>
      <c r="G1922">
        <v>39.962712409639501</v>
      </c>
      <c r="H1922">
        <v>1.5696293304167198E-2</v>
      </c>
      <c r="I1922">
        <v>-5.1112818657711001E-2</v>
      </c>
      <c r="J1922">
        <v>-0.434039551628631</v>
      </c>
      <c r="K1922">
        <v>3.02777923812508E-2</v>
      </c>
      <c r="L1922">
        <v>12.559340617705001</v>
      </c>
      <c r="M1922">
        <v>0.99</v>
      </c>
      <c r="N1922">
        <v>75.730610952499305</v>
      </c>
      <c r="O1922">
        <v>22.0712489263842</v>
      </c>
      <c r="P1922" s="2">
        <v>-1.8796075806903901E-16</v>
      </c>
      <c r="Q1922">
        <v>6.65538663589862</v>
      </c>
      <c r="R1922">
        <v>-9.7816068649925397E-2</v>
      </c>
      <c r="S1922">
        <v>20.923945970894799</v>
      </c>
      <c r="T1922">
        <v>0.66449175541896899</v>
      </c>
      <c r="U1922">
        <v>59.723842620447599</v>
      </c>
      <c r="V1922">
        <v>17.768997679237</v>
      </c>
      <c r="W1922" s="2">
        <v>-1.0438871989038001E-15</v>
      </c>
      <c r="X1922">
        <v>6.7963928167575904</v>
      </c>
      <c r="Y1922" s="4">
        <v>-0.66811110058548195</v>
      </c>
      <c r="Z1922" s="4">
        <v>45.021967750029397</v>
      </c>
      <c r="AA1922">
        <v>0.96468982534991798</v>
      </c>
      <c r="AB1922">
        <v>10.015473437611201</v>
      </c>
      <c r="AC1922" s="3">
        <v>11.757247529273</v>
      </c>
      <c r="AD1922" s="3">
        <v>-5.6604027021123195E-17</v>
      </c>
      <c r="AE1922" s="3">
        <v>3.5240354941158798</v>
      </c>
      <c r="AF1922">
        <v>0</v>
      </c>
      <c r="AG1922" t="s">
        <v>39</v>
      </c>
      <c r="AH1922" t="s">
        <v>39</v>
      </c>
      <c r="AI1922" t="s">
        <v>39</v>
      </c>
      <c r="AJ1922" t="s">
        <v>39</v>
      </c>
      <c r="AK1922">
        <v>4</v>
      </c>
      <c r="AL1922" s="3">
        <f t="shared" si="107"/>
        <v>3.3363022446579222</v>
      </c>
      <c r="AM1922" s="3">
        <v>35.590815999999997</v>
      </c>
      <c r="AN1922" s="3">
        <v>31.713885999999999</v>
      </c>
      <c r="AO1922" s="4">
        <f t="shared" si="108"/>
        <v>-0.66811110058548207</v>
      </c>
      <c r="AP1922" s="4">
        <f t="shared" si="109"/>
        <v>45.02196775002944</v>
      </c>
    </row>
    <row r="1923" spans="1:42" x14ac:dyDescent="0.2">
      <c r="A1923" s="1">
        <v>44302</v>
      </c>
      <c r="B1923" t="s">
        <v>43</v>
      </c>
      <c r="C1923" t="s">
        <v>38</v>
      </c>
      <c r="D1923" s="3">
        <v>35.222465999999997</v>
      </c>
      <c r="E1923" s="3">
        <v>31.654827000000001</v>
      </c>
      <c r="F1923" s="3">
        <v>0.89871126570183901</v>
      </c>
      <c r="G1923">
        <v>40.988063361466097</v>
      </c>
      <c r="H1923">
        <v>1.6851887501172301E-2</v>
      </c>
      <c r="I1923">
        <v>-4.9052014861279102E-2</v>
      </c>
      <c r="J1923">
        <v>-0.323218160083099</v>
      </c>
      <c r="K1923">
        <v>3.3175410309371399E-2</v>
      </c>
      <c r="L1923">
        <v>12.587152162588801</v>
      </c>
      <c r="M1923">
        <v>0.99</v>
      </c>
      <c r="N1923">
        <v>81.250178032316398</v>
      </c>
      <c r="O1923">
        <v>21.5851519634139</v>
      </c>
      <c r="P1923" s="2">
        <v>8.0591089357540097E-16</v>
      </c>
      <c r="Q1923">
        <v>6.7803434015398496</v>
      </c>
      <c r="R1923">
        <v>-9.5966662963683294E-2</v>
      </c>
      <c r="S1923">
        <v>21.0723006882988</v>
      </c>
      <c r="T1923">
        <v>0.58946080589934502</v>
      </c>
      <c r="U1923">
        <v>65.912609663179097</v>
      </c>
      <c r="V1923">
        <v>17.187973425583799</v>
      </c>
      <c r="W1923" s="2">
        <v>2.0797252808790699E-16</v>
      </c>
      <c r="X1923">
        <v>6.9326645739750496</v>
      </c>
      <c r="Y1923" s="4">
        <v>-0.51490152006368595</v>
      </c>
      <c r="Z1923" s="4">
        <v>40.856879403559297</v>
      </c>
      <c r="AA1923">
        <v>0.92139449792451</v>
      </c>
      <c r="AB1923">
        <v>13.6422487199873</v>
      </c>
      <c r="AC1923" s="3">
        <v>10.6647051360937</v>
      </c>
      <c r="AD1923" s="3">
        <v>1.1921019726912601E-16</v>
      </c>
      <c r="AE1923" s="3">
        <v>3.76935467417688</v>
      </c>
      <c r="AF1923">
        <v>0</v>
      </c>
      <c r="AG1923" t="s">
        <v>39</v>
      </c>
      <c r="AH1923" t="s">
        <v>39</v>
      </c>
      <c r="AI1923" t="s">
        <v>39</v>
      </c>
      <c r="AJ1923" t="s">
        <v>39</v>
      </c>
      <c r="AK1923">
        <v>4</v>
      </c>
      <c r="AL1923" s="3">
        <f t="shared" si="107"/>
        <v>2.8293185592630836</v>
      </c>
      <c r="AM1923" s="3">
        <v>35.222465999999997</v>
      </c>
      <c r="AN1923" s="3">
        <v>31.654827000000001</v>
      </c>
      <c r="AO1923" s="4">
        <f t="shared" si="108"/>
        <v>-0.51490152006368561</v>
      </c>
      <c r="AP1923" s="4">
        <f t="shared" si="109"/>
        <v>40.856879403559283</v>
      </c>
    </row>
    <row r="1924" spans="1:42" x14ac:dyDescent="0.2">
      <c r="A1924" s="1">
        <v>44305</v>
      </c>
      <c r="B1924" t="s">
        <v>43</v>
      </c>
      <c r="C1924" t="s">
        <v>38</v>
      </c>
      <c r="D1924" s="3">
        <v>37.532134999999997</v>
      </c>
      <c r="E1924" s="3">
        <v>30.709907999999999</v>
      </c>
      <c r="F1924" s="3">
        <v>0.818229711685732</v>
      </c>
      <c r="G1924">
        <v>41.4816272692835</v>
      </c>
      <c r="H1924">
        <v>1.42153499709637E-2</v>
      </c>
      <c r="I1924">
        <v>-5.0434584991052703E-2</v>
      </c>
      <c r="J1924">
        <v>-0.203826045903721</v>
      </c>
      <c r="K1924">
        <v>2.8688981399105602E-2</v>
      </c>
      <c r="L1924">
        <v>12.8454780997494</v>
      </c>
      <c r="M1924">
        <v>0.99</v>
      </c>
      <c r="N1924">
        <v>71.513709525638902</v>
      </c>
      <c r="O1924">
        <v>23.805620920870201</v>
      </c>
      <c r="P1924" s="2">
        <v>-1.3545414789817299E-15</v>
      </c>
      <c r="Q1924">
        <v>6.9330145566691996</v>
      </c>
      <c r="R1924">
        <v>-0.10136882451066399</v>
      </c>
      <c r="S1924">
        <v>21.4551926366305</v>
      </c>
      <c r="T1924">
        <v>0.78933343758843499</v>
      </c>
      <c r="U1924">
        <v>57.378178348987198</v>
      </c>
      <c r="V1924">
        <v>19.189969638160001</v>
      </c>
      <c r="W1924" s="2">
        <v>-1.8753609776211899E-15</v>
      </c>
      <c r="X1924">
        <v>7.1071096881016302</v>
      </c>
      <c r="Y1924" s="4">
        <v>-0.35055527120234298</v>
      </c>
      <c r="Z1924" s="4">
        <v>36.4085571035898</v>
      </c>
      <c r="AA1924">
        <v>0.94749303660404705</v>
      </c>
      <c r="AB1924">
        <v>14.8051480049918</v>
      </c>
      <c r="AC1924" s="3">
        <v>11.889098023949099</v>
      </c>
      <c r="AD1924" s="3">
        <v>-8.0074835651089397E-17</v>
      </c>
      <c r="AE1924" s="3">
        <v>4.0513659361134602</v>
      </c>
      <c r="AF1924">
        <v>0</v>
      </c>
      <c r="AG1924" t="s">
        <v>39</v>
      </c>
      <c r="AH1924" t="s">
        <v>39</v>
      </c>
      <c r="AI1924" t="s">
        <v>39</v>
      </c>
      <c r="AJ1924" t="s">
        <v>39</v>
      </c>
      <c r="AK1924">
        <v>4</v>
      </c>
      <c r="AL1924" s="3">
        <f t="shared" si="107"/>
        <v>2.9345900151775726</v>
      </c>
      <c r="AM1924" s="3">
        <v>37.532134999999997</v>
      </c>
      <c r="AN1924" s="3">
        <v>30.709907999999999</v>
      </c>
      <c r="AO1924" s="4">
        <f t="shared" si="108"/>
        <v>-0.35055527120234298</v>
      </c>
      <c r="AP1924" s="4">
        <f t="shared" si="109"/>
        <v>36.408557103589857</v>
      </c>
    </row>
    <row r="1925" spans="1:42" x14ac:dyDescent="0.2">
      <c r="A1925" s="1">
        <v>44306</v>
      </c>
      <c r="B1925" t="s">
        <v>43</v>
      </c>
      <c r="C1925" t="s">
        <v>38</v>
      </c>
      <c r="D1925" s="3">
        <v>35.750103000000003</v>
      </c>
      <c r="E1925" s="3">
        <v>29.085825</v>
      </c>
      <c r="F1925" s="3">
        <v>0.81358716644816298</v>
      </c>
      <c r="G1925">
        <v>41.714795612413397</v>
      </c>
      <c r="H1925">
        <v>4.6464278977064299E-3</v>
      </c>
      <c r="I1925">
        <v>-6.2859204047660003E-2</v>
      </c>
      <c r="J1925">
        <v>-0.128330608918655</v>
      </c>
      <c r="K1925">
        <v>9.5797467915638493E-3</v>
      </c>
      <c r="L1925">
        <v>13.537228031075401</v>
      </c>
      <c r="M1925">
        <v>0.99</v>
      </c>
      <c r="N1925">
        <v>84.824978887281503</v>
      </c>
      <c r="O1925">
        <v>21.934240130200699</v>
      </c>
      <c r="P1925" s="2">
        <v>-2.3027968421018801E-15</v>
      </c>
      <c r="Q1925">
        <v>7.0578044972392702</v>
      </c>
      <c r="R1925">
        <v>-0.129001072839702</v>
      </c>
      <c r="S1925">
        <v>22.490534159114699</v>
      </c>
      <c r="T1925">
        <v>0.53356399597940396</v>
      </c>
      <c r="U1925">
        <v>74.269093486291098</v>
      </c>
      <c r="V1925">
        <v>17.011671470313001</v>
      </c>
      <c r="W1925" s="2">
        <v>-9.4702024000525801E-17</v>
      </c>
      <c r="X1925">
        <v>7.2312677939384198</v>
      </c>
      <c r="Y1925" s="4">
        <v>-0.23115287727443901</v>
      </c>
      <c r="Z1925" s="4">
        <v>33.252455847192302</v>
      </c>
      <c r="AA1925">
        <v>0.70320949130643196</v>
      </c>
      <c r="AB1925">
        <v>24.746872215376701</v>
      </c>
      <c r="AC1925" s="3">
        <v>9.2209192894584309</v>
      </c>
      <c r="AD1925" s="3">
        <v>-6.0750016128707704E-17</v>
      </c>
      <c r="AE1925" s="3">
        <v>4.1344870011598696</v>
      </c>
      <c r="AF1925">
        <v>0</v>
      </c>
      <c r="AG1925" t="s">
        <v>39</v>
      </c>
      <c r="AH1925" t="s">
        <v>39</v>
      </c>
      <c r="AI1925" t="s">
        <v>39</v>
      </c>
      <c r="AJ1925" t="s">
        <v>39</v>
      </c>
      <c r="AK1925">
        <v>4</v>
      </c>
      <c r="AL1925" s="3">
        <f t="shared" si="107"/>
        <v>2.2302450792254609</v>
      </c>
      <c r="AM1925" s="3">
        <v>35.750103000000003</v>
      </c>
      <c r="AN1925" s="3">
        <v>29.085825</v>
      </c>
      <c r="AO1925" s="4">
        <f t="shared" si="108"/>
        <v>-0.23115287727444025</v>
      </c>
      <c r="AP1925" s="4">
        <f t="shared" si="109"/>
        <v>33.252455847192415</v>
      </c>
    </row>
    <row r="1926" spans="1:42" x14ac:dyDescent="0.2">
      <c r="A1926" s="1">
        <v>44308</v>
      </c>
      <c r="B1926" t="s">
        <v>43</v>
      </c>
      <c r="C1926" t="s">
        <v>38</v>
      </c>
      <c r="D1926" s="3">
        <v>36.277740000000001</v>
      </c>
      <c r="E1926" s="3">
        <v>29.046455000000002</v>
      </c>
      <c r="F1926" s="3">
        <v>0.80066881233505705</v>
      </c>
      <c r="G1926">
        <v>41.946716623592202</v>
      </c>
      <c r="H1926">
        <v>-3.9757671073994503E-3</v>
      </c>
      <c r="I1926">
        <v>-7.79468123724011E-2</v>
      </c>
      <c r="J1926">
        <v>-5.6554141197337197E-2</v>
      </c>
      <c r="K1926">
        <v>-8.3644258962044908E-3</v>
      </c>
      <c r="L1926">
        <v>14.196204374388399</v>
      </c>
      <c r="M1926">
        <v>0.99</v>
      </c>
      <c r="N1926">
        <v>85.326643424476202</v>
      </c>
      <c r="O1926">
        <v>22.3244925460064</v>
      </c>
      <c r="P1926" s="2">
        <v>-6.0576543781110094E-17</v>
      </c>
      <c r="Q1926">
        <v>7.1847599892508702</v>
      </c>
      <c r="R1926">
        <v>-0.16352330188933301</v>
      </c>
      <c r="S1926">
        <v>23.741630855555201</v>
      </c>
      <c r="T1926">
        <v>0.54549481647277298</v>
      </c>
      <c r="U1926">
        <v>76.595727630675896</v>
      </c>
      <c r="V1926">
        <v>17.285881374224601</v>
      </c>
      <c r="W1926" s="2">
        <v>5.7542859366321802E-16</v>
      </c>
      <c r="X1926">
        <v>7.3516024717200601</v>
      </c>
      <c r="Y1926" s="4">
        <v>-0.10462617952691899</v>
      </c>
      <c r="Z1926" s="4">
        <v>29.934195741100901</v>
      </c>
      <c r="AA1926">
        <v>0.66261416174008003</v>
      </c>
      <c r="AB1926">
        <v>27.385875260696402</v>
      </c>
      <c r="AC1926" s="3">
        <v>9.3825638743496498</v>
      </c>
      <c r="AD1926" s="3">
        <v>8.5313700548539298E-17</v>
      </c>
      <c r="AE1926" s="3">
        <v>4.1610539436964196</v>
      </c>
      <c r="AF1926">
        <v>0</v>
      </c>
      <c r="AG1926" t="s">
        <v>39</v>
      </c>
      <c r="AH1926" t="s">
        <v>39</v>
      </c>
      <c r="AI1926" t="s">
        <v>39</v>
      </c>
      <c r="AJ1926" t="s">
        <v>39</v>
      </c>
      <c r="AK1926">
        <v>4</v>
      </c>
      <c r="AL1926" s="3">
        <f t="shared" si="107"/>
        <v>2.2548527371444669</v>
      </c>
      <c r="AM1926" s="3">
        <v>36.277740000000001</v>
      </c>
      <c r="AN1926" s="3">
        <v>29.046455000000002</v>
      </c>
      <c r="AO1926" s="4">
        <f t="shared" si="108"/>
        <v>-0.10462617952692078</v>
      </c>
      <c r="AP1926" s="4">
        <f t="shared" si="109"/>
        <v>29.934195741100972</v>
      </c>
    </row>
    <row r="1927" spans="1:42" x14ac:dyDescent="0.2">
      <c r="A1927" s="1">
        <v>44309</v>
      </c>
      <c r="B1927" t="s">
        <v>43</v>
      </c>
      <c r="C1927" t="s">
        <v>38</v>
      </c>
      <c r="D1927" s="3">
        <v>36.496765000000003</v>
      </c>
      <c r="E1927" s="3">
        <v>29.125198000000001</v>
      </c>
      <c r="F1927" s="3">
        <v>0.798021358879341</v>
      </c>
      <c r="G1927">
        <v>42.155829017490198</v>
      </c>
      <c r="H1927">
        <v>-1.11382402972212E-2</v>
      </c>
      <c r="I1927">
        <v>-9.3281183075502899E-2</v>
      </c>
      <c r="J1927">
        <v>2.74940372101409E-2</v>
      </c>
      <c r="K1927">
        <v>-2.3879291878655999E-2</v>
      </c>
      <c r="L1927">
        <v>14.7824859910867</v>
      </c>
      <c r="M1927">
        <v>0.99</v>
      </c>
      <c r="N1927">
        <v>87.423901639027903</v>
      </c>
      <c r="O1927">
        <v>22.409768112978899</v>
      </c>
      <c r="P1927" s="2">
        <v>1.9674956108772699E-15</v>
      </c>
      <c r="Q1927">
        <v>7.3105104964504601</v>
      </c>
      <c r="R1927">
        <v>-0.19991798615551901</v>
      </c>
      <c r="S1927">
        <v>25.0540203414822</v>
      </c>
      <c r="T1927">
        <v>0.525786760036835</v>
      </c>
      <c r="U1927">
        <v>80.218400340005701</v>
      </c>
      <c r="V1927">
        <v>17.2653955890585</v>
      </c>
      <c r="W1927" s="2">
        <v>-2.3256396808335401E-16</v>
      </c>
      <c r="X1927">
        <v>7.4641251892610798</v>
      </c>
      <c r="Y1927" s="4">
        <v>5.2170335633694699E-2</v>
      </c>
      <c r="Z1927" s="4">
        <v>25.7579617102447</v>
      </c>
      <c r="AA1927">
        <v>0.62543193937079899</v>
      </c>
      <c r="AB1927">
        <v>28.881902963606102</v>
      </c>
      <c r="AC1927" s="3">
        <v>9.2193319346974292</v>
      </c>
      <c r="AD1927" s="3">
        <v>1.04638520070921E-16</v>
      </c>
      <c r="AE1927" s="3">
        <v>4.1449559474130897</v>
      </c>
      <c r="AF1927">
        <v>0</v>
      </c>
      <c r="AG1927" t="s">
        <v>39</v>
      </c>
      <c r="AH1927" t="s">
        <v>39</v>
      </c>
      <c r="AI1927" t="s">
        <v>39</v>
      </c>
      <c r="AJ1927" t="s">
        <v>39</v>
      </c>
      <c r="AK1927">
        <v>4</v>
      </c>
      <c r="AL1927" s="3">
        <f t="shared" si="107"/>
        <v>2.2242291719532776</v>
      </c>
      <c r="AM1927" s="3">
        <v>36.496765000000003</v>
      </c>
      <c r="AN1927" s="3">
        <v>29.125198000000001</v>
      </c>
      <c r="AO1927" s="4">
        <f t="shared" si="108"/>
        <v>5.2170335633695795E-2</v>
      </c>
      <c r="AP1927" s="4">
        <f t="shared" si="109"/>
        <v>25.757961710244725</v>
      </c>
    </row>
    <row r="1928" spans="1:42" x14ac:dyDescent="0.2">
      <c r="A1928" s="1">
        <v>44312</v>
      </c>
      <c r="B1928" t="s">
        <v>43</v>
      </c>
      <c r="C1928" t="s">
        <v>38</v>
      </c>
      <c r="D1928" s="3">
        <v>35.939255000000003</v>
      </c>
      <c r="E1928" s="3">
        <v>28.859438000000001</v>
      </c>
      <c r="F1928" s="3">
        <v>0.80300601668008897</v>
      </c>
      <c r="G1928">
        <v>42.352335322545699</v>
      </c>
      <c r="H1928">
        <v>-1.8329302152980599E-2</v>
      </c>
      <c r="I1928">
        <v>-0.109600631801234</v>
      </c>
      <c r="J1928">
        <v>0.110267820892561</v>
      </c>
      <c r="K1928">
        <v>-3.9959134406165997E-2</v>
      </c>
      <c r="L1928">
        <v>15.3824733659974</v>
      </c>
      <c r="M1928">
        <v>0.98145039706154802</v>
      </c>
      <c r="N1928">
        <v>94.902459150490898</v>
      </c>
      <c r="O1928">
        <v>21.709979795930899</v>
      </c>
      <c r="P1928" s="2">
        <v>-7.5996153814372701E-16</v>
      </c>
      <c r="Q1928">
        <v>7.4263852077519203</v>
      </c>
      <c r="R1928">
        <v>-0.23922341658117499</v>
      </c>
      <c r="S1928">
        <v>26.450393954085001</v>
      </c>
      <c r="T1928">
        <v>0.43870380326759201</v>
      </c>
      <c r="U1928">
        <v>90.716373490156798</v>
      </c>
      <c r="V1928">
        <v>16.392714404887499</v>
      </c>
      <c r="W1928" s="2">
        <v>-2.6467716907063701E-16</v>
      </c>
      <c r="X1928">
        <v>7.5560100433002804</v>
      </c>
      <c r="Y1928" s="4">
        <v>0.21405061498157199</v>
      </c>
      <c r="Z1928" s="4">
        <v>21.430852550728801</v>
      </c>
      <c r="AA1928">
        <v>0.49190821731404799</v>
      </c>
      <c r="AB1928">
        <v>37.074783843138199</v>
      </c>
      <c r="AC1928" s="3">
        <v>8.3310219973485395</v>
      </c>
      <c r="AD1928" s="3">
        <v>-2.5937585412805202E-16</v>
      </c>
      <c r="AE1928" s="3">
        <v>4.0818334183651999</v>
      </c>
      <c r="AF1928">
        <v>0</v>
      </c>
      <c r="AG1928" t="s">
        <v>39</v>
      </c>
      <c r="AH1928" t="s">
        <v>39</v>
      </c>
      <c r="AI1928" t="s">
        <v>39</v>
      </c>
      <c r="AJ1928" t="s">
        <v>39</v>
      </c>
      <c r="AK1928">
        <v>4</v>
      </c>
      <c r="AL1928" s="3">
        <f t="shared" si="107"/>
        <v>2.0409999976640809</v>
      </c>
      <c r="AM1928" s="3">
        <v>35.939255000000003</v>
      </c>
      <c r="AN1928" s="3">
        <v>28.859438000000001</v>
      </c>
      <c r="AO1928" s="4">
        <f t="shared" si="108"/>
        <v>0.21405061498157457</v>
      </c>
      <c r="AP1928" s="4">
        <f t="shared" si="109"/>
        <v>21.430852550728837</v>
      </c>
    </row>
    <row r="1929" spans="1:42" x14ac:dyDescent="0.2">
      <c r="A1929" s="1">
        <v>44313</v>
      </c>
      <c r="B1929" t="s">
        <v>43</v>
      </c>
      <c r="C1929" t="s">
        <v>38</v>
      </c>
      <c r="D1929" s="3">
        <v>36.705826000000002</v>
      </c>
      <c r="E1929" s="3">
        <v>29.184256000000001</v>
      </c>
      <c r="F1929" s="3">
        <v>0.79508511809542104</v>
      </c>
      <c r="G1929">
        <v>42.535857433750301</v>
      </c>
      <c r="H1929">
        <v>-2.37679711279929E-2</v>
      </c>
      <c r="I1929">
        <v>-0.126768115388185</v>
      </c>
      <c r="J1929">
        <v>0.197732792422665</v>
      </c>
      <c r="K1929">
        <v>-5.2704377774024702E-2</v>
      </c>
      <c r="L1929">
        <v>15.8845284666151</v>
      </c>
      <c r="M1929">
        <v>0.98651360903790597</v>
      </c>
      <c r="N1929">
        <v>93.668425608656307</v>
      </c>
      <c r="O1929">
        <v>22.359435586662599</v>
      </c>
      <c r="P1929" s="2">
        <v>-4.7201131891938501E-16</v>
      </c>
      <c r="Q1929">
        <v>7.5481179864305101</v>
      </c>
      <c r="R1929">
        <v>-0.28289740510966099</v>
      </c>
      <c r="S1929">
        <v>27.986161433490899</v>
      </c>
      <c r="T1929">
        <v>0.45448265582400799</v>
      </c>
      <c r="U1929">
        <v>87.709529325189905</v>
      </c>
      <c r="V1929">
        <v>16.975814858964998</v>
      </c>
      <c r="W1929" s="2">
        <v>1.80577774955281E-16</v>
      </c>
      <c r="X1929">
        <v>7.65430919027217</v>
      </c>
      <c r="Y1929" s="4">
        <v>0.39157848313336802</v>
      </c>
      <c r="Z1929" s="4">
        <v>16.681349689021602</v>
      </c>
      <c r="AA1929">
        <v>0.62404065525928898</v>
      </c>
      <c r="AB1929">
        <v>25.071271611519101</v>
      </c>
      <c r="AC1929" s="3">
        <v>8.5965496151224698</v>
      </c>
      <c r="AD1929" s="3">
        <v>-3.0073166179533901E-16</v>
      </c>
      <c r="AE1929" s="3">
        <v>3.9984499794393402</v>
      </c>
      <c r="AF1929">
        <v>0</v>
      </c>
      <c r="AG1929" t="s">
        <v>39</v>
      </c>
      <c r="AH1929" t="s">
        <v>39</v>
      </c>
      <c r="AI1929" t="s">
        <v>39</v>
      </c>
      <c r="AJ1929" t="s">
        <v>39</v>
      </c>
      <c r="AK1929">
        <v>4</v>
      </c>
      <c r="AL1929" s="3">
        <f t="shared" si="107"/>
        <v>2.14997052841158</v>
      </c>
      <c r="AM1929" s="3">
        <v>36.705826000000002</v>
      </c>
      <c r="AN1929" s="3">
        <v>29.184256000000001</v>
      </c>
      <c r="AO1929" s="4">
        <f t="shared" si="108"/>
        <v>0.39157848313336885</v>
      </c>
      <c r="AP1929" s="4">
        <f t="shared" si="109"/>
        <v>16.681349689021605</v>
      </c>
    </row>
    <row r="1930" spans="1:42" x14ac:dyDescent="0.2">
      <c r="A1930" s="1">
        <v>44314</v>
      </c>
      <c r="B1930" t="s">
        <v>43</v>
      </c>
      <c r="C1930" t="s">
        <v>38</v>
      </c>
      <c r="D1930" s="3">
        <v>33.390656</v>
      </c>
      <c r="E1930" s="3">
        <v>29.430327999999999</v>
      </c>
      <c r="F1930" s="3">
        <v>0.88139412415257701</v>
      </c>
      <c r="G1930">
        <v>42.600185534832598</v>
      </c>
      <c r="H1930">
        <v>-2.8030710015350901E-2</v>
      </c>
      <c r="I1930">
        <v>-0.140440017931866</v>
      </c>
      <c r="J1930">
        <v>0.25792849847478599</v>
      </c>
      <c r="K1930">
        <v>-6.2882071931206499E-2</v>
      </c>
      <c r="L1930">
        <v>16.296290664407</v>
      </c>
      <c r="M1930">
        <v>0.90562022816753696</v>
      </c>
      <c r="N1930">
        <v>121.651462445737</v>
      </c>
      <c r="O1930">
        <v>18.945005337847899</v>
      </c>
      <c r="P1930" s="2">
        <v>-1.2013168237956499E-15</v>
      </c>
      <c r="Q1930">
        <v>7.6299624670867399</v>
      </c>
      <c r="R1930">
        <v>-0.31718621779785999</v>
      </c>
      <c r="S1930">
        <v>29.213086478243302</v>
      </c>
      <c r="T1930">
        <v>0.23295167902105299</v>
      </c>
      <c r="U1930">
        <v>121.150062041993</v>
      </c>
      <c r="V1930">
        <v>13.512463948627</v>
      </c>
      <c r="W1930" s="2">
        <v>-1.5610568393498099E-15</v>
      </c>
      <c r="X1930">
        <v>7.6942201973456097</v>
      </c>
      <c r="Y1930" s="4">
        <v>0.51155505933311796</v>
      </c>
      <c r="Z1930" s="4">
        <v>13.483287484274101</v>
      </c>
      <c r="AA1930">
        <v>0.38199874168691</v>
      </c>
      <c r="AB1930">
        <v>41.361537889563301</v>
      </c>
      <c r="AC1930" s="3">
        <v>4.8521353294927101</v>
      </c>
      <c r="AD1930" s="3">
        <v>1.34033409371348E-16</v>
      </c>
      <c r="AE1930" s="3">
        <v>3.8842644971933802</v>
      </c>
      <c r="AF1930">
        <v>0</v>
      </c>
      <c r="AG1930" t="s">
        <v>39</v>
      </c>
      <c r="AH1930" t="s">
        <v>39</v>
      </c>
      <c r="AI1930" t="s">
        <v>39</v>
      </c>
      <c r="AJ1930" t="s">
        <v>39</v>
      </c>
      <c r="AK1930">
        <v>4</v>
      </c>
      <c r="AL1930" s="3">
        <f t="shared" si="107"/>
        <v>1.2491773752788142</v>
      </c>
      <c r="AM1930" s="3">
        <v>33.390656</v>
      </c>
      <c r="AN1930" s="3">
        <v>29.430327999999999</v>
      </c>
      <c r="AO1930" s="4">
        <f t="shared" si="108"/>
        <v>0.51155505933311873</v>
      </c>
      <c r="AP1930" s="4">
        <f t="shared" si="109"/>
        <v>13.48328748427414</v>
      </c>
    </row>
    <row r="1931" spans="1:42" x14ac:dyDescent="0.2">
      <c r="A1931" s="1">
        <v>44315</v>
      </c>
      <c r="B1931" t="s">
        <v>43</v>
      </c>
      <c r="C1931" t="s">
        <v>38</v>
      </c>
      <c r="D1931" s="3">
        <v>32.245776999999997</v>
      </c>
      <c r="E1931" s="3">
        <v>29.92</v>
      </c>
      <c r="F1931" s="3">
        <v>0.92787343905529096</v>
      </c>
      <c r="G1931">
        <v>42.526318674760503</v>
      </c>
      <c r="H1931">
        <v>-2.8895402364959299E-2</v>
      </c>
      <c r="I1931">
        <v>-0.15207895867440399</v>
      </c>
      <c r="J1931">
        <v>0.35504047184329601</v>
      </c>
      <c r="K1931">
        <v>-6.5415471373980294E-2</v>
      </c>
      <c r="L1931">
        <v>16.472326378876101</v>
      </c>
      <c r="M1931">
        <v>0.82757283001354598</v>
      </c>
      <c r="N1931">
        <v>136.217119797344</v>
      </c>
      <c r="O1931">
        <v>17.730681524633301</v>
      </c>
      <c r="P1931" s="2">
        <v>4.7098436262160697E-16</v>
      </c>
      <c r="Q1931">
        <v>7.6995002372172303</v>
      </c>
      <c r="R1931">
        <v>-0.34710151068695899</v>
      </c>
      <c r="S1931">
        <v>30.297178096535301</v>
      </c>
      <c r="T1931">
        <v>0.23560058389573099</v>
      </c>
      <c r="U1931">
        <v>151.922910017704</v>
      </c>
      <c r="V1931">
        <v>12.333876103218399</v>
      </c>
      <c r="W1931" s="2">
        <v>1.29342370147611E-15</v>
      </c>
      <c r="X1931">
        <v>7.7206678047624298</v>
      </c>
      <c r="Y1931" s="4">
        <v>0.71103794408304899</v>
      </c>
      <c r="Z1931" s="4">
        <v>7.9848750813725999</v>
      </c>
      <c r="AA1931">
        <v>0.44549288184072</v>
      </c>
      <c r="AB1931">
        <v>29.6047741296541</v>
      </c>
      <c r="AC1931" s="3">
        <v>2.98664663166254</v>
      </c>
      <c r="AD1931" s="3">
        <v>-1.1661678567254E-17</v>
      </c>
      <c r="AE1931" s="3">
        <v>3.6719126025549498</v>
      </c>
      <c r="AF1931">
        <v>0</v>
      </c>
      <c r="AG1931" t="s">
        <v>39</v>
      </c>
      <c r="AH1931" t="s">
        <v>39</v>
      </c>
      <c r="AI1931" t="s">
        <v>39</v>
      </c>
      <c r="AJ1931" t="s">
        <v>39</v>
      </c>
      <c r="AK1931">
        <v>4</v>
      </c>
      <c r="AL1931" s="3">
        <f t="shared" si="107"/>
        <v>0.81337628504131732</v>
      </c>
      <c r="AM1931" s="3">
        <v>32.245776999999997</v>
      </c>
      <c r="AN1931" s="3">
        <v>29.92</v>
      </c>
      <c r="AO1931" s="4">
        <f t="shared" si="108"/>
        <v>0.71103794408304921</v>
      </c>
      <c r="AP1931" s="4">
        <f t="shared" si="109"/>
        <v>7.9848750813726213</v>
      </c>
    </row>
    <row r="1932" spans="1:42" x14ac:dyDescent="0.2">
      <c r="A1932" s="1">
        <v>44316</v>
      </c>
      <c r="B1932" t="s">
        <v>43</v>
      </c>
      <c r="C1932" t="s">
        <v>38</v>
      </c>
      <c r="D1932" s="3">
        <v>32.514575999999998</v>
      </c>
      <c r="E1932" s="3">
        <v>29.26</v>
      </c>
      <c r="F1932" s="3">
        <v>0.89990409224465895</v>
      </c>
      <c r="G1932">
        <v>42.586930580414503</v>
      </c>
      <c r="H1932">
        <v>-3.3514891107989699E-2</v>
      </c>
      <c r="I1932">
        <v>-0.16828835338091599</v>
      </c>
      <c r="J1932">
        <v>0.41826432308879102</v>
      </c>
      <c r="K1932">
        <v>-7.6630647706059096E-2</v>
      </c>
      <c r="L1932">
        <v>16.910788892197399</v>
      </c>
      <c r="M1932">
        <v>0.839425399188651</v>
      </c>
      <c r="N1932">
        <v>139.36337997005299</v>
      </c>
      <c r="O1932">
        <v>17.8459998596818</v>
      </c>
      <c r="P1932" s="2">
        <v>3.1112612486339202E-16</v>
      </c>
      <c r="Q1932">
        <v>7.7695111333895301</v>
      </c>
      <c r="R1932">
        <v>-0.38811331977626801</v>
      </c>
      <c r="S1932">
        <v>31.723661833455399</v>
      </c>
      <c r="T1932">
        <v>0.23152720730078599</v>
      </c>
      <c r="U1932">
        <v>160.616924986285</v>
      </c>
      <c r="V1932">
        <v>12.1471099031981</v>
      </c>
      <c r="W1932" s="2">
        <v>-1.26627874852403E-15</v>
      </c>
      <c r="X1932">
        <v>7.7343106617567203</v>
      </c>
      <c r="Y1932" s="4">
        <v>0.86152455027358499</v>
      </c>
      <c r="Z1932" s="4">
        <v>3.8744172839097302</v>
      </c>
      <c r="AA1932">
        <v>0.450963097024698</v>
      </c>
      <c r="AB1932">
        <v>21.989074980063499</v>
      </c>
      <c r="AC1932" s="3">
        <v>3.4319503750851599</v>
      </c>
      <c r="AD1932" s="3">
        <v>-1.7620453707234399E-16</v>
      </c>
      <c r="AE1932" s="3">
        <v>3.5526881162072699</v>
      </c>
      <c r="AF1932">
        <v>0</v>
      </c>
      <c r="AG1932" t="s">
        <v>39</v>
      </c>
      <c r="AH1932" t="s">
        <v>39</v>
      </c>
      <c r="AI1932" t="s">
        <v>39</v>
      </c>
      <c r="AJ1932" t="s">
        <v>39</v>
      </c>
      <c r="AK1932">
        <v>4</v>
      </c>
      <c r="AL1932" s="3">
        <f t="shared" si="107"/>
        <v>0.96601510260039214</v>
      </c>
      <c r="AM1932" s="3">
        <v>32.514575999999998</v>
      </c>
      <c r="AN1932" s="3">
        <v>29.26</v>
      </c>
      <c r="AO1932" s="4">
        <f t="shared" si="108"/>
        <v>0.86152455027358366</v>
      </c>
      <c r="AP1932" s="4">
        <f t="shared" si="109"/>
        <v>3.8744172839097715</v>
      </c>
    </row>
    <row r="1933" spans="1:42" x14ac:dyDescent="0.2">
      <c r="A1933" s="1">
        <v>44319</v>
      </c>
      <c r="B1933" t="s">
        <v>43</v>
      </c>
      <c r="C1933" t="s">
        <v>38</v>
      </c>
      <c r="D1933" s="3">
        <v>30.543392000000001</v>
      </c>
      <c r="E1933" s="3">
        <v>29</v>
      </c>
      <c r="F1933" s="3">
        <v>0.94946887366013499</v>
      </c>
      <c r="G1933">
        <v>42.654959236809098</v>
      </c>
      <c r="H1933">
        <v>-4.0121098449892603E-2</v>
      </c>
      <c r="I1933">
        <v>-0.18549028827933001</v>
      </c>
      <c r="J1933">
        <v>0.46561583093800402</v>
      </c>
      <c r="K1933">
        <v>-9.2523281997508394E-2</v>
      </c>
      <c r="L1933">
        <v>17.483971870224</v>
      </c>
      <c r="M1933">
        <v>0.73657364186541996</v>
      </c>
      <c r="N1933">
        <v>168.13305960782</v>
      </c>
      <c r="O1933">
        <v>15.7425953077037</v>
      </c>
      <c r="P1933" s="2">
        <v>-9.04928909584157E-16</v>
      </c>
      <c r="Q1933">
        <v>7.8189335051986202</v>
      </c>
      <c r="R1933">
        <v>-0.43059630326127502</v>
      </c>
      <c r="S1933">
        <v>33.180109858243902</v>
      </c>
      <c r="T1933">
        <v>0.26993337112203297</v>
      </c>
      <c r="U1933">
        <v>229.92847321597401</v>
      </c>
      <c r="V1933">
        <v>9.8505749363330395</v>
      </c>
      <c r="W1933" s="2">
        <v>7.6993966757754594E-17</v>
      </c>
      <c r="X1933">
        <v>7.7171312348886998</v>
      </c>
      <c r="Y1933" s="4">
        <v>0.99463481739145199</v>
      </c>
      <c r="Z1933" s="4">
        <v>0.20573917485094301</v>
      </c>
      <c r="AA1933">
        <v>0.43080474748504299</v>
      </c>
      <c r="AB1933">
        <v>21.6745410743051</v>
      </c>
      <c r="AC1933" s="3">
        <v>1.4932431207969199</v>
      </c>
      <c r="AD1933" s="3">
        <v>5.7245874707234597E-17</v>
      </c>
      <c r="AE1933" s="3">
        <v>3.4526671069353898</v>
      </c>
      <c r="AF1933">
        <v>0</v>
      </c>
      <c r="AG1933" t="s">
        <v>39</v>
      </c>
      <c r="AH1933" t="s">
        <v>39</v>
      </c>
      <c r="AI1933" t="s">
        <v>39</v>
      </c>
      <c r="AJ1933" t="s">
        <v>39</v>
      </c>
      <c r="AK1933">
        <v>4</v>
      </c>
      <c r="AL1933" s="3">
        <f t="shared" si="107"/>
        <v>0.43248974620154806</v>
      </c>
      <c r="AM1933" s="3">
        <v>30.543392000000001</v>
      </c>
      <c r="AN1933" s="3">
        <v>29</v>
      </c>
      <c r="AO1933" s="4">
        <f t="shared" si="108"/>
        <v>0.99463481739145354</v>
      </c>
      <c r="AP1933" s="4">
        <f t="shared" si="109"/>
        <v>0.20573917485093318</v>
      </c>
    </row>
    <row r="1934" spans="1:42" x14ac:dyDescent="0.2">
      <c r="A1934" s="1">
        <v>44320</v>
      </c>
      <c r="B1934" t="s">
        <v>43</v>
      </c>
      <c r="C1934" t="s">
        <v>38</v>
      </c>
      <c r="D1934" s="3">
        <v>30.682767999999999</v>
      </c>
      <c r="E1934" s="3">
        <v>28.77</v>
      </c>
      <c r="F1934" s="3">
        <v>0.93765986171782101</v>
      </c>
      <c r="G1934">
        <v>42.709649164890898</v>
      </c>
      <c r="H1934">
        <v>-4.6517280661131498E-2</v>
      </c>
      <c r="I1934">
        <v>-0.20548669832511701</v>
      </c>
      <c r="J1934">
        <v>0.51845432973414896</v>
      </c>
      <c r="K1934">
        <v>-0.108080405855819</v>
      </c>
      <c r="L1934">
        <v>18.048033586088099</v>
      </c>
      <c r="M1934">
        <v>0.72670708367602099</v>
      </c>
      <c r="N1934">
        <v>169.10198760880201</v>
      </c>
      <c r="O1934">
        <v>15.7442076903837</v>
      </c>
      <c r="P1934" s="2">
        <v>1.70632258322811E-15</v>
      </c>
      <c r="Q1934">
        <v>7.8672192297192796</v>
      </c>
      <c r="R1934">
        <v>-0.48057753092429101</v>
      </c>
      <c r="S1934">
        <v>34.8675666430102</v>
      </c>
      <c r="T1934">
        <v>0.27679136712123398</v>
      </c>
      <c r="U1934">
        <v>218.67991571852701</v>
      </c>
      <c r="V1934">
        <v>9.6414169216815893</v>
      </c>
      <c r="W1934" s="2">
        <v>-2.2876145422401299E-16</v>
      </c>
      <c r="X1934">
        <v>7.6907768220418502</v>
      </c>
      <c r="Y1934" s="4">
        <v>1.1502239335673401</v>
      </c>
      <c r="Z1934" s="4">
        <v>-4.08089064487086</v>
      </c>
      <c r="AA1934">
        <v>0.40923374464498002</v>
      </c>
      <c r="AB1934">
        <v>17.165239196464299</v>
      </c>
      <c r="AC1934" s="3">
        <v>1.67171607613836</v>
      </c>
      <c r="AD1934" s="3">
        <v>-3.0851189658509501E-16</v>
      </c>
      <c r="AE1934" s="3">
        <v>3.32547841838629</v>
      </c>
      <c r="AF1934">
        <v>0</v>
      </c>
      <c r="AG1934" t="s">
        <v>39</v>
      </c>
      <c r="AH1934" t="s">
        <v>39</v>
      </c>
      <c r="AI1934" t="s">
        <v>39</v>
      </c>
      <c r="AJ1934" t="s">
        <v>39</v>
      </c>
      <c r="AK1934">
        <v>4</v>
      </c>
      <c r="AL1934" s="3">
        <f t="shared" si="107"/>
        <v>0.50269942120074607</v>
      </c>
      <c r="AM1934" s="3">
        <v>30.682767999999999</v>
      </c>
      <c r="AN1934" s="3">
        <v>28.77</v>
      </c>
      <c r="AO1934" s="4">
        <f t="shared" si="108"/>
        <v>1.150223933567343</v>
      </c>
      <c r="AP1934" s="4">
        <f t="shared" si="109"/>
        <v>-4.0808906448708271</v>
      </c>
    </row>
    <row r="1935" spans="1:42" x14ac:dyDescent="0.2">
      <c r="A1935" s="1">
        <v>44321</v>
      </c>
      <c r="B1935" t="s">
        <v>43</v>
      </c>
      <c r="C1935" t="s">
        <v>38</v>
      </c>
      <c r="D1935" s="3">
        <v>29.746952</v>
      </c>
      <c r="E1935" s="3">
        <v>29.07</v>
      </c>
      <c r="F1935" s="3">
        <v>0.97724297938155102</v>
      </c>
      <c r="G1935">
        <v>42.704052937778101</v>
      </c>
      <c r="H1935">
        <v>-5.11865466542335E-2</v>
      </c>
      <c r="I1935">
        <v>-0.22571652793187499</v>
      </c>
      <c r="J1935">
        <v>0.554626336208494</v>
      </c>
      <c r="K1935">
        <v>-0.119638219853234</v>
      </c>
      <c r="L1935">
        <v>18.486992480104401</v>
      </c>
      <c r="M1935">
        <v>0.64001965222573198</v>
      </c>
      <c r="N1935">
        <v>176.86038012614</v>
      </c>
      <c r="O1935">
        <v>14.737842571029001</v>
      </c>
      <c r="P1935" s="2">
        <v>2.4652571650740601E-15</v>
      </c>
      <c r="Q1935">
        <v>7.9077290313913098</v>
      </c>
      <c r="R1935">
        <v>-0.53292180944977796</v>
      </c>
      <c r="S1935">
        <v>36.618002642627502</v>
      </c>
      <c r="T1935">
        <v>0.325170874011317</v>
      </c>
      <c r="U1935">
        <v>233.822796312365</v>
      </c>
      <c r="V1935">
        <v>8.6209863580774595</v>
      </c>
      <c r="W1935" s="2">
        <v>-5.5357107786591002E-16</v>
      </c>
      <c r="X1935">
        <v>7.6571125548767602</v>
      </c>
      <c r="Y1935" s="4">
        <v>1.24956992660755</v>
      </c>
      <c r="Z1935" s="4">
        <v>-6.7986799961347497</v>
      </c>
      <c r="AA1935">
        <v>0.36458957596696201</v>
      </c>
      <c r="AB1935">
        <v>16.636435859870002</v>
      </c>
      <c r="AC1935" s="3">
        <v>0.220634229653208</v>
      </c>
      <c r="AD1935" s="3">
        <v>-1.04537689268879E-16</v>
      </c>
      <c r="AE1935" s="3">
        <v>3.2202140613195498</v>
      </c>
      <c r="AF1935">
        <v>0</v>
      </c>
      <c r="AG1935" t="s">
        <v>39</v>
      </c>
      <c r="AH1935" t="s">
        <v>39</v>
      </c>
      <c r="AI1935" t="s">
        <v>39</v>
      </c>
      <c r="AJ1935" t="s">
        <v>39</v>
      </c>
      <c r="AK1935">
        <v>4</v>
      </c>
      <c r="AL1935" s="3">
        <f t="shared" si="107"/>
        <v>6.8515392285070212E-2</v>
      </c>
      <c r="AM1935" s="3">
        <v>29.746952</v>
      </c>
      <c r="AN1935" s="3">
        <v>29.07</v>
      </c>
      <c r="AO1935" s="4">
        <f t="shared" si="108"/>
        <v>1.2495699266075524</v>
      </c>
      <c r="AP1935" s="4">
        <f t="shared" si="109"/>
        <v>-6.798679996134755</v>
      </c>
    </row>
    <row r="1936" spans="1:42" x14ac:dyDescent="0.2">
      <c r="A1936" s="1">
        <v>44322</v>
      </c>
      <c r="B1936" t="s">
        <v>43</v>
      </c>
      <c r="C1936" t="s">
        <v>38</v>
      </c>
      <c r="D1936" s="3">
        <v>28.900738</v>
      </c>
      <c r="E1936" s="3">
        <v>28.389999</v>
      </c>
      <c r="F1936" s="3">
        <v>0.982327821524834</v>
      </c>
      <c r="G1936">
        <v>42.662791654607801</v>
      </c>
      <c r="H1936">
        <v>-5.5131288412407997E-2</v>
      </c>
      <c r="I1936">
        <v>-0.248532831334073</v>
      </c>
      <c r="J1936">
        <v>0.60229621745083906</v>
      </c>
      <c r="K1936">
        <v>-0.12943319966095501</v>
      </c>
      <c r="L1936">
        <v>18.8631541728674</v>
      </c>
      <c r="M1936">
        <v>0.62864445464782304</v>
      </c>
      <c r="N1936">
        <v>197.34686580647201</v>
      </c>
      <c r="O1936">
        <v>13.7121922360738</v>
      </c>
      <c r="P1936" s="2">
        <v>-1.1403725186376301E-15</v>
      </c>
      <c r="Q1936">
        <v>7.9454709092949098</v>
      </c>
      <c r="R1936">
        <v>-0.593151144970823</v>
      </c>
      <c r="S1936">
        <v>38.596607213480098</v>
      </c>
      <c r="T1936">
        <v>0.42265834296198002</v>
      </c>
      <c r="U1936">
        <v>482.46437712995299</v>
      </c>
      <c r="V1936">
        <v>7.1436911990903704</v>
      </c>
      <c r="W1936" s="2">
        <v>-7.2403541495624698E-16</v>
      </c>
      <c r="X1936">
        <v>7.6124152871325101</v>
      </c>
      <c r="Y1936" s="4">
        <v>1.3793210881699001</v>
      </c>
      <c r="Z1936" s="4">
        <v>-10.3598854993577</v>
      </c>
      <c r="AA1936">
        <v>0.45926688432979701</v>
      </c>
      <c r="AB1936">
        <v>12.584991947980001</v>
      </c>
      <c r="AC1936" s="3">
        <v>0.10169918553507901</v>
      </c>
      <c r="AD1936" s="3">
        <v>3.6650641289243103E-17</v>
      </c>
      <c r="AE1936" s="3">
        <v>3.0638090832191902</v>
      </c>
      <c r="AF1936">
        <v>0</v>
      </c>
      <c r="AG1936" t="s">
        <v>39</v>
      </c>
      <c r="AH1936" t="s">
        <v>39</v>
      </c>
      <c r="AI1936" t="s">
        <v>39</v>
      </c>
      <c r="AJ1936" t="s">
        <v>39</v>
      </c>
      <c r="AK1936">
        <v>4</v>
      </c>
      <c r="AL1936" s="3">
        <f t="shared" si="107"/>
        <v>3.3193708476189417E-2</v>
      </c>
      <c r="AM1936" s="3">
        <v>28.900738</v>
      </c>
      <c r="AN1936" s="3">
        <v>28.389999</v>
      </c>
      <c r="AO1936" s="4">
        <f t="shared" si="108"/>
        <v>1.3793210881699085</v>
      </c>
      <c r="AP1936" s="4">
        <f t="shared" si="109"/>
        <v>-10.359885499357688</v>
      </c>
    </row>
    <row r="1937" spans="1:42" x14ac:dyDescent="0.2">
      <c r="A1937" s="1">
        <v>44323</v>
      </c>
      <c r="B1937" t="s">
        <v>43</v>
      </c>
      <c r="C1937" t="s">
        <v>38</v>
      </c>
      <c r="D1937" s="3">
        <v>29.159579999999998</v>
      </c>
      <c r="E1937" s="3">
        <v>28.610001</v>
      </c>
      <c r="F1937" s="3">
        <v>0.981152712076099</v>
      </c>
      <c r="G1937">
        <v>42.596962053845303</v>
      </c>
      <c r="H1937">
        <v>-5.84505201793106E-2</v>
      </c>
      <c r="I1937">
        <v>-0.27956566000111699</v>
      </c>
      <c r="J1937">
        <v>0.61611634635832802</v>
      </c>
      <c r="K1937">
        <v>-0.13784086355091199</v>
      </c>
      <c r="L1937">
        <v>19.199929945086499</v>
      </c>
      <c r="M1937">
        <v>0.65669213154979</v>
      </c>
      <c r="N1937">
        <v>203.04184936410701</v>
      </c>
      <c r="O1937">
        <v>13.9032772989459</v>
      </c>
      <c r="P1937" s="2">
        <v>-1.11526760049329E-15</v>
      </c>
      <c r="Q1937">
        <v>7.9828896509851903</v>
      </c>
      <c r="R1937">
        <v>-0.67990640238458599</v>
      </c>
      <c r="S1937">
        <v>41.399834434805697</v>
      </c>
      <c r="T1937">
        <v>0.41114000673735601</v>
      </c>
      <c r="U1937">
        <v>544.40800159256401</v>
      </c>
      <c r="V1937">
        <v>7.2118684173236698</v>
      </c>
      <c r="W1937" s="2">
        <v>3.4437036555701098E-16</v>
      </c>
      <c r="X1937">
        <v>7.5407764722714301</v>
      </c>
      <c r="Y1937" s="4">
        <v>1.44315154199733</v>
      </c>
      <c r="Z1937" s="4">
        <v>-12.108401494579301</v>
      </c>
      <c r="AA1937">
        <v>0.45132530713229402</v>
      </c>
      <c r="AB1937">
        <v>11.6941083770365</v>
      </c>
      <c r="AC1937" s="3">
        <v>-2.0585565115886401E-2</v>
      </c>
      <c r="AD1937" s="3">
        <v>-3.0966575874716201E-17</v>
      </c>
      <c r="AE1937" s="3">
        <v>3.0231319290923899</v>
      </c>
      <c r="AF1937">
        <v>0</v>
      </c>
      <c r="AG1937" t="s">
        <v>39</v>
      </c>
      <c r="AH1937" t="s">
        <v>39</v>
      </c>
      <c r="AI1937" t="s">
        <v>39</v>
      </c>
      <c r="AJ1937" t="s">
        <v>39</v>
      </c>
      <c r="AK1937">
        <v>4</v>
      </c>
      <c r="AL1937" s="3">
        <f t="shared" si="107"/>
        <v>-6.8093505671340667E-3</v>
      </c>
      <c r="AM1937" s="3">
        <v>29.159579999999998</v>
      </c>
      <c r="AN1937" s="3">
        <v>28.610001</v>
      </c>
      <c r="AO1937" s="4">
        <f t="shared" si="108"/>
        <v>1.4431515419973344</v>
      </c>
      <c r="AP1937" s="4">
        <f t="shared" si="109"/>
        <v>-12.108401494579393</v>
      </c>
    </row>
    <row r="1938" spans="1:42" x14ac:dyDescent="0.2">
      <c r="A1938" s="1">
        <v>44326</v>
      </c>
      <c r="B1938" t="s">
        <v>43</v>
      </c>
      <c r="C1938" t="s">
        <v>38</v>
      </c>
      <c r="D1938" s="3">
        <v>27.616482000000001</v>
      </c>
      <c r="E1938" s="3">
        <v>28.52</v>
      </c>
      <c r="F1938" s="3">
        <v>1.03271662190716</v>
      </c>
      <c r="G1938">
        <v>42.578470408751997</v>
      </c>
      <c r="H1938">
        <v>-6.3622190352721902E-2</v>
      </c>
      <c r="I1938">
        <v>-0.311280955935123</v>
      </c>
      <c r="J1938">
        <v>0.62531375946843304</v>
      </c>
      <c r="K1938">
        <v>-0.150568109543983</v>
      </c>
      <c r="L1938">
        <v>19.663712197830801</v>
      </c>
      <c r="M1938">
        <v>0.63688772543952898</v>
      </c>
      <c r="N1938">
        <v>236.19064397727499</v>
      </c>
      <c r="O1938">
        <v>12.246972286363601</v>
      </c>
      <c r="P1938" s="2">
        <v>-1.7038107036348999E-15</v>
      </c>
      <c r="Q1938">
        <v>8.0063072440180605</v>
      </c>
      <c r="R1938">
        <v>-0.76941744587958505</v>
      </c>
      <c r="S1938">
        <v>44.280697184271702</v>
      </c>
      <c r="T1938">
        <v>0.47496535895777903</v>
      </c>
      <c r="U1938">
        <v>-5027.94348863295</v>
      </c>
      <c r="V1938">
        <v>5.2795703722139802</v>
      </c>
      <c r="W1938" s="2">
        <v>-6.7829075689473896E-16</v>
      </c>
      <c r="X1938">
        <v>7.4446228452426704</v>
      </c>
      <c r="Y1938" s="4">
        <v>1.4781153080501299</v>
      </c>
      <c r="Z1938" s="4">
        <v>-13.069689899253</v>
      </c>
      <c r="AA1938">
        <v>0.46351107341949599</v>
      </c>
      <c r="AB1938">
        <v>11.4293234174259</v>
      </c>
      <c r="AC1938" s="3">
        <v>-1.4696766863369299</v>
      </c>
      <c r="AD1938" s="3">
        <v>2.6693057486593099E-17</v>
      </c>
      <c r="AE1938" s="3">
        <v>2.99709932505057</v>
      </c>
      <c r="AF1938">
        <v>0</v>
      </c>
      <c r="AG1938" t="s">
        <v>39</v>
      </c>
      <c r="AH1938" t="s">
        <v>39</v>
      </c>
      <c r="AI1938" t="s">
        <v>39</v>
      </c>
      <c r="AJ1938" t="s">
        <v>39</v>
      </c>
      <c r="AK1938">
        <v>4</v>
      </c>
      <c r="AL1938" s="3">
        <f t="shared" si="107"/>
        <v>-0.49036635991772881</v>
      </c>
      <c r="AM1938" s="3">
        <v>27.616482000000001</v>
      </c>
      <c r="AN1938" s="3">
        <v>28.52</v>
      </c>
      <c r="AO1938" s="4">
        <f t="shared" si="108"/>
        <v>1.4781153080501395</v>
      </c>
      <c r="AP1938" s="4">
        <f t="shared" si="109"/>
        <v>-13.069689899253042</v>
      </c>
    </row>
    <row r="1939" spans="1:42" x14ac:dyDescent="0.2">
      <c r="A1939" s="1">
        <v>44327</v>
      </c>
      <c r="B1939" t="s">
        <v>43</v>
      </c>
      <c r="C1939" t="s">
        <v>38</v>
      </c>
      <c r="D1939" s="3">
        <v>27.795680999999998</v>
      </c>
      <c r="E1939" s="3">
        <v>28.549999</v>
      </c>
      <c r="F1939" s="3">
        <v>1.0271379571524</v>
      </c>
      <c r="G1939">
        <v>42.547023528910401</v>
      </c>
      <c r="H1939">
        <v>-6.8441465747173094E-2</v>
      </c>
      <c r="I1939">
        <v>-0.34942145034081701</v>
      </c>
      <c r="J1939">
        <v>0.64027171930666604</v>
      </c>
      <c r="K1939">
        <v>-0.16251195244591199</v>
      </c>
      <c r="L1939">
        <v>20.1048146993021</v>
      </c>
      <c r="M1939">
        <v>0.64029612250693502</v>
      </c>
      <c r="N1939">
        <v>237.888629983041</v>
      </c>
      <c r="O1939">
        <v>12.330582380516701</v>
      </c>
      <c r="P1939" s="2">
        <v>-1.3936074516607201E-16</v>
      </c>
      <c r="Q1939">
        <v>8.0295765152951706</v>
      </c>
      <c r="R1939">
        <v>-0.88217910231302199</v>
      </c>
      <c r="S1939">
        <v>47.8857109807184</v>
      </c>
      <c r="T1939">
        <v>0.43444109682140802</v>
      </c>
      <c r="U1939">
        <v>-1733.98762098152</v>
      </c>
      <c r="V1939">
        <v>5.0961825081392398</v>
      </c>
      <c r="W1939" s="2">
        <v>9.6610219824100304E-17</v>
      </c>
      <c r="X1939">
        <v>7.3184140158000197</v>
      </c>
      <c r="Y1939" s="4">
        <v>1.5173138704831799</v>
      </c>
      <c r="Z1939" s="4">
        <v>-14.125889059650699</v>
      </c>
      <c r="AA1939">
        <v>0.51668361575756605</v>
      </c>
      <c r="AB1939">
        <v>10.8530267679176</v>
      </c>
      <c r="AC1939" s="3">
        <v>-1.3977394253303299</v>
      </c>
      <c r="AD1939" s="3">
        <v>-2.47475651082851E-16</v>
      </c>
      <c r="AE1939" s="3">
        <v>2.9407697567688298</v>
      </c>
      <c r="AF1939">
        <v>0</v>
      </c>
      <c r="AG1939" t="s">
        <v>39</v>
      </c>
      <c r="AH1939" t="s">
        <v>39</v>
      </c>
      <c r="AI1939" t="s">
        <v>39</v>
      </c>
      <c r="AJ1939" t="s">
        <v>39</v>
      </c>
      <c r="AK1939">
        <v>4</v>
      </c>
      <c r="AL1939" s="3">
        <f t="shared" si="107"/>
        <v>-0.47529712998208185</v>
      </c>
      <c r="AM1939" s="3">
        <v>27.795680999999998</v>
      </c>
      <c r="AN1939" s="3">
        <v>28.549999</v>
      </c>
      <c r="AO1939" s="4">
        <f t="shared" si="108"/>
        <v>1.5173138704831854</v>
      </c>
      <c r="AP1939" s="4">
        <f t="shared" si="109"/>
        <v>-14.125889059650738</v>
      </c>
    </row>
    <row r="1940" spans="1:42" x14ac:dyDescent="0.2">
      <c r="A1940" s="1">
        <v>44328</v>
      </c>
      <c r="B1940" t="s">
        <v>43</v>
      </c>
      <c r="C1940" t="s">
        <v>38</v>
      </c>
      <c r="D1940" s="3">
        <v>26.879776</v>
      </c>
      <c r="E1940" s="3">
        <v>27.309999000000001</v>
      </c>
      <c r="F1940" s="3">
        <v>1.01600545331925</v>
      </c>
      <c r="G1940">
        <v>42.5806866292058</v>
      </c>
      <c r="H1940">
        <v>-7.6034098836397807E-2</v>
      </c>
      <c r="I1940">
        <v>-0.39089127030092502</v>
      </c>
      <c r="J1940">
        <v>0.64290358609138298</v>
      </c>
      <c r="K1940">
        <v>-0.18092857905123499</v>
      </c>
      <c r="L1940">
        <v>20.737286608119302</v>
      </c>
      <c r="M1940">
        <v>0.66187637302024505</v>
      </c>
      <c r="N1940">
        <v>280.341231823729</v>
      </c>
      <c r="O1940">
        <v>11.0836487048413</v>
      </c>
      <c r="P1940" s="2">
        <v>1.3760589889777399E-15</v>
      </c>
      <c r="Q1940">
        <v>8.0446254514723208</v>
      </c>
      <c r="R1940">
        <v>-1.0063373356077301</v>
      </c>
      <c r="S1940">
        <v>51.829828536600303</v>
      </c>
      <c r="T1940">
        <v>0.56997108257109896</v>
      </c>
      <c r="U1940">
        <v>34871.568751489402</v>
      </c>
      <c r="V1940">
        <v>2.53301909250944</v>
      </c>
      <c r="W1940" s="2">
        <v>-1.7042617317386499E-15</v>
      </c>
      <c r="X1940">
        <v>7.1635847866050204</v>
      </c>
      <c r="Y1940" s="4">
        <v>1.5202966897566901</v>
      </c>
      <c r="Z1940" s="4">
        <v>-14.2049281411539</v>
      </c>
      <c r="AA1940">
        <v>0.386109528396401</v>
      </c>
      <c r="AB1940">
        <v>12.857122397669499</v>
      </c>
      <c r="AC1940" s="3">
        <v>-0.43459693580488301</v>
      </c>
      <c r="AD1940" s="3">
        <v>1.0633638067303301E-16</v>
      </c>
      <c r="AE1940" s="3">
        <v>2.9396319136439302</v>
      </c>
      <c r="AF1940">
        <v>0</v>
      </c>
      <c r="AG1940" t="s">
        <v>39</v>
      </c>
      <c r="AH1940" t="s">
        <v>39</v>
      </c>
      <c r="AI1940" t="s">
        <v>39</v>
      </c>
      <c r="AJ1940" t="s">
        <v>39</v>
      </c>
      <c r="AK1940">
        <v>4</v>
      </c>
      <c r="AL1940" s="3">
        <f t="shared" si="107"/>
        <v>-0.1478405965684875</v>
      </c>
      <c r="AM1940" s="3">
        <v>26.879776</v>
      </c>
      <c r="AN1940" s="3">
        <v>27.309999000000001</v>
      </c>
      <c r="AO1940" s="4">
        <f t="shared" si="108"/>
        <v>1.5202966897566972</v>
      </c>
      <c r="AP1940" s="4">
        <f t="shared" si="109"/>
        <v>-14.204928141153832</v>
      </c>
    </row>
    <row r="1941" spans="1:42" x14ac:dyDescent="0.2">
      <c r="A1941" s="1">
        <v>44329</v>
      </c>
      <c r="B1941" t="s">
        <v>43</v>
      </c>
      <c r="C1941" t="s">
        <v>38</v>
      </c>
      <c r="D1941" s="3">
        <v>27.039064</v>
      </c>
      <c r="E1941" s="3">
        <v>29.950001</v>
      </c>
      <c r="F1941" s="3">
        <v>1.1076567221409701</v>
      </c>
      <c r="G1941">
        <v>42.561444335788998</v>
      </c>
      <c r="H1941">
        <v>-8.1022103529605705E-2</v>
      </c>
      <c r="I1941">
        <v>-0.42478343369090499</v>
      </c>
      <c r="J1941">
        <v>0.63597502607508105</v>
      </c>
      <c r="K1941">
        <v>-0.193720746231102</v>
      </c>
      <c r="L1941">
        <v>21.205410873392101</v>
      </c>
      <c r="M1941">
        <v>0.657984946876216</v>
      </c>
      <c r="N1941">
        <v>266.57060391409499</v>
      </c>
      <c r="O1941">
        <v>11.6355896699501</v>
      </c>
      <c r="P1941" s="2">
        <v>-1.2460657505819401E-15</v>
      </c>
      <c r="Q1941">
        <v>8.0592974858732003</v>
      </c>
      <c r="R1941">
        <v>-1.1152348598753901</v>
      </c>
      <c r="S1941">
        <v>55.3297300069461</v>
      </c>
      <c r="T1941">
        <v>0.37627120453195101</v>
      </c>
      <c r="U1941">
        <v>511.92032821047002</v>
      </c>
      <c r="V1941">
        <v>5.1106191615568797</v>
      </c>
      <c r="W1941" s="2">
        <v>-2.20090265456995E-15</v>
      </c>
      <c r="X1941">
        <v>7.0239964340933803</v>
      </c>
      <c r="Y1941" s="4">
        <v>1.49592154673448</v>
      </c>
      <c r="Z1941" s="4">
        <v>-13.662864218086</v>
      </c>
      <c r="AA1941">
        <v>0.64674812023521699</v>
      </c>
      <c r="AB1941">
        <v>10.561370323922301</v>
      </c>
      <c r="AC1941" s="3">
        <v>-4.1009236025333102</v>
      </c>
      <c r="AD1941" s="3">
        <v>2.8917840344533297E-17</v>
      </c>
      <c r="AE1941" s="3">
        <v>2.9618442544408201</v>
      </c>
      <c r="AF1941">
        <v>0</v>
      </c>
      <c r="AG1941" t="s">
        <v>39</v>
      </c>
      <c r="AH1941" t="s">
        <v>39</v>
      </c>
      <c r="AI1941" t="s">
        <v>39</v>
      </c>
      <c r="AJ1941" t="s">
        <v>39</v>
      </c>
      <c r="AK1941">
        <v>4</v>
      </c>
      <c r="AL1941" s="3">
        <f t="shared" si="107"/>
        <v>-1.3845844852863616</v>
      </c>
      <c r="AM1941" s="3">
        <v>27.039064</v>
      </c>
      <c r="AN1941" s="3">
        <v>29.950001</v>
      </c>
      <c r="AO1941" s="4">
        <f t="shared" si="108"/>
        <v>1.4959215467344851</v>
      </c>
      <c r="AP1941" s="4">
        <f t="shared" si="109"/>
        <v>-13.66286421808606</v>
      </c>
    </row>
    <row r="1942" spans="1:42" x14ac:dyDescent="0.2">
      <c r="A1942" s="1">
        <v>44330</v>
      </c>
      <c r="B1942" t="s">
        <v>43</v>
      </c>
      <c r="C1942" t="s">
        <v>38</v>
      </c>
      <c r="D1942" s="3">
        <v>27.118708000000002</v>
      </c>
      <c r="E1942" s="3">
        <v>31.76</v>
      </c>
      <c r="F1942" s="3">
        <v>1.1711472390203801</v>
      </c>
      <c r="G1942">
        <v>42.506224465001303</v>
      </c>
      <c r="H1942">
        <v>-8.2634002664591893E-2</v>
      </c>
      <c r="I1942">
        <v>-0.45464780469709898</v>
      </c>
      <c r="J1942">
        <v>0.59295578834458496</v>
      </c>
      <c r="K1942">
        <v>-0.19836824387896601</v>
      </c>
      <c r="L1942">
        <v>21.429425895957301</v>
      </c>
      <c r="M1942">
        <v>0.66632922856719801</v>
      </c>
      <c r="N1942">
        <v>266.98296829357201</v>
      </c>
      <c r="O1942">
        <v>11.9894575296385</v>
      </c>
      <c r="P1942" s="2">
        <v>-3.2751579226442098E-15</v>
      </c>
      <c r="Q1942">
        <v>8.0756802836255304</v>
      </c>
      <c r="R1942">
        <v>-1.21792643602996</v>
      </c>
      <c r="S1942">
        <v>58.662777417516097</v>
      </c>
      <c r="T1942">
        <v>0.27626477236880298</v>
      </c>
      <c r="U1942">
        <v>248.05057194445001</v>
      </c>
      <c r="V1942">
        <v>7.13727419079546</v>
      </c>
      <c r="W1942" s="2">
        <v>-9.3362817477071697E-17</v>
      </c>
      <c r="X1942">
        <v>6.8930277950006298</v>
      </c>
      <c r="Y1942" s="4">
        <v>1.3508733924674601</v>
      </c>
      <c r="Z1942" s="4">
        <v>-9.6803091567545501</v>
      </c>
      <c r="AA1942">
        <v>0.89201487894957399</v>
      </c>
      <c r="AB1942">
        <v>10.692360498708499</v>
      </c>
      <c r="AC1942" s="3">
        <v>-6.1047217880121902</v>
      </c>
      <c r="AD1942" s="3">
        <v>1.7924030315530301E-16</v>
      </c>
      <c r="AE1942" s="3">
        <v>3.0961830714460898</v>
      </c>
      <c r="AF1942">
        <v>0</v>
      </c>
      <c r="AG1942" t="s">
        <v>39</v>
      </c>
      <c r="AH1942" t="s">
        <v>39</v>
      </c>
      <c r="AI1942" t="s">
        <v>39</v>
      </c>
      <c r="AJ1942" t="s">
        <v>39</v>
      </c>
      <c r="AK1942">
        <v>4</v>
      </c>
      <c r="AL1942" s="3">
        <f t="shared" si="107"/>
        <v>-1.9716927736966616</v>
      </c>
      <c r="AM1942" s="3">
        <v>27.118708000000002</v>
      </c>
      <c r="AN1942" s="3">
        <v>31.76</v>
      </c>
      <c r="AO1942" s="4">
        <f t="shared" si="108"/>
        <v>1.3508733924674661</v>
      </c>
      <c r="AP1942" s="4">
        <f t="shared" si="109"/>
        <v>-9.6803091567545358</v>
      </c>
    </row>
    <row r="1943" spans="1:42" x14ac:dyDescent="0.2">
      <c r="A1943" s="1">
        <v>44333</v>
      </c>
      <c r="B1943" t="s">
        <v>43</v>
      </c>
      <c r="C1943" t="s">
        <v>38</v>
      </c>
      <c r="D1943" s="3">
        <v>27.13862</v>
      </c>
      <c r="E1943" s="3">
        <v>32.209999000000003</v>
      </c>
      <c r="F1943" s="3">
        <v>1.18686945025207</v>
      </c>
      <c r="G1943">
        <v>42.478915185215698</v>
      </c>
      <c r="H1943">
        <v>-8.5298552959868199E-2</v>
      </c>
      <c r="I1943">
        <v>-0.48255224873846297</v>
      </c>
      <c r="J1943">
        <v>0.54605587580260895</v>
      </c>
      <c r="K1943">
        <v>-0.20588112905530701</v>
      </c>
      <c r="L1943">
        <v>21.742195200591901</v>
      </c>
      <c r="M1943">
        <v>0.68104420235507501</v>
      </c>
      <c r="N1943">
        <v>284.60629036786599</v>
      </c>
      <c r="O1943">
        <v>12.027855760398401</v>
      </c>
      <c r="P1943" s="2">
        <v>4.8017839704428397E-16</v>
      </c>
      <c r="Q1943">
        <v>8.0901189388053805</v>
      </c>
      <c r="R1943">
        <v>-1.31489119248137</v>
      </c>
      <c r="S1943">
        <v>61.832759695961698</v>
      </c>
      <c r="T1943">
        <v>0.27019959632048701</v>
      </c>
      <c r="U1943">
        <v>154.65897973084699</v>
      </c>
      <c r="V1943">
        <v>7.6585042989723</v>
      </c>
      <c r="W1943" s="2">
        <v>-1.7916917949278801E-16</v>
      </c>
      <c r="X1943">
        <v>6.7595130963141097</v>
      </c>
      <c r="Y1943" s="4">
        <v>1.19780824261985</v>
      </c>
      <c r="Z1943" s="4">
        <v>-5.44253036360002</v>
      </c>
      <c r="AA1943">
        <v>0.94661115166219401</v>
      </c>
      <c r="AB1943">
        <v>13.6647833665133</v>
      </c>
      <c r="AC1943" s="3">
        <v>-6.0002519333770996</v>
      </c>
      <c r="AD1943" s="3">
        <v>-6.4392935428259001E-17</v>
      </c>
      <c r="AE1943" s="3">
        <v>3.2248582217802002</v>
      </c>
      <c r="AF1943">
        <v>0</v>
      </c>
      <c r="AG1943" t="s">
        <v>39</v>
      </c>
      <c r="AH1943" t="s">
        <v>39</v>
      </c>
      <c r="AI1943" t="s">
        <v>39</v>
      </c>
      <c r="AJ1943" t="s">
        <v>39</v>
      </c>
      <c r="AK1943">
        <v>4</v>
      </c>
      <c r="AL1943" s="3">
        <f t="shared" si="107"/>
        <v>-1.8606250323974909</v>
      </c>
      <c r="AM1943" s="3">
        <v>27.13862</v>
      </c>
      <c r="AN1943" s="3">
        <v>32.209999000000003</v>
      </c>
      <c r="AO1943" s="4">
        <f t="shared" si="108"/>
        <v>1.1978082426198511</v>
      </c>
      <c r="AP1943" s="4">
        <f t="shared" si="109"/>
        <v>-5.4425303636000493</v>
      </c>
    </row>
    <row r="1944" spans="1:42" x14ac:dyDescent="0.2">
      <c r="A1944" s="1">
        <v>44334</v>
      </c>
      <c r="B1944" t="s">
        <v>43</v>
      </c>
      <c r="C1944" t="s">
        <v>38</v>
      </c>
      <c r="D1944" s="3">
        <v>30.463747000000001</v>
      </c>
      <c r="E1944" s="3">
        <v>32.299999</v>
      </c>
      <c r="F1944" s="3">
        <v>1.06027662979212</v>
      </c>
      <c r="G1944">
        <v>42.485955029181099</v>
      </c>
      <c r="H1944">
        <v>-8.8802075240529701E-2</v>
      </c>
      <c r="I1944">
        <v>-0.500817351407429</v>
      </c>
      <c r="J1944">
        <v>0.53930889689122197</v>
      </c>
      <c r="K1944">
        <v>-0.21649268195105101</v>
      </c>
      <c r="L1944">
        <v>22.165315914229101</v>
      </c>
      <c r="M1944">
        <v>0.70374072931582499</v>
      </c>
      <c r="N1944">
        <v>204.597280054148</v>
      </c>
      <c r="O1944">
        <v>15.2911444962971</v>
      </c>
      <c r="P1944" s="2">
        <v>-2.9026850367763699E-15</v>
      </c>
      <c r="Q1944">
        <v>8.1227173007810602</v>
      </c>
      <c r="R1944">
        <v>-1.3790632750368901</v>
      </c>
      <c r="S1944">
        <v>64.022473332300194</v>
      </c>
      <c r="T1944">
        <v>0.28119614050591202</v>
      </c>
      <c r="U1944">
        <v>80.883812626361205</v>
      </c>
      <c r="V1944">
        <v>10.985016072328101</v>
      </c>
      <c r="W1944" s="2">
        <v>1.26988697335406E-16</v>
      </c>
      <c r="X1944">
        <v>6.67478946355277</v>
      </c>
      <c r="Y1944" s="4">
        <v>1.1309686504037599</v>
      </c>
      <c r="Z1944" s="4">
        <v>-3.5318002876186201</v>
      </c>
      <c r="AA1944">
        <v>0.74829496005545404</v>
      </c>
      <c r="AB1944">
        <v>16.411259681017299</v>
      </c>
      <c r="AC1944" s="3">
        <v>-2.5347389894544601</v>
      </c>
      <c r="AD1944" s="3">
        <v>9.9638179651417796E-17</v>
      </c>
      <c r="AE1944" s="3">
        <v>3.2295964813979401</v>
      </c>
      <c r="AF1944">
        <v>0</v>
      </c>
      <c r="AG1944" t="s">
        <v>39</v>
      </c>
      <c r="AH1944" t="s">
        <v>39</v>
      </c>
      <c r="AI1944" t="s">
        <v>39</v>
      </c>
      <c r="AJ1944" t="s">
        <v>39</v>
      </c>
      <c r="AK1944">
        <v>4</v>
      </c>
      <c r="AL1944" s="3">
        <f t="shared" si="107"/>
        <v>-0.78484696278752786</v>
      </c>
      <c r="AM1944" s="3">
        <v>30.463747000000001</v>
      </c>
      <c r="AN1944" s="3">
        <v>32.299999</v>
      </c>
      <c r="AO1944" s="4">
        <f t="shared" si="108"/>
        <v>1.1309686504037686</v>
      </c>
      <c r="AP1944" s="4">
        <f t="shared" si="109"/>
        <v>-3.5318002876186121</v>
      </c>
    </row>
    <row r="1945" spans="1:42" x14ac:dyDescent="0.2">
      <c r="A1945" s="1">
        <v>44335</v>
      </c>
      <c r="B1945" t="s">
        <v>43</v>
      </c>
      <c r="C1945" t="s">
        <v>38</v>
      </c>
      <c r="D1945" s="3">
        <v>27.208307000000001</v>
      </c>
      <c r="E1945" s="3">
        <v>32.32</v>
      </c>
      <c r="F1945" s="3">
        <v>1.18787251261168</v>
      </c>
      <c r="G1945">
        <v>42.777002451302003</v>
      </c>
      <c r="H1945">
        <v>-9.5194914315395396E-2</v>
      </c>
      <c r="I1945">
        <v>-0.51668872484959905</v>
      </c>
      <c r="J1945">
        <v>0.48481572156605501</v>
      </c>
      <c r="K1945">
        <v>-0.23426087093098399</v>
      </c>
      <c r="L1945">
        <v>22.794299312257699</v>
      </c>
      <c r="M1945">
        <v>0.64296274318011803</v>
      </c>
      <c r="N1945">
        <v>267.45349423537101</v>
      </c>
      <c r="O1945">
        <v>11.9853190362316</v>
      </c>
      <c r="P1945" s="2">
        <v>3.46123130157138E-15</v>
      </c>
      <c r="Q1945">
        <v>8.1302753950544506</v>
      </c>
      <c r="R1945">
        <v>-1.4248580079745099</v>
      </c>
      <c r="S1945">
        <v>65.613702151216103</v>
      </c>
      <c r="T1945">
        <v>0.20960247557093201</v>
      </c>
      <c r="U1945">
        <v>108.028526049747</v>
      </c>
      <c r="V1945">
        <v>7.6460156665201797</v>
      </c>
      <c r="W1945" s="2">
        <v>-5.30821914201951E-16</v>
      </c>
      <c r="X1945">
        <v>6.5728498622002096</v>
      </c>
      <c r="Y1945" s="4">
        <v>0.98131929445985999</v>
      </c>
      <c r="Z1945" s="4">
        <v>0.71150568399809799</v>
      </c>
      <c r="AA1945">
        <v>0.91099176535910498</v>
      </c>
      <c r="AB1945">
        <v>14.5510611202109</v>
      </c>
      <c r="AC1945" s="3">
        <v>-5.2194382809407696</v>
      </c>
      <c r="AD1945" s="3">
        <v>-5.1000870193718101E-17</v>
      </c>
      <c r="AE1945" s="3">
        <v>3.3069037311865301</v>
      </c>
      <c r="AF1945">
        <v>0</v>
      </c>
      <c r="AG1945" t="s">
        <v>39</v>
      </c>
      <c r="AH1945" t="s">
        <v>39</v>
      </c>
      <c r="AI1945" t="s">
        <v>39</v>
      </c>
      <c r="AJ1945" t="s">
        <v>39</v>
      </c>
      <c r="AK1945">
        <v>4</v>
      </c>
      <c r="AL1945" s="3">
        <f t="shared" si="107"/>
        <v>-1.57834600134187</v>
      </c>
      <c r="AM1945" s="3">
        <v>27.208307000000001</v>
      </c>
      <c r="AN1945" s="3">
        <v>32.32</v>
      </c>
      <c r="AO1945" s="4">
        <f t="shared" si="108"/>
        <v>0.98131929445986088</v>
      </c>
      <c r="AP1945" s="4">
        <f t="shared" si="109"/>
        <v>0.71150568399808023</v>
      </c>
    </row>
    <row r="1946" spans="1:42" x14ac:dyDescent="0.2">
      <c r="A1946" s="1">
        <v>44336</v>
      </c>
      <c r="B1946" t="s">
        <v>43</v>
      </c>
      <c r="C1946" t="s">
        <v>38</v>
      </c>
      <c r="D1946" s="3">
        <v>26.372046999999998</v>
      </c>
      <c r="E1946" s="3">
        <v>31.33</v>
      </c>
      <c r="F1946" s="3">
        <v>1.1880003095702001</v>
      </c>
      <c r="G1946">
        <v>42.776181405462196</v>
      </c>
      <c r="H1946">
        <v>-0.10302031192052701</v>
      </c>
      <c r="I1946">
        <v>-0.54007795922436197</v>
      </c>
      <c r="J1946">
        <v>0.44005567920390698</v>
      </c>
      <c r="K1946">
        <v>-0.25575701662732803</v>
      </c>
      <c r="L1946">
        <v>23.5319207026341</v>
      </c>
      <c r="M1946">
        <v>0.65078300283087798</v>
      </c>
      <c r="N1946">
        <v>308.25851437131399</v>
      </c>
      <c r="O1946">
        <v>10.8529936283</v>
      </c>
      <c r="P1946" s="2">
        <v>1.57621832252985E-15</v>
      </c>
      <c r="Q1946">
        <v>8.1321038088735307</v>
      </c>
      <c r="R1946">
        <v>-1.4960488300097501</v>
      </c>
      <c r="S1946">
        <v>67.9797162531938</v>
      </c>
      <c r="T1946">
        <v>9.58790614296611E-2</v>
      </c>
      <c r="U1946">
        <v>203.77906178855201</v>
      </c>
      <c r="V1946">
        <v>5.2635405910117203</v>
      </c>
      <c r="W1946" s="2">
        <v>-5.0893317338207497E-16</v>
      </c>
      <c r="X1946">
        <v>6.4270019024904697</v>
      </c>
      <c r="Y1946" s="4">
        <v>0.89230401609384402</v>
      </c>
      <c r="Z1946" s="4">
        <v>3.2055559028970499</v>
      </c>
      <c r="AA1946">
        <v>0.90655641062908798</v>
      </c>
      <c r="AB1946">
        <v>16.222714048196099</v>
      </c>
      <c r="AC1946" s="3">
        <v>-4.78939372711719</v>
      </c>
      <c r="AD1946" s="3">
        <v>-1.27380744840976E-16</v>
      </c>
      <c r="AE1946" s="3">
        <v>3.3778020791276901</v>
      </c>
      <c r="AF1946">
        <v>0</v>
      </c>
      <c r="AG1946" t="s">
        <v>39</v>
      </c>
      <c r="AH1946" t="s">
        <v>39</v>
      </c>
      <c r="AI1946" t="s">
        <v>39</v>
      </c>
      <c r="AJ1946" t="s">
        <v>39</v>
      </c>
      <c r="AK1946">
        <v>4</v>
      </c>
      <c r="AL1946" s="3">
        <f t="shared" si="107"/>
        <v>-1.4179024155121724</v>
      </c>
      <c r="AM1946" s="3">
        <v>26.372046999999998</v>
      </c>
      <c r="AN1946" s="3">
        <v>31.33</v>
      </c>
      <c r="AO1946" s="4">
        <f t="shared" si="108"/>
        <v>0.89230401609384447</v>
      </c>
      <c r="AP1946" s="4">
        <f t="shared" si="109"/>
        <v>3.2055559028970499</v>
      </c>
    </row>
    <row r="1947" spans="1:42" x14ac:dyDescent="0.2">
      <c r="A1947" s="1">
        <v>44337</v>
      </c>
      <c r="B1947" t="s">
        <v>43</v>
      </c>
      <c r="C1947" t="s">
        <v>38</v>
      </c>
      <c r="D1947" s="3">
        <v>26.481558</v>
      </c>
      <c r="E1947" s="3">
        <v>30.07</v>
      </c>
      <c r="F1947" s="3">
        <v>1.13550720845049</v>
      </c>
      <c r="G1947">
        <v>43.721752527490601</v>
      </c>
      <c r="H1947">
        <v>-0.113873525241579</v>
      </c>
      <c r="I1947">
        <v>-0.575554667407567</v>
      </c>
      <c r="J1947">
        <v>0.41691677733843502</v>
      </c>
      <c r="K1947">
        <v>-0.28548877297009301</v>
      </c>
      <c r="L1947">
        <v>24.521072936583799</v>
      </c>
      <c r="M1947">
        <v>0.64211834461029305</v>
      </c>
      <c r="N1947">
        <v>286.86655747475902</v>
      </c>
      <c r="O1947">
        <v>10.5451324666268</v>
      </c>
      <c r="P1947" s="2">
        <v>1.75089803766681E-15</v>
      </c>
      <c r="Q1947">
        <v>8.1295950671574797</v>
      </c>
      <c r="R1947">
        <v>-1.60946449016967</v>
      </c>
      <c r="S1947">
        <v>71.656426801525399</v>
      </c>
      <c r="T1947">
        <v>0.26458477820056497</v>
      </c>
      <c r="U1947">
        <v>83.096405798608004</v>
      </c>
      <c r="V1947">
        <v>3.2217284178766699</v>
      </c>
      <c r="W1947" s="2">
        <v>1.80190931620138E-16</v>
      </c>
      <c r="X1947">
        <v>6.2066497635239504</v>
      </c>
      <c r="Y1947" s="4">
        <v>0.854425404098619</v>
      </c>
      <c r="Z1947" s="4">
        <v>4.2539851685799297</v>
      </c>
      <c r="AA1947">
        <v>0.82576880869609504</v>
      </c>
      <c r="AB1947">
        <v>18.869283824027502</v>
      </c>
      <c r="AC1947" s="3">
        <v>-3.4649990698254101</v>
      </c>
      <c r="AD1947" s="3">
        <v>-4.9010275005034702E-17</v>
      </c>
      <c r="AE1947" s="3">
        <v>3.4114975631840698</v>
      </c>
      <c r="AF1947">
        <v>0</v>
      </c>
      <c r="AG1947" t="s">
        <v>39</v>
      </c>
      <c r="AH1947" t="s">
        <v>39</v>
      </c>
      <c r="AI1947" t="s">
        <v>39</v>
      </c>
      <c r="AJ1947" t="s">
        <v>39</v>
      </c>
      <c r="AK1947">
        <v>4</v>
      </c>
      <c r="AL1947" s="3">
        <f t="shared" si="107"/>
        <v>-1.0156827040472529</v>
      </c>
      <c r="AM1947" s="3">
        <v>26.481558</v>
      </c>
      <c r="AN1947" s="3">
        <v>30.07</v>
      </c>
      <c r="AO1947" s="4">
        <f t="shared" si="108"/>
        <v>0.85442540409862011</v>
      </c>
      <c r="AP1947" s="4">
        <f t="shared" si="109"/>
        <v>4.2539851685799022</v>
      </c>
    </row>
    <row r="1948" spans="1:42" x14ac:dyDescent="0.2">
      <c r="A1948" s="1">
        <v>44340</v>
      </c>
      <c r="B1948" t="s">
        <v>43</v>
      </c>
      <c r="C1948" t="s">
        <v>38</v>
      </c>
      <c r="D1948" s="3">
        <v>26.531336</v>
      </c>
      <c r="E1948" s="3">
        <v>30.35</v>
      </c>
      <c r="F1948" s="3">
        <v>1.1439303320420799</v>
      </c>
      <c r="G1948">
        <v>43.691170796976699</v>
      </c>
      <c r="H1948">
        <v>-0.11997041116630899</v>
      </c>
      <c r="I1948">
        <v>-0.59467466900989496</v>
      </c>
      <c r="J1948">
        <v>0.39357999664347598</v>
      </c>
      <c r="K1948">
        <v>-0.30217992087625201</v>
      </c>
      <c r="L1948">
        <v>25.1109132504154</v>
      </c>
      <c r="M1948">
        <v>0.647331128433563</v>
      </c>
      <c r="N1948">
        <v>295.96641787562697</v>
      </c>
      <c r="O1948">
        <v>10.5915833481787</v>
      </c>
      <c r="P1948" s="2">
        <v>1.0505693537332599E-15</v>
      </c>
      <c r="Q1948">
        <v>8.1324898074885894</v>
      </c>
      <c r="R1948">
        <v>-1.6610199942261401</v>
      </c>
      <c r="S1948">
        <v>73.397980758046998</v>
      </c>
      <c r="T1948">
        <v>0.22092419079638601</v>
      </c>
      <c r="U1948">
        <v>74.607746961256495</v>
      </c>
      <c r="V1948">
        <v>3.5453120667165599</v>
      </c>
      <c r="W1948" s="2">
        <v>6.4616020867269596E-16</v>
      </c>
      <c r="X1948">
        <v>6.0660973199805799</v>
      </c>
      <c r="Y1948" s="4">
        <v>0.80376795576260096</v>
      </c>
      <c r="Z1948" s="4">
        <v>5.7009142434674098</v>
      </c>
      <c r="AA1948">
        <v>0.82510915784278105</v>
      </c>
      <c r="AB1948">
        <v>19.3889022591115</v>
      </c>
      <c r="AC1948" s="3">
        <v>-3.56393570086238</v>
      </c>
      <c r="AD1948" s="3">
        <v>2.2854981795994399E-16</v>
      </c>
      <c r="AE1948" s="3">
        <v>3.4330702977552199</v>
      </c>
      <c r="AF1948">
        <v>0</v>
      </c>
      <c r="AG1948" t="s">
        <v>39</v>
      </c>
      <c r="AH1948" t="s">
        <v>39</v>
      </c>
      <c r="AI1948" t="s">
        <v>39</v>
      </c>
      <c r="AJ1948" t="s">
        <v>39</v>
      </c>
      <c r="AK1948">
        <v>4</v>
      </c>
      <c r="AL1948" s="3">
        <f t="shared" si="107"/>
        <v>-1.0381190572161396</v>
      </c>
      <c r="AM1948" s="3">
        <v>26.531336</v>
      </c>
      <c r="AN1948" s="3">
        <v>30.35</v>
      </c>
      <c r="AO1948" s="4">
        <f t="shared" si="108"/>
        <v>0.8037679557626024</v>
      </c>
      <c r="AP1948" s="4">
        <f t="shared" si="109"/>
        <v>5.7009142434674089</v>
      </c>
    </row>
    <row r="1949" spans="1:42" x14ac:dyDescent="0.2">
      <c r="A1949" s="1">
        <v>44341</v>
      </c>
      <c r="B1949" t="s">
        <v>43</v>
      </c>
      <c r="C1949" t="s">
        <v>38</v>
      </c>
      <c r="D1949" s="3">
        <v>26.720490000000002</v>
      </c>
      <c r="E1949" s="3">
        <v>31.469999000000001</v>
      </c>
      <c r="F1949" s="3">
        <v>1.17774782573223</v>
      </c>
      <c r="G1949">
        <v>44.098321707252502</v>
      </c>
      <c r="H1949">
        <v>-0.12514460900503099</v>
      </c>
      <c r="I1949">
        <v>-0.611517346338882</v>
      </c>
      <c r="J1949">
        <v>0.35988494521695902</v>
      </c>
      <c r="K1949">
        <v>-0.31681729658435498</v>
      </c>
      <c r="L1949">
        <v>25.642467734768299</v>
      </c>
      <c r="M1949">
        <v>0.64223666848791405</v>
      </c>
      <c r="N1949">
        <v>282.15799860193698</v>
      </c>
      <c r="O1949">
        <v>11.0482622719239</v>
      </c>
      <c r="P1949" s="2">
        <v>5.3881898942620401E-16</v>
      </c>
      <c r="Q1949">
        <v>8.1352470379510606</v>
      </c>
      <c r="R1949">
        <v>-1.70336898716745</v>
      </c>
      <c r="S1949">
        <v>74.872723824463804</v>
      </c>
      <c r="T1949">
        <v>0.16583916636200099</v>
      </c>
      <c r="U1949">
        <v>60.694795024976401</v>
      </c>
      <c r="V1949">
        <v>5.4527864983268897</v>
      </c>
      <c r="W1949" s="2">
        <v>5.2077786527604496E-16</v>
      </c>
      <c r="X1949">
        <v>5.9304437670020498</v>
      </c>
      <c r="Y1949" s="4">
        <v>0.72345999831899099</v>
      </c>
      <c r="Z1949" s="4">
        <v>8.0034561344868091</v>
      </c>
      <c r="AA1949">
        <v>0.842834992803835</v>
      </c>
      <c r="AB1949">
        <v>19.751063006800599</v>
      </c>
      <c r="AC1949" s="3">
        <v>-4.0502515581254697</v>
      </c>
      <c r="AD1949" s="3">
        <v>-2.1326690413658799E-16</v>
      </c>
      <c r="AE1949" s="3">
        <v>3.4668788490120899</v>
      </c>
      <c r="AF1949">
        <v>0</v>
      </c>
      <c r="AG1949" t="s">
        <v>39</v>
      </c>
      <c r="AH1949" t="s">
        <v>39</v>
      </c>
      <c r="AI1949" t="s">
        <v>39</v>
      </c>
      <c r="AJ1949" t="s">
        <v>39</v>
      </c>
      <c r="AK1949">
        <v>4</v>
      </c>
      <c r="AL1949" s="3">
        <f t="shared" si="107"/>
        <v>-1.168270289940941</v>
      </c>
      <c r="AM1949" s="3">
        <v>26.720490000000002</v>
      </c>
      <c r="AN1949" s="3">
        <v>31.469999000000001</v>
      </c>
      <c r="AO1949" s="4">
        <f t="shared" si="108"/>
        <v>0.72345999831899244</v>
      </c>
      <c r="AP1949" s="4">
        <f t="shared" si="109"/>
        <v>8.0034561344867825</v>
      </c>
    </row>
    <row r="1950" spans="1:42" x14ac:dyDescent="0.2">
      <c r="A1950" s="1">
        <v>44342</v>
      </c>
      <c r="B1950" t="s">
        <v>43</v>
      </c>
      <c r="C1950" t="s">
        <v>38</v>
      </c>
      <c r="D1950" s="3">
        <v>27.46715</v>
      </c>
      <c r="E1950" s="3">
        <v>31.02</v>
      </c>
      <c r="F1950" s="3">
        <v>1.1293490587847601</v>
      </c>
      <c r="G1950">
        <v>44.523641335927003</v>
      </c>
      <c r="H1950">
        <v>-0.13119319731847701</v>
      </c>
      <c r="I1950">
        <v>-0.62801296681713703</v>
      </c>
      <c r="J1950">
        <v>0.33656893485364198</v>
      </c>
      <c r="K1950">
        <v>-0.33411124801106201</v>
      </c>
      <c r="L1950">
        <v>26.257596166232702</v>
      </c>
      <c r="M1950">
        <v>0.63141538057589697</v>
      </c>
      <c r="N1950">
        <v>255.20582246160501</v>
      </c>
      <c r="O1950">
        <v>11.5736847470704</v>
      </c>
      <c r="P1950" s="2">
        <v>5.1694759584108802E-16</v>
      </c>
      <c r="Q1950">
        <v>8.1405604349283607</v>
      </c>
      <c r="R1950">
        <v>-1.7434731851218099</v>
      </c>
      <c r="S1950">
        <v>76.276130771532493</v>
      </c>
      <c r="T1950">
        <v>0.23108348119283201</v>
      </c>
      <c r="U1950">
        <v>46.263485756347599</v>
      </c>
      <c r="V1950">
        <v>5.27355743094608</v>
      </c>
      <c r="W1950" s="2">
        <v>-1.7312540290248499E-17</v>
      </c>
      <c r="X1950">
        <v>5.7943664596240803</v>
      </c>
      <c r="Y1950" s="4">
        <v>0.66899376500469898</v>
      </c>
      <c r="Z1950" s="4">
        <v>9.5852854963205498</v>
      </c>
      <c r="AA1950">
        <v>0.79673295244450504</v>
      </c>
      <c r="AB1950">
        <v>21.235120770825802</v>
      </c>
      <c r="AC1950" s="3">
        <v>-2.87032208676631</v>
      </c>
      <c r="AD1950" s="3">
        <v>-1.0321604682062E-18</v>
      </c>
      <c r="AE1950" s="3">
        <v>3.47269863438013</v>
      </c>
      <c r="AF1950">
        <v>0</v>
      </c>
      <c r="AG1950" t="s">
        <v>39</v>
      </c>
      <c r="AH1950" t="s">
        <v>39</v>
      </c>
      <c r="AI1950" t="s">
        <v>39</v>
      </c>
      <c r="AJ1950" t="s">
        <v>39</v>
      </c>
      <c r="AK1950">
        <v>4</v>
      </c>
      <c r="AL1950" s="3">
        <f t="shared" si="107"/>
        <v>-0.82653935425025926</v>
      </c>
      <c r="AM1950" s="3">
        <v>27.46715</v>
      </c>
      <c r="AN1950" s="3">
        <v>31.02</v>
      </c>
      <c r="AO1950" s="4">
        <f t="shared" si="108"/>
        <v>0.66899376500470009</v>
      </c>
      <c r="AP1950" s="4">
        <f t="shared" si="109"/>
        <v>9.5852854963205232</v>
      </c>
    </row>
    <row r="1951" spans="1:42" x14ac:dyDescent="0.2">
      <c r="A1951" s="1">
        <v>44343</v>
      </c>
      <c r="B1951" t="s">
        <v>43</v>
      </c>
      <c r="C1951" t="s">
        <v>38</v>
      </c>
      <c r="D1951" s="3">
        <v>27.029108000000001</v>
      </c>
      <c r="E1951" s="3">
        <v>33.090000000000003</v>
      </c>
      <c r="F1951" s="3">
        <v>1.22423573874505</v>
      </c>
      <c r="G1951">
        <v>44.459580146109701</v>
      </c>
      <c r="H1951">
        <v>-0.13205891312149601</v>
      </c>
      <c r="I1951">
        <v>-0.63124298000190004</v>
      </c>
      <c r="J1951">
        <v>0.28448519685350199</v>
      </c>
      <c r="K1951">
        <v>-0.33725843294822</v>
      </c>
      <c r="L1951">
        <v>26.441006428420401</v>
      </c>
      <c r="M1951">
        <v>0.64029624003713104</v>
      </c>
      <c r="N1951">
        <v>268.36263318868799</v>
      </c>
      <c r="O1951">
        <v>11.7479831178361</v>
      </c>
      <c r="P1951" s="2">
        <v>-1.0762293833899101E-15</v>
      </c>
      <c r="Q1951">
        <v>8.1496112158496796</v>
      </c>
      <c r="R1951">
        <v>-1.7363771211266601</v>
      </c>
      <c r="S1951">
        <v>76.223340831391397</v>
      </c>
      <c r="T1951">
        <v>0.15536564196361799</v>
      </c>
      <c r="U1951">
        <v>44.637964113036197</v>
      </c>
      <c r="V1951">
        <v>8.2624861066900195</v>
      </c>
      <c r="W1951" s="2">
        <v>-1.9352575097997199E-17</v>
      </c>
      <c r="X1951">
        <v>5.7339227051046899</v>
      </c>
      <c r="Y1951" s="4">
        <v>0.54586242928348205</v>
      </c>
      <c r="Z1951" s="4">
        <v>13.143652657850099</v>
      </c>
      <c r="AA1951">
        <v>0.88271824039418301</v>
      </c>
      <c r="AB1951">
        <v>20.193708987359699</v>
      </c>
      <c r="AC1951" s="3">
        <v>-4.1771324428405796</v>
      </c>
      <c r="AD1951" s="3">
        <v>-1.06529368659735E-16</v>
      </c>
      <c r="AE1951" s="3">
        <v>3.51622506584815</v>
      </c>
      <c r="AF1951">
        <v>0</v>
      </c>
      <c r="AG1951" t="s">
        <v>39</v>
      </c>
      <c r="AH1951" t="s">
        <v>39</v>
      </c>
      <c r="AI1951" t="s">
        <v>39</v>
      </c>
      <c r="AJ1951" t="s">
        <v>39</v>
      </c>
      <c r="AK1951">
        <v>4</v>
      </c>
      <c r="AL1951" s="3">
        <f t="shared" si="107"/>
        <v>-1.187959349761649</v>
      </c>
      <c r="AM1951" s="3">
        <v>27.029108000000001</v>
      </c>
      <c r="AN1951" s="3">
        <v>33.090000000000003</v>
      </c>
      <c r="AO1951" s="4">
        <f t="shared" si="108"/>
        <v>0.54586242928348294</v>
      </c>
      <c r="AP1951" s="4">
        <f t="shared" si="109"/>
        <v>13.143652657850147</v>
      </c>
    </row>
    <row r="1952" spans="1:42" x14ac:dyDescent="0.2">
      <c r="A1952" s="1">
        <v>44344</v>
      </c>
      <c r="B1952" t="s">
        <v>43</v>
      </c>
      <c r="C1952" t="s">
        <v>38</v>
      </c>
      <c r="D1952" s="3">
        <v>27.427327999999999</v>
      </c>
      <c r="E1952" s="3">
        <v>33.209999000000003</v>
      </c>
      <c r="F1952" s="3">
        <v>1.21083610477841</v>
      </c>
      <c r="G1952">
        <v>45.2594261690395</v>
      </c>
      <c r="H1952">
        <v>-0.13508100992375299</v>
      </c>
      <c r="I1952">
        <v>-0.63849831526338596</v>
      </c>
      <c r="J1952">
        <v>0.25094431623343699</v>
      </c>
      <c r="K1952">
        <v>-0.34680106914818998</v>
      </c>
      <c r="L1952">
        <v>26.824067363758701</v>
      </c>
      <c r="M1952">
        <v>0.631022562807106</v>
      </c>
      <c r="N1952">
        <v>243.65836534894601</v>
      </c>
      <c r="O1952">
        <v>12.120523795851501</v>
      </c>
      <c r="P1952" s="2">
        <v>2.1060236887748801E-16</v>
      </c>
      <c r="Q1952">
        <v>8.1566677277431801</v>
      </c>
      <c r="R1952">
        <v>-1.74086341664794</v>
      </c>
      <c r="S1952">
        <v>76.545774115239197</v>
      </c>
      <c r="T1952">
        <v>0.12221192500443</v>
      </c>
      <c r="U1952">
        <v>43.421662532448899</v>
      </c>
      <c r="V1952">
        <v>8.6956262107755098</v>
      </c>
      <c r="W1952" s="2">
        <v>-5.9696692034094596E-16</v>
      </c>
      <c r="X1952">
        <v>5.6466596395081803</v>
      </c>
      <c r="Y1952" s="4">
        <v>0.46479253794661501</v>
      </c>
      <c r="Z1952" s="4">
        <v>15.469546731822099</v>
      </c>
      <c r="AA1952">
        <v>0.84026441085373604</v>
      </c>
      <c r="AB1952">
        <v>22.7986202973301</v>
      </c>
      <c r="AC1952" s="3">
        <v>-3.4779784522366701</v>
      </c>
      <c r="AD1952" s="3">
        <v>1.30147628785159E-16</v>
      </c>
      <c r="AE1952" s="3">
        <v>3.5525848965164299</v>
      </c>
      <c r="AF1952">
        <v>0</v>
      </c>
      <c r="AG1952" t="s">
        <v>39</v>
      </c>
      <c r="AH1952" t="s">
        <v>39</v>
      </c>
      <c r="AI1952" t="s">
        <v>39</v>
      </c>
      <c r="AJ1952" t="s">
        <v>39</v>
      </c>
      <c r="AK1952">
        <v>4</v>
      </c>
      <c r="AL1952" s="3">
        <f t="shared" si="107"/>
        <v>-0.97899939158303662</v>
      </c>
      <c r="AM1952" s="3">
        <v>27.427327999999999</v>
      </c>
      <c r="AN1952" s="3">
        <v>33.209999000000003</v>
      </c>
      <c r="AO1952" s="4">
        <f t="shared" si="108"/>
        <v>0.46479253794661662</v>
      </c>
      <c r="AP1952" s="4">
        <f t="shared" si="109"/>
        <v>15.469546731822081</v>
      </c>
    </row>
    <row r="1953" spans="1:42" x14ac:dyDescent="0.2">
      <c r="A1953" s="1">
        <v>44347</v>
      </c>
      <c r="B1953" t="s">
        <v>43</v>
      </c>
      <c r="C1953" t="s">
        <v>38</v>
      </c>
      <c r="D1953" s="3">
        <v>27.506971</v>
      </c>
      <c r="E1953" s="3">
        <v>32.900002000000001</v>
      </c>
      <c r="F1953" s="3">
        <v>1.19606051862271</v>
      </c>
      <c r="G1953">
        <v>47.178597794305297</v>
      </c>
      <c r="H1953">
        <v>-0.135604154869852</v>
      </c>
      <c r="I1953">
        <v>-0.64847448808422703</v>
      </c>
      <c r="J1953">
        <v>0.209953544373709</v>
      </c>
      <c r="K1953">
        <v>-0.349010080475261</v>
      </c>
      <c r="L1953">
        <v>26.9802537985315</v>
      </c>
      <c r="M1953">
        <v>0.62194575692115805</v>
      </c>
      <c r="N1953">
        <v>237.42816160522599</v>
      </c>
      <c r="O1953">
        <v>12.009149547124601</v>
      </c>
      <c r="P1953" s="2">
        <v>2.0790105748069698E-15</v>
      </c>
      <c r="Q1953">
        <v>8.1670446707998501</v>
      </c>
      <c r="R1953">
        <v>-1.7542984300239199</v>
      </c>
      <c r="S1953">
        <v>77.144109713300097</v>
      </c>
      <c r="T1953">
        <v>0.19260605416816301</v>
      </c>
      <c r="U1953">
        <v>36.463303804818104</v>
      </c>
      <c r="V1953">
        <v>8.0792831430839591</v>
      </c>
      <c r="W1953" s="2">
        <v>7.0818351183277096E-17</v>
      </c>
      <c r="X1953">
        <v>5.5417077806351696</v>
      </c>
      <c r="Y1953" s="4">
        <v>0.38231175477372298</v>
      </c>
      <c r="Z1953" s="4">
        <v>17.880371551476301</v>
      </c>
      <c r="AA1953">
        <v>0.80634153486360405</v>
      </c>
      <c r="AB1953">
        <v>24.771645563093699</v>
      </c>
      <c r="AC1953" s="3">
        <v>-2.9514580481553798</v>
      </c>
      <c r="AD1953" s="3">
        <v>2.1665828853212299E-16</v>
      </c>
      <c r="AE1953" s="3">
        <v>3.5682163176577801</v>
      </c>
      <c r="AF1953">
        <v>0</v>
      </c>
      <c r="AG1953" t="s">
        <v>39</v>
      </c>
      <c r="AH1953" t="s">
        <v>39</v>
      </c>
      <c r="AI1953" t="s">
        <v>39</v>
      </c>
      <c r="AJ1953" t="s">
        <v>39</v>
      </c>
      <c r="AK1953">
        <v>4</v>
      </c>
      <c r="AL1953" s="3">
        <f t="shared" si="107"/>
        <v>-0.82715221987795629</v>
      </c>
      <c r="AM1953" s="3">
        <v>27.506971</v>
      </c>
      <c r="AN1953" s="3">
        <v>32.900002000000001</v>
      </c>
      <c r="AO1953" s="4">
        <f t="shared" si="108"/>
        <v>0.38231175477372398</v>
      </c>
      <c r="AP1953" s="4">
        <f t="shared" si="109"/>
        <v>17.880371551476358</v>
      </c>
    </row>
    <row r="1954" spans="1:42" x14ac:dyDescent="0.2">
      <c r="A1954" s="1">
        <v>43623</v>
      </c>
      <c r="B1954" t="s">
        <v>38</v>
      </c>
      <c r="C1954" t="s">
        <v>44</v>
      </c>
      <c r="D1954" s="3">
        <v>28.451080000000001</v>
      </c>
      <c r="E1954" s="3">
        <v>9.3022609999999997</v>
      </c>
      <c r="F1954" s="3">
        <v>0.32695634049744299</v>
      </c>
      <c r="G1954">
        <v>19.326828451322701</v>
      </c>
      <c r="H1954">
        <v>0.45335800505581902</v>
      </c>
      <c r="I1954">
        <v>0.45824397928451499</v>
      </c>
      <c r="J1954">
        <v>0.78706602614210497</v>
      </c>
      <c r="K1954">
        <v>1.7181016499345301</v>
      </c>
      <c r="L1954">
        <v>13.1128838742362</v>
      </c>
      <c r="M1954">
        <v>0.42375558343632502</v>
      </c>
      <c r="N1954">
        <v>65.732206401600095</v>
      </c>
      <c r="O1954">
        <v>-0.64403384645795503</v>
      </c>
      <c r="P1954" s="2">
        <v>-6.2740177636522095E-17</v>
      </c>
      <c r="Q1954">
        <v>2.6221845977656701</v>
      </c>
      <c r="R1954">
        <v>0.88442534288644103</v>
      </c>
      <c r="S1954">
        <v>20.406399317321</v>
      </c>
      <c r="T1954">
        <v>0.443426804244548</v>
      </c>
      <c r="U1954">
        <v>25.5099006777303</v>
      </c>
      <c r="V1954">
        <v>-0.182474691865251</v>
      </c>
      <c r="W1954" s="2">
        <v>4.9231777508873497E-17</v>
      </c>
      <c r="X1954">
        <v>1.7065343764044201</v>
      </c>
      <c r="Y1954" s="4">
        <v>0.795942749646112</v>
      </c>
      <c r="Z1954" s="4">
        <v>20.759131942066499</v>
      </c>
      <c r="AA1954">
        <v>2.7862669872600099E-2</v>
      </c>
      <c r="AB1954">
        <v>4.0435408529128196</v>
      </c>
      <c r="AC1954" s="3">
        <v>0.28788085966763499</v>
      </c>
      <c r="AD1954" s="3">
        <v>5.2654278506758497E-18</v>
      </c>
      <c r="AE1954" s="3">
        <v>0.57718536567559098</v>
      </c>
      <c r="AF1954">
        <v>0</v>
      </c>
      <c r="AG1954" t="s">
        <v>39</v>
      </c>
      <c r="AH1954" t="s">
        <v>39</v>
      </c>
      <c r="AI1954" t="s">
        <v>39</v>
      </c>
      <c r="AJ1954" t="s">
        <v>39</v>
      </c>
      <c r="AK1954">
        <v>4</v>
      </c>
      <c r="AL1954" s="3">
        <f t="shared" si="107"/>
        <v>0.49876673385624165</v>
      </c>
      <c r="AM1954" s="3">
        <v>28.451080000000001</v>
      </c>
      <c r="AN1954" s="3">
        <v>9.3022609999999997</v>
      </c>
      <c r="AO1954" s="4">
        <f t="shared" si="108"/>
        <v>0.13881218874288112</v>
      </c>
      <c r="AP1954" s="4">
        <f t="shared" si="109"/>
        <v>25.177775710307611</v>
      </c>
    </row>
    <row r="1955" spans="1:42" x14ac:dyDescent="0.2">
      <c r="A1955" s="1">
        <v>43626</v>
      </c>
      <c r="B1955" t="s">
        <v>38</v>
      </c>
      <c r="C1955" t="s">
        <v>44</v>
      </c>
      <c r="D1955" s="3">
        <v>28.837513000000001</v>
      </c>
      <c r="E1955" s="3">
        <v>9.523339</v>
      </c>
      <c r="F1955" s="3">
        <v>0.330241342240573</v>
      </c>
      <c r="G1955">
        <v>20.115877871908602</v>
      </c>
      <c r="H1955">
        <v>0.46358758895614999</v>
      </c>
      <c r="I1955">
        <v>0.466376341019548</v>
      </c>
      <c r="J1955">
        <v>0.80614464784927797</v>
      </c>
      <c r="K1955">
        <v>1.7065231947216599</v>
      </c>
      <c r="L1955">
        <v>13.179098719617</v>
      </c>
      <c r="M1955">
        <v>0.39750760582116201</v>
      </c>
      <c r="N1955">
        <v>66.259576606040895</v>
      </c>
      <c r="O1955">
        <v>-0.59338461431452105</v>
      </c>
      <c r="P1955" s="2">
        <v>8.5810698824406697E-17</v>
      </c>
      <c r="Q1955">
        <v>2.6219537478235799</v>
      </c>
      <c r="R1955">
        <v>0.87349787373756804</v>
      </c>
      <c r="S1955">
        <v>20.488333063643399</v>
      </c>
      <c r="T1955">
        <v>0.40370817326741099</v>
      </c>
      <c r="U1955">
        <v>26.478792411482999</v>
      </c>
      <c r="V1955">
        <v>3.0563568974537901E-2</v>
      </c>
      <c r="W1955" s="2">
        <v>-1.30319745880042E-18</v>
      </c>
      <c r="X1955">
        <v>1.7020780911044799</v>
      </c>
      <c r="Y1955" s="4">
        <v>0.81958823778559198</v>
      </c>
      <c r="Z1955" s="4">
        <v>20.594665522648199</v>
      </c>
      <c r="AA1955">
        <v>2.5801314074001901E-2</v>
      </c>
      <c r="AB1955">
        <v>4.1652064890165397</v>
      </c>
      <c r="AC1955" s="3">
        <v>0.43763084850697498</v>
      </c>
      <c r="AD1955" s="3">
        <v>-4.0310636773011001E-18</v>
      </c>
      <c r="AE1955" s="3">
        <v>0.58102523186656196</v>
      </c>
      <c r="AF1955">
        <v>0</v>
      </c>
      <c r="AG1955" t="s">
        <v>39</v>
      </c>
      <c r="AH1955" t="s">
        <v>39</v>
      </c>
      <c r="AI1955" t="s">
        <v>39</v>
      </c>
      <c r="AJ1955" t="s">
        <v>39</v>
      </c>
      <c r="AK1955">
        <v>4</v>
      </c>
      <c r="AL1955" s="3">
        <f t="shared" si="107"/>
        <v>0.75320455034469336</v>
      </c>
      <c r="AM1955" s="3">
        <v>28.837513000000001</v>
      </c>
      <c r="AN1955" s="3">
        <v>9.523339</v>
      </c>
      <c r="AO1955" s="4">
        <f t="shared" si="108"/>
        <v>8.8428149832941089E-2</v>
      </c>
      <c r="AP1955" s="4">
        <f t="shared" si="109"/>
        <v>26.724243943153105</v>
      </c>
    </row>
    <row r="1956" spans="1:42" x14ac:dyDescent="0.2">
      <c r="A1956" s="1">
        <v>43627</v>
      </c>
      <c r="B1956" t="s">
        <v>38</v>
      </c>
      <c r="C1956" t="s">
        <v>44</v>
      </c>
      <c r="D1956" s="3">
        <v>28.499383999999999</v>
      </c>
      <c r="E1956" s="3">
        <v>9.3532799999999998</v>
      </c>
      <c r="F1956" s="3">
        <v>0.32819235671900798</v>
      </c>
      <c r="G1956">
        <v>20.045016166008899</v>
      </c>
      <c r="H1956">
        <v>0.47234049342086798</v>
      </c>
      <c r="I1956">
        <v>0.46895493859840098</v>
      </c>
      <c r="J1956">
        <v>0.81504386965338305</v>
      </c>
      <c r="K1956">
        <v>1.6975238972456801</v>
      </c>
      <c r="L1956">
        <v>13.2280608044512</v>
      </c>
      <c r="M1956">
        <v>0.48623968052464001</v>
      </c>
      <c r="N1956">
        <v>66.759316828451702</v>
      </c>
      <c r="O1956">
        <v>-0.60609312208139698</v>
      </c>
      <c r="P1956" s="2">
        <v>-3.31166517819614E-16</v>
      </c>
      <c r="Q1956">
        <v>2.6212328868808399</v>
      </c>
      <c r="R1956">
        <v>0.85288534311251596</v>
      </c>
      <c r="S1956">
        <v>20.637846207951601</v>
      </c>
      <c r="T1956">
        <v>0.41104162764359597</v>
      </c>
      <c r="U1956">
        <v>25.782235207225501</v>
      </c>
      <c r="V1956">
        <v>-0.115737629979089</v>
      </c>
      <c r="W1956" s="2">
        <v>-2.0453712508416901E-16</v>
      </c>
      <c r="X1956">
        <v>1.69213881508596</v>
      </c>
      <c r="Y1956" s="4">
        <v>0.81655654795944399</v>
      </c>
      <c r="Z1956" s="4">
        <v>20.6328520802053</v>
      </c>
      <c r="AA1956">
        <v>2.23983636841571E-2</v>
      </c>
      <c r="AB1956">
        <v>4.1232316721004301</v>
      </c>
      <c r="AC1956" s="3">
        <v>0.22904989089658201</v>
      </c>
      <c r="AD1956" s="3">
        <v>-1.8327353523694901E-17</v>
      </c>
      <c r="AE1956" s="3">
        <v>0.57659042263847504</v>
      </c>
      <c r="AF1956">
        <v>0</v>
      </c>
      <c r="AG1956" t="s">
        <v>39</v>
      </c>
      <c r="AH1956" t="s">
        <v>39</v>
      </c>
      <c r="AI1956" t="s">
        <v>39</v>
      </c>
      <c r="AJ1956" t="s">
        <v>39</v>
      </c>
      <c r="AK1956">
        <v>4</v>
      </c>
      <c r="AL1956" s="3">
        <f t="shared" si="107"/>
        <v>0.39724886488480127</v>
      </c>
      <c r="AM1956" s="3">
        <v>28.499383999999999</v>
      </c>
      <c r="AN1956" s="3">
        <v>9.3532799999999998</v>
      </c>
      <c r="AO1956" s="4">
        <f t="shared" si="108"/>
        <v>7.1141425860936192E-2</v>
      </c>
      <c r="AP1956" s="4">
        <f t="shared" si="109"/>
        <v>27.288023592548498</v>
      </c>
    </row>
    <row r="1957" spans="1:42" x14ac:dyDescent="0.2">
      <c r="A1957" s="1">
        <v>43628</v>
      </c>
      <c r="B1957" t="s">
        <v>38</v>
      </c>
      <c r="C1957" t="s">
        <v>44</v>
      </c>
      <c r="D1957" s="3">
        <v>28.112950999999999</v>
      </c>
      <c r="E1957" s="3">
        <v>9.1066929999999999</v>
      </c>
      <c r="F1957" s="3">
        <v>0.323932304367478</v>
      </c>
      <c r="G1957">
        <v>20.024319051733102</v>
      </c>
      <c r="H1957">
        <v>0.47867740566259098</v>
      </c>
      <c r="I1957">
        <v>0.468808971461321</v>
      </c>
      <c r="J1957">
        <v>0.81812461653671897</v>
      </c>
      <c r="K1957">
        <v>1.68777171492053</v>
      </c>
      <c r="L1957">
        <v>13.287756904349401</v>
      </c>
      <c r="M1957">
        <v>0.52253323360457704</v>
      </c>
      <c r="N1957">
        <v>68.488391977896001</v>
      </c>
      <c r="O1957">
        <v>-0.54482476621431797</v>
      </c>
      <c r="P1957" s="2">
        <v>-4.5229271716795602E-16</v>
      </c>
      <c r="Q1957">
        <v>2.6214205184500301</v>
      </c>
      <c r="R1957">
        <v>0.83289664281432496</v>
      </c>
      <c r="S1957">
        <v>20.7810342975041</v>
      </c>
      <c r="T1957">
        <v>0.416874020280318</v>
      </c>
      <c r="U1957">
        <v>25.232415115396801</v>
      </c>
      <c r="V1957">
        <v>-0.25301732434490098</v>
      </c>
      <c r="W1957" s="2">
        <v>-1.5852943957561599E-16</v>
      </c>
      <c r="X1957">
        <v>1.6843618159709699</v>
      </c>
      <c r="Y1957" s="4">
        <v>0.80661328315903902</v>
      </c>
      <c r="Z1957" s="4">
        <v>20.718259957854201</v>
      </c>
      <c r="AA1957">
        <v>2.3307230134985001E-2</v>
      </c>
      <c r="AB1957">
        <v>4.0690836307408196</v>
      </c>
      <c r="AC1957" s="3">
        <v>4.9111502694280398E-2</v>
      </c>
      <c r="AD1957" s="3">
        <v>1.5412543745603399E-17</v>
      </c>
      <c r="AE1957" s="3">
        <v>0.57190597797611198</v>
      </c>
      <c r="AF1957">
        <v>0</v>
      </c>
      <c r="AG1957" t="s">
        <v>39</v>
      </c>
      <c r="AH1957" t="s">
        <v>39</v>
      </c>
      <c r="AI1957" t="s">
        <v>39</v>
      </c>
      <c r="AJ1957" t="s">
        <v>39</v>
      </c>
      <c r="AK1957">
        <v>4</v>
      </c>
      <c r="AL1957" s="3">
        <f t="shared" si="107"/>
        <v>8.5873385810860903E-2</v>
      </c>
      <c r="AM1957" s="3">
        <v>28.112950999999999</v>
      </c>
      <c r="AN1957" s="3">
        <v>9.1066929999999999</v>
      </c>
      <c r="AO1957" s="4">
        <f t="shared" si="108"/>
        <v>6.4483627621735595E-2</v>
      </c>
      <c r="AP1957" s="4">
        <f t="shared" si="109"/>
        <v>27.564775026830933</v>
      </c>
    </row>
    <row r="1958" spans="1:42" x14ac:dyDescent="0.2">
      <c r="A1958" s="1">
        <v>43629</v>
      </c>
      <c r="B1958" t="s">
        <v>38</v>
      </c>
      <c r="C1958" t="s">
        <v>44</v>
      </c>
      <c r="D1958" s="3">
        <v>28.982422</v>
      </c>
      <c r="E1958" s="3">
        <v>9.3107640000000007</v>
      </c>
      <c r="F1958" s="3">
        <v>0.32125555276229101</v>
      </c>
      <c r="G1958">
        <v>20.021229277478501</v>
      </c>
      <c r="H1958">
        <v>0.48732260543950601</v>
      </c>
      <c r="I1958">
        <v>0.47471570767094701</v>
      </c>
      <c r="J1958">
        <v>0.82742148010431604</v>
      </c>
      <c r="K1958">
        <v>1.6843554759936501</v>
      </c>
      <c r="L1958">
        <v>13.314134610815399</v>
      </c>
      <c r="M1958">
        <v>0.50488220816845197</v>
      </c>
      <c r="N1958">
        <v>69.582358493490901</v>
      </c>
      <c r="O1958">
        <v>-1.4348939900081599E-2</v>
      </c>
      <c r="P1958" s="2">
        <v>5.0133889281742804E-16</v>
      </c>
      <c r="Q1958">
        <v>2.6201903580043102</v>
      </c>
      <c r="R1958">
        <v>0.82679949121566598</v>
      </c>
      <c r="S1958">
        <v>20.837717860394001</v>
      </c>
      <c r="T1958">
        <v>0.36926865614998999</v>
      </c>
      <c r="U1958">
        <v>25.9374160405537</v>
      </c>
      <c r="V1958">
        <v>0.44656920157681601</v>
      </c>
      <c r="W1958" s="2">
        <v>-1.6457169828287801E-16</v>
      </c>
      <c r="X1958">
        <v>1.67847455956825</v>
      </c>
      <c r="Y1958" s="4">
        <v>0.82759006119712097</v>
      </c>
      <c r="Z1958" s="4">
        <v>20.580243961333998</v>
      </c>
      <c r="AA1958">
        <v>2.9788413574814699E-2</v>
      </c>
      <c r="AB1958">
        <v>3.9305560718077102</v>
      </c>
      <c r="AC1958" s="3">
        <v>0.69668229011401295</v>
      </c>
      <c r="AD1958" s="3">
        <v>2.34762296408286E-17</v>
      </c>
      <c r="AE1958" s="3">
        <v>0.58006826129154299</v>
      </c>
      <c r="AF1958">
        <v>0</v>
      </c>
      <c r="AG1958" t="s">
        <v>39</v>
      </c>
      <c r="AH1958" t="s">
        <v>39</v>
      </c>
      <c r="AI1958" t="s">
        <v>39</v>
      </c>
      <c r="AJ1958" t="s">
        <v>39</v>
      </c>
      <c r="AK1958">
        <v>4</v>
      </c>
      <c r="AL1958" s="3">
        <f t="shared" si="107"/>
        <v>1.201035010194877</v>
      </c>
      <c r="AM1958" s="3">
        <v>28.982422</v>
      </c>
      <c r="AN1958" s="3">
        <v>9.3107640000000007</v>
      </c>
      <c r="AO1958" s="4">
        <f t="shared" si="108"/>
        <v>5.615393332823989E-2</v>
      </c>
      <c r="AP1958" s="4">
        <f t="shared" si="109"/>
        <v>27.892966795270461</v>
      </c>
    </row>
    <row r="1959" spans="1:42" x14ac:dyDescent="0.2">
      <c r="A1959" s="1">
        <v>43630</v>
      </c>
      <c r="B1959" t="s">
        <v>38</v>
      </c>
      <c r="C1959" t="s">
        <v>44</v>
      </c>
      <c r="D1959" s="3">
        <v>28.383452999999999</v>
      </c>
      <c r="E1959" s="3">
        <v>9.3617830000000009</v>
      </c>
      <c r="F1959" s="3">
        <v>0.32983242031897902</v>
      </c>
      <c r="G1959">
        <v>20.036513553912599</v>
      </c>
      <c r="H1959">
        <v>0.49243362951569097</v>
      </c>
      <c r="I1959">
        <v>0.47374207784151001</v>
      </c>
      <c r="J1959">
        <v>0.832317698988295</v>
      </c>
      <c r="K1959">
        <v>1.6667946610098301</v>
      </c>
      <c r="L1959">
        <v>13.4286124614872</v>
      </c>
      <c r="M1959">
        <v>0.54218257668351999</v>
      </c>
      <c r="N1959">
        <v>70.1697098005329</v>
      </c>
      <c r="O1959">
        <v>-0.64932938341992397</v>
      </c>
      <c r="P1959" s="2">
        <v>1.1749455575138499E-16</v>
      </c>
      <c r="Q1959">
        <v>2.6181697788252101</v>
      </c>
      <c r="R1959">
        <v>0.80315368604547699</v>
      </c>
      <c r="S1959">
        <v>21.010794934045801</v>
      </c>
      <c r="T1959">
        <v>0.32255382195799498</v>
      </c>
      <c r="U1959">
        <v>26.1398031681925</v>
      </c>
      <c r="V1959">
        <v>-0.146292458453678</v>
      </c>
      <c r="W1959" s="2">
        <v>-9.5365880990738706E-17</v>
      </c>
      <c r="X1959">
        <v>1.6660063538651499</v>
      </c>
      <c r="Y1959" s="4">
        <v>0.823992994445361</v>
      </c>
      <c r="Z1959" s="4">
        <v>20.614409404753498</v>
      </c>
      <c r="AA1959">
        <v>2.2823892312170999E-2</v>
      </c>
      <c r="AB1959">
        <v>4.26263075028616</v>
      </c>
      <c r="AC1959" s="3">
        <v>5.4999987728809999E-2</v>
      </c>
      <c r="AD1959" s="3">
        <v>-2.3286426498007799E-17</v>
      </c>
      <c r="AE1959" s="3">
        <v>0.57862229878628302</v>
      </c>
      <c r="AF1959">
        <v>0</v>
      </c>
      <c r="AG1959" t="s">
        <v>39</v>
      </c>
      <c r="AH1959" t="s">
        <v>39</v>
      </c>
      <c r="AI1959" t="s">
        <v>39</v>
      </c>
      <c r="AJ1959" t="s">
        <v>39</v>
      </c>
      <c r="AK1959">
        <v>4</v>
      </c>
      <c r="AL1959" s="3">
        <f t="shared" si="107"/>
        <v>9.5053349731211337E-2</v>
      </c>
      <c r="AM1959" s="3">
        <v>28.383452999999999</v>
      </c>
      <c r="AN1959" s="3">
        <v>9.3617830000000009</v>
      </c>
      <c r="AO1959" s="4">
        <f t="shared" si="108"/>
        <v>5.5030001723613185E-2</v>
      </c>
      <c r="AP1959" s="4">
        <f t="shared" si="109"/>
        <v>28.008162457366556</v>
      </c>
    </row>
    <row r="1960" spans="1:42" x14ac:dyDescent="0.2">
      <c r="A1960" s="1">
        <v>43633</v>
      </c>
      <c r="B1960" t="s">
        <v>38</v>
      </c>
      <c r="C1960" t="s">
        <v>44</v>
      </c>
      <c r="D1960" s="3">
        <v>27.832787</v>
      </c>
      <c r="E1960" s="3">
        <v>9.2682500000000001</v>
      </c>
      <c r="F1960" s="3">
        <v>0.33299755428732303</v>
      </c>
      <c r="G1960">
        <v>20.069014237464401</v>
      </c>
      <c r="H1960">
        <v>0.49693788677330802</v>
      </c>
      <c r="I1960">
        <v>0.46739425449072602</v>
      </c>
      <c r="J1960">
        <v>0.84018600727866899</v>
      </c>
      <c r="K1960">
        <v>1.6486283084417399</v>
      </c>
      <c r="L1960">
        <v>13.547476125390601</v>
      </c>
      <c r="M1960">
        <v>0.56431519741465497</v>
      </c>
      <c r="N1960">
        <v>69.877624985059001</v>
      </c>
      <c r="O1960">
        <v>-0.99458844510585098</v>
      </c>
      <c r="P1960" s="2">
        <v>1.07521196807125E-16</v>
      </c>
      <c r="Q1960">
        <v>2.6153017897242399</v>
      </c>
      <c r="R1960">
        <v>0.76957177558583301</v>
      </c>
      <c r="S1960">
        <v>21.2501410624029</v>
      </c>
      <c r="T1960">
        <v>0.315602419725379</v>
      </c>
      <c r="U1960">
        <v>25.1921769877316</v>
      </c>
      <c r="V1960">
        <v>-0.54993767147638495</v>
      </c>
      <c r="W1960" s="2">
        <v>-4.7041363859800998E-17</v>
      </c>
      <c r="X1960">
        <v>1.6499172261243999</v>
      </c>
      <c r="Y1960" s="4">
        <v>0.82721599486598396</v>
      </c>
      <c r="Z1960" s="4">
        <v>20.5660324005155</v>
      </c>
      <c r="AA1960">
        <v>0.01</v>
      </c>
      <c r="AB1960">
        <v>4.0790454522213704</v>
      </c>
      <c r="AC1960" s="3">
        <v>-0.40009004493224098</v>
      </c>
      <c r="AD1960" s="3">
        <v>4.66380406516364E-17</v>
      </c>
      <c r="AE1960" s="3">
        <v>0.57076970527875703</v>
      </c>
      <c r="AF1960">
        <v>0</v>
      </c>
      <c r="AG1960" t="s">
        <v>39</v>
      </c>
      <c r="AH1960" t="s">
        <v>39</v>
      </c>
      <c r="AI1960" t="s">
        <v>39</v>
      </c>
      <c r="AJ1960" t="s">
        <v>39</v>
      </c>
      <c r="AK1960">
        <v>4</v>
      </c>
      <c r="AL1960" s="3">
        <f t="shared" si="107"/>
        <v>-0.70096580325131641</v>
      </c>
      <c r="AM1960" s="3">
        <v>27.832787</v>
      </c>
      <c r="AN1960" s="3">
        <v>9.2682500000000001</v>
      </c>
      <c r="AO1960" s="4">
        <f t="shared" si="108"/>
        <v>5.8232225919764694E-2</v>
      </c>
      <c r="AP1960" s="4">
        <f t="shared" si="109"/>
        <v>27.995003794591209</v>
      </c>
    </row>
    <row r="1961" spans="1:42" x14ac:dyDescent="0.2">
      <c r="A1961" s="1">
        <v>43634</v>
      </c>
      <c r="B1961" t="s">
        <v>38</v>
      </c>
      <c r="C1961" t="s">
        <v>44</v>
      </c>
      <c r="D1961" s="3">
        <v>27.649232999999999</v>
      </c>
      <c r="E1961" s="3">
        <v>9.3192679999999992</v>
      </c>
      <c r="F1961" s="3">
        <v>0.33705340036014703</v>
      </c>
      <c r="G1961">
        <v>20.1120439235182</v>
      </c>
      <c r="H1961">
        <v>0.50066483832176101</v>
      </c>
      <c r="I1961">
        <v>0.45927965645810598</v>
      </c>
      <c r="J1961">
        <v>0.85229620756999402</v>
      </c>
      <c r="K1961">
        <v>1.62785548029698</v>
      </c>
      <c r="L1961">
        <v>13.682566442703999</v>
      </c>
      <c r="M1961">
        <v>0.57898765475270297</v>
      </c>
      <c r="N1961">
        <v>69.552498350185701</v>
      </c>
      <c r="O1961">
        <v>-1.20375492886029</v>
      </c>
      <c r="P1961" s="2">
        <v>3.8812226002549098E-16</v>
      </c>
      <c r="Q1961">
        <v>2.6124360105588802</v>
      </c>
      <c r="R1961">
        <v>0.73443384605559503</v>
      </c>
      <c r="S1961">
        <v>21.499385854682799</v>
      </c>
      <c r="T1961">
        <v>0.28936793903662</v>
      </c>
      <c r="U1961">
        <v>24.849561490580498</v>
      </c>
      <c r="V1961">
        <v>-0.69453869434569404</v>
      </c>
      <c r="W1961" s="2">
        <v>1.2396420695504E-16</v>
      </c>
      <c r="X1961">
        <v>1.63478289324885</v>
      </c>
      <c r="Y1961" s="4">
        <v>0.83322176168944495</v>
      </c>
      <c r="Z1961" s="4">
        <v>20.484451844433899</v>
      </c>
      <c r="AA1961">
        <v>0.01</v>
      </c>
      <c r="AB1961">
        <v>3.7246115271670299</v>
      </c>
      <c r="AC1961" s="3">
        <v>-0.60023574505003097</v>
      </c>
      <c r="AD1961" s="3">
        <v>-1.6946079955948399E-17</v>
      </c>
      <c r="AE1961" s="3">
        <v>0.55316132759938796</v>
      </c>
      <c r="AF1961">
        <v>0</v>
      </c>
      <c r="AG1961" t="s">
        <v>39</v>
      </c>
      <c r="AH1961" t="s">
        <v>39</v>
      </c>
      <c r="AI1961" t="s">
        <v>39</v>
      </c>
      <c r="AJ1961" t="s">
        <v>39</v>
      </c>
      <c r="AK1961">
        <v>4</v>
      </c>
      <c r="AL1961" s="3">
        <f t="shared" si="107"/>
        <v>-1.0851007022760191</v>
      </c>
      <c r="AM1961" s="3">
        <v>27.649232999999999</v>
      </c>
      <c r="AN1961" s="3">
        <v>9.3192679999999992</v>
      </c>
      <c r="AO1961" s="4">
        <f t="shared" si="108"/>
        <v>6.4138115772122042E-2</v>
      </c>
      <c r="AP1961" s="4">
        <f t="shared" si="109"/>
        <v>27.873768806380127</v>
      </c>
    </row>
    <row r="1962" spans="1:42" x14ac:dyDescent="0.2">
      <c r="A1962" s="1">
        <v>43635</v>
      </c>
      <c r="B1962" t="s">
        <v>38</v>
      </c>
      <c r="C1962" t="s">
        <v>44</v>
      </c>
      <c r="D1962" s="3">
        <v>28.190238999999998</v>
      </c>
      <c r="E1962" s="3">
        <v>9.3532799999999998</v>
      </c>
      <c r="F1962" s="3">
        <v>0.33179144029250601</v>
      </c>
      <c r="G1962">
        <v>20.141740101563901</v>
      </c>
      <c r="H1962">
        <v>0.50657017530281501</v>
      </c>
      <c r="I1962">
        <v>0.45668699905695698</v>
      </c>
      <c r="J1962">
        <v>0.87476677634382705</v>
      </c>
      <c r="K1962">
        <v>1.6167895425569001</v>
      </c>
      <c r="L1962">
        <v>13.758949374465001</v>
      </c>
      <c r="M1962">
        <v>0.54128850001655604</v>
      </c>
      <c r="N1962">
        <v>75.746647382104996</v>
      </c>
      <c r="O1962">
        <v>-0.69099566707176696</v>
      </c>
      <c r="P1962" s="2">
        <v>3.4672742107999499E-16</v>
      </c>
      <c r="Q1962">
        <v>2.6086158328601399</v>
      </c>
      <c r="R1962">
        <v>0.70982257138697002</v>
      </c>
      <c r="S1962">
        <v>21.6849689940709</v>
      </c>
      <c r="T1962">
        <v>0.296354662727564</v>
      </c>
      <c r="U1962">
        <v>23.734385247111401</v>
      </c>
      <c r="V1962">
        <v>-0.13389925457331101</v>
      </c>
      <c r="W1962" s="2">
        <v>1.27096683871785E-16</v>
      </c>
      <c r="X1962">
        <v>1.61633095374734</v>
      </c>
      <c r="Y1962" s="4">
        <v>0.86093022314915602</v>
      </c>
      <c r="Z1962" s="4">
        <v>20.241596012397299</v>
      </c>
      <c r="AA1962">
        <v>0.01</v>
      </c>
      <c r="AB1962">
        <v>3.3749357252004901</v>
      </c>
      <c r="AC1962" s="3">
        <v>-0.103878449973865</v>
      </c>
      <c r="AD1962" s="3">
        <v>1.22013401986087E-17</v>
      </c>
      <c r="AE1962" s="3">
        <v>0.51975650563491205</v>
      </c>
      <c r="AF1962">
        <v>0</v>
      </c>
      <c r="AG1962" t="s">
        <v>39</v>
      </c>
      <c r="AH1962" t="s">
        <v>39</v>
      </c>
      <c r="AI1962" t="s">
        <v>39</v>
      </c>
      <c r="AJ1962" t="s">
        <v>39</v>
      </c>
      <c r="AK1962">
        <v>4</v>
      </c>
      <c r="AL1962" s="3">
        <f t="shared" si="107"/>
        <v>-0.19985983599564877</v>
      </c>
      <c r="AM1962" s="3">
        <v>28.190238999999998</v>
      </c>
      <c r="AN1962" s="3">
        <v>9.3532799999999998</v>
      </c>
      <c r="AO1962" s="4">
        <f t="shared" si="108"/>
        <v>6.5541267316888807E-2</v>
      </c>
      <c r="AP1962" s="4">
        <f t="shared" si="109"/>
        <v>27.864352486705286</v>
      </c>
    </row>
    <row r="1963" spans="1:42" x14ac:dyDescent="0.2">
      <c r="A1963" s="1">
        <v>43637</v>
      </c>
      <c r="B1963" t="s">
        <v>38</v>
      </c>
      <c r="C1963" t="s">
        <v>44</v>
      </c>
      <c r="D1963" s="3">
        <v>28.837513000000001</v>
      </c>
      <c r="E1963" s="3">
        <v>9.3532799999999998</v>
      </c>
      <c r="F1963" s="3">
        <v>0.32434419708800799</v>
      </c>
      <c r="G1963">
        <v>20.138539401312499</v>
      </c>
      <c r="H1963">
        <v>0.51628617725391501</v>
      </c>
      <c r="I1963">
        <v>0.45842988092463199</v>
      </c>
      <c r="J1963">
        <v>0.88424309760907704</v>
      </c>
      <c r="K1963">
        <v>1.6204576283449501</v>
      </c>
      <c r="L1963">
        <v>13.7493770393414</v>
      </c>
      <c r="M1963">
        <v>0.495891520355843</v>
      </c>
      <c r="N1963">
        <v>77.913449173791307</v>
      </c>
      <c r="O1963">
        <v>-6.8457965387712802E-2</v>
      </c>
      <c r="P1963" s="2">
        <v>-6.5955053918376105E-17</v>
      </c>
      <c r="Q1963">
        <v>2.59937363621387</v>
      </c>
      <c r="R1963">
        <v>0.69752664643235196</v>
      </c>
      <c r="S1963">
        <v>21.7910560415806</v>
      </c>
      <c r="T1963">
        <v>0.32513575007269002</v>
      </c>
      <c r="U1963">
        <v>22.4571136362724</v>
      </c>
      <c r="V1963">
        <v>0.52229492687658696</v>
      </c>
      <c r="W1963" s="2">
        <v>-1.0260455679533799E-17</v>
      </c>
      <c r="X1963">
        <v>1.60268774625357</v>
      </c>
      <c r="Y1963" s="4">
        <v>0.89137103105820203</v>
      </c>
      <c r="Z1963" s="4">
        <v>20.0007069881785</v>
      </c>
      <c r="AA1963">
        <v>0.01</v>
      </c>
      <c r="AB1963">
        <v>3.3385133127615698</v>
      </c>
      <c r="AC1963" s="3">
        <v>0.49956317444538401</v>
      </c>
      <c r="AD1963" s="3">
        <v>6.4347398937014597E-18</v>
      </c>
      <c r="AE1963" s="3">
        <v>0.51541600094859796</v>
      </c>
      <c r="AF1963">
        <v>0</v>
      </c>
      <c r="AG1963" t="s">
        <v>39</v>
      </c>
      <c r="AH1963" t="s">
        <v>39</v>
      </c>
      <c r="AI1963" t="s">
        <v>39</v>
      </c>
      <c r="AJ1963" t="s">
        <v>39</v>
      </c>
      <c r="AK1963">
        <v>4</v>
      </c>
      <c r="AL1963" s="3">
        <f t="shared" si="107"/>
        <v>0.96924265743780247</v>
      </c>
      <c r="AM1963" s="3">
        <v>28.837513000000001</v>
      </c>
      <c r="AN1963" s="3">
        <v>9.3532799999999998</v>
      </c>
      <c r="AO1963" s="4">
        <f t="shared" si="108"/>
        <v>6.3973261656801075E-2</v>
      </c>
      <c r="AP1963" s="4">
        <f t="shared" si="109"/>
        <v>27.959515575312544</v>
      </c>
    </row>
    <row r="1964" spans="1:42" x14ac:dyDescent="0.2">
      <c r="A1964" s="1">
        <v>43640</v>
      </c>
      <c r="B1964" t="s">
        <v>38</v>
      </c>
      <c r="C1964" t="s">
        <v>44</v>
      </c>
      <c r="D1964" s="3">
        <v>28.644295</v>
      </c>
      <c r="E1964" s="3">
        <v>9.3532799999999998</v>
      </c>
      <c r="F1964" s="3">
        <v>0.32653203718227303</v>
      </c>
      <c r="G1964">
        <v>20.120363315047001</v>
      </c>
      <c r="H1964">
        <v>0.52634010535307196</v>
      </c>
      <c r="I1964">
        <v>0.45939558774988398</v>
      </c>
      <c r="J1964">
        <v>0.88489312586945601</v>
      </c>
      <c r="K1964">
        <v>1.6261200904027</v>
      </c>
      <c r="L1964">
        <v>13.7278928813514</v>
      </c>
      <c r="M1964">
        <v>0.51412298253061905</v>
      </c>
      <c r="N1964">
        <v>75.127768963614201</v>
      </c>
      <c r="O1964">
        <v>-0.29315440051328401</v>
      </c>
      <c r="P1964" s="2">
        <v>5.8075072528751501E-17</v>
      </c>
      <c r="Q1964">
        <v>2.58781556464618</v>
      </c>
      <c r="R1964">
        <v>0.68639410639493703</v>
      </c>
      <c r="S1964">
        <v>21.884646701647998</v>
      </c>
      <c r="T1964">
        <v>0.26357014903109899</v>
      </c>
      <c r="U1964">
        <v>23.2712286256711</v>
      </c>
      <c r="V1964">
        <v>0.33961203089033898</v>
      </c>
      <c r="W1964" s="2">
        <v>-1.5194616398428401E-16</v>
      </c>
      <c r="X1964">
        <v>1.59341226681217</v>
      </c>
      <c r="Y1964" s="4">
        <v>0.89640562054087602</v>
      </c>
      <c r="Z1964" s="4">
        <v>19.969197144431199</v>
      </c>
      <c r="AA1964">
        <v>0.01</v>
      </c>
      <c r="AB1964">
        <v>3.3936658633046299</v>
      </c>
      <c r="AC1964" s="3">
        <v>0.29076509307614401</v>
      </c>
      <c r="AD1964" s="3">
        <v>6.6396541043012201E-18</v>
      </c>
      <c r="AE1964" s="3">
        <v>0.51696682378684999</v>
      </c>
      <c r="AF1964">
        <v>0</v>
      </c>
      <c r="AG1964" t="s">
        <v>39</v>
      </c>
      <c r="AH1964" t="s">
        <v>39</v>
      </c>
      <c r="AI1964" t="s">
        <v>39</v>
      </c>
      <c r="AJ1964" t="s">
        <v>39</v>
      </c>
      <c r="AK1964">
        <v>4</v>
      </c>
      <c r="AL1964" s="3">
        <f t="shared" si="107"/>
        <v>0.5624443962307899</v>
      </c>
      <c r="AM1964" s="3">
        <v>28.644295</v>
      </c>
      <c r="AN1964" s="3">
        <v>9.3532799999999998</v>
      </c>
      <c r="AO1964" s="4">
        <f t="shared" si="108"/>
        <v>6.6303437156956552E-2</v>
      </c>
      <c r="AP1964" s="4">
        <f t="shared" si="109"/>
        <v>27.975388488218641</v>
      </c>
    </row>
    <row r="1965" spans="1:42" x14ac:dyDescent="0.2">
      <c r="A1965" s="1">
        <v>43641</v>
      </c>
      <c r="B1965" t="s">
        <v>38</v>
      </c>
      <c r="C1965" t="s">
        <v>44</v>
      </c>
      <c r="D1965" s="3">
        <v>27.523641999999999</v>
      </c>
      <c r="E1965" s="3">
        <v>9.2597480000000001</v>
      </c>
      <c r="F1965" s="3">
        <v>0.33642887812593902</v>
      </c>
      <c r="G1965">
        <v>20.143532259157801</v>
      </c>
      <c r="H1965">
        <v>0.53154773718028403</v>
      </c>
      <c r="I1965">
        <v>0.45082259354288501</v>
      </c>
      <c r="J1965">
        <v>0.87562203491825297</v>
      </c>
      <c r="K1965">
        <v>1.6151813705943501</v>
      </c>
      <c r="L1965">
        <v>13.806428983866301</v>
      </c>
      <c r="M1965">
        <v>0.57532086852186204</v>
      </c>
      <c r="N1965">
        <v>70.0703300540264</v>
      </c>
      <c r="O1965">
        <v>-1.2389594498647101</v>
      </c>
      <c r="P1965" s="2">
        <v>-1.9901962022839101E-16</v>
      </c>
      <c r="Q1965">
        <v>2.5793264000099998</v>
      </c>
      <c r="R1965">
        <v>0.65661157346994903</v>
      </c>
      <c r="S1965">
        <v>22.1020549836173</v>
      </c>
      <c r="T1965">
        <v>0.191210933856897</v>
      </c>
      <c r="U1965">
        <v>23.087102827632499</v>
      </c>
      <c r="V1965">
        <v>-0.65847068783254703</v>
      </c>
      <c r="W1965" s="2">
        <v>-8.0426117154974695E-18</v>
      </c>
      <c r="X1965">
        <v>1.57809089431538</v>
      </c>
      <c r="Y1965" s="4">
        <v>0.87664604793613199</v>
      </c>
      <c r="Z1965" s="4">
        <v>20.1133089675963</v>
      </c>
      <c r="AA1965">
        <v>0.01</v>
      </c>
      <c r="AB1965">
        <v>3.19278580763716</v>
      </c>
      <c r="AC1965" s="3">
        <v>-0.70718845668088404</v>
      </c>
      <c r="AD1965" s="3">
        <v>-1.3060299369760299E-17</v>
      </c>
      <c r="AE1965" s="3">
        <v>0.52702591135364996</v>
      </c>
      <c r="AF1965">
        <v>0</v>
      </c>
      <c r="AG1965" t="s">
        <v>39</v>
      </c>
      <c r="AH1965" t="s">
        <v>39</v>
      </c>
      <c r="AI1965" t="s">
        <v>39</v>
      </c>
      <c r="AJ1965" t="s">
        <v>39</v>
      </c>
      <c r="AK1965">
        <v>4</v>
      </c>
      <c r="AL1965" s="3">
        <f t="shared" si="107"/>
        <v>-1.3418476045409078</v>
      </c>
      <c r="AM1965" s="3">
        <v>27.523641999999999</v>
      </c>
      <c r="AN1965" s="3">
        <v>9.2597480000000001</v>
      </c>
      <c r="AO1965" s="4">
        <f t="shared" si="108"/>
        <v>7.3119007849470216E-2</v>
      </c>
      <c r="AP1965" s="4">
        <f t="shared" si="109"/>
        <v>27.852765141926632</v>
      </c>
    </row>
    <row r="1966" spans="1:42" x14ac:dyDescent="0.2">
      <c r="A1966" s="1">
        <v>43642</v>
      </c>
      <c r="B1966" t="s">
        <v>38</v>
      </c>
      <c r="C1966" t="s">
        <v>44</v>
      </c>
      <c r="D1966" s="3">
        <v>27.311104</v>
      </c>
      <c r="E1966" s="3">
        <v>9.3532799999999998</v>
      </c>
      <c r="F1966" s="3">
        <v>0.34247169210003298</v>
      </c>
      <c r="G1966">
        <v>20.198858132402101</v>
      </c>
      <c r="H1966">
        <v>0.53446428451327399</v>
      </c>
      <c r="I1966">
        <v>0.43955988443044403</v>
      </c>
      <c r="J1966">
        <v>0.859908944032856</v>
      </c>
      <c r="K1966">
        <v>1.59617674548774</v>
      </c>
      <c r="L1966">
        <v>13.932618992021601</v>
      </c>
      <c r="M1966">
        <v>0.59616661468870202</v>
      </c>
      <c r="N1966">
        <v>68.874728857475105</v>
      </c>
      <c r="O1966">
        <v>-1.5510030220572999</v>
      </c>
      <c r="P1966" s="2">
        <v>-1.7366837135046599E-16</v>
      </c>
      <c r="Q1966">
        <v>2.5745946991121</v>
      </c>
      <c r="R1966">
        <v>0.62052626860989801</v>
      </c>
      <c r="S1966">
        <v>22.365499073543901</v>
      </c>
      <c r="T1966">
        <v>0.123836062867243</v>
      </c>
      <c r="U1966">
        <v>23.1009937116286</v>
      </c>
      <c r="V1966">
        <v>-0.858351011207518</v>
      </c>
      <c r="W1966" s="2">
        <v>1.4239130707860401E-16</v>
      </c>
      <c r="X1966">
        <v>1.5568195764708199</v>
      </c>
      <c r="Y1966" s="4">
        <v>0.83998483792505096</v>
      </c>
      <c r="Z1966" s="4">
        <v>20.395931937604399</v>
      </c>
      <c r="AA1966">
        <v>1.86645066158228E-2</v>
      </c>
      <c r="AB1966">
        <v>3.3660296845801501</v>
      </c>
      <c r="AC1966" s="3">
        <v>-0.941441322472095</v>
      </c>
      <c r="AD1966" s="3">
        <v>-6.3772771785597302E-18</v>
      </c>
      <c r="AE1966" s="3">
        <v>0.54047330460686505</v>
      </c>
      <c r="AF1966">
        <v>0</v>
      </c>
      <c r="AG1966" t="s">
        <v>39</v>
      </c>
      <c r="AH1966" t="s">
        <v>39</v>
      </c>
      <c r="AI1966" t="s">
        <v>39</v>
      </c>
      <c r="AJ1966" t="s">
        <v>39</v>
      </c>
      <c r="AK1966">
        <v>4</v>
      </c>
      <c r="AL1966" s="3">
        <f t="shared" si="107"/>
        <v>-1.7418831132777042</v>
      </c>
      <c r="AM1966" s="3">
        <v>27.311104</v>
      </c>
      <c r="AN1966" s="3">
        <v>9.3532799999999998</v>
      </c>
      <c r="AO1966" s="4">
        <f t="shared" si="108"/>
        <v>8.082720621887185E-2</v>
      </c>
      <c r="AP1966" s="4">
        <f t="shared" si="109"/>
        <v>27.713541032872577</v>
      </c>
    </row>
    <row r="1967" spans="1:42" x14ac:dyDescent="0.2">
      <c r="A1967" s="1">
        <v>43643</v>
      </c>
      <c r="B1967" t="s">
        <v>38</v>
      </c>
      <c r="C1967" t="s">
        <v>44</v>
      </c>
      <c r="D1967" s="3">
        <v>28.026005000000001</v>
      </c>
      <c r="E1967" s="3">
        <v>9.3532799999999998</v>
      </c>
      <c r="F1967" s="3">
        <v>0.33373575720121301</v>
      </c>
      <c r="G1967">
        <v>20.229556865879299</v>
      </c>
      <c r="H1967">
        <v>0.53959783105834402</v>
      </c>
      <c r="I1967">
        <v>0.43143044262647401</v>
      </c>
      <c r="J1967">
        <v>0.85641493175214201</v>
      </c>
      <c r="K1967">
        <v>1.5869945818128699</v>
      </c>
      <c r="L1967">
        <v>13.999264043484301</v>
      </c>
      <c r="M1967">
        <v>0.55101049051207596</v>
      </c>
      <c r="N1967">
        <v>68.165979879894394</v>
      </c>
      <c r="O1967">
        <v>-0.81686372566307197</v>
      </c>
      <c r="P1967" s="2">
        <v>2.9667501094676698E-16</v>
      </c>
      <c r="Q1967">
        <v>2.56869877501545</v>
      </c>
      <c r="R1967">
        <v>0.58929113041112802</v>
      </c>
      <c r="S1967">
        <v>22.6060496554758</v>
      </c>
      <c r="T1967">
        <v>7.6837855653397596E-2</v>
      </c>
      <c r="U1967">
        <v>22.883054181641501</v>
      </c>
      <c r="V1967">
        <v>-9.1849599727626796E-2</v>
      </c>
      <c r="W1967" s="2">
        <v>6.3332368863133701E-17</v>
      </c>
      <c r="X1967">
        <v>1.5268568327587699</v>
      </c>
      <c r="Y1967" s="4">
        <v>0.83909400236828402</v>
      </c>
      <c r="Z1967" s="4">
        <v>20.3959460060594</v>
      </c>
      <c r="AA1967">
        <v>0.01</v>
      </c>
      <c r="AB1967">
        <v>3.4592674319378802</v>
      </c>
      <c r="AC1967" s="3">
        <v>-0.21822215653066099</v>
      </c>
      <c r="AD1967" s="3">
        <v>-1.8476431322411701E-17</v>
      </c>
      <c r="AE1967" s="3">
        <v>0.54106388938430094</v>
      </c>
      <c r="AF1967">
        <v>0</v>
      </c>
      <c r="AG1967" t="s">
        <v>39</v>
      </c>
      <c r="AH1967" t="s">
        <v>39</v>
      </c>
      <c r="AI1967" t="s">
        <v>39</v>
      </c>
      <c r="AJ1967" t="s">
        <v>39</v>
      </c>
      <c r="AK1967">
        <v>4</v>
      </c>
      <c r="AL1967" s="3">
        <f t="shared" si="107"/>
        <v>-0.40332049654798624</v>
      </c>
      <c r="AM1967" s="3">
        <v>28.026005000000001</v>
      </c>
      <c r="AN1967" s="3">
        <v>9.3532799999999998</v>
      </c>
      <c r="AO1967" s="4">
        <f t="shared" si="108"/>
        <v>8.6098184952091705E-2</v>
      </c>
      <c r="AP1967" s="4">
        <f t="shared" si="109"/>
        <v>27.633036247396785</v>
      </c>
    </row>
    <row r="1968" spans="1:42" x14ac:dyDescent="0.2">
      <c r="A1968" s="1">
        <v>43644</v>
      </c>
      <c r="B1968" t="s">
        <v>38</v>
      </c>
      <c r="C1968" t="s">
        <v>44</v>
      </c>
      <c r="D1968" s="3">
        <v>28.016342000000002</v>
      </c>
      <c r="E1968" s="3">
        <v>9.2937589999999997</v>
      </c>
      <c r="F1968" s="3">
        <v>0.33172635456834398</v>
      </c>
      <c r="G1968">
        <v>20.259302041162499</v>
      </c>
      <c r="H1968">
        <v>0.54396810065881296</v>
      </c>
      <c r="I1968">
        <v>0.42354944653869803</v>
      </c>
      <c r="J1968">
        <v>0.85071872547228999</v>
      </c>
      <c r="K1968">
        <v>1.57774773280285</v>
      </c>
      <c r="L1968">
        <v>14.065297945753599</v>
      </c>
      <c r="M1968">
        <v>0.54575411044970101</v>
      </c>
      <c r="N1968">
        <v>67.773177790909202</v>
      </c>
      <c r="O1968">
        <v>-0.71216313721980296</v>
      </c>
      <c r="P1968" s="2">
        <v>-3.7437717856358901E-16</v>
      </c>
      <c r="Q1968">
        <v>2.5642893389097798</v>
      </c>
      <c r="R1968">
        <v>0.558250534242406</v>
      </c>
      <c r="S1968">
        <v>22.848832586658801</v>
      </c>
      <c r="T1968">
        <v>3.8525730004403999E-2</v>
      </c>
      <c r="U1968">
        <v>23.218622793140302</v>
      </c>
      <c r="V1968">
        <v>-2.0736513529041899E-2</v>
      </c>
      <c r="W1968" s="2">
        <v>1.784369635556E-16</v>
      </c>
      <c r="X1968">
        <v>1.4916137138658401</v>
      </c>
      <c r="Y1968" s="4">
        <v>0.83308425734788505</v>
      </c>
      <c r="Z1968" s="4">
        <v>20.4424940679122</v>
      </c>
      <c r="AA1968">
        <v>0.01</v>
      </c>
      <c r="AB1968">
        <v>3.4740299830971302</v>
      </c>
      <c r="AC1968" s="3">
        <v>-0.168636382397514</v>
      </c>
      <c r="AD1968" s="3">
        <v>2.4790282673881001E-17</v>
      </c>
      <c r="AE1968" s="3">
        <v>0.54154133262887105</v>
      </c>
      <c r="AF1968">
        <v>0</v>
      </c>
      <c r="AG1968" t="s">
        <v>39</v>
      </c>
      <c r="AH1968" t="s">
        <v>39</v>
      </c>
      <c r="AI1968" t="s">
        <v>39</v>
      </c>
      <c r="AJ1968" t="s">
        <v>39</v>
      </c>
      <c r="AK1968">
        <v>4</v>
      </c>
      <c r="AL1968" s="3">
        <f t="shared" si="107"/>
        <v>-0.31140075971464926</v>
      </c>
      <c r="AM1968" s="3">
        <v>28.016342000000002</v>
      </c>
      <c r="AN1968" s="3">
        <v>9.2937589999999997</v>
      </c>
      <c r="AO1968" s="4">
        <f t="shared" si="108"/>
        <v>9.185873652904597E-2</v>
      </c>
      <c r="AP1968" s="4">
        <f t="shared" si="109"/>
        <v>27.548837778889297</v>
      </c>
    </row>
    <row r="1969" spans="1:42" x14ac:dyDescent="0.2">
      <c r="A1969" s="1">
        <v>43647</v>
      </c>
      <c r="B1969" t="s">
        <v>38</v>
      </c>
      <c r="C1969" t="s">
        <v>44</v>
      </c>
      <c r="D1969" s="3">
        <v>27.388390999999999</v>
      </c>
      <c r="E1969" s="3">
        <v>9.4723220000000001</v>
      </c>
      <c r="F1969" s="3">
        <v>0.34585171505693701</v>
      </c>
      <c r="G1969">
        <v>20.328475204895</v>
      </c>
      <c r="H1969">
        <v>0.54621070798347005</v>
      </c>
      <c r="I1969">
        <v>0.40778656930321699</v>
      </c>
      <c r="J1969">
        <v>0.83293242757913599</v>
      </c>
      <c r="K1969">
        <v>1.5590116718399201</v>
      </c>
      <c r="L1969">
        <v>14.1882664918705</v>
      </c>
      <c r="M1969">
        <v>0.59232734936320897</v>
      </c>
      <c r="N1969">
        <v>66.507675070592697</v>
      </c>
      <c r="O1969">
        <v>-1.56733604929662</v>
      </c>
      <c r="P1969" s="2">
        <v>3.6537353004240099E-16</v>
      </c>
      <c r="Q1969">
        <v>2.5617960444835499</v>
      </c>
      <c r="R1969">
        <v>0.51257609530969395</v>
      </c>
      <c r="S1969">
        <v>23.192602226412401</v>
      </c>
      <c r="T1969">
        <v>1.6151701939700901E-2</v>
      </c>
      <c r="U1969">
        <v>22.532548905189302</v>
      </c>
      <c r="V1969">
        <v>-0.65949705068854803</v>
      </c>
      <c r="W1969" s="2">
        <v>3.3159239243296597E-17</v>
      </c>
      <c r="X1969">
        <v>1.4465790132805301</v>
      </c>
      <c r="Y1969" s="4">
        <v>0.81289609662564599</v>
      </c>
      <c r="Z1969" s="4">
        <v>20.5873045837251</v>
      </c>
      <c r="AA1969">
        <v>1.1882255862583299E-2</v>
      </c>
      <c r="AB1969">
        <v>3.48809774954095</v>
      </c>
      <c r="AC1969" s="3">
        <v>-0.89892716350634505</v>
      </c>
      <c r="AD1969" s="3">
        <v>-8.1597055501259008E-18</v>
      </c>
      <c r="AE1969" s="3">
        <v>0.55723379383333704</v>
      </c>
      <c r="AF1969">
        <v>0</v>
      </c>
      <c r="AG1969" t="s">
        <v>39</v>
      </c>
      <c r="AH1969" t="s">
        <v>39</v>
      </c>
      <c r="AI1969" t="s">
        <v>39</v>
      </c>
      <c r="AJ1969" t="s">
        <v>39</v>
      </c>
      <c r="AK1969">
        <v>4</v>
      </c>
      <c r="AL1969" s="3">
        <f t="shared" si="107"/>
        <v>-1.6131957061010642</v>
      </c>
      <c r="AM1969" s="3">
        <v>27.388390999999999</v>
      </c>
      <c r="AN1969" s="3">
        <v>9.4723220000000001</v>
      </c>
      <c r="AO1969" s="4">
        <f t="shared" si="108"/>
        <v>9.5633664383570696E-2</v>
      </c>
      <c r="AP1969" s="4">
        <f t="shared" si="109"/>
        <v>27.449868244818646</v>
      </c>
    </row>
    <row r="1970" spans="1:42" x14ac:dyDescent="0.2">
      <c r="A1970" s="1">
        <v>43648</v>
      </c>
      <c r="B1970" t="s">
        <v>38</v>
      </c>
      <c r="C1970" t="s">
        <v>44</v>
      </c>
      <c r="D1970" s="3">
        <v>27.881091999999999</v>
      </c>
      <c r="E1970" s="3">
        <v>9.6848960000000002</v>
      </c>
      <c r="F1970" s="3">
        <v>0.34736429979141398</v>
      </c>
      <c r="G1970">
        <v>20.862430928361999</v>
      </c>
      <c r="H1970">
        <v>0.549974604492934</v>
      </c>
      <c r="I1970">
        <v>0.39283252406900498</v>
      </c>
      <c r="J1970">
        <v>0.83678525640921697</v>
      </c>
      <c r="K1970">
        <v>1.5432553853201001</v>
      </c>
      <c r="L1970">
        <v>14.2941424020315</v>
      </c>
      <c r="M1970">
        <v>0.577437088552474</v>
      </c>
      <c r="N1970">
        <v>66.954335384841301</v>
      </c>
      <c r="O1970">
        <v>-1.3593183102966999</v>
      </c>
      <c r="P1970" s="2">
        <v>9.5931075583255395E-17</v>
      </c>
      <c r="Q1970">
        <v>2.55791733601226</v>
      </c>
      <c r="R1970">
        <v>0.46628948785381502</v>
      </c>
      <c r="S1970">
        <v>23.549227892506799</v>
      </c>
      <c r="T1970">
        <v>1.8283135260874599E-2</v>
      </c>
      <c r="U1970">
        <v>19.2265436001952</v>
      </c>
      <c r="V1970">
        <v>-0.184101088264325</v>
      </c>
      <c r="W1970" s="2">
        <v>1.56890234311035E-16</v>
      </c>
      <c r="X1970">
        <v>1.3889301302969199</v>
      </c>
      <c r="Y1970" s="4">
        <v>0.82810514958495096</v>
      </c>
      <c r="Z1970" s="4">
        <v>20.433933721808099</v>
      </c>
      <c r="AA1970">
        <v>1.7269509069489399E-2</v>
      </c>
      <c r="AB1970">
        <v>3.6259311749477701</v>
      </c>
      <c r="AC1970" s="3">
        <v>-0.57295397260288805</v>
      </c>
      <c r="AD1970" s="3">
        <v>-6.6743485738207601E-18</v>
      </c>
      <c r="AE1970" s="3">
        <v>0.55038893537796196</v>
      </c>
      <c r="AF1970">
        <v>0</v>
      </c>
      <c r="AG1970" t="s">
        <v>39</v>
      </c>
      <c r="AH1970" t="s">
        <v>39</v>
      </c>
      <c r="AI1970" t="s">
        <v>39</v>
      </c>
      <c r="AJ1970" t="s">
        <v>39</v>
      </c>
      <c r="AK1970">
        <v>4</v>
      </c>
      <c r="AL1970" s="3">
        <f t="shared" si="107"/>
        <v>-1.0409983482124878</v>
      </c>
      <c r="AM1970" s="3">
        <v>27.881091999999999</v>
      </c>
      <c r="AN1970" s="3">
        <v>9.6848960000000002</v>
      </c>
      <c r="AO1970" s="4">
        <f t="shared" si="108"/>
        <v>9.7666415672451101E-2</v>
      </c>
      <c r="AP1970" s="4">
        <f t="shared" si="109"/>
        <v>27.400645364163367</v>
      </c>
    </row>
    <row r="1971" spans="1:42" x14ac:dyDescent="0.2">
      <c r="A1971" s="1">
        <v>43649</v>
      </c>
      <c r="B1971" t="s">
        <v>38</v>
      </c>
      <c r="C1971" t="s">
        <v>44</v>
      </c>
      <c r="D1971" s="3">
        <v>28.026005000000001</v>
      </c>
      <c r="E1971" s="3">
        <v>9.6083700000000007</v>
      </c>
      <c r="F1971" s="3">
        <v>0.34283766095096302</v>
      </c>
      <c r="G1971">
        <v>20.9036298700562</v>
      </c>
      <c r="H1971">
        <v>0.55439254491397405</v>
      </c>
      <c r="I1971">
        <v>0.38145126612879598</v>
      </c>
      <c r="J1971">
        <v>0.83047548457321396</v>
      </c>
      <c r="K1971">
        <v>1.5321772101411799</v>
      </c>
      <c r="L1971">
        <v>14.371663897095999</v>
      </c>
      <c r="M1971">
        <v>0.55822543952160297</v>
      </c>
      <c r="N1971">
        <v>67.339840021132304</v>
      </c>
      <c r="O1971">
        <v>-1.0673844377003801</v>
      </c>
      <c r="P1971" s="2">
        <v>6.0762419401560999E-16</v>
      </c>
      <c r="Q1971">
        <v>2.55317177799202</v>
      </c>
      <c r="R1971">
        <v>0.43140123199629099</v>
      </c>
      <c r="S1971">
        <v>23.825573973351101</v>
      </c>
      <c r="T1971">
        <v>1.91468411007342E-2</v>
      </c>
      <c r="U1971">
        <v>17.010088083405901</v>
      </c>
      <c r="V1971">
        <v>5.5368371172630201E-2</v>
      </c>
      <c r="W1971" s="2">
        <v>9.3088433012269902E-17</v>
      </c>
      <c r="X1971">
        <v>1.3420628050583701</v>
      </c>
      <c r="Y1971" s="4">
        <v>0.82312489852106696</v>
      </c>
      <c r="Z1971" s="4">
        <v>20.465610046511099</v>
      </c>
      <c r="AA1971">
        <v>1.4875562666049001E-2</v>
      </c>
      <c r="AB1971">
        <v>3.74746882870358</v>
      </c>
      <c r="AC1971" s="3">
        <v>-0.34849362771406001</v>
      </c>
      <c r="AD1971" s="3">
        <v>1.3752562456892301E-17</v>
      </c>
      <c r="AE1971" s="3">
        <v>0.55245820575851201</v>
      </c>
      <c r="AF1971">
        <v>0</v>
      </c>
      <c r="AG1971" t="s">
        <v>39</v>
      </c>
      <c r="AH1971" t="s">
        <v>39</v>
      </c>
      <c r="AI1971" t="s">
        <v>39</v>
      </c>
      <c r="AJ1971" t="s">
        <v>39</v>
      </c>
      <c r="AK1971">
        <v>4</v>
      </c>
      <c r="AL1971" s="3">
        <f t="shared" si="107"/>
        <v>-0.63080541492833209</v>
      </c>
      <c r="AM1971" s="3">
        <v>28.026005000000001</v>
      </c>
      <c r="AN1971" s="3">
        <v>9.6083700000000007</v>
      </c>
      <c r="AO1971" s="4">
        <f t="shared" si="108"/>
        <v>9.7294773672791851E-2</v>
      </c>
      <c r="AP1971" s="4">
        <f t="shared" si="109"/>
        <v>27.389652053550694</v>
      </c>
    </row>
    <row r="1972" spans="1:42" x14ac:dyDescent="0.2">
      <c r="A1972" s="1">
        <v>43650</v>
      </c>
      <c r="B1972" t="s">
        <v>38</v>
      </c>
      <c r="C1972" t="s">
        <v>44</v>
      </c>
      <c r="D1972" s="3">
        <v>28.914798999999999</v>
      </c>
      <c r="E1972" s="3">
        <v>9.6933989999999994</v>
      </c>
      <c r="F1972" s="3">
        <v>0.33524006167222498</v>
      </c>
      <c r="G1972">
        <v>20.951155857997399</v>
      </c>
      <c r="H1972">
        <v>0.56075337438930595</v>
      </c>
      <c r="I1972">
        <v>0.37799341580877799</v>
      </c>
      <c r="J1972">
        <v>0.82560020666248102</v>
      </c>
      <c r="K1972">
        <v>1.52797099388431</v>
      </c>
      <c r="L1972">
        <v>14.408433867122399</v>
      </c>
      <c r="M1972">
        <v>0.51655517545677798</v>
      </c>
      <c r="N1972">
        <v>67.332097970848807</v>
      </c>
      <c r="O1972">
        <v>-0.304867371269684</v>
      </c>
      <c r="P1972" s="2">
        <v>-6.6262533654492996E-17</v>
      </c>
      <c r="Q1972">
        <v>2.5473521441418701</v>
      </c>
      <c r="R1972">
        <v>0.41154353037237701</v>
      </c>
      <c r="S1972">
        <v>24.001232254354399</v>
      </c>
      <c r="T1972">
        <v>4.0475769974383499E-2</v>
      </c>
      <c r="U1972">
        <v>14.598681017785401</v>
      </c>
      <c r="V1972">
        <v>0.92431109987751103</v>
      </c>
      <c r="W1972" s="2">
        <v>-1.5934215752411099E-16</v>
      </c>
      <c r="X1972">
        <v>1.30570937735274</v>
      </c>
      <c r="Y1972" s="4">
        <v>0.82324457778908799</v>
      </c>
      <c r="Z1972" s="4">
        <v>20.480616283960899</v>
      </c>
      <c r="AA1972">
        <v>1.86595838865624E-2</v>
      </c>
      <c r="AB1972">
        <v>3.7769440539850301</v>
      </c>
      <c r="AC1972" s="3">
        <v>0.45414454894289402</v>
      </c>
      <c r="AD1972" s="3">
        <v>-1.15391637217632E-17</v>
      </c>
      <c r="AE1972" s="3">
        <v>0.55429053050162402</v>
      </c>
      <c r="AF1972">
        <v>0</v>
      </c>
      <c r="AG1972" t="s">
        <v>39</v>
      </c>
      <c r="AH1972" t="s">
        <v>39</v>
      </c>
      <c r="AI1972" t="s">
        <v>39</v>
      </c>
      <c r="AJ1972" t="s">
        <v>39</v>
      </c>
      <c r="AK1972">
        <v>4</v>
      </c>
      <c r="AL1972" s="3">
        <f t="shared" ref="AL1972:AL2035" si="110">(AC1972-AD1972)/AE1972</f>
        <v>0.81932582996123082</v>
      </c>
      <c r="AM1972" s="3">
        <v>28.914798999999999</v>
      </c>
      <c r="AN1972" s="3">
        <v>9.6933989999999994</v>
      </c>
      <c r="AO1972" s="4">
        <f t="shared" ref="AO1972:AO2035" si="111">SLOPE(AM1923:AM1972,AN1923:AN1972)</f>
        <v>8.6592610149832619E-2</v>
      </c>
      <c r="AP1972" s="4">
        <f t="shared" ref="AP1972:AP2035" si="112">INTERCEPT(AM1923:AM1972,AN1923:AN1972)</f>
        <v>27.537596880964244</v>
      </c>
    </row>
    <row r="1973" spans="1:42" x14ac:dyDescent="0.2">
      <c r="A1973" s="1">
        <v>43651</v>
      </c>
      <c r="B1973" t="s">
        <v>38</v>
      </c>
      <c r="C1973" t="s">
        <v>44</v>
      </c>
      <c r="D1973" s="3">
        <v>29.214281</v>
      </c>
      <c r="E1973" s="3">
        <v>9.9910040000000002</v>
      </c>
      <c r="F1973" s="3">
        <v>0.34199041215493198</v>
      </c>
      <c r="G1973">
        <v>21.9148870145976</v>
      </c>
      <c r="H1973">
        <v>0.56769206380305504</v>
      </c>
      <c r="I1973">
        <v>0.381639767930471</v>
      </c>
      <c r="J1973">
        <v>0.83547060879815704</v>
      </c>
      <c r="K1973">
        <v>1.5224751346252201</v>
      </c>
      <c r="L1973">
        <v>14.452930846193301</v>
      </c>
      <c r="M1973">
        <v>0.52269250465299499</v>
      </c>
      <c r="N1973">
        <v>66.788120398217401</v>
      </c>
      <c r="O1973">
        <v>-0.44970500613457198</v>
      </c>
      <c r="P1973" s="2">
        <v>-8.0677218378122299E-17</v>
      </c>
      <c r="Q1973">
        <v>2.5416647059439401</v>
      </c>
      <c r="R1973">
        <v>0.40502404420586102</v>
      </c>
      <c r="S1973">
        <v>24.0773564391116</v>
      </c>
      <c r="T1973">
        <v>3.3600490881635199E-2</v>
      </c>
      <c r="U1973">
        <v>14.150984626946</v>
      </c>
      <c r="V1973">
        <v>1.0903277151314501</v>
      </c>
      <c r="W1973" s="2">
        <v>-1.38332054144818E-16</v>
      </c>
      <c r="X1973">
        <v>1.2875178983934501</v>
      </c>
      <c r="Y1973" s="4">
        <v>0.86155397700925596</v>
      </c>
      <c r="Z1973" s="4">
        <v>20.156406707717501</v>
      </c>
      <c r="AA1973">
        <v>1.8019080156829799E-2</v>
      </c>
      <c r="AB1973">
        <v>3.7687723278234402</v>
      </c>
      <c r="AC1973" s="3">
        <v>0.45008506176704599</v>
      </c>
      <c r="AD1973" s="3">
        <v>2.2205544694675601E-17</v>
      </c>
      <c r="AE1973" s="3">
        <v>0.55260854268162496</v>
      </c>
      <c r="AF1973">
        <v>0</v>
      </c>
      <c r="AG1973" t="s">
        <v>39</v>
      </c>
      <c r="AH1973" t="s">
        <v>39</v>
      </c>
      <c r="AI1973" t="s">
        <v>39</v>
      </c>
      <c r="AJ1973" t="s">
        <v>39</v>
      </c>
      <c r="AK1973">
        <v>4</v>
      </c>
      <c r="AL1973" s="3">
        <f t="shared" si="110"/>
        <v>0.81447358664224279</v>
      </c>
      <c r="AM1973" s="3">
        <v>29.214281</v>
      </c>
      <c r="AN1973" s="3">
        <v>9.9910040000000002</v>
      </c>
      <c r="AO1973" s="4">
        <f t="shared" si="111"/>
        <v>7.5518617543207114E-2</v>
      </c>
      <c r="AP1973" s="4">
        <f t="shared" si="112"/>
        <v>27.697059528605386</v>
      </c>
    </row>
    <row r="1974" spans="1:42" x14ac:dyDescent="0.2">
      <c r="A1974" s="1">
        <v>43654</v>
      </c>
      <c r="B1974" t="s">
        <v>38</v>
      </c>
      <c r="C1974" t="s">
        <v>44</v>
      </c>
      <c r="D1974" s="3">
        <v>30.605440000000002</v>
      </c>
      <c r="E1974" s="3">
        <v>10.118548000000001</v>
      </c>
      <c r="F1974" s="3">
        <v>0.330612727671943</v>
      </c>
      <c r="G1974">
        <v>22.354955300128101</v>
      </c>
      <c r="H1974">
        <v>0.57786721537615005</v>
      </c>
      <c r="I1974">
        <v>0.39693915730074503</v>
      </c>
      <c r="J1974">
        <v>0.83934818446714399</v>
      </c>
      <c r="K1974">
        <v>1.52936399397762</v>
      </c>
      <c r="L1974">
        <v>14.422062216963701</v>
      </c>
      <c r="M1974">
        <v>0.48465474874791997</v>
      </c>
      <c r="N1974">
        <v>63.606785052178303</v>
      </c>
      <c r="O1974">
        <v>0.70843480050186902</v>
      </c>
      <c r="P1974" s="2">
        <v>-1.99219980789866E-17</v>
      </c>
      <c r="Q1974">
        <v>2.5363966603757699</v>
      </c>
      <c r="R1974">
        <v>0.41660323767205698</v>
      </c>
      <c r="S1974">
        <v>24.0359178540876</v>
      </c>
      <c r="T1974">
        <v>7.1882450923551194E-2</v>
      </c>
      <c r="U1974">
        <v>12.4236734176637</v>
      </c>
      <c r="V1974">
        <v>2.3541022885721898</v>
      </c>
      <c r="W1974" s="2">
        <v>-7.0013439490423896E-17</v>
      </c>
      <c r="X1974">
        <v>1.28224329214883</v>
      </c>
      <c r="Y1974" s="4">
        <v>0.94003249986306303</v>
      </c>
      <c r="Z1974" s="4">
        <v>19.511613571739598</v>
      </c>
      <c r="AA1974">
        <v>7.4609225363233E-2</v>
      </c>
      <c r="AB1974">
        <v>3.4637754379548902</v>
      </c>
      <c r="AC1974" s="3">
        <v>1.58206245683598</v>
      </c>
      <c r="AD1974" s="3">
        <v>2.3154221595600399E-17</v>
      </c>
      <c r="AE1974" s="3">
        <v>0.59481269522554703</v>
      </c>
      <c r="AF1974">
        <v>0</v>
      </c>
      <c r="AG1974" t="s">
        <v>39</v>
      </c>
      <c r="AH1974" t="s">
        <v>39</v>
      </c>
      <c r="AI1974" t="s">
        <v>39</v>
      </c>
      <c r="AJ1974" t="s">
        <v>39</v>
      </c>
      <c r="AK1974">
        <v>4</v>
      </c>
      <c r="AL1974" s="3">
        <f t="shared" si="110"/>
        <v>2.6597657876755267</v>
      </c>
      <c r="AM1974" s="3">
        <v>30.605440000000002</v>
      </c>
      <c r="AN1974" s="3">
        <v>10.118548000000001</v>
      </c>
      <c r="AO1974" s="4">
        <f t="shared" si="111"/>
        <v>5.777920574337702E-2</v>
      </c>
      <c r="AP1974" s="4">
        <f t="shared" si="112"/>
        <v>27.970152804125018</v>
      </c>
    </row>
    <row r="1975" spans="1:42" x14ac:dyDescent="0.2">
      <c r="A1975" s="1">
        <v>43656</v>
      </c>
      <c r="B1975" t="s">
        <v>38</v>
      </c>
      <c r="C1975" t="s">
        <v>44</v>
      </c>
      <c r="D1975" s="3">
        <v>31.078817000000001</v>
      </c>
      <c r="E1975" s="3">
        <v>9.9484890000000004</v>
      </c>
      <c r="F1975" s="3">
        <v>0.320105137850002</v>
      </c>
      <c r="G1975">
        <v>21.1353648237009</v>
      </c>
      <c r="H1975">
        <v>0.58760959150221104</v>
      </c>
      <c r="I1975">
        <v>0.41140537654910198</v>
      </c>
      <c r="J1975">
        <v>0.831602680797071</v>
      </c>
      <c r="K1975">
        <v>1.54122794318113</v>
      </c>
      <c r="L1975">
        <v>14.358648400529001</v>
      </c>
      <c r="M1975">
        <v>0.47245604751235398</v>
      </c>
      <c r="N1975">
        <v>61.644624960995401</v>
      </c>
      <c r="O1975">
        <v>1.3872793602407201</v>
      </c>
      <c r="P1975" s="2">
        <v>-3.3978982821869501E-16</v>
      </c>
      <c r="Q1975">
        <v>2.5350021509252598</v>
      </c>
      <c r="R1975">
        <v>0.43323353403748699</v>
      </c>
      <c r="S1975">
        <v>23.958634163096001</v>
      </c>
      <c r="T1975">
        <v>7.0239111582669905E-2</v>
      </c>
      <c r="U1975">
        <v>12.4673450783988</v>
      </c>
      <c r="V1975">
        <v>2.8101637891009199</v>
      </c>
      <c r="W1975" s="2">
        <v>-1.2316189734740099E-16</v>
      </c>
      <c r="X1975">
        <v>1.29053486049774</v>
      </c>
      <c r="Y1975" s="4">
        <v>1.0257572714760801</v>
      </c>
      <c r="Z1975" s="4">
        <v>18.8100258923157</v>
      </c>
      <c r="AA1975">
        <v>0.35938769698057998</v>
      </c>
      <c r="AB1975">
        <v>3.9501481201341999</v>
      </c>
      <c r="AC1975" s="3">
        <v>2.06405617573439</v>
      </c>
      <c r="AD1975" s="3">
        <v>5.5944832100252001E-19</v>
      </c>
      <c r="AE1975" s="3">
        <v>0.66343804647747795</v>
      </c>
      <c r="AF1975">
        <v>0</v>
      </c>
      <c r="AG1975" t="s">
        <v>39</v>
      </c>
      <c r="AH1975" t="s">
        <v>39</v>
      </c>
      <c r="AI1975" t="s">
        <v>39</v>
      </c>
      <c r="AJ1975" t="s">
        <v>39</v>
      </c>
      <c r="AK1975">
        <v>4</v>
      </c>
      <c r="AL1975" s="3">
        <f t="shared" si="110"/>
        <v>3.1111513527050327</v>
      </c>
      <c r="AM1975" s="3">
        <v>31.078817000000001</v>
      </c>
      <c r="AN1975" s="3">
        <v>9.9484890000000004</v>
      </c>
      <c r="AO1975" s="4">
        <f t="shared" si="111"/>
        <v>4.3397212273435383E-2</v>
      </c>
      <c r="AP1975" s="4">
        <f t="shared" si="112"/>
        <v>28.20184409562296</v>
      </c>
    </row>
    <row r="1976" spans="1:42" x14ac:dyDescent="0.2">
      <c r="A1976" s="1">
        <v>43657</v>
      </c>
      <c r="B1976" t="s">
        <v>38</v>
      </c>
      <c r="C1976" t="s">
        <v>44</v>
      </c>
      <c r="D1976" s="3">
        <v>30.827636999999999</v>
      </c>
      <c r="E1976" s="3">
        <v>9.9910040000000002</v>
      </c>
      <c r="F1976" s="3">
        <v>0.32409243692599599</v>
      </c>
      <c r="G1976">
        <v>21.125234805953198</v>
      </c>
      <c r="H1976">
        <v>0.59630783167097201</v>
      </c>
      <c r="I1976">
        <v>0.42168231008179302</v>
      </c>
      <c r="J1976">
        <v>0.82942071817947904</v>
      </c>
      <c r="K1976">
        <v>1.5497013798816599</v>
      </c>
      <c r="L1976">
        <v>14.314046676069699</v>
      </c>
      <c r="M1976">
        <v>0.46959618494028099</v>
      </c>
      <c r="N1976">
        <v>61.395719817997197</v>
      </c>
      <c r="O1976">
        <v>1.0305176387269199</v>
      </c>
      <c r="P1976" s="2">
        <v>9.5589335058487898E-17</v>
      </c>
      <c r="Q1976">
        <v>2.5339722744703499</v>
      </c>
      <c r="R1976">
        <v>0.44046147089676402</v>
      </c>
      <c r="S1976">
        <v>23.949328698627198</v>
      </c>
      <c r="T1976">
        <v>5.9715274732634799E-2</v>
      </c>
      <c r="U1976">
        <v>12.584281136749</v>
      </c>
      <c r="V1976">
        <v>2.4776559837972498</v>
      </c>
      <c r="W1976" s="2">
        <v>-3.4798552928094699E-17</v>
      </c>
      <c r="X1976">
        <v>1.285346090455</v>
      </c>
      <c r="Y1976" s="4">
        <v>1.0928300094329899</v>
      </c>
      <c r="Z1976" s="4">
        <v>18.258871447064799</v>
      </c>
      <c r="AA1976">
        <v>0.32031402829906402</v>
      </c>
      <c r="AB1976">
        <v>4.8643373811455799</v>
      </c>
      <c r="AC1976" s="3">
        <v>1.6502965573700299</v>
      </c>
      <c r="AD1976" s="3">
        <v>-2.8453801814709498E-17</v>
      </c>
      <c r="AE1976" s="3">
        <v>0.704650365533114</v>
      </c>
      <c r="AF1976">
        <v>0</v>
      </c>
      <c r="AG1976" t="s">
        <v>39</v>
      </c>
      <c r="AH1976" t="s">
        <v>39</v>
      </c>
      <c r="AI1976" t="s">
        <v>39</v>
      </c>
      <c r="AJ1976" t="s">
        <v>39</v>
      </c>
      <c r="AK1976">
        <v>4</v>
      </c>
      <c r="AL1976" s="3">
        <f t="shared" si="110"/>
        <v>2.3420076652077984</v>
      </c>
      <c r="AM1976" s="3">
        <v>30.827636999999999</v>
      </c>
      <c r="AN1976" s="3">
        <v>9.9910040000000002</v>
      </c>
      <c r="AO1976" s="4">
        <f t="shared" si="111"/>
        <v>2.853527282293146E-2</v>
      </c>
      <c r="AP1976" s="4">
        <f t="shared" si="112"/>
        <v>28.416830876560972</v>
      </c>
    </row>
    <row r="1977" spans="1:42" x14ac:dyDescent="0.2">
      <c r="A1977" s="1">
        <v>43658</v>
      </c>
      <c r="B1977" t="s">
        <v>38</v>
      </c>
      <c r="C1977" t="s">
        <v>44</v>
      </c>
      <c r="D1977" s="3">
        <v>30.460526999999999</v>
      </c>
      <c r="E1977" s="3">
        <v>10.118548000000001</v>
      </c>
      <c r="F1977" s="3">
        <v>0.33218558562693201</v>
      </c>
      <c r="G1977">
        <v>21.096714655735401</v>
      </c>
      <c r="H1977">
        <v>0.60370403200746603</v>
      </c>
      <c r="I1977">
        <v>0.43053677672336599</v>
      </c>
      <c r="J1977">
        <v>0.83370656697455303</v>
      </c>
      <c r="K1977">
        <v>1.5530030463014799</v>
      </c>
      <c r="L1977">
        <v>14.297366444490599</v>
      </c>
      <c r="M1977">
        <v>0.47714236762240703</v>
      </c>
      <c r="N1977">
        <v>61.589647456601099</v>
      </c>
      <c r="O1977">
        <v>0.44902468736156198</v>
      </c>
      <c r="P1977" s="2">
        <v>4.8119364395859895E-16</v>
      </c>
      <c r="Q1977">
        <v>2.5336993318762899</v>
      </c>
      <c r="R1977">
        <v>0.44399471938308199</v>
      </c>
      <c r="S1977">
        <v>23.961258957785201</v>
      </c>
      <c r="T1977">
        <v>0.139298496642841</v>
      </c>
      <c r="U1977">
        <v>12.4848920676134</v>
      </c>
      <c r="V1977">
        <v>2.0066861623905199</v>
      </c>
      <c r="W1977" s="2">
        <v>-1.38989514342213E-16</v>
      </c>
      <c r="X1977">
        <v>1.2761965043180501</v>
      </c>
      <c r="Y1977" s="4">
        <v>1.1448963902904401</v>
      </c>
      <c r="Z1977" s="4">
        <v>17.820874674109199</v>
      </c>
      <c r="AA1977">
        <v>0.230059407782926</v>
      </c>
      <c r="AB1977">
        <v>5.49528402055825</v>
      </c>
      <c r="AC1977" s="3">
        <v>1.0549632457101099</v>
      </c>
      <c r="AD1977" s="3">
        <v>-1.9472271017839599E-18</v>
      </c>
      <c r="AE1977" s="3">
        <v>0.719357140009657</v>
      </c>
      <c r="AF1977">
        <v>0</v>
      </c>
      <c r="AG1977" t="s">
        <v>39</v>
      </c>
      <c r="AH1977" t="s">
        <v>39</v>
      </c>
      <c r="AI1977" t="s">
        <v>39</v>
      </c>
      <c r="AJ1977" t="s">
        <v>39</v>
      </c>
      <c r="AK1977">
        <v>4</v>
      </c>
      <c r="AL1977" s="3">
        <f t="shared" si="110"/>
        <v>1.4665361432235837</v>
      </c>
      <c r="AM1977" s="3">
        <v>30.460526999999999</v>
      </c>
      <c r="AN1977" s="3">
        <v>10.118548000000001</v>
      </c>
      <c r="AO1977" s="4">
        <f t="shared" si="111"/>
        <v>1.3510280954656511E-2</v>
      </c>
      <c r="AP1977" s="4">
        <f t="shared" si="112"/>
        <v>28.61206466656666</v>
      </c>
    </row>
    <row r="1978" spans="1:42" x14ac:dyDescent="0.2">
      <c r="A1978" s="1">
        <v>43661</v>
      </c>
      <c r="B1978" t="s">
        <v>38</v>
      </c>
      <c r="C1978" t="s">
        <v>44</v>
      </c>
      <c r="D1978" s="3">
        <v>30.914584999999999</v>
      </c>
      <c r="E1978" s="3">
        <v>10.161063</v>
      </c>
      <c r="F1978" s="3">
        <v>0.328681850330515</v>
      </c>
      <c r="G1978">
        <v>21.198347795581999</v>
      </c>
      <c r="H1978">
        <v>0.61182054112284601</v>
      </c>
      <c r="I1978">
        <v>0.44713289614708901</v>
      </c>
      <c r="J1978">
        <v>0.83449412669356204</v>
      </c>
      <c r="K1978">
        <v>1.5600007050874301</v>
      </c>
      <c r="L1978">
        <v>14.2572773977342</v>
      </c>
      <c r="M1978">
        <v>0.47235605367617001</v>
      </c>
      <c r="N1978">
        <v>61.341749822653</v>
      </c>
      <c r="O1978">
        <v>0.80604215782784605</v>
      </c>
      <c r="P1978" s="2">
        <v>3.3899749327104201E-17</v>
      </c>
      <c r="Q1978">
        <v>2.5339768313435198</v>
      </c>
      <c r="R1978">
        <v>0.46547470983665601</v>
      </c>
      <c r="S1978">
        <v>23.832836344145701</v>
      </c>
      <c r="T1978">
        <v>0.21060170333480699</v>
      </c>
      <c r="U1978">
        <v>12.4165852336484</v>
      </c>
      <c r="V1978">
        <v>2.3520308042972702</v>
      </c>
      <c r="W1978" s="2">
        <v>-2.5961871541468801E-17</v>
      </c>
      <c r="X1978">
        <v>1.2907877949411799</v>
      </c>
      <c r="Y1978" s="4">
        <v>1.20203148183972</v>
      </c>
      <c r="Z1978" s="4">
        <v>17.344289419968501</v>
      </c>
      <c r="AA1978">
        <v>0.32879522081558399</v>
      </c>
      <c r="AB1978">
        <v>5.68472865560949</v>
      </c>
      <c r="AC1978" s="3">
        <v>1.3563779650746499</v>
      </c>
      <c r="AD1978" s="3">
        <v>-5.1196026584765503E-18</v>
      </c>
      <c r="AE1978" s="3">
        <v>0.74580983165126102</v>
      </c>
      <c r="AF1978">
        <v>0</v>
      </c>
      <c r="AG1978" t="s">
        <v>39</v>
      </c>
      <c r="AH1978" t="s">
        <v>39</v>
      </c>
      <c r="AI1978" t="s">
        <v>39</v>
      </c>
      <c r="AJ1978" t="s">
        <v>39</v>
      </c>
      <c r="AK1978">
        <v>4</v>
      </c>
      <c r="AL1978" s="3">
        <f t="shared" si="110"/>
        <v>1.8186646347522128</v>
      </c>
      <c r="AM1978" s="3">
        <v>30.914584999999999</v>
      </c>
      <c r="AN1978" s="3">
        <v>10.161063</v>
      </c>
      <c r="AO1978" s="4">
        <f t="shared" si="111"/>
        <v>-1.6864783092181083E-3</v>
      </c>
      <c r="AP1978" s="4">
        <f t="shared" si="112"/>
        <v>28.819539996886981</v>
      </c>
    </row>
    <row r="1979" spans="1:42" x14ac:dyDescent="0.2">
      <c r="A1979" s="1">
        <v>43662</v>
      </c>
      <c r="B1979" t="s">
        <v>38</v>
      </c>
      <c r="C1979" t="s">
        <v>44</v>
      </c>
      <c r="D1979" s="3">
        <v>30.161041000000001</v>
      </c>
      <c r="E1979" s="3">
        <v>10.322620000000001</v>
      </c>
      <c r="F1979" s="3">
        <v>0.342250123263318</v>
      </c>
      <c r="G1979">
        <v>21.704648962330701</v>
      </c>
      <c r="H1979">
        <v>0.61785568636966004</v>
      </c>
      <c r="I1979">
        <v>0.46098277887682798</v>
      </c>
      <c r="J1979">
        <v>0.83207482161740498</v>
      </c>
      <c r="K1979">
        <v>1.5571621727375899</v>
      </c>
      <c r="L1979">
        <v>14.277840995676099</v>
      </c>
      <c r="M1979">
        <v>0.472275461178638</v>
      </c>
      <c r="N1979">
        <v>61.342166237629101</v>
      </c>
      <c r="O1979">
        <v>-0.1907933832207</v>
      </c>
      <c r="P1979" s="2">
        <v>3.0089651473566499E-16</v>
      </c>
      <c r="Q1979">
        <v>2.5336250419214799</v>
      </c>
      <c r="R1979">
        <v>0.47899549057341501</v>
      </c>
      <c r="S1979">
        <v>23.752379692812699</v>
      </c>
      <c r="T1979">
        <v>0.13200488058482501</v>
      </c>
      <c r="U1979">
        <v>13.0312141384093</v>
      </c>
      <c r="V1979">
        <v>1.46417287628432</v>
      </c>
      <c r="W1979" s="2">
        <v>-1.9441045995272001E-17</v>
      </c>
      <c r="X1979">
        <v>1.2958184957655099</v>
      </c>
      <c r="Y1979" s="4">
        <v>1.21329852701698</v>
      </c>
      <c r="Z1979" s="4">
        <v>17.254329512565899</v>
      </c>
      <c r="AA1979">
        <v>0.18288042027670201</v>
      </c>
      <c r="AB1979">
        <v>5.9808077756819298</v>
      </c>
      <c r="AC1979" s="3">
        <v>0.38229184647805298</v>
      </c>
      <c r="AD1979" s="3">
        <v>-2.3159100505376601E-17</v>
      </c>
      <c r="AE1979" s="3">
        <v>0.74788956300333598</v>
      </c>
      <c r="AF1979">
        <v>0</v>
      </c>
      <c r="AG1979" t="s">
        <v>39</v>
      </c>
      <c r="AH1979" t="s">
        <v>39</v>
      </c>
      <c r="AI1979" t="s">
        <v>39</v>
      </c>
      <c r="AJ1979" t="s">
        <v>39</v>
      </c>
      <c r="AK1979">
        <v>4</v>
      </c>
      <c r="AL1979" s="3">
        <f t="shared" si="110"/>
        <v>0.5111608255941763</v>
      </c>
      <c r="AM1979" s="3">
        <v>30.161041000000001</v>
      </c>
      <c r="AN1979" s="3">
        <v>10.322620000000001</v>
      </c>
      <c r="AO1979" s="4">
        <f t="shared" si="111"/>
        <v>-1.7957949638735995E-2</v>
      </c>
      <c r="AP1979" s="4">
        <f t="shared" si="112"/>
        <v>29.006208482677373</v>
      </c>
    </row>
    <row r="1980" spans="1:42" x14ac:dyDescent="0.2">
      <c r="A1980" s="1">
        <v>43663</v>
      </c>
      <c r="B1980" t="s">
        <v>38</v>
      </c>
      <c r="C1980" t="s">
        <v>44</v>
      </c>
      <c r="D1980" s="3">
        <v>30.817976000000002</v>
      </c>
      <c r="E1980" s="3">
        <v>10.195074999999999</v>
      </c>
      <c r="F1980" s="3">
        <v>0.33081585241029399</v>
      </c>
      <c r="G1980">
        <v>21.6358363870532</v>
      </c>
      <c r="H1980">
        <v>0.62519430498179596</v>
      </c>
      <c r="I1980">
        <v>0.47741446592084003</v>
      </c>
      <c r="J1980">
        <v>0.82275131075972896</v>
      </c>
      <c r="K1980">
        <v>1.5632597267572099</v>
      </c>
      <c r="L1980">
        <v>14.2395863402449</v>
      </c>
      <c r="M1980">
        <v>0.45578346158764699</v>
      </c>
      <c r="N1980">
        <v>60.739060387187301</v>
      </c>
      <c r="O1980">
        <v>0.64083950098573395</v>
      </c>
      <c r="P1980" s="2">
        <v>4.27279088846543E-16</v>
      </c>
      <c r="Q1980">
        <v>2.5339247132899301</v>
      </c>
      <c r="R1980">
        <v>0.50019777428899603</v>
      </c>
      <c r="S1980">
        <v>23.6185055901549</v>
      </c>
      <c r="T1980">
        <v>0.242274676396037</v>
      </c>
      <c r="U1980">
        <v>12.988865774196301</v>
      </c>
      <c r="V1980">
        <v>2.0999165861356399</v>
      </c>
      <c r="W1980" s="2">
        <v>-1.62231339473351E-17</v>
      </c>
      <c r="X1980">
        <v>1.3090177458649599</v>
      </c>
      <c r="Y1980" s="4">
        <v>1.2450527453633899</v>
      </c>
      <c r="Z1980" s="4">
        <v>16.998233978014699</v>
      </c>
      <c r="AA1980">
        <v>0.256806108545239</v>
      </c>
      <c r="AB1980">
        <v>5.77056788002497</v>
      </c>
      <c r="AC1980" s="3">
        <v>1.12633590404953</v>
      </c>
      <c r="AD1980" s="3">
        <v>3.0962645641840997E-17</v>
      </c>
      <c r="AE1980" s="3">
        <v>0.76584516783226697</v>
      </c>
      <c r="AF1980">
        <v>0</v>
      </c>
      <c r="AG1980" t="s">
        <v>39</v>
      </c>
      <c r="AH1980" t="s">
        <v>39</v>
      </c>
      <c r="AI1980" t="s">
        <v>39</v>
      </c>
      <c r="AJ1980" t="s">
        <v>39</v>
      </c>
      <c r="AK1980">
        <v>4</v>
      </c>
      <c r="AL1980" s="3">
        <f t="shared" si="110"/>
        <v>1.4707096830520403</v>
      </c>
      <c r="AM1980" s="3">
        <v>30.817976000000002</v>
      </c>
      <c r="AN1980" s="3">
        <v>10.195074999999999</v>
      </c>
      <c r="AO1980" s="4">
        <f t="shared" si="111"/>
        <v>-3.0492675327645699E-2</v>
      </c>
      <c r="AP1980" s="4">
        <f t="shared" si="112"/>
        <v>29.188149815377386</v>
      </c>
    </row>
    <row r="1981" spans="1:42" x14ac:dyDescent="0.2">
      <c r="A1981" s="1">
        <v>43664</v>
      </c>
      <c r="B1981" t="s">
        <v>38</v>
      </c>
      <c r="C1981" t="s">
        <v>44</v>
      </c>
      <c r="D1981" s="3">
        <v>32.498958999999999</v>
      </c>
      <c r="E1981" s="3">
        <v>10.501182999999999</v>
      </c>
      <c r="F1981" s="3">
        <v>0.32312367297672501</v>
      </c>
      <c r="G1981">
        <v>16.571059721469801</v>
      </c>
      <c r="H1981">
        <v>0.635429509572218</v>
      </c>
      <c r="I1981">
        <v>0.50593113359764796</v>
      </c>
      <c r="J1981">
        <v>0.81778384658543402</v>
      </c>
      <c r="K1981">
        <v>1.57972449654539</v>
      </c>
      <c r="L1981">
        <v>14.1388765085768</v>
      </c>
      <c r="M1981">
        <v>0.43859647115558198</v>
      </c>
      <c r="N1981">
        <v>58.5356114793668</v>
      </c>
      <c r="O1981">
        <v>1.77110646361702</v>
      </c>
      <c r="P1981" s="2">
        <v>8.9907768729968695E-16</v>
      </c>
      <c r="Q1981">
        <v>2.5365048382364401</v>
      </c>
      <c r="R1981">
        <v>0.54692992198118995</v>
      </c>
      <c r="S1981">
        <v>23.2978883726067</v>
      </c>
      <c r="T1981">
        <v>0.43185574650689401</v>
      </c>
      <c r="U1981">
        <v>12.0080423872413</v>
      </c>
      <c r="V1981">
        <v>3.4576594284930202</v>
      </c>
      <c r="W1981" s="2">
        <v>-1.9030090003813099E-16</v>
      </c>
      <c r="X1981">
        <v>1.3461585818280699</v>
      </c>
      <c r="Y1981" s="4">
        <v>1.3714816116536901</v>
      </c>
      <c r="Z1981" s="4">
        <v>15.9035494781349</v>
      </c>
      <c r="AA1981">
        <v>0.43723358803500001</v>
      </c>
      <c r="AB1981">
        <v>5.4495806231983899</v>
      </c>
      <c r="AC1981" s="3">
        <v>2.1932301367545599</v>
      </c>
      <c r="AD1981" s="3">
        <v>7.4350248180365902E-17</v>
      </c>
      <c r="AE1981" s="3">
        <v>0.830629252251737</v>
      </c>
      <c r="AF1981">
        <v>0</v>
      </c>
      <c r="AG1981" t="s">
        <v>39</v>
      </c>
      <c r="AH1981" t="s">
        <v>39</v>
      </c>
      <c r="AI1981" t="s">
        <v>39</v>
      </c>
      <c r="AJ1981" t="s">
        <v>39</v>
      </c>
      <c r="AK1981">
        <v>4</v>
      </c>
      <c r="AL1981" s="3">
        <f t="shared" si="110"/>
        <v>2.6404441341416454</v>
      </c>
      <c r="AM1981" s="3">
        <v>32.498958999999999</v>
      </c>
      <c r="AN1981" s="3">
        <v>10.501182999999999</v>
      </c>
      <c r="AO1981" s="4">
        <f t="shared" si="111"/>
        <v>-4.4244893325109558E-2</v>
      </c>
      <c r="AP1981" s="4">
        <f t="shared" si="112"/>
        <v>29.439673798912512</v>
      </c>
    </row>
    <row r="1982" spans="1:42" x14ac:dyDescent="0.2">
      <c r="A1982" s="1">
        <v>43665</v>
      </c>
      <c r="B1982" t="s">
        <v>38</v>
      </c>
      <c r="C1982" t="s">
        <v>44</v>
      </c>
      <c r="D1982" s="3">
        <v>31.899988</v>
      </c>
      <c r="E1982" s="3">
        <v>10.645733999999999</v>
      </c>
      <c r="F1982" s="3">
        <v>0.33372219450364599</v>
      </c>
      <c r="G1982">
        <v>16.830235330589101</v>
      </c>
      <c r="H1982">
        <v>0.64410547526721695</v>
      </c>
      <c r="I1982">
        <v>0.53186225765148898</v>
      </c>
      <c r="J1982">
        <v>0.83527149437086101</v>
      </c>
      <c r="K1982">
        <v>1.5880289552761799</v>
      </c>
      <c r="L1982">
        <v>14.088207552417501</v>
      </c>
      <c r="M1982">
        <v>0.44446299513112397</v>
      </c>
      <c r="N1982">
        <v>59.447108360776298</v>
      </c>
      <c r="O1982">
        <v>0.90604660541425697</v>
      </c>
      <c r="P1982" s="2">
        <v>5.5532748538533701E-16</v>
      </c>
      <c r="Q1982">
        <v>2.5371738060909399</v>
      </c>
      <c r="R1982">
        <v>0.58414731766818195</v>
      </c>
      <c r="S1982">
        <v>23.037257466081201</v>
      </c>
      <c r="T1982">
        <v>0.32828068439526997</v>
      </c>
      <c r="U1982">
        <v>13.239517099568401</v>
      </c>
      <c r="V1982">
        <v>2.6440535732098098</v>
      </c>
      <c r="W1982" s="2">
        <v>-4.46760684003066E-17</v>
      </c>
      <c r="X1982">
        <v>1.36595635181938</v>
      </c>
      <c r="Y1982" s="4">
        <v>1.5129100819683801</v>
      </c>
      <c r="Z1982" s="4">
        <v>14.6275796327936</v>
      </c>
      <c r="AA1982">
        <v>0.32598100816031</v>
      </c>
      <c r="AB1982">
        <v>6.3618552494382996</v>
      </c>
      <c r="AC1982" s="3">
        <v>1.1663700686527201</v>
      </c>
      <c r="AD1982" s="3">
        <v>-4.1494585545365198E-17</v>
      </c>
      <c r="AE1982" s="3">
        <v>0.82992559518558895</v>
      </c>
      <c r="AF1982">
        <v>0</v>
      </c>
      <c r="AG1982" t="s">
        <v>39</v>
      </c>
      <c r="AH1982" t="s">
        <v>39</v>
      </c>
      <c r="AI1982" t="s">
        <v>39</v>
      </c>
      <c r="AJ1982" t="s">
        <v>39</v>
      </c>
      <c r="AK1982">
        <v>4</v>
      </c>
      <c r="AL1982" s="3">
        <f t="shared" si="110"/>
        <v>1.4053911283359022</v>
      </c>
      <c r="AM1982" s="3">
        <v>31.899988</v>
      </c>
      <c r="AN1982" s="3">
        <v>10.645733999999999</v>
      </c>
      <c r="AO1982" s="4">
        <f t="shared" si="111"/>
        <v>-5.7357559967140571E-2</v>
      </c>
      <c r="AP1982" s="4">
        <f t="shared" si="112"/>
        <v>29.652319174844958</v>
      </c>
    </row>
    <row r="1983" spans="1:42" x14ac:dyDescent="0.2">
      <c r="A1983" s="1">
        <v>43668</v>
      </c>
      <c r="B1983" t="s">
        <v>38</v>
      </c>
      <c r="C1983" t="s">
        <v>44</v>
      </c>
      <c r="D1983" s="3">
        <v>32.383029999999998</v>
      </c>
      <c r="E1983" s="3">
        <v>10.450165</v>
      </c>
      <c r="F1983" s="3">
        <v>0.32270497850262903</v>
      </c>
      <c r="G1983">
        <v>16.789055730938301</v>
      </c>
      <c r="H1983">
        <v>0.65287718340887602</v>
      </c>
      <c r="I1983">
        <v>0.55487261063523796</v>
      </c>
      <c r="J1983">
        <v>0.83993039829157301</v>
      </c>
      <c r="K1983">
        <v>1.6018618471683801</v>
      </c>
      <c r="L1983">
        <v>14.003814162765901</v>
      </c>
      <c r="M1983">
        <v>0.41343222448205302</v>
      </c>
      <c r="N1983">
        <v>58.531058375935999</v>
      </c>
      <c r="O1983">
        <v>1.63949522711953</v>
      </c>
      <c r="P1983" s="2">
        <v>-6.3909381259330499E-17</v>
      </c>
      <c r="Q1983">
        <v>2.5393698152566002</v>
      </c>
      <c r="R1983">
        <v>0.62423954593720499</v>
      </c>
      <c r="S1983">
        <v>22.756629653976699</v>
      </c>
      <c r="T1983">
        <v>0.35632247802980499</v>
      </c>
      <c r="U1983">
        <v>14.5748484984413</v>
      </c>
      <c r="V1983">
        <v>3.1029940914543799</v>
      </c>
      <c r="W1983" s="2">
        <v>-1.61457652803065E-16</v>
      </c>
      <c r="X1983">
        <v>1.3927077121281899</v>
      </c>
      <c r="Y1983" s="4">
        <v>1.6051344841872399</v>
      </c>
      <c r="Z1983" s="4">
        <v>13.8174701453519</v>
      </c>
      <c r="AA1983">
        <v>0.40855778477902799</v>
      </c>
      <c r="AB1983">
        <v>6.4678430645696396</v>
      </c>
      <c r="AC1983" s="3">
        <v>1.79163964770142</v>
      </c>
      <c r="AD1983" s="3">
        <v>-6.1409211049578902E-18</v>
      </c>
      <c r="AE1983" s="3">
        <v>0.86890898181448795</v>
      </c>
      <c r="AF1983">
        <v>0</v>
      </c>
      <c r="AG1983" t="s">
        <v>39</v>
      </c>
      <c r="AH1983" t="s">
        <v>39</v>
      </c>
      <c r="AI1983" t="s">
        <v>39</v>
      </c>
      <c r="AJ1983" t="s">
        <v>39</v>
      </c>
      <c r="AK1983">
        <v>4</v>
      </c>
      <c r="AL1983" s="3">
        <f t="shared" si="110"/>
        <v>2.0619416822692425</v>
      </c>
      <c r="AM1983" s="3">
        <v>32.383029999999998</v>
      </c>
      <c r="AN1983" s="3">
        <v>10.450165</v>
      </c>
      <c r="AO1983" s="4">
        <f t="shared" si="111"/>
        <v>-6.741721042869793E-2</v>
      </c>
      <c r="AP1983" s="4">
        <f t="shared" si="112"/>
        <v>29.849302117881962</v>
      </c>
    </row>
    <row r="1984" spans="1:42" x14ac:dyDescent="0.2">
      <c r="A1984" s="1">
        <v>43669</v>
      </c>
      <c r="B1984" t="s">
        <v>38</v>
      </c>
      <c r="C1984" t="s">
        <v>44</v>
      </c>
      <c r="D1984" s="3">
        <v>32.383029999999998</v>
      </c>
      <c r="E1984" s="3">
        <v>10.297110999999999</v>
      </c>
      <c r="F1984" s="3">
        <v>0.31797861410744999</v>
      </c>
      <c r="G1984">
        <v>16.732325099417</v>
      </c>
      <c r="H1984">
        <v>0.66118167550418905</v>
      </c>
      <c r="I1984">
        <v>0.58289741183798904</v>
      </c>
      <c r="J1984">
        <v>0.84777777663984499</v>
      </c>
      <c r="K1984">
        <v>1.61701189947283</v>
      </c>
      <c r="L1984">
        <v>13.9086394414201</v>
      </c>
      <c r="M1984">
        <v>0.42523517129896099</v>
      </c>
      <c r="N1984">
        <v>58.194532546100497</v>
      </c>
      <c r="O1984">
        <v>1.8238395413872099</v>
      </c>
      <c r="P1984" s="2">
        <v>-8.96713259201931E-17</v>
      </c>
      <c r="Q1984">
        <v>2.54186313727139</v>
      </c>
      <c r="R1984">
        <v>0.66823405337040798</v>
      </c>
      <c r="S1984">
        <v>22.432106475781001</v>
      </c>
      <c r="T1984">
        <v>0.377461007173095</v>
      </c>
      <c r="U1984">
        <v>14.6891349186358</v>
      </c>
      <c r="V1984">
        <v>3.07004330268397</v>
      </c>
      <c r="W1984" s="2">
        <v>1.37872352423684E-16</v>
      </c>
      <c r="X1984">
        <v>1.4017843201756199</v>
      </c>
      <c r="Y1984" s="4">
        <v>1.71880993722701</v>
      </c>
      <c r="Z1984" s="4">
        <v>12.793985181787001</v>
      </c>
      <c r="AA1984">
        <v>0.44953912758751502</v>
      </c>
      <c r="AB1984">
        <v>6.76955612140301</v>
      </c>
      <c r="AC1984" s="3">
        <v>1.89026810668336</v>
      </c>
      <c r="AD1984" s="3">
        <v>-8.3266726846886704E-17</v>
      </c>
      <c r="AE1984" s="3">
        <v>0.89609890213941701</v>
      </c>
      <c r="AF1984">
        <v>0</v>
      </c>
      <c r="AG1984" t="s">
        <v>39</v>
      </c>
      <c r="AH1984" t="s">
        <v>39</v>
      </c>
      <c r="AI1984" t="s">
        <v>39</v>
      </c>
      <c r="AJ1984" t="s">
        <v>39</v>
      </c>
      <c r="AK1984">
        <v>4</v>
      </c>
      <c r="AL1984" s="3">
        <f t="shared" si="110"/>
        <v>2.1094413821625997</v>
      </c>
      <c r="AM1984" s="3">
        <v>32.383029999999998</v>
      </c>
      <c r="AN1984" s="3">
        <v>10.297110999999999</v>
      </c>
      <c r="AO1984" s="4">
        <f t="shared" si="111"/>
        <v>-7.7846198156135693E-2</v>
      </c>
      <c r="AP1984" s="4">
        <f t="shared" si="112"/>
        <v>30.042678730454554</v>
      </c>
    </row>
    <row r="1985" spans="1:42" x14ac:dyDescent="0.2">
      <c r="A1985" s="1">
        <v>43670</v>
      </c>
      <c r="B1985" t="s">
        <v>38</v>
      </c>
      <c r="C1985" t="s">
        <v>44</v>
      </c>
      <c r="D1985" s="3">
        <v>32.383029999999998</v>
      </c>
      <c r="E1985" s="3">
        <v>10.203578</v>
      </c>
      <c r="F1985" s="3">
        <v>0.31509028031039699</v>
      </c>
      <c r="G1985">
        <v>16.688818101310599</v>
      </c>
      <c r="H1985">
        <v>0.66879565972132904</v>
      </c>
      <c r="I1985">
        <v>0.60670905700557298</v>
      </c>
      <c r="J1985">
        <v>0.85248845521829797</v>
      </c>
      <c r="K1985">
        <v>1.6316205799824099</v>
      </c>
      <c r="L1985">
        <v>13.818272059523901</v>
      </c>
      <c r="M1985">
        <v>0.462143248771474</v>
      </c>
      <c r="N1985">
        <v>59.004974608209899</v>
      </c>
      <c r="O1985">
        <v>1.9163900862201699</v>
      </c>
      <c r="P1985" s="2">
        <v>1.9303222215105699E-16</v>
      </c>
      <c r="Q1985">
        <v>2.5447993730457998</v>
      </c>
      <c r="R1985">
        <v>0.71049815804407201</v>
      </c>
      <c r="S1985">
        <v>22.120379420652199</v>
      </c>
      <c r="T1985">
        <v>0.46888553683024697</v>
      </c>
      <c r="U1985">
        <v>14.7403075352145</v>
      </c>
      <c r="V1985">
        <v>3.0130272048886901</v>
      </c>
      <c r="W1985" s="2">
        <v>3.2369940061727199E-18</v>
      </c>
      <c r="X1985">
        <v>1.4128368653954799</v>
      </c>
      <c r="Y1985" s="4">
        <v>1.8311215581286899</v>
      </c>
      <c r="Z1985" s="4">
        <v>11.777539482716801</v>
      </c>
      <c r="AA1985">
        <v>0.48514853461051399</v>
      </c>
      <c r="AB1985">
        <v>7.1281911549047301</v>
      </c>
      <c r="AC1985" s="3">
        <v>1.9214988714354</v>
      </c>
      <c r="AD1985" s="3">
        <v>8.4064699645835999E-17</v>
      </c>
      <c r="AE1985" s="3">
        <v>0.92298950715974404</v>
      </c>
      <c r="AF1985">
        <v>0</v>
      </c>
      <c r="AG1985" t="s">
        <v>39</v>
      </c>
      <c r="AH1985" t="s">
        <v>39</v>
      </c>
      <c r="AI1985" t="s">
        <v>39</v>
      </c>
      <c r="AJ1985" t="s">
        <v>39</v>
      </c>
      <c r="AK1985">
        <v>4</v>
      </c>
      <c r="AL1985" s="3">
        <f t="shared" si="110"/>
        <v>2.081820927031234</v>
      </c>
      <c r="AM1985" s="3">
        <v>32.383029999999998</v>
      </c>
      <c r="AN1985" s="3">
        <v>10.203578</v>
      </c>
      <c r="AO1985" s="4">
        <f t="shared" si="111"/>
        <v>-8.6656262557582395E-2</v>
      </c>
      <c r="AP1985" s="4">
        <f t="shared" si="112"/>
        <v>30.218375387917295</v>
      </c>
    </row>
    <row r="1986" spans="1:42" x14ac:dyDescent="0.2">
      <c r="A1986" s="1">
        <v>43671</v>
      </c>
      <c r="B1986" t="s">
        <v>38</v>
      </c>
      <c r="C1986" t="s">
        <v>44</v>
      </c>
      <c r="D1986" s="3">
        <v>32.383029999999998</v>
      </c>
      <c r="E1986" s="3">
        <v>10.246093</v>
      </c>
      <c r="F1986" s="3">
        <v>0.31640315930905699</v>
      </c>
      <c r="G1986">
        <v>16.672365083647801</v>
      </c>
      <c r="H1986">
        <v>0.67587591621499699</v>
      </c>
      <c r="I1986">
        <v>0.62158346662700603</v>
      </c>
      <c r="J1986">
        <v>0.85707817916284801</v>
      </c>
      <c r="K1986">
        <v>1.6438309689886901</v>
      </c>
      <c r="L1986">
        <v>13.747368925546199</v>
      </c>
      <c r="M1986">
        <v>0.48326666901396798</v>
      </c>
      <c r="N1986">
        <v>63.450521897750299</v>
      </c>
      <c r="O1986">
        <v>1.7928160899154499</v>
      </c>
      <c r="P1986" s="2">
        <v>-2.4072323995261101E-16</v>
      </c>
      <c r="Q1986">
        <v>2.5469071013928302</v>
      </c>
      <c r="R1986">
        <v>0.74419121537655597</v>
      </c>
      <c r="S1986">
        <v>21.8813362271659</v>
      </c>
      <c r="T1986">
        <v>0.45206568366585398</v>
      </c>
      <c r="U1986">
        <v>15.6801700257185</v>
      </c>
      <c r="V1986">
        <v>2.87664137030283</v>
      </c>
      <c r="W1986" s="2">
        <v>1.24327631523257E-16</v>
      </c>
      <c r="X1986">
        <v>1.43411561376939</v>
      </c>
      <c r="Y1986" s="4">
        <v>1.9366337725684699</v>
      </c>
      <c r="Z1986" s="4">
        <v>10.8160336373357</v>
      </c>
      <c r="AA1986">
        <v>0.51691975801023504</v>
      </c>
      <c r="AB1986">
        <v>7.6715490859390503</v>
      </c>
      <c r="AC1986" s="3">
        <v>1.72406662198676</v>
      </c>
      <c r="AD1986" s="3">
        <v>-1.4693107841523499E-17</v>
      </c>
      <c r="AE1986" s="3">
        <v>0.94305375834369198</v>
      </c>
      <c r="AF1986">
        <v>0</v>
      </c>
      <c r="AG1986" t="s">
        <v>39</v>
      </c>
      <c r="AH1986" t="s">
        <v>39</v>
      </c>
      <c r="AI1986" t="s">
        <v>39</v>
      </c>
      <c r="AJ1986" t="s">
        <v>39</v>
      </c>
      <c r="AK1986">
        <v>4</v>
      </c>
      <c r="AL1986" s="3">
        <f t="shared" si="110"/>
        <v>1.8281742761036017</v>
      </c>
      <c r="AM1986" s="3">
        <v>32.383029999999998</v>
      </c>
      <c r="AN1986" s="3">
        <v>10.246093</v>
      </c>
      <c r="AO1986" s="4">
        <f t="shared" si="111"/>
        <v>-9.326021499456609E-2</v>
      </c>
      <c r="AP1986" s="4">
        <f t="shared" si="112"/>
        <v>30.368378466166412</v>
      </c>
    </row>
    <row r="1987" spans="1:42" x14ac:dyDescent="0.2">
      <c r="A1987" s="1">
        <v>43672</v>
      </c>
      <c r="B1987" t="s">
        <v>38</v>
      </c>
      <c r="C1987" t="s">
        <v>44</v>
      </c>
      <c r="D1987" s="3">
        <v>32.383029999999998</v>
      </c>
      <c r="E1987" s="3">
        <v>10.161063</v>
      </c>
      <c r="F1987" s="3">
        <v>0.31377740131173598</v>
      </c>
      <c r="G1987">
        <v>16.677376940716901</v>
      </c>
      <c r="H1987">
        <v>0.68260578741003997</v>
      </c>
      <c r="I1987">
        <v>0.63691205821767705</v>
      </c>
      <c r="J1987">
        <v>0.85378885651963499</v>
      </c>
      <c r="K1987">
        <v>1.6541192042124</v>
      </c>
      <c r="L1987">
        <v>13.6956875479197</v>
      </c>
      <c r="M1987">
        <v>0.48837341581966698</v>
      </c>
      <c r="N1987">
        <v>62.142296561315099</v>
      </c>
      <c r="O1987">
        <v>1.8797330085680299</v>
      </c>
      <c r="P1987" s="2">
        <v>7.6495233758411198E-17</v>
      </c>
      <c r="Q1987">
        <v>2.5453861993935498</v>
      </c>
      <c r="R1987">
        <v>0.77898558455126599</v>
      </c>
      <c r="S1987">
        <v>21.628367880295599</v>
      </c>
      <c r="T1987">
        <v>0.443238233236672</v>
      </c>
      <c r="U1987">
        <v>16.350395743712401</v>
      </c>
      <c r="V1987">
        <v>2.8393405189871102</v>
      </c>
      <c r="W1987" s="2">
        <v>-1.3250858743596401E-16</v>
      </c>
      <c r="X1987">
        <v>1.4507913697019601</v>
      </c>
      <c r="Y1987" s="4">
        <v>2.0218626906247299</v>
      </c>
      <c r="Z1987" s="4">
        <v>10.048226294219701</v>
      </c>
      <c r="AA1987">
        <v>0.57323400567959404</v>
      </c>
      <c r="AB1987">
        <v>8.0891107081438491</v>
      </c>
      <c r="AC1987" s="3">
        <v>1.7905295289928</v>
      </c>
      <c r="AD1987" s="3">
        <v>-4.8008472197658099E-18</v>
      </c>
      <c r="AE1987" s="3">
        <v>0.97405407796455101</v>
      </c>
      <c r="AF1987">
        <v>0</v>
      </c>
      <c r="AG1987" t="s">
        <v>39</v>
      </c>
      <c r="AH1987" t="s">
        <v>39</v>
      </c>
      <c r="AI1987" t="s">
        <v>39</v>
      </c>
      <c r="AJ1987" t="s">
        <v>39</v>
      </c>
      <c r="AK1987">
        <v>4</v>
      </c>
      <c r="AL1987" s="3">
        <f t="shared" si="110"/>
        <v>1.8382239441309163</v>
      </c>
      <c r="AM1987" s="3">
        <v>32.383029999999998</v>
      </c>
      <c r="AN1987" s="3">
        <v>10.161063</v>
      </c>
      <c r="AO1987" s="4">
        <f t="shared" si="111"/>
        <v>-0.1006058425001551</v>
      </c>
      <c r="AP1987" s="4">
        <f t="shared" si="112"/>
        <v>30.520085279670617</v>
      </c>
    </row>
    <row r="1988" spans="1:42" x14ac:dyDescent="0.2">
      <c r="A1988" s="1">
        <v>43675</v>
      </c>
      <c r="B1988" t="s">
        <v>38</v>
      </c>
      <c r="C1988" t="s">
        <v>44</v>
      </c>
      <c r="D1988" s="3">
        <v>32.383029999999998</v>
      </c>
      <c r="E1988" s="3">
        <v>10.305614</v>
      </c>
      <c r="F1988" s="3">
        <v>0.31824118990718198</v>
      </c>
      <c r="G1988">
        <v>16.676089100415702</v>
      </c>
      <c r="H1988">
        <v>0.68917048786360602</v>
      </c>
      <c r="I1988">
        <v>0.65371623168371695</v>
      </c>
      <c r="J1988">
        <v>0.84896069530174001</v>
      </c>
      <c r="K1988">
        <v>1.66334912353693</v>
      </c>
      <c r="L1988">
        <v>13.6478919549096</v>
      </c>
      <c r="M1988">
        <v>0.48430639737039699</v>
      </c>
      <c r="N1988">
        <v>61.839148407389096</v>
      </c>
      <c r="O1988">
        <v>1.5933040306803099</v>
      </c>
      <c r="P1988" s="2">
        <v>-1.2558443868160199E-16</v>
      </c>
      <c r="Q1988">
        <v>2.5446329766426099</v>
      </c>
      <c r="R1988">
        <v>0.81493763921854601</v>
      </c>
      <c r="S1988">
        <v>21.361080601554399</v>
      </c>
      <c r="T1988">
        <v>0.376151897060998</v>
      </c>
      <c r="U1988">
        <v>17.735569589020901</v>
      </c>
      <c r="V1988">
        <v>2.6235166545878998</v>
      </c>
      <c r="W1988" s="2">
        <v>4.0686204405559998E-17</v>
      </c>
      <c r="X1988">
        <v>1.4609954610818201</v>
      </c>
      <c r="Y1988" s="4">
        <v>2.0875937688435999</v>
      </c>
      <c r="Z1988" s="4">
        <v>9.4577201657203407</v>
      </c>
      <c r="AA1988">
        <v>0.52507616831576698</v>
      </c>
      <c r="AB1988">
        <v>8.8619339148221492</v>
      </c>
      <c r="AC1988" s="3">
        <v>1.4113742637722699</v>
      </c>
      <c r="AD1988" s="3">
        <v>-8.4468022854000598E-17</v>
      </c>
      <c r="AE1988" s="3">
        <v>0.99494847377245599</v>
      </c>
      <c r="AF1988">
        <v>0</v>
      </c>
      <c r="AG1988" t="s">
        <v>39</v>
      </c>
      <c r="AH1988" t="s">
        <v>39</v>
      </c>
      <c r="AI1988" t="s">
        <v>39</v>
      </c>
      <c r="AJ1988" t="s">
        <v>39</v>
      </c>
      <c r="AK1988">
        <v>4</v>
      </c>
      <c r="AL1988" s="3">
        <f t="shared" si="110"/>
        <v>1.418540056070331</v>
      </c>
      <c r="AM1988" s="3">
        <v>32.383029999999998</v>
      </c>
      <c r="AN1988" s="3">
        <v>10.305614</v>
      </c>
      <c r="AO1988" s="4">
        <f t="shared" si="111"/>
        <v>-0.10403069138044164</v>
      </c>
      <c r="AP1988" s="4">
        <f t="shared" si="112"/>
        <v>30.634237086426435</v>
      </c>
    </row>
    <row r="1989" spans="1:42" x14ac:dyDescent="0.2">
      <c r="A1989" s="1">
        <v>43676</v>
      </c>
      <c r="B1989" t="s">
        <v>38</v>
      </c>
      <c r="C1989" t="s">
        <v>44</v>
      </c>
      <c r="D1989" s="3">
        <v>33.039963</v>
      </c>
      <c r="E1989" s="3">
        <v>10.373637</v>
      </c>
      <c r="F1989" s="3">
        <v>0.313972415768141</v>
      </c>
      <c r="G1989">
        <v>15.0750536355437</v>
      </c>
      <c r="H1989">
        <v>0.69621964792968205</v>
      </c>
      <c r="I1989">
        <v>0.67379715313621202</v>
      </c>
      <c r="J1989">
        <v>0.84079469080830305</v>
      </c>
      <c r="K1989">
        <v>1.6773805349601001</v>
      </c>
      <c r="L1989">
        <v>13.564523521839099</v>
      </c>
      <c r="M1989">
        <v>0.49136273207367598</v>
      </c>
      <c r="N1989">
        <v>61.021091641202403</v>
      </c>
      <c r="O1989">
        <v>2.0749026976188998</v>
      </c>
      <c r="P1989" s="2">
        <v>-2.82577780619242E-17</v>
      </c>
      <c r="Q1989">
        <v>2.5478422613313598</v>
      </c>
      <c r="R1989">
        <v>0.860420383568679</v>
      </c>
      <c r="S1989">
        <v>21.017712622018401</v>
      </c>
      <c r="T1989">
        <v>0.48682578113499297</v>
      </c>
      <c r="U1989">
        <v>16.656279079990899</v>
      </c>
      <c r="V1989">
        <v>3.0965616514393202</v>
      </c>
      <c r="W1989" s="2">
        <v>-8.9324381224997697E-17</v>
      </c>
      <c r="X1989">
        <v>1.4702032526266799</v>
      </c>
      <c r="Y1989" s="4">
        <v>2.1823529793399001</v>
      </c>
      <c r="Z1989" s="4">
        <v>8.5975007336969096</v>
      </c>
      <c r="AA1989">
        <v>0.57336864169518298</v>
      </c>
      <c r="AB1989">
        <v>8.8654097607487792</v>
      </c>
      <c r="AC1989" s="3">
        <v>1.80352465276243</v>
      </c>
      <c r="AD1989" s="3">
        <v>-6.2450045135165006E-17</v>
      </c>
      <c r="AE1989" s="3">
        <v>1.0283419216468599</v>
      </c>
      <c r="AF1989">
        <v>0</v>
      </c>
      <c r="AG1989" t="s">
        <v>39</v>
      </c>
      <c r="AH1989" t="s">
        <v>39</v>
      </c>
      <c r="AI1989" t="s">
        <v>39</v>
      </c>
      <c r="AJ1989" t="s">
        <v>39</v>
      </c>
      <c r="AK1989">
        <v>4</v>
      </c>
      <c r="AL1989" s="3">
        <f t="shared" si="110"/>
        <v>1.7538180782070396</v>
      </c>
      <c r="AM1989" s="3">
        <v>33.039963</v>
      </c>
      <c r="AN1989" s="3">
        <v>10.373637</v>
      </c>
      <c r="AO1989" s="4">
        <f t="shared" si="111"/>
        <v>-0.10839836179121162</v>
      </c>
      <c r="AP1989" s="4">
        <f t="shared" si="112"/>
        <v>30.770457630314148</v>
      </c>
    </row>
    <row r="1990" spans="1:42" x14ac:dyDescent="0.2">
      <c r="A1990" s="1">
        <v>43677</v>
      </c>
      <c r="B1990" t="s">
        <v>38</v>
      </c>
      <c r="C1990" t="s">
        <v>44</v>
      </c>
      <c r="D1990" s="3">
        <v>33.136569999999999</v>
      </c>
      <c r="E1990" s="3">
        <v>10.118548000000001</v>
      </c>
      <c r="F1990" s="3">
        <v>0.30535894330644298</v>
      </c>
      <c r="G1990">
        <v>14.819524215183399</v>
      </c>
      <c r="H1990">
        <v>0.702550933468158</v>
      </c>
      <c r="I1990">
        <v>0.68666543551426795</v>
      </c>
      <c r="J1990">
        <v>0.83215446342705701</v>
      </c>
      <c r="K1990">
        <v>1.6927443153396899</v>
      </c>
      <c r="L1990">
        <v>13.474884391677699</v>
      </c>
      <c r="M1990">
        <v>0.49783601993077198</v>
      </c>
      <c r="N1990">
        <v>59.876790545158599</v>
      </c>
      <c r="O1990">
        <v>2.5335710018303201</v>
      </c>
      <c r="P1990" s="2">
        <v>-5.0230652970384401E-17</v>
      </c>
      <c r="Q1990">
        <v>2.5524294772905001</v>
      </c>
      <c r="R1990">
        <v>0.90057214727188595</v>
      </c>
      <c r="S1990">
        <v>20.7200300461095</v>
      </c>
      <c r="T1990">
        <v>0.42289103171338199</v>
      </c>
      <c r="U1990">
        <v>18.765897356908798</v>
      </c>
      <c r="V1990">
        <v>3.30405745425682</v>
      </c>
      <c r="W1990" s="2">
        <v>4.2878894879194699E-17</v>
      </c>
      <c r="X1990">
        <v>1.49023757277793</v>
      </c>
      <c r="Y1990" s="4">
        <v>2.2915195239655599</v>
      </c>
      <c r="Z1990" s="4">
        <v>7.6005378042590097</v>
      </c>
      <c r="AA1990">
        <v>0.67832363895488301</v>
      </c>
      <c r="AB1990">
        <v>8.6417457742641108</v>
      </c>
      <c r="AC1990" s="3">
        <v>2.3491818995582499</v>
      </c>
      <c r="AD1990" s="3">
        <v>4.9873299934333198E-17</v>
      </c>
      <c r="AE1990" s="3">
        <v>1.0788199664929601</v>
      </c>
      <c r="AF1990">
        <v>0</v>
      </c>
      <c r="AG1990" t="s">
        <v>39</v>
      </c>
      <c r="AH1990" t="s">
        <v>39</v>
      </c>
      <c r="AI1990" t="s">
        <v>39</v>
      </c>
      <c r="AJ1990" t="s">
        <v>39</v>
      </c>
      <c r="AK1990">
        <v>4</v>
      </c>
      <c r="AL1990" s="3">
        <f t="shared" si="110"/>
        <v>2.1775476655247643</v>
      </c>
      <c r="AM1990" s="3">
        <v>33.136569999999999</v>
      </c>
      <c r="AN1990" s="3">
        <v>10.118548000000001</v>
      </c>
      <c r="AO1990" s="4">
        <f t="shared" si="111"/>
        <v>-0.11003859589105365</v>
      </c>
      <c r="AP1990" s="4">
        <f t="shared" si="112"/>
        <v>30.883728712141608</v>
      </c>
    </row>
    <row r="1991" spans="1:42" x14ac:dyDescent="0.2">
      <c r="A1991" s="1">
        <v>43678</v>
      </c>
      <c r="B1991" t="s">
        <v>38</v>
      </c>
      <c r="C1991" t="s">
        <v>44</v>
      </c>
      <c r="D1991" s="3">
        <v>34.199264999999997</v>
      </c>
      <c r="E1991" s="3">
        <v>9.6848960000000002</v>
      </c>
      <c r="F1991" s="3">
        <v>0.28319017967199001</v>
      </c>
      <c r="G1991">
        <v>12.5678449038713</v>
      </c>
      <c r="H1991">
        <v>0.70797104050981396</v>
      </c>
      <c r="I1991">
        <v>0.69901325199363795</v>
      </c>
      <c r="J1991">
        <v>0.79356081596605998</v>
      </c>
      <c r="K1991">
        <v>1.7148939622477</v>
      </c>
      <c r="L1991">
        <v>13.346232659902499</v>
      </c>
      <c r="M1991">
        <v>0.53094258235907599</v>
      </c>
      <c r="N1991">
        <v>53.036872090543497</v>
      </c>
      <c r="O1991">
        <v>4.2444626647005004</v>
      </c>
      <c r="P1991" s="2">
        <v>-6.1608704249316305E-17</v>
      </c>
      <c r="Q1991">
        <v>2.56622595081094</v>
      </c>
      <c r="R1991">
        <v>0.94943130909360296</v>
      </c>
      <c r="S1991">
        <v>20.354134140149601</v>
      </c>
      <c r="T1991">
        <v>0.41223103568980402</v>
      </c>
      <c r="U1991">
        <v>19.397638028430201</v>
      </c>
      <c r="V1991">
        <v>4.6499873721349498</v>
      </c>
      <c r="W1991" s="2">
        <v>-4.6063847181088102E-17</v>
      </c>
      <c r="X1991">
        <v>1.5205659769406701</v>
      </c>
      <c r="Y1991" s="4">
        <v>2.3644246461959799</v>
      </c>
      <c r="Z1991" s="4">
        <v>6.9841670200286696</v>
      </c>
      <c r="AA1991">
        <v>0.95527028931884295</v>
      </c>
      <c r="AB1991">
        <v>6.8044910652941004</v>
      </c>
      <c r="AC1991" s="3">
        <v>4.3158911817263803</v>
      </c>
      <c r="AD1991" s="3">
        <v>-5.1469245532231802E-17</v>
      </c>
      <c r="AE1991" s="3">
        <v>1.24224657025927</v>
      </c>
      <c r="AF1991">
        <v>0</v>
      </c>
      <c r="AG1991" t="s">
        <v>39</v>
      </c>
      <c r="AH1991" t="s">
        <v>39</v>
      </c>
      <c r="AI1991" t="s">
        <v>39</v>
      </c>
      <c r="AJ1991" t="s">
        <v>39</v>
      </c>
      <c r="AK1991">
        <v>4</v>
      </c>
      <c r="AL1991" s="3">
        <f t="shared" si="110"/>
        <v>3.4742629080679275</v>
      </c>
      <c r="AM1991" s="3">
        <v>34.199264999999997</v>
      </c>
      <c r="AN1991" s="3">
        <v>9.6848960000000002</v>
      </c>
      <c r="AO1991" s="4">
        <f t="shared" si="111"/>
        <v>-0.11351982657338998</v>
      </c>
      <c r="AP1991" s="4">
        <f t="shared" si="112"/>
        <v>31.034843941284088</v>
      </c>
    </row>
    <row r="1992" spans="1:42" x14ac:dyDescent="0.2">
      <c r="A1992" s="1">
        <v>43679</v>
      </c>
      <c r="B1992" t="s">
        <v>38</v>
      </c>
      <c r="C1992" t="s">
        <v>44</v>
      </c>
      <c r="D1992" s="3">
        <v>33.484360000000002</v>
      </c>
      <c r="E1992" s="3">
        <v>9.6508850000000006</v>
      </c>
      <c r="F1992" s="3">
        <v>0.288220679744214</v>
      </c>
      <c r="G1992">
        <v>12.571690146624301</v>
      </c>
      <c r="H1992">
        <v>0.71281535402713103</v>
      </c>
      <c r="I1992">
        <v>0.72368299004674297</v>
      </c>
      <c r="J1992">
        <v>0.77044998013808297</v>
      </c>
      <c r="K1992">
        <v>1.73269347729331</v>
      </c>
      <c r="L1992">
        <v>13.2421249668407</v>
      </c>
      <c r="M1992">
        <v>0.50274006590797404</v>
      </c>
      <c r="N1992">
        <v>55.695100552415703</v>
      </c>
      <c r="O1992">
        <v>3.5202095435513101</v>
      </c>
      <c r="P1992" s="2">
        <v>-6.5752611688729703E-16</v>
      </c>
      <c r="Q1992">
        <v>2.57590522188725</v>
      </c>
      <c r="R1992">
        <v>1.00286569583379</v>
      </c>
      <c r="S1992">
        <v>19.932347814603201</v>
      </c>
      <c r="T1992">
        <v>0.457793351091283</v>
      </c>
      <c r="U1992">
        <v>18.652198448223601</v>
      </c>
      <c r="V1992">
        <v>3.8734706844598499</v>
      </c>
      <c r="W1992" s="2">
        <v>8.5759524481865396E-17</v>
      </c>
      <c r="X1992">
        <v>1.49808680710692</v>
      </c>
      <c r="Y1992" s="4">
        <v>2.4259840656760301</v>
      </c>
      <c r="Z1992" s="4">
        <v>6.4568023550252196</v>
      </c>
      <c r="AA1992">
        <v>0.84456024869715995</v>
      </c>
      <c r="AB1992">
        <v>8.9979178460150102</v>
      </c>
      <c r="AC1992" s="3">
        <v>3.6146644153028999</v>
      </c>
      <c r="AD1992" s="3">
        <v>4.5306640383824197E-17</v>
      </c>
      <c r="AE1992" s="3">
        <v>1.3424834759378199</v>
      </c>
      <c r="AF1992">
        <v>0</v>
      </c>
      <c r="AG1992" t="s">
        <v>39</v>
      </c>
      <c r="AH1992" t="s">
        <v>39</v>
      </c>
      <c r="AI1992" t="s">
        <v>39</v>
      </c>
      <c r="AJ1992" t="s">
        <v>39</v>
      </c>
      <c r="AK1992">
        <v>4</v>
      </c>
      <c r="AL1992" s="3">
        <f t="shared" si="110"/>
        <v>2.6925206008795008</v>
      </c>
      <c r="AM1992" s="3">
        <v>33.484360000000002</v>
      </c>
      <c r="AN1992" s="3">
        <v>9.6508850000000006</v>
      </c>
      <c r="AO1992" s="4">
        <f t="shared" si="111"/>
        <v>-0.1164715153547687</v>
      </c>
      <c r="AP1992" s="4">
        <f t="shared" si="112"/>
        <v>31.155177933607021</v>
      </c>
    </row>
    <row r="1993" spans="1:42" x14ac:dyDescent="0.2">
      <c r="A1993" s="1">
        <v>43682</v>
      </c>
      <c r="B1993" t="s">
        <v>38</v>
      </c>
      <c r="C1993" t="s">
        <v>44</v>
      </c>
      <c r="D1993" s="3">
        <v>32.576244000000003</v>
      </c>
      <c r="E1993" s="3">
        <v>9.6338790000000003</v>
      </c>
      <c r="F1993" s="3">
        <v>0.29573326501360903</v>
      </c>
      <c r="G1993">
        <v>12.562912560166399</v>
      </c>
      <c r="H1993">
        <v>0.71712027784281795</v>
      </c>
      <c r="I1993">
        <v>0.73947460958785305</v>
      </c>
      <c r="J1993">
        <v>0.75265065444948598</v>
      </c>
      <c r="K1993">
        <v>1.7455004789590201</v>
      </c>
      <c r="L1993">
        <v>13.1673268212068</v>
      </c>
      <c r="M1993">
        <v>0.478455267127118</v>
      </c>
      <c r="N1993">
        <v>58.271287842211102</v>
      </c>
      <c r="O1993">
        <v>2.5929767700599098</v>
      </c>
      <c r="P1993" s="2">
        <v>-4.9206472230167701E-16</v>
      </c>
      <c r="Q1993">
        <v>2.5811382579616402</v>
      </c>
      <c r="R1993">
        <v>1.0420830629936999</v>
      </c>
      <c r="S1993">
        <v>19.622022091636499</v>
      </c>
      <c r="T1993">
        <v>0.38444886281658802</v>
      </c>
      <c r="U1993">
        <v>19.297600066379498</v>
      </c>
      <c r="V1993">
        <v>2.9149197715327402</v>
      </c>
      <c r="W1993" s="2">
        <v>-2.5478924525756898E-16</v>
      </c>
      <c r="X1993">
        <v>1.4865293619539599</v>
      </c>
      <c r="Y1993" s="4">
        <v>2.4655177127747701</v>
      </c>
      <c r="Z1993" s="4">
        <v>6.12569724695775</v>
      </c>
      <c r="AA1993">
        <v>0.65711708741169705</v>
      </c>
      <c r="AB1993">
        <v>11.149702995621601</v>
      </c>
      <c r="AC1993" s="3">
        <v>2.6980474358132698</v>
      </c>
      <c r="AD1993" s="3">
        <v>2.4485621863412599E-17</v>
      </c>
      <c r="AE1993" s="3">
        <v>1.3961894490990601</v>
      </c>
      <c r="AF1993">
        <v>0</v>
      </c>
      <c r="AG1993" t="s">
        <v>39</v>
      </c>
      <c r="AH1993" t="s">
        <v>39</v>
      </c>
      <c r="AI1993" t="s">
        <v>39</v>
      </c>
      <c r="AJ1993" t="s">
        <v>39</v>
      </c>
      <c r="AK1993">
        <v>4</v>
      </c>
      <c r="AL1993" s="3">
        <f t="shared" si="110"/>
        <v>1.9324364881530074</v>
      </c>
      <c r="AM1993" s="3">
        <v>32.576244000000003</v>
      </c>
      <c r="AN1993" s="3">
        <v>9.6338790000000003</v>
      </c>
      <c r="AO1993" s="4">
        <f t="shared" si="111"/>
        <v>-0.11821893231166532</v>
      </c>
      <c r="AP1993" s="4">
        <f t="shared" si="112"/>
        <v>31.236136876291937</v>
      </c>
    </row>
    <row r="1994" spans="1:42" x14ac:dyDescent="0.2">
      <c r="A1994" s="1">
        <v>43683</v>
      </c>
      <c r="B1994" t="s">
        <v>38</v>
      </c>
      <c r="C1994" t="s">
        <v>44</v>
      </c>
      <c r="D1994" s="3">
        <v>34.006045999999998</v>
      </c>
      <c r="E1994" s="3">
        <v>9.6593870000000006</v>
      </c>
      <c r="F1994" s="3">
        <v>0.28404910703232</v>
      </c>
      <c r="G1994">
        <v>12.5701733953829</v>
      </c>
      <c r="H1994">
        <v>0.72165509645783699</v>
      </c>
      <c r="I1994">
        <v>0.74728658854138796</v>
      </c>
      <c r="J1994">
        <v>0.721609130604284</v>
      </c>
      <c r="K1994">
        <v>1.76471351346426</v>
      </c>
      <c r="L1994">
        <v>13.053882871379001</v>
      </c>
      <c r="M1994">
        <v>0.50309023136849496</v>
      </c>
      <c r="N1994">
        <v>53.804638674941003</v>
      </c>
      <c r="O1994">
        <v>3.9061123579398198</v>
      </c>
      <c r="P1994" s="2">
        <v>3.1111745124601199E-16</v>
      </c>
      <c r="Q1994">
        <v>2.5931375135355399</v>
      </c>
      <c r="R1994">
        <v>1.0855175354786499</v>
      </c>
      <c r="S1994">
        <v>19.293699927185099</v>
      </c>
      <c r="T1994">
        <v>0.56348567400640603</v>
      </c>
      <c r="U1994">
        <v>16.4537810844128</v>
      </c>
      <c r="V1994">
        <v>4.2269121023403402</v>
      </c>
      <c r="W1994" s="2">
        <v>1.83467824266259E-16</v>
      </c>
      <c r="X1994">
        <v>1.51276232732324</v>
      </c>
      <c r="Y1994" s="4">
        <v>2.51077097540175</v>
      </c>
      <c r="Z1994" s="4">
        <v>5.7662314659185601</v>
      </c>
      <c r="AA1994">
        <v>0.72502431432636805</v>
      </c>
      <c r="AB1994">
        <v>10.2676935635491</v>
      </c>
      <c r="AC1994" s="3">
        <v>3.98730601430842</v>
      </c>
      <c r="AD1994" s="3">
        <v>-2.7755575615628901E-17</v>
      </c>
      <c r="AE1994" s="3">
        <v>1.5089557161603</v>
      </c>
      <c r="AF1994">
        <v>0</v>
      </c>
      <c r="AG1994" t="s">
        <v>39</v>
      </c>
      <c r="AH1994" t="s">
        <v>39</v>
      </c>
      <c r="AI1994" t="s">
        <v>39</v>
      </c>
      <c r="AJ1994" t="s">
        <v>39</v>
      </c>
      <c r="AK1994">
        <v>4</v>
      </c>
      <c r="AL1994" s="3">
        <f t="shared" si="110"/>
        <v>2.642427456025382</v>
      </c>
      <c r="AM1994" s="3">
        <v>34.006045999999998</v>
      </c>
      <c r="AN1994" s="3">
        <v>9.6593870000000006</v>
      </c>
      <c r="AO1994" s="4">
        <f t="shared" si="111"/>
        <v>-0.13846700757753785</v>
      </c>
      <c r="AP1994" s="4">
        <f t="shared" si="112"/>
        <v>31.531604811861587</v>
      </c>
    </row>
    <row r="1995" spans="1:42" x14ac:dyDescent="0.2">
      <c r="A1995" s="1">
        <v>43684</v>
      </c>
      <c r="B1995" t="s">
        <v>38</v>
      </c>
      <c r="C1995" t="s">
        <v>44</v>
      </c>
      <c r="D1995" s="3">
        <v>33.37809</v>
      </c>
      <c r="E1995" s="3">
        <v>9.6508850000000006</v>
      </c>
      <c r="F1995" s="3">
        <v>0.28913832397240202</v>
      </c>
      <c r="G1995">
        <v>12.5609671499573</v>
      </c>
      <c r="H1995">
        <v>0.725824095799949</v>
      </c>
      <c r="I1995">
        <v>0.75584373383512904</v>
      </c>
      <c r="J1995">
        <v>0.708618284142149</v>
      </c>
      <c r="K1995">
        <v>1.78040116767728</v>
      </c>
      <c r="L1995">
        <v>12.9607311077293</v>
      </c>
      <c r="M1995">
        <v>0.48666787995237598</v>
      </c>
      <c r="N1995">
        <v>56.122173437597603</v>
      </c>
      <c r="O1995">
        <v>3.2349119691514701</v>
      </c>
      <c r="P1995" s="2">
        <v>3.4909748702904802E-16</v>
      </c>
      <c r="Q1995">
        <v>2.6013643597562002</v>
      </c>
      <c r="R1995">
        <v>1.12388950760467</v>
      </c>
      <c r="S1995">
        <v>18.998913386743698</v>
      </c>
      <c r="T1995">
        <v>0.51857382940578001</v>
      </c>
      <c r="U1995">
        <v>17.521112047773101</v>
      </c>
      <c r="V1995">
        <v>3.5326482226568898</v>
      </c>
      <c r="W1995" s="2">
        <v>-7.4155959151056496E-17</v>
      </c>
      <c r="X1995">
        <v>1.5254624436798701</v>
      </c>
      <c r="Y1995" s="4">
        <v>2.6012330166206801</v>
      </c>
      <c r="Z1995" s="4">
        <v>4.9411992082353002</v>
      </c>
      <c r="AA1995">
        <v>0.62744633664966798</v>
      </c>
      <c r="AB1995">
        <v>12.2265191819062</v>
      </c>
      <c r="AC1995" s="3">
        <v>3.33269009015534</v>
      </c>
      <c r="AD1995" s="3">
        <v>1.2490009027033001E-16</v>
      </c>
      <c r="AE1995" s="3">
        <v>1.5722103248077299</v>
      </c>
      <c r="AF1995">
        <v>0</v>
      </c>
      <c r="AG1995" t="s">
        <v>39</v>
      </c>
      <c r="AH1995" t="s">
        <v>39</v>
      </c>
      <c r="AI1995" t="s">
        <v>39</v>
      </c>
      <c r="AJ1995" t="s">
        <v>39</v>
      </c>
      <c r="AK1995">
        <v>4</v>
      </c>
      <c r="AL1995" s="3">
        <f t="shared" si="110"/>
        <v>2.1197482535060339</v>
      </c>
      <c r="AM1995" s="3">
        <v>33.37809</v>
      </c>
      <c r="AN1995" s="3">
        <v>9.6508850000000006</v>
      </c>
      <c r="AO1995" s="4">
        <f t="shared" si="111"/>
        <v>-0.14292664163468335</v>
      </c>
      <c r="AP1995" s="4">
        <f t="shared" si="112"/>
        <v>31.651463184211558</v>
      </c>
    </row>
    <row r="1996" spans="1:42" x14ac:dyDescent="0.2">
      <c r="A1996" s="1">
        <v>43685</v>
      </c>
      <c r="B1996" t="s">
        <v>38</v>
      </c>
      <c r="C1996" t="s">
        <v>44</v>
      </c>
      <c r="D1996" s="3">
        <v>33.37809</v>
      </c>
      <c r="E1996" s="3">
        <v>10.033519</v>
      </c>
      <c r="F1996" s="3">
        <v>0.30060195175937199</v>
      </c>
      <c r="G1996">
        <v>12.5380939268356</v>
      </c>
      <c r="H1996">
        <v>0.73044208891715701</v>
      </c>
      <c r="I1996">
        <v>0.76366528647815002</v>
      </c>
      <c r="J1996">
        <v>0.70647274535615601</v>
      </c>
      <c r="K1996">
        <v>1.79368073113872</v>
      </c>
      <c r="L1996">
        <v>12.8812555844302</v>
      </c>
      <c r="M1996">
        <v>0.46953124859799</v>
      </c>
      <c r="N1996">
        <v>58.093710522049697</v>
      </c>
      <c r="O1996">
        <v>2.4999047197555102</v>
      </c>
      <c r="P1996" s="2">
        <v>5.0727304301556498E-16</v>
      </c>
      <c r="Q1996">
        <v>2.6062482700585901</v>
      </c>
      <c r="R1996">
        <v>1.15852415845096</v>
      </c>
      <c r="S1996">
        <v>18.7336685397708</v>
      </c>
      <c r="T1996">
        <v>0.50567594756384004</v>
      </c>
      <c r="U1996">
        <v>18.318359974118</v>
      </c>
      <c r="V1996">
        <v>3.0203473044524198</v>
      </c>
      <c r="W1996" s="2">
        <v>2.8414770536500098E-18</v>
      </c>
      <c r="X1996">
        <v>1.5379715258452999</v>
      </c>
      <c r="Y1996" s="4">
        <v>2.71101565070951</v>
      </c>
      <c r="Z1996" s="4">
        <v>3.9163583681416698</v>
      </c>
      <c r="AA1996">
        <v>0.43044088751137799</v>
      </c>
      <c r="AB1996">
        <v>14.5738220984446</v>
      </c>
      <c r="AC1996" s="3">
        <v>2.2607045911669998</v>
      </c>
      <c r="AD1996" s="3">
        <v>1.27458807397395E-16</v>
      </c>
      <c r="AE1996" s="3">
        <v>1.6015775412441</v>
      </c>
      <c r="AF1996">
        <v>0</v>
      </c>
      <c r="AG1996" t="s">
        <v>39</v>
      </c>
      <c r="AH1996" t="s">
        <v>39</v>
      </c>
      <c r="AI1996" t="s">
        <v>39</v>
      </c>
      <c r="AJ1996" t="s">
        <v>39</v>
      </c>
      <c r="AK1996">
        <v>4</v>
      </c>
      <c r="AL1996" s="3">
        <f t="shared" si="110"/>
        <v>1.411548634361401</v>
      </c>
      <c r="AM1996" s="3">
        <v>33.37809</v>
      </c>
      <c r="AN1996" s="3">
        <v>10.033519</v>
      </c>
      <c r="AO1996" s="4">
        <f t="shared" si="111"/>
        <v>-0.14091152532966192</v>
      </c>
      <c r="AP1996" s="4">
        <f t="shared" si="112"/>
        <v>31.704797107091089</v>
      </c>
    </row>
    <row r="1997" spans="1:42" x14ac:dyDescent="0.2">
      <c r="A1997" s="1">
        <v>43686</v>
      </c>
      <c r="B1997" t="s">
        <v>38</v>
      </c>
      <c r="C1997" t="s">
        <v>44</v>
      </c>
      <c r="D1997" s="3">
        <v>33.281483000000001</v>
      </c>
      <c r="E1997" s="3">
        <v>10.365133999999999</v>
      </c>
      <c r="F1997" s="3">
        <v>0.311438465647699</v>
      </c>
      <c r="G1997">
        <v>12.514297786004599</v>
      </c>
      <c r="H1997">
        <v>0.73540145564323101</v>
      </c>
      <c r="I1997">
        <v>0.77049606955929895</v>
      </c>
      <c r="J1997">
        <v>0.71486300306331296</v>
      </c>
      <c r="K1997">
        <v>1.80395521736163</v>
      </c>
      <c r="L1997">
        <v>12.8186280574304</v>
      </c>
      <c r="M1997">
        <v>0.46043170338822698</v>
      </c>
      <c r="N1997">
        <v>59.526513294578102</v>
      </c>
      <c r="O1997">
        <v>1.7646173846170501</v>
      </c>
      <c r="P1997" s="2">
        <v>1.01241931504958E-15</v>
      </c>
      <c r="Q1997">
        <v>2.6086978525459799</v>
      </c>
      <c r="R1997">
        <v>1.1885572225874601</v>
      </c>
      <c r="S1997">
        <v>18.5044681872733</v>
      </c>
      <c r="T1997">
        <v>0.428926823806282</v>
      </c>
      <c r="U1997">
        <v>19.746494247542099</v>
      </c>
      <c r="V1997">
        <v>2.4574599339397198</v>
      </c>
      <c r="W1997" s="2">
        <v>1.3404555243567901E-16</v>
      </c>
      <c r="X1997">
        <v>1.54856369307918</v>
      </c>
      <c r="Y1997" s="4">
        <v>2.8621765557191901</v>
      </c>
      <c r="Z1997" s="4">
        <v>2.4583418834480901</v>
      </c>
      <c r="AA1997">
        <v>0.329209299483809</v>
      </c>
      <c r="AB1997">
        <v>15.5463451693723</v>
      </c>
      <c r="AC1997" s="3">
        <v>1.1562975848639701</v>
      </c>
      <c r="AD1997" s="3">
        <v>2.3755520120460799E-16</v>
      </c>
      <c r="AE1997" s="3">
        <v>1.6003123282382199</v>
      </c>
      <c r="AF1997">
        <v>0</v>
      </c>
      <c r="AG1997" t="s">
        <v>39</v>
      </c>
      <c r="AH1997" t="s">
        <v>39</v>
      </c>
      <c r="AI1997" t="s">
        <v>39</v>
      </c>
      <c r="AJ1997" t="s">
        <v>39</v>
      </c>
      <c r="AK1997">
        <v>4</v>
      </c>
      <c r="AL1997" s="3">
        <f t="shared" si="110"/>
        <v>0.72254494604621033</v>
      </c>
      <c r="AM1997" s="3">
        <v>33.281483000000001</v>
      </c>
      <c r="AN1997" s="3">
        <v>10.365133999999999</v>
      </c>
      <c r="AO1997" s="4">
        <f t="shared" si="111"/>
        <v>-0.13671763375061713</v>
      </c>
      <c r="AP1997" s="4">
        <f t="shared" si="112"/>
        <v>31.732990742710701</v>
      </c>
    </row>
    <row r="1998" spans="1:42" x14ac:dyDescent="0.2">
      <c r="A1998" s="1">
        <v>43689</v>
      </c>
      <c r="B1998" t="s">
        <v>38</v>
      </c>
      <c r="C1998" t="s">
        <v>44</v>
      </c>
      <c r="D1998" s="3">
        <v>32.383029999999998</v>
      </c>
      <c r="E1998" s="3">
        <v>10.305614</v>
      </c>
      <c r="F1998" s="3">
        <v>0.31824118990718198</v>
      </c>
      <c r="G1998">
        <v>12.4882092417498</v>
      </c>
      <c r="H1998">
        <v>0.73936340913993503</v>
      </c>
      <c r="I1998">
        <v>0.777906104352175</v>
      </c>
      <c r="J1998">
        <v>0.72082600199829305</v>
      </c>
      <c r="K1998">
        <v>1.8093640839867</v>
      </c>
      <c r="L1998">
        <v>12.785344219053799</v>
      </c>
      <c r="M1998">
        <v>0.43628709115103198</v>
      </c>
      <c r="N1998">
        <v>61.040604691499098</v>
      </c>
      <c r="O1998">
        <v>0.95107794591549399</v>
      </c>
      <c r="P1998" s="2">
        <v>-4.05084819854462E-16</v>
      </c>
      <c r="Q1998">
        <v>2.60941004853886</v>
      </c>
      <c r="R1998">
        <v>1.2128949477791</v>
      </c>
      <c r="S1998">
        <v>18.309491417312</v>
      </c>
      <c r="T1998">
        <v>0.32045418617301802</v>
      </c>
      <c r="U1998">
        <v>21.2715148876499</v>
      </c>
      <c r="V1998">
        <v>1.5739114283262601</v>
      </c>
      <c r="W1998" s="2">
        <v>1.7702853072343301E-17</v>
      </c>
      <c r="X1998">
        <v>1.5465982217987</v>
      </c>
      <c r="Y1998" s="4">
        <v>2.9998694840012101</v>
      </c>
      <c r="Z1998" s="4">
        <v>1.1044230883171799</v>
      </c>
      <c r="AA1998">
        <v>0.18201054948981199</v>
      </c>
      <c r="AB1998">
        <v>16.1872069887336</v>
      </c>
      <c r="AC1998" s="3">
        <v>0.36310995918711703</v>
      </c>
      <c r="AD1998" s="3">
        <v>1.6165888072627801E-16</v>
      </c>
      <c r="AE1998" s="3">
        <v>1.5870750052437199</v>
      </c>
      <c r="AF1998">
        <v>0</v>
      </c>
      <c r="AG1998" t="s">
        <v>39</v>
      </c>
      <c r="AH1998" t="s">
        <v>39</v>
      </c>
      <c r="AI1998" t="s">
        <v>39</v>
      </c>
      <c r="AJ1998" t="s">
        <v>39</v>
      </c>
      <c r="AK1998">
        <v>4</v>
      </c>
      <c r="AL1998" s="3">
        <f t="shared" si="110"/>
        <v>0.22879193358057814</v>
      </c>
      <c r="AM1998" s="3">
        <v>32.383029999999998</v>
      </c>
      <c r="AN1998" s="3">
        <v>10.305614</v>
      </c>
      <c r="AO1998" s="4">
        <f t="shared" si="111"/>
        <v>-0.12991308382874539</v>
      </c>
      <c r="AP1998" s="4">
        <f t="shared" si="112"/>
        <v>31.713133214836549</v>
      </c>
    </row>
    <row r="1999" spans="1:42" x14ac:dyDescent="0.2">
      <c r="A1999" s="1">
        <v>43690</v>
      </c>
      <c r="B1999" t="s">
        <v>38</v>
      </c>
      <c r="C1999" t="s">
        <v>44</v>
      </c>
      <c r="D1999" s="3">
        <v>32.634208999999998</v>
      </c>
      <c r="E1999" s="3">
        <v>10.076034999999999</v>
      </c>
      <c r="F1999" s="3">
        <v>0.30875683243923502</v>
      </c>
      <c r="G1999">
        <v>12.439044246309001</v>
      </c>
      <c r="H1999">
        <v>0.74340859003814197</v>
      </c>
      <c r="I1999">
        <v>0.78562473681598399</v>
      </c>
      <c r="J1999">
        <v>0.73307760110688103</v>
      </c>
      <c r="K1999">
        <v>1.8187153582034199</v>
      </c>
      <c r="L1999">
        <v>12.724318792741</v>
      </c>
      <c r="M1999">
        <v>0.41987677752020802</v>
      </c>
      <c r="N1999">
        <v>60.143106941017201</v>
      </c>
      <c r="O1999">
        <v>1.58445060296373</v>
      </c>
      <c r="P1999" s="2">
        <v>7.7644314588898301E-16</v>
      </c>
      <c r="Q1999">
        <v>2.61087881832812</v>
      </c>
      <c r="R1999">
        <v>1.2420840703646501</v>
      </c>
      <c r="S1999">
        <v>18.075282235375699</v>
      </c>
      <c r="T1999">
        <v>0.26335106606494801</v>
      </c>
      <c r="U1999">
        <v>21.924490029610499</v>
      </c>
      <c r="V1999">
        <v>2.04364419868747</v>
      </c>
      <c r="W1999" s="2">
        <v>-2.2091876938912199E-16</v>
      </c>
      <c r="X1999">
        <v>1.5445085717181499</v>
      </c>
      <c r="Y1999" s="4">
        <v>3.2357937542865098</v>
      </c>
      <c r="Z1999" s="4">
        <v>-1.2052956429364301</v>
      </c>
      <c r="AA1999">
        <v>0.11955167497664</v>
      </c>
      <c r="AB1999">
        <v>13.6012469014966</v>
      </c>
      <c r="AC1999" s="3">
        <v>1.2355335219641399</v>
      </c>
      <c r="AD1999" s="3">
        <v>4.8745729674948203E-18</v>
      </c>
      <c r="AE1999" s="3">
        <v>1.56549378043391</v>
      </c>
      <c r="AF1999">
        <v>0</v>
      </c>
      <c r="AG1999" t="s">
        <v>39</v>
      </c>
      <c r="AH1999" t="s">
        <v>39</v>
      </c>
      <c r="AI1999" t="s">
        <v>39</v>
      </c>
      <c r="AJ1999" t="s">
        <v>39</v>
      </c>
      <c r="AK1999">
        <v>4</v>
      </c>
      <c r="AL1999" s="3">
        <f t="shared" si="110"/>
        <v>0.78922927539302357</v>
      </c>
      <c r="AM1999" s="3">
        <v>32.634208999999998</v>
      </c>
      <c r="AN1999" s="3">
        <v>10.076034999999999</v>
      </c>
      <c r="AO1999" s="4">
        <f t="shared" si="111"/>
        <v>-0.12235991949612969</v>
      </c>
      <c r="AP1999" s="4">
        <f t="shared" si="112"/>
        <v>31.687938830368068</v>
      </c>
    </row>
    <row r="2000" spans="1:42" x14ac:dyDescent="0.2">
      <c r="A2000" s="1">
        <v>43691</v>
      </c>
      <c r="B2000" t="s">
        <v>38</v>
      </c>
      <c r="C2000" t="s">
        <v>44</v>
      </c>
      <c r="D2000" s="3">
        <v>31.098139</v>
      </c>
      <c r="E2000" s="3">
        <v>10.212081</v>
      </c>
      <c r="F2000" s="3">
        <v>0.32838238326737101</v>
      </c>
      <c r="G2000">
        <v>12.3985594353598</v>
      </c>
      <c r="H2000">
        <v>0.74622936893932301</v>
      </c>
      <c r="I2000">
        <v>0.79595949630959895</v>
      </c>
      <c r="J2000">
        <v>0.73674641340569202</v>
      </c>
      <c r="K2000">
        <v>1.8191397942844201</v>
      </c>
      <c r="L2000">
        <v>12.7166378678054</v>
      </c>
      <c r="M2000">
        <v>0.45880627611268798</v>
      </c>
      <c r="N2000">
        <v>59.508123385621097</v>
      </c>
      <c r="O2000">
        <v>-0.19570179736129101</v>
      </c>
      <c r="P2000" s="2">
        <v>1.88444258027858E-16</v>
      </c>
      <c r="Q2000">
        <v>2.6101508400124298</v>
      </c>
      <c r="R2000">
        <v>1.26643888212542</v>
      </c>
      <c r="S2000">
        <v>17.858490867759301</v>
      </c>
      <c r="T2000">
        <v>0.19843996058742799</v>
      </c>
      <c r="U2000">
        <v>20.9660579457883</v>
      </c>
      <c r="V2000">
        <v>0.306671686426365</v>
      </c>
      <c r="W2000" s="2">
        <v>-2.0024325080025801E-16</v>
      </c>
      <c r="X2000">
        <v>1.5204120919653601</v>
      </c>
      <c r="Y2000" s="4">
        <v>3.4245816478144699</v>
      </c>
      <c r="Z2000" s="4">
        <v>-3.1009969130855399</v>
      </c>
      <c r="AA2000">
        <v>0.26683354570969198</v>
      </c>
      <c r="AB2000">
        <v>11.431853056104201</v>
      </c>
      <c r="AC2000" s="3">
        <v>-0.77296926550939704</v>
      </c>
      <c r="AD2000" s="3">
        <v>-2.2872329030754199E-17</v>
      </c>
      <c r="AE2000" s="3">
        <v>1.54156693116718</v>
      </c>
      <c r="AF2000">
        <v>0</v>
      </c>
      <c r="AG2000" t="s">
        <v>39</v>
      </c>
      <c r="AH2000" t="s">
        <v>39</v>
      </c>
      <c r="AI2000" t="s">
        <v>39</v>
      </c>
      <c r="AJ2000" t="s">
        <v>39</v>
      </c>
      <c r="AK2000">
        <v>4</v>
      </c>
      <c r="AL2000" s="3">
        <f t="shared" si="110"/>
        <v>-0.50141790789722773</v>
      </c>
      <c r="AM2000" s="3">
        <v>31.098139</v>
      </c>
      <c r="AN2000" s="3">
        <v>10.212081</v>
      </c>
      <c r="AO2000" s="4">
        <f t="shared" si="111"/>
        <v>-0.11729785676332902</v>
      </c>
      <c r="AP2000" s="4">
        <f t="shared" si="112"/>
        <v>31.652846635252452</v>
      </c>
    </row>
    <row r="2001" spans="1:42" x14ac:dyDescent="0.2">
      <c r="A2001" s="1">
        <v>43692</v>
      </c>
      <c r="B2001" t="s">
        <v>38</v>
      </c>
      <c r="C2001" t="s">
        <v>44</v>
      </c>
      <c r="D2001" s="3">
        <v>30.528151999999999</v>
      </c>
      <c r="E2001" s="3">
        <v>9.8889680000000002</v>
      </c>
      <c r="F2001" s="3">
        <v>0.32392946680821</v>
      </c>
      <c r="G2001">
        <v>12.3662462926993</v>
      </c>
      <c r="H2001">
        <v>0.74829844062458595</v>
      </c>
      <c r="I2001">
        <v>0.80302896387606904</v>
      </c>
      <c r="J2001">
        <v>0.733008755235107</v>
      </c>
      <c r="K2001">
        <v>1.8191071682092199</v>
      </c>
      <c r="L2001">
        <v>12.714011895099301</v>
      </c>
      <c r="M2001">
        <v>0.47689405456975598</v>
      </c>
      <c r="N2001">
        <v>59.498796169478602</v>
      </c>
      <c r="O2001">
        <v>-0.174952470091045</v>
      </c>
      <c r="P2001" s="2">
        <v>-9.6297861178207196E-17</v>
      </c>
      <c r="Q2001">
        <v>2.6099534843617902</v>
      </c>
      <c r="R2001">
        <v>1.2856229731371001</v>
      </c>
      <c r="S2001">
        <v>17.6846672036231</v>
      </c>
      <c r="T2001">
        <v>9.4236587385859494E-2</v>
      </c>
      <c r="U2001">
        <v>22.319223400420601</v>
      </c>
      <c r="V2001">
        <v>0.130000354959137</v>
      </c>
      <c r="W2001" s="2">
        <v>9.9304245382292305E-17</v>
      </c>
      <c r="X2001">
        <v>1.50267856144584</v>
      </c>
      <c r="Y2001" s="4">
        <v>3.5757212776209801</v>
      </c>
      <c r="Z2001" s="4">
        <v>-4.6115489082479098</v>
      </c>
      <c r="AA2001">
        <v>0.25448534550470903</v>
      </c>
      <c r="AB2001">
        <v>10.810000014892999</v>
      </c>
      <c r="AC2001" s="3">
        <v>-0.220492383065159</v>
      </c>
      <c r="AD2001" s="3">
        <v>-6.9388939039072199E-18</v>
      </c>
      <c r="AE2001" s="3">
        <v>1.5282702626449001</v>
      </c>
      <c r="AF2001">
        <v>0</v>
      </c>
      <c r="AG2001" t="s">
        <v>39</v>
      </c>
      <c r="AH2001" t="s">
        <v>39</v>
      </c>
      <c r="AI2001" t="s">
        <v>39</v>
      </c>
      <c r="AJ2001" t="s">
        <v>39</v>
      </c>
      <c r="AK2001">
        <v>4</v>
      </c>
      <c r="AL2001" s="3">
        <f t="shared" si="110"/>
        <v>-0.14427577926142721</v>
      </c>
      <c r="AM2001" s="3">
        <v>30.528151999999999</v>
      </c>
      <c r="AN2001" s="3">
        <v>9.8889680000000002</v>
      </c>
      <c r="AO2001" s="4">
        <f t="shared" si="111"/>
        <v>-0.10145467114288058</v>
      </c>
      <c r="AP2001" s="4">
        <f t="shared" si="112"/>
        <v>31.498007045561561</v>
      </c>
    </row>
    <row r="2002" spans="1:42" x14ac:dyDescent="0.2">
      <c r="A2002" s="1">
        <v>43693</v>
      </c>
      <c r="B2002" t="s">
        <v>38</v>
      </c>
      <c r="C2002" t="s">
        <v>44</v>
      </c>
      <c r="D2002" s="3">
        <v>30.344597</v>
      </c>
      <c r="E2002" s="3">
        <v>9.9484890000000004</v>
      </c>
      <c r="F2002" s="3">
        <v>0.32785042424521199</v>
      </c>
      <c r="G2002">
        <v>12.3464658894199</v>
      </c>
      <c r="H2002">
        <v>0.74987640201919303</v>
      </c>
      <c r="I2002">
        <v>0.81335410174404599</v>
      </c>
      <c r="J2002">
        <v>0.72213476993398396</v>
      </c>
      <c r="K2002">
        <v>1.8170145119800201</v>
      </c>
      <c r="L2002">
        <v>12.7265240034291</v>
      </c>
      <c r="M2002">
        <v>0.51102773964484705</v>
      </c>
      <c r="N2002">
        <v>60.127686715894797</v>
      </c>
      <c r="O2002">
        <v>-0.45847588870283801</v>
      </c>
      <c r="P2002" s="2">
        <v>8.8166236464348704E-17</v>
      </c>
      <c r="Q2002">
        <v>2.6101175859180401</v>
      </c>
      <c r="R2002">
        <v>1.30989998385591</v>
      </c>
      <c r="S2002">
        <v>17.460453103515601</v>
      </c>
      <c r="T2002">
        <v>2.0200650225023899E-2</v>
      </c>
      <c r="U2002">
        <v>27.725040691139601</v>
      </c>
      <c r="V2002">
        <v>-0.14738168400645399</v>
      </c>
      <c r="W2002" s="2">
        <v>9.8601031853218196E-17</v>
      </c>
      <c r="X2002">
        <v>1.4716586303083501</v>
      </c>
      <c r="Y2002" s="4">
        <v>3.6823760741060498</v>
      </c>
      <c r="Z2002" s="4">
        <v>-5.6890404791474802</v>
      </c>
      <c r="AA2002">
        <v>0.49226704408278499</v>
      </c>
      <c r="AB2002">
        <v>11.7870651198531</v>
      </c>
      <c r="AC2002" s="3">
        <v>-0.60044038795977195</v>
      </c>
      <c r="AD2002" s="3">
        <v>2.13467481538498E-16</v>
      </c>
      <c r="AE2002" s="3">
        <v>1.52402125479206</v>
      </c>
      <c r="AF2002">
        <v>0</v>
      </c>
      <c r="AG2002" t="s">
        <v>39</v>
      </c>
      <c r="AH2002" t="s">
        <v>39</v>
      </c>
      <c r="AI2002" t="s">
        <v>39</v>
      </c>
      <c r="AJ2002" t="s">
        <v>39</v>
      </c>
      <c r="AK2002">
        <v>4</v>
      </c>
      <c r="AL2002" s="3">
        <f t="shared" si="110"/>
        <v>-0.39398426109332529</v>
      </c>
      <c r="AM2002" s="3">
        <v>30.344597</v>
      </c>
      <c r="AN2002" s="3">
        <v>9.9484890000000004</v>
      </c>
      <c r="AO2002" s="4">
        <f t="shared" si="111"/>
        <v>-7.1042553828783814E-2</v>
      </c>
      <c r="AP2002" s="4">
        <f t="shared" si="112"/>
        <v>31.196222068615835</v>
      </c>
    </row>
    <row r="2003" spans="1:42" x14ac:dyDescent="0.2">
      <c r="A2003" s="1">
        <v>43696</v>
      </c>
      <c r="B2003" t="s">
        <v>38</v>
      </c>
      <c r="C2003" t="s">
        <v>44</v>
      </c>
      <c r="D2003" s="3">
        <v>30.219007000000001</v>
      </c>
      <c r="E2003" s="3">
        <v>9.8039380000000005</v>
      </c>
      <c r="F2003" s="3">
        <v>0.32442952212162302</v>
      </c>
      <c r="G2003">
        <v>12.339248607571999</v>
      </c>
      <c r="H2003">
        <v>0.75109378285973605</v>
      </c>
      <c r="I2003">
        <v>0.83103544719792699</v>
      </c>
      <c r="J2003">
        <v>0.70238035508246199</v>
      </c>
      <c r="K2003">
        <v>1.81410409318455</v>
      </c>
      <c r="L2003">
        <v>12.7488107752761</v>
      </c>
      <c r="M2003">
        <v>0.52061004664075605</v>
      </c>
      <c r="N2003">
        <v>63.0617719977419</v>
      </c>
      <c r="O2003">
        <v>-0.315167830403706</v>
      </c>
      <c r="P2003" s="2">
        <v>2.5680000660666098E-16</v>
      </c>
      <c r="Q2003">
        <v>2.6096434069244698</v>
      </c>
      <c r="R2003">
        <v>1.3439260674793201</v>
      </c>
      <c r="S2003">
        <v>17.1457825687243</v>
      </c>
      <c r="T2003">
        <v>6.8394698145656296E-2</v>
      </c>
      <c r="U2003">
        <v>20.948455073397199</v>
      </c>
      <c r="V2003">
        <v>-0.102543410875493</v>
      </c>
      <c r="W2003" s="2">
        <v>-9.6104493720744406E-17</v>
      </c>
      <c r="X2003">
        <v>1.40820543884314</v>
      </c>
      <c r="Y2003" s="4">
        <v>3.5783024513205599</v>
      </c>
      <c r="Z2003" s="4">
        <v>-4.6471904425108299</v>
      </c>
      <c r="AA2003">
        <v>0.45250664049366301</v>
      </c>
      <c r="AB2003">
        <v>12.0673005440112</v>
      </c>
      <c r="AC2003" s="3">
        <v>-0.215257935484026</v>
      </c>
      <c r="AD2003" s="3">
        <v>-1.78302468276103E-17</v>
      </c>
      <c r="AE2003" s="3">
        <v>1.5147127968418499</v>
      </c>
      <c r="AF2003">
        <v>0</v>
      </c>
      <c r="AG2003" t="s">
        <v>39</v>
      </c>
      <c r="AH2003" t="s">
        <v>39</v>
      </c>
      <c r="AI2003" t="s">
        <v>39</v>
      </c>
      <c r="AJ2003" t="s">
        <v>39</v>
      </c>
      <c r="AK2003">
        <v>4</v>
      </c>
      <c r="AL2003" s="3">
        <f t="shared" si="110"/>
        <v>-0.14211138635181209</v>
      </c>
      <c r="AM2003" s="3">
        <v>30.219007000000001</v>
      </c>
      <c r="AN2003" s="3">
        <v>9.8039380000000005</v>
      </c>
      <c r="AO2003" s="4">
        <f t="shared" si="111"/>
        <v>3.5783024513205617</v>
      </c>
      <c r="AP2003" s="4">
        <f t="shared" si="112"/>
        <v>-4.6471904425107802</v>
      </c>
    </row>
    <row r="2004" spans="1:42" x14ac:dyDescent="0.2">
      <c r="A2004" s="1">
        <v>43697</v>
      </c>
      <c r="B2004" t="s">
        <v>38</v>
      </c>
      <c r="C2004" t="s">
        <v>44</v>
      </c>
      <c r="D2004" s="3">
        <v>31.6005</v>
      </c>
      <c r="E2004" s="3">
        <v>9.9910040000000002</v>
      </c>
      <c r="F2004" s="3">
        <v>0.31616601003148598</v>
      </c>
      <c r="G2004">
        <v>12.3405216745643</v>
      </c>
      <c r="H2004">
        <v>0.75362941447691401</v>
      </c>
      <c r="I2004">
        <v>0.84136788796850404</v>
      </c>
      <c r="J2004">
        <v>0.69623723172185004</v>
      </c>
      <c r="K2004">
        <v>1.8145828458805899</v>
      </c>
      <c r="L2004">
        <v>12.7568608533778</v>
      </c>
      <c r="M2004">
        <v>0.48967746992309502</v>
      </c>
      <c r="N2004">
        <v>61.476761622399103</v>
      </c>
      <c r="O2004">
        <v>0.71413467509776596</v>
      </c>
      <c r="P2004" s="2">
        <v>-2.94401438991065E-16</v>
      </c>
      <c r="Q2004">
        <v>2.6065716530459002</v>
      </c>
      <c r="R2004">
        <v>1.3750484410563999</v>
      </c>
      <c r="S2004">
        <v>16.8738512788285</v>
      </c>
      <c r="T2004">
        <v>8.7500483248883598E-2</v>
      </c>
      <c r="U2004">
        <v>18.147752516398</v>
      </c>
      <c r="V2004">
        <v>0.98853424638312704</v>
      </c>
      <c r="W2004" s="2">
        <v>6.9578023897953697E-17</v>
      </c>
      <c r="X2004">
        <v>1.3789182322253899</v>
      </c>
      <c r="Y2004" s="4">
        <v>3.5750302897084301</v>
      </c>
      <c r="Z2004" s="4">
        <v>-4.60128960980893</v>
      </c>
      <c r="AA2004">
        <v>0.428897978107668</v>
      </c>
      <c r="AB2004">
        <v>12.006325392630901</v>
      </c>
      <c r="AC2004" s="3">
        <v>0.48364768521078499</v>
      </c>
      <c r="AD2004" s="3">
        <v>-2.7366347035706599E-17</v>
      </c>
      <c r="AE2004" s="3">
        <v>1.5160732549851099</v>
      </c>
      <c r="AF2004">
        <v>0</v>
      </c>
      <c r="AG2004" t="s">
        <v>39</v>
      </c>
      <c r="AH2004" t="s">
        <v>39</v>
      </c>
      <c r="AI2004" t="s">
        <v>39</v>
      </c>
      <c r="AJ2004" t="s">
        <v>39</v>
      </c>
      <c r="AK2004">
        <v>4</v>
      </c>
      <c r="AL2004" s="3">
        <f t="shared" si="110"/>
        <v>0.31901340098208852</v>
      </c>
      <c r="AM2004" s="3">
        <v>31.6005</v>
      </c>
      <c r="AN2004" s="3">
        <v>9.9910040000000002</v>
      </c>
      <c r="AO2004" s="4">
        <f t="shared" si="111"/>
        <v>3.5750302897084318</v>
      </c>
      <c r="AP2004" s="4">
        <f t="shared" si="112"/>
        <v>-4.6012896098088945</v>
      </c>
    </row>
    <row r="2005" spans="1:42" x14ac:dyDescent="0.2">
      <c r="A2005" s="1">
        <v>43698</v>
      </c>
      <c r="B2005" t="s">
        <v>38</v>
      </c>
      <c r="C2005" t="s">
        <v>44</v>
      </c>
      <c r="D2005" s="3">
        <v>31.735749999999999</v>
      </c>
      <c r="E2005" s="3">
        <v>9.8804649999999992</v>
      </c>
      <c r="F2005" s="3">
        <v>0.31133548127899902</v>
      </c>
      <c r="G2005">
        <v>12.3386139646085</v>
      </c>
      <c r="H2005">
        <v>0.75608361548087299</v>
      </c>
      <c r="I2005">
        <v>0.84856167472766997</v>
      </c>
      <c r="J2005">
        <v>0.69100286993889004</v>
      </c>
      <c r="K2005">
        <v>1.81672986498679</v>
      </c>
      <c r="L2005">
        <v>12.7533623744929</v>
      </c>
      <c r="M2005">
        <v>0.48444146105928299</v>
      </c>
      <c r="N2005">
        <v>60.441985198420298</v>
      </c>
      <c r="O2005">
        <v>1.03225178005028</v>
      </c>
      <c r="P2005" s="2">
        <v>4.6769012274072701E-16</v>
      </c>
      <c r="Q2005">
        <v>2.6048507240901602</v>
      </c>
      <c r="R2005">
        <v>1.4032316029176599</v>
      </c>
      <c r="S2005">
        <v>16.631364649634499</v>
      </c>
      <c r="T2005">
        <v>8.0523739789717705E-2</v>
      </c>
      <c r="U2005">
        <v>17.3802679661162</v>
      </c>
      <c r="V2005">
        <v>1.2398046108435199</v>
      </c>
      <c r="W2005" s="2">
        <v>-1.62377056245333E-16</v>
      </c>
      <c r="X2005">
        <v>1.36078507700701</v>
      </c>
      <c r="Y2005" s="4">
        <v>3.5548348614236298</v>
      </c>
      <c r="Z2005" s="4">
        <v>-4.3699616124875398</v>
      </c>
      <c r="AA2005">
        <v>0.400448209555753</v>
      </c>
      <c r="AB2005">
        <v>11.7802041180176</v>
      </c>
      <c r="AC2005" s="3">
        <v>0.98229018341150198</v>
      </c>
      <c r="AD2005" s="3">
        <v>1.8255796180310899E-17</v>
      </c>
      <c r="AE2005" s="3">
        <v>1.5201295223089799</v>
      </c>
      <c r="AF2005">
        <v>0</v>
      </c>
      <c r="AG2005" t="s">
        <v>39</v>
      </c>
      <c r="AH2005" t="s">
        <v>39</v>
      </c>
      <c r="AI2005" t="s">
        <v>39</v>
      </c>
      <c r="AJ2005" t="s">
        <v>39</v>
      </c>
      <c r="AK2005">
        <v>4</v>
      </c>
      <c r="AL2005" s="3">
        <f t="shared" si="110"/>
        <v>0.64618847867612339</v>
      </c>
      <c r="AM2005" s="3">
        <v>31.735749999999999</v>
      </c>
      <c r="AN2005" s="3">
        <v>9.8804649999999992</v>
      </c>
      <c r="AO2005" s="4">
        <f t="shared" si="111"/>
        <v>3.5548348614236351</v>
      </c>
      <c r="AP2005" s="4">
        <f t="shared" si="112"/>
        <v>-4.369961612487586</v>
      </c>
    </row>
    <row r="2006" spans="1:42" x14ac:dyDescent="0.2">
      <c r="A2006" s="1">
        <v>43699</v>
      </c>
      <c r="B2006" t="s">
        <v>38</v>
      </c>
      <c r="C2006" t="s">
        <v>44</v>
      </c>
      <c r="D2006" s="3">
        <v>31.407285999999999</v>
      </c>
      <c r="E2006" s="3">
        <v>9.8634599999999999</v>
      </c>
      <c r="F2006" s="3">
        <v>0.31405005832086202</v>
      </c>
      <c r="G2006">
        <v>12.335617735855701</v>
      </c>
      <c r="H2006">
        <v>0.75831089750166203</v>
      </c>
      <c r="I2006">
        <v>0.85551465788224601</v>
      </c>
      <c r="J2006">
        <v>0.68239146317197397</v>
      </c>
      <c r="K2006">
        <v>1.81821125471087</v>
      </c>
      <c r="L2006">
        <v>12.751620951292701</v>
      </c>
      <c r="M2006">
        <v>0.48760057787070499</v>
      </c>
      <c r="N2006">
        <v>66.155368802492902</v>
      </c>
      <c r="O2006">
        <v>0.72181106631671699</v>
      </c>
      <c r="P2006" s="2">
        <v>1.5759789306901599E-16</v>
      </c>
      <c r="Q2006">
        <v>2.6037041351372698</v>
      </c>
      <c r="R2006">
        <v>1.4282703293205301</v>
      </c>
      <c r="S2006">
        <v>16.411145344895999</v>
      </c>
      <c r="T2006">
        <v>0.17290682727078599</v>
      </c>
      <c r="U2006">
        <v>16.2728420981122</v>
      </c>
      <c r="V2006">
        <v>0.90845339266399106</v>
      </c>
      <c r="W2006" s="2">
        <v>1.00558884136292E-16</v>
      </c>
      <c r="X2006">
        <v>1.3402929747360599</v>
      </c>
      <c r="Y2006" s="4">
        <v>3.53104276605597</v>
      </c>
      <c r="Z2006" s="4">
        <v>-4.1135125730333204</v>
      </c>
      <c r="AA2006">
        <v>0.372380789772358</v>
      </c>
      <c r="AB2006">
        <v>12.0521255539108</v>
      </c>
      <c r="AC2006" s="3">
        <v>0.69249949175089998</v>
      </c>
      <c r="AD2006" s="3">
        <v>2.7126738355587301E-18</v>
      </c>
      <c r="AE2006" s="3">
        <v>1.52239222756435</v>
      </c>
      <c r="AF2006">
        <v>0</v>
      </c>
      <c r="AG2006" t="s">
        <v>39</v>
      </c>
      <c r="AH2006" t="s">
        <v>39</v>
      </c>
      <c r="AI2006" t="s">
        <v>39</v>
      </c>
      <c r="AJ2006" t="s">
        <v>39</v>
      </c>
      <c r="AK2006">
        <v>4</v>
      </c>
      <c r="AL2006" s="3">
        <f t="shared" si="110"/>
        <v>0.45487587181052441</v>
      </c>
      <c r="AM2006" s="3">
        <v>31.407285999999999</v>
      </c>
      <c r="AN2006" s="3">
        <v>9.8634599999999999</v>
      </c>
      <c r="AO2006" s="4">
        <f t="shared" si="111"/>
        <v>3.5310427660559762</v>
      </c>
      <c r="AP2006" s="4">
        <f t="shared" si="112"/>
        <v>-4.113512573033379</v>
      </c>
    </row>
    <row r="2007" spans="1:42" x14ac:dyDescent="0.2">
      <c r="A2007" s="1">
        <v>43700</v>
      </c>
      <c r="B2007" t="s">
        <v>38</v>
      </c>
      <c r="C2007" t="s">
        <v>44</v>
      </c>
      <c r="D2007" s="3">
        <v>29.735966000000001</v>
      </c>
      <c r="E2007" s="3">
        <v>9.7784289999999991</v>
      </c>
      <c r="F2007" s="3">
        <v>0.32884181398377899</v>
      </c>
      <c r="G2007">
        <v>12.350121543545299</v>
      </c>
      <c r="H2007">
        <v>0.75963081931717902</v>
      </c>
      <c r="I2007">
        <v>0.85650292615989798</v>
      </c>
      <c r="J2007">
        <v>0.66969865006429996</v>
      </c>
      <c r="K2007">
        <v>1.8116837295294801</v>
      </c>
      <c r="L2007">
        <v>12.806201741368399</v>
      </c>
      <c r="M2007">
        <v>0.51822241728482099</v>
      </c>
      <c r="N2007">
        <v>64.804090042085207</v>
      </c>
      <c r="O2007">
        <v>-0.78565646102773101</v>
      </c>
      <c r="P2007" s="2">
        <v>1.4472342595162001E-16</v>
      </c>
      <c r="Q2007">
        <v>2.5971146988723399</v>
      </c>
      <c r="R2007">
        <v>1.43593612414276</v>
      </c>
      <c r="S2007">
        <v>16.331470788478399</v>
      </c>
      <c r="T2007">
        <v>8.7294593197755704E-2</v>
      </c>
      <c r="U2007">
        <v>16.5251370041806</v>
      </c>
      <c r="V2007">
        <v>-0.63670422694362505</v>
      </c>
      <c r="W2007" s="2">
        <v>2.22270118976908E-17</v>
      </c>
      <c r="X2007">
        <v>1.33534926935522</v>
      </c>
      <c r="Y2007" s="4">
        <v>3.5469945175986402</v>
      </c>
      <c r="Z2007" s="4">
        <v>-4.28597135383772</v>
      </c>
      <c r="AA2007">
        <v>0.42641394569589403</v>
      </c>
      <c r="AB2007">
        <v>11.509705787768</v>
      </c>
      <c r="AC2007" s="3">
        <v>-0.66209669988989595</v>
      </c>
      <c r="AD2007" s="3">
        <v>1.18178036800919E-17</v>
      </c>
      <c r="AE2007" s="3">
        <v>1.5253547373337499</v>
      </c>
      <c r="AF2007">
        <v>0</v>
      </c>
      <c r="AG2007" t="s">
        <v>39</v>
      </c>
      <c r="AH2007" t="s">
        <v>39</v>
      </c>
      <c r="AI2007" t="s">
        <v>39</v>
      </c>
      <c r="AJ2007" t="s">
        <v>39</v>
      </c>
      <c r="AK2007">
        <v>4</v>
      </c>
      <c r="AL2007" s="3">
        <f t="shared" si="110"/>
        <v>-0.43406080152031429</v>
      </c>
      <c r="AM2007" s="3">
        <v>29.735966000000001</v>
      </c>
      <c r="AN2007" s="3">
        <v>9.7784289999999991</v>
      </c>
      <c r="AO2007" s="4">
        <f t="shared" si="111"/>
        <v>3.5469945175986473</v>
      </c>
      <c r="AP2007" s="4">
        <f t="shared" si="112"/>
        <v>-4.2859713538377235</v>
      </c>
    </row>
    <row r="2008" spans="1:42" x14ac:dyDescent="0.2">
      <c r="A2008" s="1">
        <v>43703</v>
      </c>
      <c r="B2008" t="s">
        <v>38</v>
      </c>
      <c r="C2008" t="s">
        <v>44</v>
      </c>
      <c r="D2008" s="3">
        <v>29.784268999999998</v>
      </c>
      <c r="E2008" s="3">
        <v>9.5743580000000001</v>
      </c>
      <c r="F2008" s="3">
        <v>0.32145687376111198</v>
      </c>
      <c r="G2008">
        <v>12.3557771725925</v>
      </c>
      <c r="H2008">
        <v>0.76105306018261099</v>
      </c>
      <c r="I2008">
        <v>0.86040808922517098</v>
      </c>
      <c r="J2008">
        <v>0.66548739454933603</v>
      </c>
      <c r="K2008">
        <v>1.8067031556622599</v>
      </c>
      <c r="L2008">
        <v>12.852270027446201</v>
      </c>
      <c r="M2008">
        <v>0.50717270624369903</v>
      </c>
      <c r="N2008">
        <v>63.540230851011401</v>
      </c>
      <c r="O2008">
        <v>-0.36602383948653899</v>
      </c>
      <c r="P2008" s="2">
        <v>2.4604450421517E-16</v>
      </c>
      <c r="Q2008">
        <v>2.5894808691587001</v>
      </c>
      <c r="R2008">
        <v>1.4539959767114301</v>
      </c>
      <c r="S2008">
        <v>16.161311777184501</v>
      </c>
      <c r="T2008">
        <v>5.7708664471700998E-2</v>
      </c>
      <c r="U2008">
        <v>16.586041351704498</v>
      </c>
      <c r="V2008">
        <v>-0.298120788779485</v>
      </c>
      <c r="W2008" s="2">
        <v>6.6428416586883299E-17</v>
      </c>
      <c r="X2008">
        <v>1.31927925523595</v>
      </c>
      <c r="Y2008" s="4">
        <v>3.5616220506001302</v>
      </c>
      <c r="Z2008" s="4">
        <v>-4.4331182823696702</v>
      </c>
      <c r="AA2008">
        <v>0.41583391314106599</v>
      </c>
      <c r="AB2008">
        <v>11.640730151866</v>
      </c>
      <c r="AC2008" s="3">
        <v>0.117142709229885</v>
      </c>
      <c r="AD2008" s="3">
        <v>-7.4272050098675404E-17</v>
      </c>
      <c r="AE2008" s="3">
        <v>1.5250275686997601</v>
      </c>
      <c r="AF2008">
        <v>0</v>
      </c>
      <c r="AG2008" t="s">
        <v>39</v>
      </c>
      <c r="AH2008" t="s">
        <v>39</v>
      </c>
      <c r="AI2008" t="s">
        <v>39</v>
      </c>
      <c r="AJ2008" t="s">
        <v>39</v>
      </c>
      <c r="AK2008">
        <v>4</v>
      </c>
      <c r="AL2008" s="3">
        <f t="shared" si="110"/>
        <v>7.6813502676388368E-2</v>
      </c>
      <c r="AM2008" s="3">
        <v>29.784268999999998</v>
      </c>
      <c r="AN2008" s="3">
        <v>9.5743580000000001</v>
      </c>
      <c r="AO2008" s="4">
        <f t="shared" si="111"/>
        <v>3.5616220506001293</v>
      </c>
      <c r="AP2008" s="4">
        <f t="shared" si="112"/>
        <v>-4.4331182823696409</v>
      </c>
    </row>
    <row r="2009" spans="1:42" x14ac:dyDescent="0.2">
      <c r="A2009" s="1">
        <v>43704</v>
      </c>
      <c r="B2009" t="s">
        <v>38</v>
      </c>
      <c r="C2009" t="s">
        <v>44</v>
      </c>
      <c r="D2009" s="3">
        <v>29.175640000000001</v>
      </c>
      <c r="E2009" s="3">
        <v>9.6933989999999994</v>
      </c>
      <c r="F2009" s="3">
        <v>0.33224289167264098</v>
      </c>
      <c r="G2009">
        <v>12.376939170242601</v>
      </c>
      <c r="H2009">
        <v>0.76154894771841397</v>
      </c>
      <c r="I2009">
        <v>0.86457122914249096</v>
      </c>
      <c r="J2009">
        <v>0.65685180907631802</v>
      </c>
      <c r="K2009">
        <v>1.79815810954269</v>
      </c>
      <c r="L2009">
        <v>12.9188169379825</v>
      </c>
      <c r="M2009">
        <v>0.51807870926111099</v>
      </c>
      <c r="N2009">
        <v>65.552430895876597</v>
      </c>
      <c r="O2009">
        <v>-1.1734409588655701</v>
      </c>
      <c r="P2009" s="2">
        <v>-1.64280915260217E-16</v>
      </c>
      <c r="Q2009">
        <v>2.5843793054440498</v>
      </c>
      <c r="R2009">
        <v>1.47115778393562</v>
      </c>
      <c r="S2009">
        <v>15.989061818698399</v>
      </c>
      <c r="T2009">
        <v>8.6351318739861294E-2</v>
      </c>
      <c r="U2009">
        <v>15.1257515381544</v>
      </c>
      <c r="V2009">
        <v>-1.0739412103422199</v>
      </c>
      <c r="W2009" s="2">
        <v>8.2460080430557507E-18</v>
      </c>
      <c r="X2009">
        <v>1.3010278248121401</v>
      </c>
      <c r="Y2009" s="4">
        <v>3.5470846589545899</v>
      </c>
      <c r="Z2009" s="4">
        <v>-4.2972057817306304</v>
      </c>
      <c r="AA2009">
        <v>0.51182129353076899</v>
      </c>
      <c r="AB2009">
        <v>11.2470537411729</v>
      </c>
      <c r="AC2009" s="3">
        <v>-0.91046110429514304</v>
      </c>
      <c r="AD2009" s="3">
        <v>9.6214269190708605E-17</v>
      </c>
      <c r="AE2009" s="3">
        <v>1.52874545300055</v>
      </c>
      <c r="AF2009">
        <v>0</v>
      </c>
      <c r="AG2009" t="s">
        <v>39</v>
      </c>
      <c r="AH2009" t="s">
        <v>39</v>
      </c>
      <c r="AI2009" t="s">
        <v>39</v>
      </c>
      <c r="AJ2009" t="s">
        <v>39</v>
      </c>
      <c r="AK2009">
        <v>4</v>
      </c>
      <c r="AL2009" s="3">
        <f t="shared" si="110"/>
        <v>-0.59556095653997387</v>
      </c>
      <c r="AM2009" s="3">
        <v>29.175640000000001</v>
      </c>
      <c r="AN2009" s="3">
        <v>9.6933989999999994</v>
      </c>
      <c r="AO2009" s="4">
        <f t="shared" si="111"/>
        <v>3.5470846589545855</v>
      </c>
      <c r="AP2009" s="4">
        <f t="shared" si="112"/>
        <v>-4.2972057817305718</v>
      </c>
    </row>
    <row r="2010" spans="1:42" x14ac:dyDescent="0.2">
      <c r="A2010" s="1">
        <v>43705</v>
      </c>
      <c r="B2010" t="s">
        <v>38</v>
      </c>
      <c r="C2010" t="s">
        <v>44</v>
      </c>
      <c r="D2010" s="3">
        <v>29.504107000000001</v>
      </c>
      <c r="E2010" s="3">
        <v>9.4383099999999995</v>
      </c>
      <c r="F2010" s="3">
        <v>0.31989817553196898</v>
      </c>
      <c r="G2010">
        <v>12.379656085825401</v>
      </c>
      <c r="H2010">
        <v>0.76276974753729199</v>
      </c>
      <c r="I2010">
        <v>0.867558832852935</v>
      </c>
      <c r="J2010">
        <v>0.64306452388344204</v>
      </c>
      <c r="K2010">
        <v>1.79189174197146</v>
      </c>
      <c r="L2010">
        <v>12.9758556783004</v>
      </c>
      <c r="M2010">
        <v>0.47669784120067998</v>
      </c>
      <c r="N2010">
        <v>65.8792681561943</v>
      </c>
      <c r="O2010">
        <v>-0.38417842546716202</v>
      </c>
      <c r="P2010" s="2">
        <v>-4.2816065363299099E-16</v>
      </c>
      <c r="Q2010">
        <v>2.5742587412756999</v>
      </c>
      <c r="R2010">
        <v>1.48764112872049</v>
      </c>
      <c r="S2010">
        <v>15.8318869713154</v>
      </c>
      <c r="T2010">
        <v>7.5825910127394605E-2</v>
      </c>
      <c r="U2010">
        <v>14.753928927406101</v>
      </c>
      <c r="V2010">
        <v>-0.36859811292936701</v>
      </c>
      <c r="W2010" s="2">
        <v>2.3581830932428699E-17</v>
      </c>
      <c r="X2010">
        <v>1.2873353297877601</v>
      </c>
      <c r="Y2010" s="4">
        <v>3.45689037858279</v>
      </c>
      <c r="Z2010" s="4">
        <v>-3.3840380848153102</v>
      </c>
      <c r="AA2010">
        <v>0.42605408950113099</v>
      </c>
      <c r="AB2010">
        <v>11.435505568780201</v>
      </c>
      <c r="AC2010" s="3">
        <v>0.26094205573349999</v>
      </c>
      <c r="AD2010" s="3">
        <v>-4.3281892826707498E-17</v>
      </c>
      <c r="AE2010" s="3">
        <v>1.52521207656489</v>
      </c>
      <c r="AF2010">
        <v>0</v>
      </c>
      <c r="AG2010" t="s">
        <v>39</v>
      </c>
      <c r="AH2010" t="s">
        <v>39</v>
      </c>
      <c r="AI2010" t="s">
        <v>39</v>
      </c>
      <c r="AJ2010" t="s">
        <v>39</v>
      </c>
      <c r="AK2010">
        <v>4</v>
      </c>
      <c r="AL2010" s="3">
        <f t="shared" si="110"/>
        <v>0.17108575242939225</v>
      </c>
      <c r="AM2010" s="3">
        <v>29.504107000000001</v>
      </c>
      <c r="AN2010" s="3">
        <v>9.4383099999999995</v>
      </c>
      <c r="AO2010" s="4">
        <f t="shared" si="111"/>
        <v>3.4568903785827989</v>
      </c>
      <c r="AP2010" s="4">
        <f t="shared" si="112"/>
        <v>-3.3840380848153195</v>
      </c>
    </row>
    <row r="2011" spans="1:42" x14ac:dyDescent="0.2">
      <c r="A2011" s="1">
        <v>43706</v>
      </c>
      <c r="B2011" t="s">
        <v>38</v>
      </c>
      <c r="C2011" t="s">
        <v>44</v>
      </c>
      <c r="D2011" s="3">
        <v>31.252711999999999</v>
      </c>
      <c r="E2011" s="3">
        <v>9.4893269999999994</v>
      </c>
      <c r="F2011" s="3">
        <v>0.30363211359065401</v>
      </c>
      <c r="G2011">
        <v>12.3769204346815</v>
      </c>
      <c r="H2011">
        <v>0.76475563216515696</v>
      </c>
      <c r="I2011">
        <v>0.86998250223179197</v>
      </c>
      <c r="J2011">
        <v>0.61144336022358003</v>
      </c>
      <c r="K2011">
        <v>1.79049403812707</v>
      </c>
      <c r="L2011">
        <v>13.005623547378701</v>
      </c>
      <c r="M2011">
        <v>0.450337700873435</v>
      </c>
      <c r="N2011">
        <v>60.668150655240197</v>
      </c>
      <c r="O2011">
        <v>1.2565050332829799</v>
      </c>
      <c r="P2011" s="2">
        <v>3.1124495342149598E-16</v>
      </c>
      <c r="Q2011">
        <v>2.5647254669841901</v>
      </c>
      <c r="R2011">
        <v>1.5090730886339201</v>
      </c>
      <c r="S2011">
        <v>15.647984338186699</v>
      </c>
      <c r="T2011">
        <v>8.5981247329669996E-2</v>
      </c>
      <c r="U2011">
        <v>13.2906082635551</v>
      </c>
      <c r="V2011">
        <v>1.28463965686589</v>
      </c>
      <c r="W2011" s="2">
        <v>-3.5277336607464297E-17</v>
      </c>
      <c r="X2011">
        <v>1.2811441095599001</v>
      </c>
      <c r="Y2011" s="4">
        <v>3.2416171868855699</v>
      </c>
      <c r="Z2011" s="4">
        <v>-1.19445700789006</v>
      </c>
      <c r="AA2011">
        <v>0.39719664575679497</v>
      </c>
      <c r="AB2011">
        <v>10.6396616625247</v>
      </c>
      <c r="AC2011" s="3">
        <v>1.6864035127127199</v>
      </c>
      <c r="AD2011" s="3">
        <v>-6.6916958085805302E-17</v>
      </c>
      <c r="AE2011" s="3">
        <v>1.53505872363606</v>
      </c>
      <c r="AF2011">
        <v>0</v>
      </c>
      <c r="AG2011" t="s">
        <v>39</v>
      </c>
      <c r="AH2011" t="s">
        <v>39</v>
      </c>
      <c r="AI2011" t="s">
        <v>39</v>
      </c>
      <c r="AJ2011" t="s">
        <v>39</v>
      </c>
      <c r="AK2011">
        <v>4</v>
      </c>
      <c r="AL2011" s="3">
        <f t="shared" si="110"/>
        <v>1.0985921820099318</v>
      </c>
      <c r="AM2011" s="3">
        <v>31.252711999999999</v>
      </c>
      <c r="AN2011" s="3">
        <v>9.4893269999999994</v>
      </c>
      <c r="AO2011" s="4">
        <f t="shared" si="111"/>
        <v>3.2416171868855752</v>
      </c>
      <c r="AP2011" s="4">
        <f t="shared" si="112"/>
        <v>-1.1944570078900618</v>
      </c>
    </row>
    <row r="2012" spans="1:42" x14ac:dyDescent="0.2">
      <c r="A2012" s="1">
        <v>43707</v>
      </c>
      <c r="B2012" t="s">
        <v>38</v>
      </c>
      <c r="C2012" t="s">
        <v>44</v>
      </c>
      <c r="D2012" s="3">
        <v>30.392900000000001</v>
      </c>
      <c r="E2012" s="3">
        <v>10.178069000000001</v>
      </c>
      <c r="F2012" s="3">
        <v>0.33488311414837002</v>
      </c>
      <c r="G2012">
        <v>12.400980717041399</v>
      </c>
      <c r="H2012">
        <v>0.76596784391825001</v>
      </c>
      <c r="I2012">
        <v>0.87126947421331602</v>
      </c>
      <c r="J2012">
        <v>0.58610913959141098</v>
      </c>
      <c r="K2012">
        <v>1.7821128629774301</v>
      </c>
      <c r="L2012">
        <v>13.0738385340109</v>
      </c>
      <c r="M2012">
        <v>0.473243162005138</v>
      </c>
      <c r="N2012">
        <v>58.996518957532103</v>
      </c>
      <c r="O2012">
        <v>-0.81940621918282797</v>
      </c>
      <c r="P2012" s="2">
        <v>1.3406897120260501E-16</v>
      </c>
      <c r="Q2012">
        <v>2.5578135575258201</v>
      </c>
      <c r="R2012">
        <v>1.5145398297541799</v>
      </c>
      <c r="S2012">
        <v>15.586538262770199</v>
      </c>
      <c r="T2012">
        <v>8.7248896038235602E-2</v>
      </c>
      <c r="U2012">
        <v>12.652006796037099</v>
      </c>
      <c r="V2012">
        <v>-0.60872915325666099</v>
      </c>
      <c r="W2012" s="2">
        <v>6.6058269965196803E-18</v>
      </c>
      <c r="X2012">
        <v>1.2766399334371601</v>
      </c>
      <c r="Y2012" s="4">
        <v>3.0998860197552198</v>
      </c>
      <c r="Z2012" s="4">
        <v>0.20032537578118001</v>
      </c>
      <c r="AA2012">
        <v>0.44627810839411802</v>
      </c>
      <c r="AB2012">
        <v>9.2248064710175601</v>
      </c>
      <c r="AC2012" s="3">
        <v>-1.35827917698522</v>
      </c>
      <c r="AD2012" s="3">
        <v>9.7847077662471806E-17</v>
      </c>
      <c r="AE2012" s="3">
        <v>1.5414986679415601</v>
      </c>
      <c r="AF2012">
        <v>0</v>
      </c>
      <c r="AG2012" t="s">
        <v>39</v>
      </c>
      <c r="AH2012" t="s">
        <v>39</v>
      </c>
      <c r="AI2012" t="s">
        <v>39</v>
      </c>
      <c r="AJ2012" t="s">
        <v>39</v>
      </c>
      <c r="AK2012">
        <v>4</v>
      </c>
      <c r="AL2012" s="3">
        <f t="shared" si="110"/>
        <v>-0.88114197257075666</v>
      </c>
      <c r="AM2012" s="3">
        <v>30.392900000000001</v>
      </c>
      <c r="AN2012" s="3">
        <v>10.178069000000001</v>
      </c>
      <c r="AO2012" s="4">
        <f t="shared" si="111"/>
        <v>3.099886019755222</v>
      </c>
      <c r="AP2012" s="4">
        <f t="shared" si="112"/>
        <v>0.20032537578121179</v>
      </c>
    </row>
    <row r="2013" spans="1:42" x14ac:dyDescent="0.2">
      <c r="A2013" s="1">
        <v>43710</v>
      </c>
      <c r="B2013" t="s">
        <v>38</v>
      </c>
      <c r="C2013" t="s">
        <v>44</v>
      </c>
      <c r="D2013" s="3">
        <v>30.904924000000001</v>
      </c>
      <c r="E2013" s="3">
        <v>10.118548000000001</v>
      </c>
      <c r="F2013" s="3">
        <v>0.32740892681049699</v>
      </c>
      <c r="G2013">
        <v>12.413565317301201</v>
      </c>
      <c r="H2013">
        <v>0.76743151952702005</v>
      </c>
      <c r="I2013">
        <v>0.87170318839247396</v>
      </c>
      <c r="J2013">
        <v>0.57024612463204905</v>
      </c>
      <c r="K2013">
        <v>1.7754684351807299</v>
      </c>
      <c r="L2013">
        <v>13.133088173312199</v>
      </c>
      <c r="M2013">
        <v>0.45950571946311503</v>
      </c>
      <c r="N2013">
        <v>57.571035257380998</v>
      </c>
      <c r="O2013">
        <v>-0.19332675717338299</v>
      </c>
      <c r="P2013" s="2">
        <v>-2.6635166511593201E-16</v>
      </c>
      <c r="Q2013">
        <v>2.5495455504051101</v>
      </c>
      <c r="R2013">
        <v>1.51715209379893</v>
      </c>
      <c r="S2013">
        <v>15.561099928254301</v>
      </c>
      <c r="T2013">
        <v>8.0059175509229599E-2</v>
      </c>
      <c r="U2013">
        <v>12.633405734729999</v>
      </c>
      <c r="V2013">
        <v>-7.5522126594296099E-3</v>
      </c>
      <c r="W2013" s="2">
        <v>1.1578844843649801E-16</v>
      </c>
      <c r="X2013">
        <v>1.27606414136144</v>
      </c>
      <c r="Y2013" s="4">
        <v>3.04502463480567</v>
      </c>
      <c r="Z2013" s="4">
        <v>0.73860781250884699</v>
      </c>
      <c r="AA2013">
        <v>0.40580164578623601</v>
      </c>
      <c r="AB2013">
        <v>9.5949904095697196</v>
      </c>
      <c r="AC2013" s="3">
        <v>-0.64491174097252102</v>
      </c>
      <c r="AD2013" s="3">
        <v>6.53296861052865E-17</v>
      </c>
      <c r="AE2013" s="3">
        <v>1.5434198289961301</v>
      </c>
      <c r="AF2013">
        <v>0</v>
      </c>
      <c r="AG2013" t="s">
        <v>39</v>
      </c>
      <c r="AH2013" t="s">
        <v>39</v>
      </c>
      <c r="AI2013" t="s">
        <v>39</v>
      </c>
      <c r="AJ2013" t="s">
        <v>39</v>
      </c>
      <c r="AK2013">
        <v>4</v>
      </c>
      <c r="AL2013" s="3">
        <f t="shared" si="110"/>
        <v>-0.41784596054592882</v>
      </c>
      <c r="AM2013" s="3">
        <v>30.904924000000001</v>
      </c>
      <c r="AN2013" s="3">
        <v>10.118548000000001</v>
      </c>
      <c r="AO2013" s="4">
        <f t="shared" si="111"/>
        <v>3.0450246348056775</v>
      </c>
      <c r="AP2013" s="4">
        <f t="shared" si="112"/>
        <v>0.73860781250879981</v>
      </c>
    </row>
    <row r="2014" spans="1:42" x14ac:dyDescent="0.2">
      <c r="A2014" s="1">
        <v>43711</v>
      </c>
      <c r="B2014" t="s">
        <v>38</v>
      </c>
      <c r="C2014" t="s">
        <v>44</v>
      </c>
      <c r="D2014" s="3">
        <v>31.851683000000001</v>
      </c>
      <c r="E2014" s="3">
        <v>10.169566</v>
      </c>
      <c r="F2014" s="3">
        <v>0.31927876464173</v>
      </c>
      <c r="G2014">
        <v>12.416855007683701</v>
      </c>
      <c r="H2014">
        <v>0.76922681346885102</v>
      </c>
      <c r="I2014">
        <v>0.87239031975881998</v>
      </c>
      <c r="J2014">
        <v>0.55514904801863096</v>
      </c>
      <c r="K2014">
        <v>1.7727273395352201</v>
      </c>
      <c r="L2014">
        <v>13.1663760031925</v>
      </c>
      <c r="M2014">
        <v>0.441738824272148</v>
      </c>
      <c r="N2014">
        <v>56.151382158140699</v>
      </c>
      <c r="O2014">
        <v>0.65743931739960404</v>
      </c>
      <c r="P2014" s="2">
        <v>-3.5549948401714099E-16</v>
      </c>
      <c r="Q2014">
        <v>2.54371736157354</v>
      </c>
      <c r="R2014">
        <v>1.5250317339294901</v>
      </c>
      <c r="S2014">
        <v>15.498311822316101</v>
      </c>
      <c r="T2014">
        <v>8.6792538177383804E-2</v>
      </c>
      <c r="U2014">
        <v>12.6913239426441</v>
      </c>
      <c r="V2014">
        <v>0.84446030739336997</v>
      </c>
      <c r="W2014" s="2">
        <v>-5.0496499343077797E-17</v>
      </c>
      <c r="X2014">
        <v>1.2778772940029599</v>
      </c>
      <c r="Y2014" s="4">
        <v>2.99264059774488</v>
      </c>
      <c r="Z2014" s="4">
        <v>1.2736953963597899</v>
      </c>
      <c r="AA2014">
        <v>0.377820543393171</v>
      </c>
      <c r="AB2014">
        <v>10.0476382274698</v>
      </c>
      <c r="AC2014" s="3">
        <v>0.14413153059416001</v>
      </c>
      <c r="AD2014" s="3">
        <v>1.6230940202976899E-16</v>
      </c>
      <c r="AE2014" s="3">
        <v>1.5411981873992799</v>
      </c>
      <c r="AF2014">
        <v>0</v>
      </c>
      <c r="AG2014" t="s">
        <v>39</v>
      </c>
      <c r="AH2014" t="s">
        <v>39</v>
      </c>
      <c r="AI2014" t="s">
        <v>39</v>
      </c>
      <c r="AJ2014" t="s">
        <v>39</v>
      </c>
      <c r="AK2014">
        <v>4</v>
      </c>
      <c r="AL2014" s="3">
        <f t="shared" si="110"/>
        <v>9.3519140998586908E-2</v>
      </c>
      <c r="AM2014" s="3">
        <v>31.851683000000001</v>
      </c>
      <c r="AN2014" s="3">
        <v>10.169566</v>
      </c>
      <c r="AO2014" s="4">
        <f t="shared" si="111"/>
        <v>2.9926405977448893</v>
      </c>
      <c r="AP2014" s="4">
        <f t="shared" si="112"/>
        <v>1.2736953963597379</v>
      </c>
    </row>
    <row r="2015" spans="1:42" x14ac:dyDescent="0.2">
      <c r="A2015" s="1">
        <v>43712</v>
      </c>
      <c r="B2015" t="s">
        <v>38</v>
      </c>
      <c r="C2015" t="s">
        <v>44</v>
      </c>
      <c r="D2015" s="3">
        <v>31.957954000000001</v>
      </c>
      <c r="E2015" s="3">
        <v>10.152559999999999</v>
      </c>
      <c r="F2015" s="3">
        <v>0.31768491812711103</v>
      </c>
      <c r="G2015">
        <v>12.418694085901</v>
      </c>
      <c r="H2015">
        <v>0.77116428088293998</v>
      </c>
      <c r="I2015">
        <v>0.87189670878676195</v>
      </c>
      <c r="J2015">
        <v>0.52052356967621205</v>
      </c>
      <c r="K2015">
        <v>1.77153470712975</v>
      </c>
      <c r="L2015">
        <v>13.188163632583199</v>
      </c>
      <c r="M2015">
        <v>0.42804887070675901</v>
      </c>
      <c r="N2015">
        <v>57.542396872801497</v>
      </c>
      <c r="O2015">
        <v>0.78417796119952898</v>
      </c>
      <c r="P2015" s="2">
        <v>-3.79248715765001E-16</v>
      </c>
      <c r="Q2015">
        <v>2.53912664273154</v>
      </c>
      <c r="R2015">
        <v>1.5255293654738</v>
      </c>
      <c r="S2015">
        <v>15.5079606419797</v>
      </c>
      <c r="T2015">
        <v>8.7975337398293593E-2</v>
      </c>
      <c r="U2015">
        <v>13.6170767931293</v>
      </c>
      <c r="V2015">
        <v>0.96196494328555404</v>
      </c>
      <c r="W2015" s="2">
        <v>1.09898201650082E-16</v>
      </c>
      <c r="X2015">
        <v>1.2790027385547</v>
      </c>
      <c r="Y2015" s="4">
        <v>2.81347901334422</v>
      </c>
      <c r="Z2015" s="4">
        <v>3.0928547471986398</v>
      </c>
      <c r="AA2015">
        <v>0.37198925639275598</v>
      </c>
      <c r="AB2015">
        <v>10.745929567072899</v>
      </c>
      <c r="AC2015" s="3">
        <v>0.30108476108333598</v>
      </c>
      <c r="AD2015" s="3">
        <v>-4.0005433861456301E-17</v>
      </c>
      <c r="AE2015" s="3">
        <v>1.52603944803487</v>
      </c>
      <c r="AF2015">
        <v>0</v>
      </c>
      <c r="AG2015" t="s">
        <v>39</v>
      </c>
      <c r="AH2015" t="s">
        <v>39</v>
      </c>
      <c r="AI2015" t="s">
        <v>39</v>
      </c>
      <c r="AJ2015" t="s">
        <v>39</v>
      </c>
      <c r="AK2015">
        <v>4</v>
      </c>
      <c r="AL2015" s="3">
        <f t="shared" si="110"/>
        <v>0.1972981507595053</v>
      </c>
      <c r="AM2015" s="3">
        <v>31.957954000000001</v>
      </c>
      <c r="AN2015" s="3">
        <v>10.152559999999999</v>
      </c>
      <c r="AO2015" s="4">
        <f t="shared" si="111"/>
        <v>2.8134790133442231</v>
      </c>
      <c r="AP2015" s="4">
        <f t="shared" si="112"/>
        <v>3.0928547471986363</v>
      </c>
    </row>
    <row r="2016" spans="1:42" x14ac:dyDescent="0.2">
      <c r="A2016" s="1">
        <v>43713</v>
      </c>
      <c r="B2016" t="s">
        <v>38</v>
      </c>
      <c r="C2016" t="s">
        <v>44</v>
      </c>
      <c r="D2016" s="3">
        <v>31.339659000000001</v>
      </c>
      <c r="E2016" s="3">
        <v>10.110046000000001</v>
      </c>
      <c r="F2016" s="3">
        <v>0.32259591592875902</v>
      </c>
      <c r="G2016">
        <v>12.425621957868501</v>
      </c>
      <c r="H2016">
        <v>0.77292106196617105</v>
      </c>
      <c r="I2016">
        <v>0.87356568973553606</v>
      </c>
      <c r="J2016">
        <v>0.478767532062089</v>
      </c>
      <c r="K2016">
        <v>1.76749556967685</v>
      </c>
      <c r="L2016">
        <v>13.2303858070151</v>
      </c>
      <c r="M2016">
        <v>0.427338677939613</v>
      </c>
      <c r="N2016">
        <v>58.0794900454908</v>
      </c>
      <c r="O2016">
        <v>0.239811678755635</v>
      </c>
      <c r="P2016" s="2">
        <v>-2.1614096146552101E-16</v>
      </c>
      <c r="Q2016">
        <v>2.5314996732866</v>
      </c>
      <c r="R2016">
        <v>1.5364710145335301</v>
      </c>
      <c r="S2016">
        <v>15.4086263573199</v>
      </c>
      <c r="T2016">
        <v>8.2987254676987796E-2</v>
      </c>
      <c r="U2016">
        <v>13.5764907383249</v>
      </c>
      <c r="V2016">
        <v>0.39724000807934101</v>
      </c>
      <c r="W2016" s="2">
        <v>1.5232606842552299E-16</v>
      </c>
      <c r="X2016">
        <v>1.2749545609441799</v>
      </c>
      <c r="Y2016" s="4">
        <v>2.5487470055835999</v>
      </c>
      <c r="Z2016" s="4">
        <v>5.7707841655507996</v>
      </c>
      <c r="AA2016">
        <v>0.43962671658795999</v>
      </c>
      <c r="AB2016">
        <v>10.772301534903001</v>
      </c>
      <c r="AC2016" s="3">
        <v>-0.19907463436332501</v>
      </c>
      <c r="AD2016" s="3">
        <v>-4.59094567917262E-17</v>
      </c>
      <c r="AE2016" s="3">
        <v>1.4937263861947301</v>
      </c>
      <c r="AF2016">
        <v>0</v>
      </c>
      <c r="AG2016" t="s">
        <v>39</v>
      </c>
      <c r="AH2016" t="s">
        <v>39</v>
      </c>
      <c r="AI2016" t="s">
        <v>39</v>
      </c>
      <c r="AJ2016" t="s">
        <v>39</v>
      </c>
      <c r="AK2016">
        <v>4</v>
      </c>
      <c r="AL2016" s="3">
        <f t="shared" si="110"/>
        <v>-0.13327382859619147</v>
      </c>
      <c r="AM2016" s="3">
        <v>31.339659000000001</v>
      </c>
      <c r="AN2016" s="3">
        <v>10.110046000000001</v>
      </c>
      <c r="AO2016" s="4">
        <f t="shared" si="111"/>
        <v>2.5487470055836083</v>
      </c>
      <c r="AP2016" s="4">
        <f t="shared" si="112"/>
        <v>5.7707841655507828</v>
      </c>
    </row>
    <row r="2017" spans="1:42" x14ac:dyDescent="0.2">
      <c r="A2017" s="1">
        <v>43714</v>
      </c>
      <c r="B2017" t="s">
        <v>38</v>
      </c>
      <c r="C2017" t="s">
        <v>44</v>
      </c>
      <c r="D2017" s="3">
        <v>31.146446000000001</v>
      </c>
      <c r="E2017" s="3">
        <v>10.203578</v>
      </c>
      <c r="F2017" s="3">
        <v>0.32760007353647902</v>
      </c>
      <c r="G2017">
        <v>12.437409749935201</v>
      </c>
      <c r="H2017">
        <v>0.77469540363853195</v>
      </c>
      <c r="I2017">
        <v>0.87495051091499298</v>
      </c>
      <c r="J2017">
        <v>0.433453440723299</v>
      </c>
      <c r="K2017">
        <v>1.7620818674652501</v>
      </c>
      <c r="L2017">
        <v>13.281974137989099</v>
      </c>
      <c r="M2017">
        <v>0.37833875918419502</v>
      </c>
      <c r="N2017">
        <v>65.432313239860704</v>
      </c>
      <c r="O2017">
        <v>-0.115067915056561</v>
      </c>
      <c r="P2017" s="2">
        <v>3.2450344494838702E-16</v>
      </c>
      <c r="Q2017">
        <v>2.5226586524274701</v>
      </c>
      <c r="R2017">
        <v>1.5440094868832499</v>
      </c>
      <c r="S2017">
        <v>15.3362628963382</v>
      </c>
      <c r="T2017">
        <v>8.2288618395451901E-2</v>
      </c>
      <c r="U2017">
        <v>13.469900638392099</v>
      </c>
      <c r="V2017">
        <v>5.5761871508489297E-2</v>
      </c>
      <c r="W2017" s="2">
        <v>-1.3237623345575799E-16</v>
      </c>
      <c r="X2017">
        <v>1.2713234004101699</v>
      </c>
      <c r="Y2017" s="4">
        <v>2.3036583640304098</v>
      </c>
      <c r="Z2017" s="4">
        <v>8.2380721429913795</v>
      </c>
      <c r="AA2017">
        <v>0.48224414256057302</v>
      </c>
      <c r="AB2017">
        <v>11.0967435962549</v>
      </c>
      <c r="AC2017" s="3">
        <v>-0.59718394572816702</v>
      </c>
      <c r="AD2017" s="3">
        <v>1.12540185503995E-17</v>
      </c>
      <c r="AE2017" s="3">
        <v>1.47717661665606</v>
      </c>
      <c r="AF2017">
        <v>0</v>
      </c>
      <c r="AG2017" t="s">
        <v>39</v>
      </c>
      <c r="AH2017" t="s">
        <v>39</v>
      </c>
      <c r="AI2017" t="s">
        <v>39</v>
      </c>
      <c r="AJ2017" t="s">
        <v>39</v>
      </c>
      <c r="AK2017">
        <v>4</v>
      </c>
      <c r="AL2017" s="3">
        <f t="shared" si="110"/>
        <v>-0.40427389588662366</v>
      </c>
      <c r="AM2017" s="3">
        <v>31.146446000000001</v>
      </c>
      <c r="AN2017" s="3">
        <v>10.203578</v>
      </c>
      <c r="AO2017" s="4">
        <f t="shared" si="111"/>
        <v>2.3036583640304169</v>
      </c>
      <c r="AP2017" s="4">
        <f t="shared" si="112"/>
        <v>8.2380721429914097</v>
      </c>
    </row>
    <row r="2018" spans="1:42" x14ac:dyDescent="0.2">
      <c r="A2018" s="1">
        <v>43717</v>
      </c>
      <c r="B2018" t="s">
        <v>38</v>
      </c>
      <c r="C2018" t="s">
        <v>44</v>
      </c>
      <c r="D2018" s="3">
        <v>30.595777999999999</v>
      </c>
      <c r="E2018" s="3">
        <v>9.6083700000000007</v>
      </c>
      <c r="F2018" s="3">
        <v>0.31404234924178098</v>
      </c>
      <c r="G2018">
        <v>12.422118003865799</v>
      </c>
      <c r="H2018">
        <v>0.777045205691545</v>
      </c>
      <c r="I2018">
        <v>0.87570436143372499</v>
      </c>
      <c r="J2018">
        <v>0.38068357618625398</v>
      </c>
      <c r="K2018">
        <v>1.75710107095182</v>
      </c>
      <c r="L2018">
        <v>13.3382740664777</v>
      </c>
      <c r="M2018">
        <v>0.380580861295997</v>
      </c>
      <c r="N2018">
        <v>62.163362659487099</v>
      </c>
      <c r="O2018">
        <v>0.37462671642085699</v>
      </c>
      <c r="P2018" s="2">
        <v>5.0327797485039097E-17</v>
      </c>
      <c r="Q2018">
        <v>2.5045618062623198</v>
      </c>
      <c r="R2018">
        <v>1.55191607830432</v>
      </c>
      <c r="S2018">
        <v>15.2641325032233</v>
      </c>
      <c r="T2018">
        <v>8.3326821087305603E-2</v>
      </c>
      <c r="U2018">
        <v>13.2848608809845</v>
      </c>
      <c r="V2018">
        <v>0.42026160747977498</v>
      </c>
      <c r="W2018" s="2">
        <v>-1.4230175197915601E-16</v>
      </c>
      <c r="X2018">
        <v>1.26877630551093</v>
      </c>
      <c r="Y2018" s="4">
        <v>2.0187167907090999</v>
      </c>
      <c r="Z2018" s="4">
        <v>11.123277937360101</v>
      </c>
      <c r="AA2018">
        <v>0.366530007223066</v>
      </c>
      <c r="AB2018">
        <v>13.520418254279599</v>
      </c>
      <c r="AC2018" s="3">
        <v>7.5922212294275704E-2</v>
      </c>
      <c r="AD2018" s="3">
        <v>3.0493999252784102E-17</v>
      </c>
      <c r="AE2018" s="3">
        <v>1.45608766362443</v>
      </c>
      <c r="AF2018">
        <v>0</v>
      </c>
      <c r="AG2018" t="s">
        <v>39</v>
      </c>
      <c r="AH2018" t="s">
        <v>39</v>
      </c>
      <c r="AI2018" t="s">
        <v>39</v>
      </c>
      <c r="AJ2018" t="s">
        <v>39</v>
      </c>
      <c r="AK2018">
        <v>4</v>
      </c>
      <c r="AL2018" s="3">
        <f t="shared" si="110"/>
        <v>5.2141237228322784E-2</v>
      </c>
      <c r="AM2018" s="3">
        <v>30.595777999999999</v>
      </c>
      <c r="AN2018" s="3">
        <v>9.6083700000000007</v>
      </c>
      <c r="AO2018" s="4">
        <f t="shared" si="111"/>
        <v>2.0187167907091128</v>
      </c>
      <c r="AP2018" s="4">
        <f t="shared" si="112"/>
        <v>11.123277937360001</v>
      </c>
    </row>
    <row r="2019" spans="1:42" x14ac:dyDescent="0.2">
      <c r="A2019" s="1">
        <v>43718</v>
      </c>
      <c r="B2019" t="s">
        <v>38</v>
      </c>
      <c r="C2019" t="s">
        <v>44</v>
      </c>
      <c r="D2019" s="3">
        <v>31.639144999999999</v>
      </c>
      <c r="E2019" s="3">
        <v>9.5913629999999994</v>
      </c>
      <c r="F2019" s="3">
        <v>0.30314861542560601</v>
      </c>
      <c r="G2019">
        <v>12.4093549420099</v>
      </c>
      <c r="H2019">
        <v>0.77972154930099602</v>
      </c>
      <c r="I2019">
        <v>0.875569331821338</v>
      </c>
      <c r="J2019">
        <v>0.30913691084248202</v>
      </c>
      <c r="K2019">
        <v>1.7569271161103499</v>
      </c>
      <c r="L2019">
        <v>13.362768537050901</v>
      </c>
      <c r="M2019">
        <v>0.360398835780393</v>
      </c>
      <c r="N2019">
        <v>59.771352818203098</v>
      </c>
      <c r="O2019">
        <v>1.42505072779157</v>
      </c>
      <c r="P2019" s="2">
        <v>-2.71093911208275E-16</v>
      </c>
      <c r="Q2019">
        <v>2.4908326247325498</v>
      </c>
      <c r="R2019">
        <v>1.5626629590380099</v>
      </c>
      <c r="S2019">
        <v>15.1774446917617</v>
      </c>
      <c r="T2019">
        <v>9.4498056949785997E-2</v>
      </c>
      <c r="U2019">
        <v>12.659557200071999</v>
      </c>
      <c r="V2019">
        <v>1.47363262145052</v>
      </c>
      <c r="W2019" s="2">
        <v>7.1321420991310405E-17</v>
      </c>
      <c r="X2019">
        <v>1.2736866215229199</v>
      </c>
      <c r="Y2019" s="4">
        <v>1.55075200159005</v>
      </c>
      <c r="Z2019" s="4">
        <v>15.8821080299307</v>
      </c>
      <c r="AA2019">
        <v>0.31166702941339902</v>
      </c>
      <c r="AB2019">
        <v>13.592270936244701</v>
      </c>
      <c r="AC2019" s="3">
        <v>0.88321159984242803</v>
      </c>
      <c r="AD2019" s="3">
        <v>-2.0816681711721599E-16</v>
      </c>
      <c r="AE2019" s="3">
        <v>1.39836035502262</v>
      </c>
      <c r="AF2019">
        <v>0</v>
      </c>
      <c r="AG2019" t="s">
        <v>39</v>
      </c>
      <c r="AH2019" t="s">
        <v>39</v>
      </c>
      <c r="AI2019" t="s">
        <v>39</v>
      </c>
      <c r="AJ2019" t="s">
        <v>39</v>
      </c>
      <c r="AK2019">
        <v>4</v>
      </c>
      <c r="AL2019" s="3">
        <f t="shared" si="110"/>
        <v>0.63160514860859407</v>
      </c>
      <c r="AM2019" s="3">
        <v>31.639144999999999</v>
      </c>
      <c r="AN2019" s="3">
        <v>9.5913629999999994</v>
      </c>
      <c r="AO2019" s="4">
        <f t="shared" si="111"/>
        <v>1.5507520015900644</v>
      </c>
      <c r="AP2019" s="4">
        <f t="shared" si="112"/>
        <v>15.882108029930686</v>
      </c>
    </row>
    <row r="2020" spans="1:42" x14ac:dyDescent="0.2">
      <c r="A2020" s="1">
        <v>43719</v>
      </c>
      <c r="B2020" t="s">
        <v>38</v>
      </c>
      <c r="C2020" t="s">
        <v>44</v>
      </c>
      <c r="D2020" s="3">
        <v>31.880666999999999</v>
      </c>
      <c r="E2020" s="3">
        <v>9.9484890000000004</v>
      </c>
      <c r="F2020" s="3">
        <v>0.312053979297233</v>
      </c>
      <c r="G2020">
        <v>12.3939563928891</v>
      </c>
      <c r="H2020">
        <v>0.78287173575619096</v>
      </c>
      <c r="I2020">
        <v>0.87575961136208003</v>
      </c>
      <c r="J2020">
        <v>0.27454946764774801</v>
      </c>
      <c r="K2020">
        <v>1.7566448796081</v>
      </c>
      <c r="L2020">
        <v>13.3864950797993</v>
      </c>
      <c r="M2020">
        <v>0.29447772795086902</v>
      </c>
      <c r="N2020">
        <v>66.798416816968498</v>
      </c>
      <c r="O2020">
        <v>1.01820965851305</v>
      </c>
      <c r="P2020" s="2">
        <v>-6.4797993359899597E-17</v>
      </c>
      <c r="Q2020">
        <v>2.4760660878370002</v>
      </c>
      <c r="R2020">
        <v>1.5719186474447899</v>
      </c>
      <c r="S2020">
        <v>15.1028278601419</v>
      </c>
      <c r="T2020">
        <v>9.7117284608384799E-2</v>
      </c>
      <c r="U2020">
        <v>12.9156826907293</v>
      </c>
      <c r="V2020">
        <v>1.1396237668585401</v>
      </c>
      <c r="W2020" s="2">
        <v>3.46129375161652E-17</v>
      </c>
      <c r="X2020">
        <v>1.2769587577518899</v>
      </c>
      <c r="Y2020" s="4">
        <v>1.3095590245484401</v>
      </c>
      <c r="Z2020" s="4">
        <v>18.3665963304115</v>
      </c>
      <c r="AA2020">
        <v>0.26115410057364602</v>
      </c>
      <c r="AB2020">
        <v>12.938380602067999</v>
      </c>
      <c r="AC2020" s="3">
        <v>0.485937119017532</v>
      </c>
      <c r="AD2020" s="3">
        <v>-2.4079696570034001E-16</v>
      </c>
      <c r="AE2020" s="3">
        <v>1.32883444360653</v>
      </c>
      <c r="AF2020">
        <v>0</v>
      </c>
      <c r="AG2020" t="s">
        <v>39</v>
      </c>
      <c r="AH2020" t="s">
        <v>39</v>
      </c>
      <c r="AI2020" t="s">
        <v>39</v>
      </c>
      <c r="AJ2020" t="s">
        <v>39</v>
      </c>
      <c r="AK2020">
        <v>4</v>
      </c>
      <c r="AL2020" s="3">
        <f t="shared" si="110"/>
        <v>0.36568672745919506</v>
      </c>
      <c r="AM2020" s="3">
        <v>31.880666999999999</v>
      </c>
      <c r="AN2020" s="3">
        <v>9.9484890000000004</v>
      </c>
      <c r="AO2020" s="4">
        <f t="shared" si="111"/>
        <v>1.3095590245484487</v>
      </c>
      <c r="AP2020" s="4">
        <f t="shared" si="112"/>
        <v>18.36659633041149</v>
      </c>
    </row>
    <row r="2021" spans="1:42" x14ac:dyDescent="0.2">
      <c r="A2021" s="1">
        <v>43720</v>
      </c>
      <c r="B2021" t="s">
        <v>38</v>
      </c>
      <c r="C2021" t="s">
        <v>44</v>
      </c>
      <c r="D2021" s="3">
        <v>33.049621999999999</v>
      </c>
      <c r="E2021" s="3">
        <v>9.7784289999999991</v>
      </c>
      <c r="F2021" s="3">
        <v>0.295871129781756</v>
      </c>
      <c r="G2021">
        <v>12.364027132358</v>
      </c>
      <c r="H2021">
        <v>0.78695736546841499</v>
      </c>
      <c r="I2021">
        <v>0.87300817858027102</v>
      </c>
      <c r="J2021">
        <v>0.19955477245327199</v>
      </c>
      <c r="K2021">
        <v>1.7598441405393299</v>
      </c>
      <c r="L2021">
        <v>13.395155946566399</v>
      </c>
      <c r="M2021">
        <v>0.30040738370913</v>
      </c>
      <c r="N2021">
        <v>59.751140542155703</v>
      </c>
      <c r="O2021">
        <v>2.44595507410369</v>
      </c>
      <c r="P2021" s="2">
        <v>3.2300898067383299E-16</v>
      </c>
      <c r="Q2021">
        <v>2.4567285264347798</v>
      </c>
      <c r="R2021">
        <v>1.5822570272446901</v>
      </c>
      <c r="S2021">
        <v>15.0350365746606</v>
      </c>
      <c r="T2021">
        <v>0.168966037592127</v>
      </c>
      <c r="U2021">
        <v>11.925068638993499</v>
      </c>
      <c r="V2021">
        <v>2.5425974246760301</v>
      </c>
      <c r="W2021" s="2">
        <v>-1.32914512729342E-17</v>
      </c>
      <c r="X2021">
        <v>1.2974413228905699</v>
      </c>
      <c r="Y2021" s="4">
        <v>0.912272524916243</v>
      </c>
      <c r="Z2021" s="4">
        <v>22.4380536876759</v>
      </c>
      <c r="AA2021">
        <v>0.37071088189612</v>
      </c>
      <c r="AB2021">
        <v>10.354767076503601</v>
      </c>
      <c r="AC2021" s="3">
        <v>1.6909761987798499</v>
      </c>
      <c r="AD2021" s="3">
        <v>3.54967791271754E-17</v>
      </c>
      <c r="AE2021" s="3">
        <v>1.2810261328136301</v>
      </c>
      <c r="AF2021">
        <v>0</v>
      </c>
      <c r="AG2021" t="s">
        <v>39</v>
      </c>
      <c r="AH2021" t="s">
        <v>39</v>
      </c>
      <c r="AI2021" t="s">
        <v>39</v>
      </c>
      <c r="AJ2021" t="s">
        <v>39</v>
      </c>
      <c r="AK2021">
        <v>4</v>
      </c>
      <c r="AL2021" s="3">
        <f t="shared" si="110"/>
        <v>1.3200169422506709</v>
      </c>
      <c r="AM2021" s="3">
        <v>33.049621999999999</v>
      </c>
      <c r="AN2021" s="3">
        <v>9.7784289999999991</v>
      </c>
      <c r="AO2021" s="4">
        <f t="shared" si="111"/>
        <v>0.91227252491623945</v>
      </c>
      <c r="AP2021" s="4">
        <f t="shared" si="112"/>
        <v>22.438053687675971</v>
      </c>
    </row>
    <row r="2022" spans="1:42" x14ac:dyDescent="0.2">
      <c r="A2022" s="1">
        <v>43721</v>
      </c>
      <c r="B2022" t="s">
        <v>38</v>
      </c>
      <c r="C2022" t="s">
        <v>44</v>
      </c>
      <c r="D2022" s="3">
        <v>32.383029999999998</v>
      </c>
      <c r="E2022" s="3">
        <v>9.6508850000000006</v>
      </c>
      <c r="F2022" s="3">
        <v>0.298022915088551</v>
      </c>
      <c r="G2022">
        <v>12.3413415406959</v>
      </c>
      <c r="H2022">
        <v>0.79028574637053395</v>
      </c>
      <c r="I2022">
        <v>0.87100897870692595</v>
      </c>
      <c r="J2022">
        <v>0.143849498677739</v>
      </c>
      <c r="K2022">
        <v>1.7598175422945199</v>
      </c>
      <c r="L2022">
        <v>13.424376800647</v>
      </c>
      <c r="M2022">
        <v>0.28763202887473499</v>
      </c>
      <c r="N2022">
        <v>59.6002941315543</v>
      </c>
      <c r="O2022">
        <v>1.9748564776858699</v>
      </c>
      <c r="P2022" s="2">
        <v>-2.3346602429086202E-16</v>
      </c>
      <c r="Q2022">
        <v>2.4372034361627</v>
      </c>
      <c r="R2022">
        <v>1.5891548792714201</v>
      </c>
      <c r="S2022">
        <v>14.993088008863101</v>
      </c>
      <c r="T2022">
        <v>0.13904156385708599</v>
      </c>
      <c r="U2022">
        <v>12.578185533437001</v>
      </c>
      <c r="V2022">
        <v>2.0531910040994301</v>
      </c>
      <c r="W2022" s="2">
        <v>1.9415025143132401E-17</v>
      </c>
      <c r="X2022">
        <v>1.31057078824049</v>
      </c>
      <c r="Y2022" s="4">
        <v>0.62891708555724701</v>
      </c>
      <c r="Z2022" s="4">
        <v>25.343343350779602</v>
      </c>
      <c r="AA2022">
        <v>0.27077219381485501</v>
      </c>
      <c r="AB2022">
        <v>10.724978640211599</v>
      </c>
      <c r="AC2022" s="3">
        <v>0.97008018197218404</v>
      </c>
      <c r="AD2022" s="3">
        <v>-1.2612307032089299E-16</v>
      </c>
      <c r="AE2022" s="3">
        <v>1.2416446803696</v>
      </c>
      <c r="AF2022">
        <v>0</v>
      </c>
      <c r="AG2022" t="s">
        <v>39</v>
      </c>
      <c r="AH2022" t="s">
        <v>39</v>
      </c>
      <c r="AI2022" t="s">
        <v>39</v>
      </c>
      <c r="AJ2022" t="s">
        <v>39</v>
      </c>
      <c r="AK2022">
        <v>4</v>
      </c>
      <c r="AL2022" s="3">
        <f t="shared" si="110"/>
        <v>0.78128646408199542</v>
      </c>
      <c r="AM2022" s="3">
        <v>32.383029999999998</v>
      </c>
      <c r="AN2022" s="3">
        <v>9.6508850000000006</v>
      </c>
      <c r="AO2022" s="4">
        <f t="shared" si="111"/>
        <v>0.62891708555725778</v>
      </c>
      <c r="AP2022" s="4">
        <f t="shared" si="112"/>
        <v>25.343343350779556</v>
      </c>
    </row>
    <row r="2023" spans="1:42" x14ac:dyDescent="0.2">
      <c r="A2023" s="1">
        <v>43724</v>
      </c>
      <c r="B2023" t="s">
        <v>38</v>
      </c>
      <c r="C2023" t="s">
        <v>44</v>
      </c>
      <c r="D2023" s="3">
        <v>32.508617000000001</v>
      </c>
      <c r="E2023" s="3">
        <v>9.5318419999999993</v>
      </c>
      <c r="F2023" s="3">
        <v>0.29320970498375798</v>
      </c>
      <c r="G2023">
        <v>12.3260298863944</v>
      </c>
      <c r="H2023">
        <v>0.79331846571090303</v>
      </c>
      <c r="I2023">
        <v>0.86833462838119102</v>
      </c>
      <c r="J2023">
        <v>0.121234539062601</v>
      </c>
      <c r="K2023">
        <v>1.75997652855554</v>
      </c>
      <c r="L2023">
        <v>13.45326490735</v>
      </c>
      <c r="M2023">
        <v>0.25523418107125201</v>
      </c>
      <c r="N2023">
        <v>60.410226023978502</v>
      </c>
      <c r="O2023">
        <v>2.2795338987499898</v>
      </c>
      <c r="P2023" s="2">
        <v>-7.8504910905330406E-18</v>
      </c>
      <c r="Q2023">
        <v>2.4190697515616502</v>
      </c>
      <c r="R2023">
        <v>1.59392806311744</v>
      </c>
      <c r="S2023">
        <v>14.9745372515114</v>
      </c>
      <c r="T2023">
        <v>0.168740784313056</v>
      </c>
      <c r="U2023">
        <v>12.615262907122</v>
      </c>
      <c r="V2023">
        <v>2.34100929148702</v>
      </c>
      <c r="W2023" s="2">
        <v>4.3610948186056904E-18</v>
      </c>
      <c r="X2023">
        <v>1.3267720283145199</v>
      </c>
      <c r="Y2023" s="4">
        <v>0.49803886242289402</v>
      </c>
      <c r="Z2023" s="4">
        <v>26.723322605103601</v>
      </c>
      <c r="AA2023">
        <v>0.43653860567671599</v>
      </c>
      <c r="AB2023">
        <v>9.6560270169209605</v>
      </c>
      <c r="AC2023" s="3">
        <v>1.0380666484215799</v>
      </c>
      <c r="AD2023" s="3">
        <v>-2.11180899156726E-17</v>
      </c>
      <c r="AE2023" s="3">
        <v>1.2017195054434999</v>
      </c>
      <c r="AF2023">
        <v>0</v>
      </c>
      <c r="AG2023" t="s">
        <v>39</v>
      </c>
      <c r="AH2023" t="s">
        <v>39</v>
      </c>
      <c r="AI2023" t="s">
        <v>39</v>
      </c>
      <c r="AJ2023" t="s">
        <v>39</v>
      </c>
      <c r="AK2023">
        <v>4</v>
      </c>
      <c r="AL2023" s="3">
        <f t="shared" si="110"/>
        <v>0.86381775757103718</v>
      </c>
      <c r="AM2023" s="3">
        <v>32.508617000000001</v>
      </c>
      <c r="AN2023" s="3">
        <v>9.5318419999999993</v>
      </c>
      <c r="AO2023" s="4">
        <f t="shared" si="111"/>
        <v>0.49803886242289663</v>
      </c>
      <c r="AP2023" s="4">
        <f t="shared" si="112"/>
        <v>26.723322605103629</v>
      </c>
    </row>
    <row r="2024" spans="1:42" x14ac:dyDescent="0.2">
      <c r="A2024" s="1">
        <v>43725</v>
      </c>
      <c r="B2024" t="s">
        <v>38</v>
      </c>
      <c r="C2024" t="s">
        <v>44</v>
      </c>
      <c r="D2024" s="3">
        <v>32.711497999999999</v>
      </c>
      <c r="E2024" s="3">
        <v>9.5828609999999994</v>
      </c>
      <c r="F2024" s="3">
        <v>0.292950845601751</v>
      </c>
      <c r="G2024">
        <v>12.3030379604894</v>
      </c>
      <c r="H2024">
        <v>0.79678221898089896</v>
      </c>
      <c r="I2024">
        <v>0.86530457134843097</v>
      </c>
      <c r="J2024">
        <v>0.104668193199962</v>
      </c>
      <c r="K2024">
        <v>1.7601091147205099</v>
      </c>
      <c r="L2024">
        <v>13.4842529271126</v>
      </c>
      <c r="M2024">
        <v>0.24181730209956301</v>
      </c>
      <c r="N2024">
        <v>59.451692302103901</v>
      </c>
      <c r="O2024">
        <v>2.3603640816876199</v>
      </c>
      <c r="P2024" s="2">
        <v>-1.3716285052200999E-16</v>
      </c>
      <c r="Q2024">
        <v>2.3975314195462398</v>
      </c>
      <c r="R2024">
        <v>1.60053305910166</v>
      </c>
      <c r="S2024">
        <v>14.9388454541399</v>
      </c>
      <c r="T2024">
        <v>0.18815485868362</v>
      </c>
      <c r="U2024">
        <v>12.941368720374101</v>
      </c>
      <c r="V2024">
        <v>2.43496671458395</v>
      </c>
      <c r="W2024" s="2">
        <v>6.7133798520302403E-17</v>
      </c>
      <c r="X2024">
        <v>1.34467132073003</v>
      </c>
      <c r="Y2024" s="4">
        <v>0.42178011081091399</v>
      </c>
      <c r="Z2024" s="4">
        <v>27.532279069561099</v>
      </c>
      <c r="AA2024">
        <v>0.49272455697745798</v>
      </c>
      <c r="AB2024">
        <v>9.5476727988493302</v>
      </c>
      <c r="AC2024" s="3">
        <v>1.1373587559732801</v>
      </c>
      <c r="AD2024" s="3">
        <v>6.8590966240122902E-17</v>
      </c>
      <c r="AE2024" s="3">
        <v>1.2017189055023201</v>
      </c>
      <c r="AF2024">
        <v>0</v>
      </c>
      <c r="AG2024" t="s">
        <v>39</v>
      </c>
      <c r="AH2024" t="s">
        <v>39</v>
      </c>
      <c r="AI2024" t="s">
        <v>39</v>
      </c>
      <c r="AJ2024" t="s">
        <v>39</v>
      </c>
      <c r="AK2024">
        <v>4</v>
      </c>
      <c r="AL2024" s="3">
        <f t="shared" si="110"/>
        <v>0.94644325787473782</v>
      </c>
      <c r="AM2024" s="3">
        <v>32.711497999999999</v>
      </c>
      <c r="AN2024" s="3">
        <v>9.5828609999999994</v>
      </c>
      <c r="AO2024" s="4">
        <f t="shared" si="111"/>
        <v>0.42178011081091688</v>
      </c>
      <c r="AP2024" s="4">
        <f t="shared" si="112"/>
        <v>27.532279069561095</v>
      </c>
    </row>
    <row r="2025" spans="1:42" x14ac:dyDescent="0.2">
      <c r="A2025" s="1">
        <v>43726</v>
      </c>
      <c r="B2025" t="s">
        <v>38</v>
      </c>
      <c r="C2025" t="s">
        <v>44</v>
      </c>
      <c r="D2025" s="3">
        <v>33.010978999999999</v>
      </c>
      <c r="E2025" s="3">
        <v>9.5318419999999993</v>
      </c>
      <c r="F2025" s="3">
        <v>0.28874763150768701</v>
      </c>
      <c r="G2025">
        <v>12.289602901638601</v>
      </c>
      <c r="H2025">
        <v>0.79992996277510797</v>
      </c>
      <c r="I2025">
        <v>0.86117189301320696</v>
      </c>
      <c r="J2025">
        <v>6.9679090291324394E-2</v>
      </c>
      <c r="K2025">
        <v>1.7597423789904301</v>
      </c>
      <c r="L2025">
        <v>13.5205218238121</v>
      </c>
      <c r="M2025">
        <v>0.26644625286449602</v>
      </c>
      <c r="N2025">
        <v>55.232053734474199</v>
      </c>
      <c r="O2025">
        <v>2.7168708589469501</v>
      </c>
      <c r="P2025" s="2">
        <v>4.2654595133750902E-16</v>
      </c>
      <c r="Q2025">
        <v>2.3767867909418801</v>
      </c>
      <c r="R2025">
        <v>1.6047519937265999</v>
      </c>
      <c r="S2025">
        <v>14.9298438813132</v>
      </c>
      <c r="T2025">
        <v>0.225528451455589</v>
      </c>
      <c r="U2025">
        <v>13.083656169445501</v>
      </c>
      <c r="V2025">
        <v>2.7848926652997501</v>
      </c>
      <c r="W2025" s="2">
        <v>3.2879948763664403E-17</v>
      </c>
      <c r="X2025">
        <v>1.3666831293519399</v>
      </c>
      <c r="Y2025" s="4">
        <v>0.27666641068297299</v>
      </c>
      <c r="Z2025" s="4">
        <v>29.022294252851399</v>
      </c>
      <c r="AA2025">
        <v>0.50519875200377296</v>
      </c>
      <c r="AB2025">
        <v>9.7847584303924595</v>
      </c>
      <c r="AC2025" s="3">
        <v>1.3515442338113599</v>
      </c>
      <c r="AD2025" s="3">
        <v>8.4064699645835999E-17</v>
      </c>
      <c r="AE2025" s="3">
        <v>1.2145488618731599</v>
      </c>
      <c r="AF2025">
        <v>0</v>
      </c>
      <c r="AG2025" t="s">
        <v>39</v>
      </c>
      <c r="AH2025" t="s">
        <v>39</v>
      </c>
      <c r="AI2025" t="s">
        <v>39</v>
      </c>
      <c r="AJ2025" t="s">
        <v>39</v>
      </c>
      <c r="AK2025">
        <v>4</v>
      </c>
      <c r="AL2025" s="3">
        <f t="shared" si="110"/>
        <v>1.1127952742279272</v>
      </c>
      <c r="AM2025" s="3">
        <v>33.010978999999999</v>
      </c>
      <c r="AN2025" s="3">
        <v>9.5318419999999993</v>
      </c>
      <c r="AO2025" s="4">
        <f t="shared" si="111"/>
        <v>0.27666641068297654</v>
      </c>
      <c r="AP2025" s="4">
        <f t="shared" si="112"/>
        <v>29.022294252851395</v>
      </c>
    </row>
    <row r="2026" spans="1:42" x14ac:dyDescent="0.2">
      <c r="A2026" s="1">
        <v>43727</v>
      </c>
      <c r="B2026" t="s">
        <v>38</v>
      </c>
      <c r="C2026" t="s">
        <v>44</v>
      </c>
      <c r="D2026" s="3">
        <v>33.890118000000001</v>
      </c>
      <c r="E2026" s="3">
        <v>9.5318419999999993</v>
      </c>
      <c r="F2026" s="3">
        <v>0.281257267974103</v>
      </c>
      <c r="G2026">
        <v>12.305835170595399</v>
      </c>
      <c r="H2026">
        <v>0.80214531515467802</v>
      </c>
      <c r="I2026">
        <v>0.85398426988426901</v>
      </c>
      <c r="J2026">
        <v>1.9727941069761199E-2</v>
      </c>
      <c r="K2026">
        <v>1.7602851596781799</v>
      </c>
      <c r="L2026">
        <v>13.552154039898801</v>
      </c>
      <c r="M2026">
        <v>0.26460573114103703</v>
      </c>
      <c r="N2026">
        <v>52.948962353639999</v>
      </c>
      <c r="O2026">
        <v>3.5592039431039102</v>
      </c>
      <c r="P2026" s="2">
        <v>7.6589776187852004E-17</v>
      </c>
      <c r="Q2026">
        <v>2.3636772796556298</v>
      </c>
      <c r="R2026">
        <v>1.60778472270663</v>
      </c>
      <c r="S2026">
        <v>14.9405524882745</v>
      </c>
      <c r="T2026">
        <v>0.331241815342465</v>
      </c>
      <c r="U2026">
        <v>12.6199276932718</v>
      </c>
      <c r="V2026">
        <v>3.6244155648719598</v>
      </c>
      <c r="W2026" s="2">
        <v>-1.5185769308700901E-17</v>
      </c>
      <c r="X2026">
        <v>1.40243073055592</v>
      </c>
      <c r="Y2026" s="4">
        <v>7.8476665593099196E-2</v>
      </c>
      <c r="Z2026" s="4">
        <v>31.061682691520701</v>
      </c>
      <c r="AA2026">
        <v>0.56571964347645498</v>
      </c>
      <c r="AB2026">
        <v>9.5719872136236397</v>
      </c>
      <c r="AC2026" s="3">
        <v>2.0804081313589902</v>
      </c>
      <c r="AD2026" s="3">
        <v>1.1154705631399799E-16</v>
      </c>
      <c r="AE2026" s="3">
        <v>1.2449559950316</v>
      </c>
      <c r="AF2026">
        <v>0</v>
      </c>
      <c r="AG2026" t="s">
        <v>39</v>
      </c>
      <c r="AH2026" t="s">
        <v>39</v>
      </c>
      <c r="AI2026" t="s">
        <v>39</v>
      </c>
      <c r="AJ2026" t="s">
        <v>39</v>
      </c>
      <c r="AK2026">
        <v>4</v>
      </c>
      <c r="AL2026" s="3">
        <f t="shared" si="110"/>
        <v>1.6710696118268697</v>
      </c>
      <c r="AM2026" s="3">
        <v>33.890118000000001</v>
      </c>
      <c r="AN2026" s="3">
        <v>9.5318419999999993</v>
      </c>
      <c r="AO2026" s="4">
        <f t="shared" si="111"/>
        <v>7.8476665593107092E-2</v>
      </c>
      <c r="AP2026" s="4">
        <f t="shared" si="112"/>
        <v>31.061682691520673</v>
      </c>
    </row>
    <row r="2027" spans="1:42" x14ac:dyDescent="0.2">
      <c r="A2027" s="1">
        <v>43728</v>
      </c>
      <c r="B2027" t="s">
        <v>38</v>
      </c>
      <c r="C2027" t="s">
        <v>44</v>
      </c>
      <c r="D2027" s="3">
        <v>33.687237000000003</v>
      </c>
      <c r="E2027" s="3">
        <v>9.5658539999999999</v>
      </c>
      <c r="F2027" s="3">
        <v>0.28396077719285701</v>
      </c>
      <c r="G2027">
        <v>11.8570256689844</v>
      </c>
      <c r="H2027">
        <v>0.80473683941030605</v>
      </c>
      <c r="I2027">
        <v>0.847878392357999</v>
      </c>
      <c r="J2027">
        <v>-6.2096141739699899E-3</v>
      </c>
      <c r="K2027">
        <v>1.7597323263900899</v>
      </c>
      <c r="L2027">
        <v>13.5916877381608</v>
      </c>
      <c r="M2027">
        <v>0.255292287785715</v>
      </c>
      <c r="N2027">
        <v>52.437777607143701</v>
      </c>
      <c r="O2027">
        <v>3.2622067485111601</v>
      </c>
      <c r="P2027" s="2">
        <v>9.9524555263741302E-17</v>
      </c>
      <c r="Q2027">
        <v>2.3461356602621901</v>
      </c>
      <c r="R2027">
        <v>1.6142557111213001</v>
      </c>
      <c r="S2027">
        <v>14.914753947911301</v>
      </c>
      <c r="T2027">
        <v>0.31043141029145899</v>
      </c>
      <c r="U2027">
        <v>13.515972002978501</v>
      </c>
      <c r="V2027">
        <v>3.3307486008360598</v>
      </c>
      <c r="W2027" s="2">
        <v>5.4303783691977899E-17</v>
      </c>
      <c r="X2027">
        <v>1.4335946845388901</v>
      </c>
      <c r="Y2027" s="4">
        <v>-2.4569557386537998E-2</v>
      </c>
      <c r="Z2027" s="4">
        <v>32.153132278252102</v>
      </c>
      <c r="AA2027">
        <v>0.57739021660821299</v>
      </c>
      <c r="AB2027">
        <v>9.9958554856051105</v>
      </c>
      <c r="AC2027" s="3">
        <v>1.7691335205520999</v>
      </c>
      <c r="AD2027" s="3">
        <v>-4.8572257327350599E-17</v>
      </c>
      <c r="AE2027" s="3">
        <v>1.2555836802532001</v>
      </c>
      <c r="AF2027">
        <v>0</v>
      </c>
      <c r="AG2027" t="s">
        <v>39</v>
      </c>
      <c r="AH2027" t="s">
        <v>39</v>
      </c>
      <c r="AI2027" t="s">
        <v>39</v>
      </c>
      <c r="AJ2027" t="s">
        <v>39</v>
      </c>
      <c r="AK2027">
        <v>4</v>
      </c>
      <c r="AL2027" s="3">
        <f t="shared" si="110"/>
        <v>1.4090128347282578</v>
      </c>
      <c r="AM2027" s="3">
        <v>33.687237000000003</v>
      </c>
      <c r="AN2027" s="3">
        <v>9.5658539999999999</v>
      </c>
      <c r="AO2027" s="4">
        <f t="shared" si="111"/>
        <v>-2.4569557386533745E-2</v>
      </c>
      <c r="AP2027" s="4">
        <f t="shared" si="112"/>
        <v>32.153132278252102</v>
      </c>
    </row>
    <row r="2028" spans="1:42" x14ac:dyDescent="0.2">
      <c r="A2028" s="1">
        <v>43731</v>
      </c>
      <c r="B2028" t="s">
        <v>38</v>
      </c>
      <c r="C2028" t="s">
        <v>44</v>
      </c>
      <c r="D2028" s="3">
        <v>34.006045999999998</v>
      </c>
      <c r="E2028" s="3">
        <v>9.4468130000000006</v>
      </c>
      <c r="F2028" s="3">
        <v>0.27779804214815201</v>
      </c>
      <c r="G2028">
        <v>11.8714232322166</v>
      </c>
      <c r="H2028">
        <v>0.80713775559395196</v>
      </c>
      <c r="I2028">
        <v>0.840206820602725</v>
      </c>
      <c r="J2028">
        <v>-4.64463804724672E-2</v>
      </c>
      <c r="K2028">
        <v>1.7613275078752999</v>
      </c>
      <c r="L2028">
        <v>13.616958702523201</v>
      </c>
      <c r="M2028">
        <v>0.29734889529827602</v>
      </c>
      <c r="N2028">
        <v>48.383354433090702</v>
      </c>
      <c r="O2028">
        <v>3.7501556988227298</v>
      </c>
      <c r="P2028" s="2">
        <v>-8.5534010429988394E-17</v>
      </c>
      <c r="Q2028">
        <v>2.3327567557960398</v>
      </c>
      <c r="R2028">
        <v>1.62227741712649</v>
      </c>
      <c r="S2028">
        <v>14.8770668833734</v>
      </c>
      <c r="T2028">
        <v>0.383439075972766</v>
      </c>
      <c r="U2028">
        <v>14.1123296279579</v>
      </c>
      <c r="V2028">
        <v>3.8036277229095101</v>
      </c>
      <c r="W2028" s="2">
        <v>1.20840837336544E-17</v>
      </c>
      <c r="X2028">
        <v>1.4739307056469899</v>
      </c>
      <c r="Y2028" s="4">
        <v>-0.183721516311903</v>
      </c>
      <c r="Z2028" s="4">
        <v>33.797038842198397</v>
      </c>
      <c r="AA2028">
        <v>0.543414758668326</v>
      </c>
      <c r="AB2028">
        <v>10.8465840885885</v>
      </c>
      <c r="AC2028" s="3">
        <v>1.94458996647655</v>
      </c>
      <c r="AD2028" s="3">
        <v>3.0622206159680501E-17</v>
      </c>
      <c r="AE2028" s="3">
        <v>1.28013204418961</v>
      </c>
      <c r="AF2028">
        <v>0</v>
      </c>
      <c r="AG2028" t="s">
        <v>39</v>
      </c>
      <c r="AH2028" t="s">
        <v>39</v>
      </c>
      <c r="AI2028" t="s">
        <v>39</v>
      </c>
      <c r="AJ2028" t="s">
        <v>39</v>
      </c>
      <c r="AK2028">
        <v>4</v>
      </c>
      <c r="AL2028" s="3">
        <f t="shared" si="110"/>
        <v>1.5190542064022594</v>
      </c>
      <c r="AM2028" s="3">
        <v>34.006045999999998</v>
      </c>
      <c r="AN2028" s="3">
        <v>9.4468130000000006</v>
      </c>
      <c r="AO2028" s="4">
        <f t="shared" si="111"/>
        <v>-0.1837215163119009</v>
      </c>
      <c r="AP2028" s="4">
        <f t="shared" si="112"/>
        <v>33.797038842198418</v>
      </c>
    </row>
    <row r="2029" spans="1:42" x14ac:dyDescent="0.2">
      <c r="A2029" s="1">
        <v>43732</v>
      </c>
      <c r="B2029" t="s">
        <v>38</v>
      </c>
      <c r="C2029" t="s">
        <v>44</v>
      </c>
      <c r="D2029" s="3">
        <v>34.150955000000003</v>
      </c>
      <c r="E2029" s="3">
        <v>9.4213039999999992</v>
      </c>
      <c r="F2029" s="3">
        <v>0.27587234383343001</v>
      </c>
      <c r="G2029">
        <v>11.899387602512601</v>
      </c>
      <c r="H2029">
        <v>0.80909088073877899</v>
      </c>
      <c r="I2029">
        <v>0.83057054999882496</v>
      </c>
      <c r="J2029">
        <v>-6.3890858196749903E-2</v>
      </c>
      <c r="K2029">
        <v>1.7637179071440101</v>
      </c>
      <c r="L2029">
        <v>13.635441415038899</v>
      </c>
      <c r="M2029">
        <v>0.334109108950497</v>
      </c>
      <c r="N2029">
        <v>45.821099342419501</v>
      </c>
      <c r="O2029">
        <v>3.8989910115135098</v>
      </c>
      <c r="P2029" s="2">
        <v>1.1260263554913001E-16</v>
      </c>
      <c r="Q2029">
        <v>2.3238148573354702</v>
      </c>
      <c r="R2029">
        <v>1.6183479394367299</v>
      </c>
      <c r="S2029">
        <v>14.9548696321474</v>
      </c>
      <c r="T2029">
        <v>0.43478461720387501</v>
      </c>
      <c r="U2029">
        <v>15.2044673296258</v>
      </c>
      <c r="V2029">
        <v>3.9491374526454401</v>
      </c>
      <c r="W2029" s="2">
        <v>-5.62223878564083E-17</v>
      </c>
      <c r="X2029">
        <v>1.5109451648138501</v>
      </c>
      <c r="Y2029" s="4">
        <v>-0.251827185256919</v>
      </c>
      <c r="Z2029" s="4">
        <v>34.5494638804741</v>
      </c>
      <c r="AA2029">
        <v>0.62522078268655301</v>
      </c>
      <c r="AB2029">
        <v>10.636915495542</v>
      </c>
      <c r="AC2029" s="3">
        <v>1.97403158729557</v>
      </c>
      <c r="AD2029" s="3">
        <v>-5.2262881522491202E-17</v>
      </c>
      <c r="AE2029" s="3">
        <v>1.2881075220185501</v>
      </c>
      <c r="AF2029">
        <v>0</v>
      </c>
      <c r="AG2029" t="s">
        <v>39</v>
      </c>
      <c r="AH2029" t="s">
        <v>39</v>
      </c>
      <c r="AI2029" t="s">
        <v>39</v>
      </c>
      <c r="AJ2029" t="s">
        <v>39</v>
      </c>
      <c r="AK2029">
        <v>4</v>
      </c>
      <c r="AL2029" s="3">
        <f t="shared" si="110"/>
        <v>1.5325052866721338</v>
      </c>
      <c r="AM2029" s="3">
        <v>34.150955000000003</v>
      </c>
      <c r="AN2029" s="3">
        <v>9.4213039999999992</v>
      </c>
      <c r="AO2029" s="4">
        <f t="shared" si="111"/>
        <v>-0.25182718525691561</v>
      </c>
      <c r="AP2029" s="4">
        <f t="shared" si="112"/>
        <v>34.549463880474143</v>
      </c>
    </row>
    <row r="2030" spans="1:42" x14ac:dyDescent="0.2">
      <c r="A2030" s="1">
        <v>43733</v>
      </c>
      <c r="B2030" t="s">
        <v>38</v>
      </c>
      <c r="C2030" t="s">
        <v>44</v>
      </c>
      <c r="D2030" s="3">
        <v>33.861130000000003</v>
      </c>
      <c r="E2030" s="3">
        <v>9.3872920000000004</v>
      </c>
      <c r="F2030" s="3">
        <v>0.277229141496459</v>
      </c>
      <c r="G2030">
        <v>11.9287302033954</v>
      </c>
      <c r="H2030">
        <v>0.81080754965308299</v>
      </c>
      <c r="I2030">
        <v>0.82378308817096402</v>
      </c>
      <c r="J2030">
        <v>-8.9847256023606006E-2</v>
      </c>
      <c r="K2030">
        <v>1.7664007936847199</v>
      </c>
      <c r="L2030">
        <v>13.648726237467001</v>
      </c>
      <c r="M2030">
        <v>0.33748048310402601</v>
      </c>
      <c r="N2030">
        <v>45.398159357656397</v>
      </c>
      <c r="O2030">
        <v>3.6306837231827398</v>
      </c>
      <c r="P2030" s="2">
        <v>1.8200545237601E-16</v>
      </c>
      <c r="Q2030">
        <v>2.3171410453575501</v>
      </c>
      <c r="R2030">
        <v>1.6335452111936799</v>
      </c>
      <c r="S2030">
        <v>14.8454935904081</v>
      </c>
      <c r="T2030">
        <v>0.43536530057346101</v>
      </c>
      <c r="U2030">
        <v>16.342889776104801</v>
      </c>
      <c r="V2030">
        <v>3.6810705169149802</v>
      </c>
      <c r="W2030" s="2">
        <v>-8.8574980683375706E-18</v>
      </c>
      <c r="X2030">
        <v>1.54603195285109</v>
      </c>
      <c r="Y2030" s="4">
        <v>-0.35082869139553902</v>
      </c>
      <c r="Z2030" s="4">
        <v>35.587234237138297</v>
      </c>
      <c r="AA2030">
        <v>0.69712195407911404</v>
      </c>
      <c r="AB2030">
        <v>12.2980060465901</v>
      </c>
      <c r="AC2030" s="3">
        <v>1.5672271309694501</v>
      </c>
      <c r="AD2030" s="3">
        <v>-7.3161962599321797E-18</v>
      </c>
      <c r="AE2030" s="3">
        <v>1.2978767741898101</v>
      </c>
      <c r="AF2030">
        <v>0</v>
      </c>
      <c r="AG2030" t="s">
        <v>39</v>
      </c>
      <c r="AH2030" t="s">
        <v>39</v>
      </c>
      <c r="AI2030" t="s">
        <v>39</v>
      </c>
      <c r="AJ2030" t="s">
        <v>39</v>
      </c>
      <c r="AK2030">
        <v>4</v>
      </c>
      <c r="AL2030" s="3">
        <f t="shared" si="110"/>
        <v>1.2075315331440306</v>
      </c>
      <c r="AM2030" s="3">
        <v>33.861130000000003</v>
      </c>
      <c r="AN2030" s="3">
        <v>9.3872920000000004</v>
      </c>
      <c r="AO2030" s="4">
        <f t="shared" si="111"/>
        <v>-0.35082869139553707</v>
      </c>
      <c r="AP2030" s="4">
        <f t="shared" si="112"/>
        <v>35.587234237138333</v>
      </c>
    </row>
    <row r="2031" spans="1:42" x14ac:dyDescent="0.2">
      <c r="A2031" s="1">
        <v>43734</v>
      </c>
      <c r="B2031" t="s">
        <v>38</v>
      </c>
      <c r="C2031" t="s">
        <v>44</v>
      </c>
      <c r="D2031" s="3">
        <v>34.295867999999999</v>
      </c>
      <c r="E2031" s="3">
        <v>9.5403459999999995</v>
      </c>
      <c r="F2031" s="3">
        <v>0.27817770933804598</v>
      </c>
      <c r="G2031">
        <v>11.802894240715201</v>
      </c>
      <c r="H2031">
        <v>0.81235042049009798</v>
      </c>
      <c r="I2031">
        <v>0.81580250656640496</v>
      </c>
      <c r="J2031">
        <v>-0.13612794570484801</v>
      </c>
      <c r="K2031">
        <v>1.76999100510151</v>
      </c>
      <c r="L2031">
        <v>13.6546184200357</v>
      </c>
      <c r="M2031">
        <v>0.37417179532470901</v>
      </c>
      <c r="N2031">
        <v>43.442818809488699</v>
      </c>
      <c r="O2031">
        <v>3.7549229744080401</v>
      </c>
      <c r="P2031" s="2">
        <v>-3.4364872059100497E-17</v>
      </c>
      <c r="Q2031">
        <v>2.3135593896491899</v>
      </c>
      <c r="R2031">
        <v>1.64574366772384</v>
      </c>
      <c r="S2031">
        <v>14.7678364729259</v>
      </c>
      <c r="T2031">
        <v>0.45701459396604299</v>
      </c>
      <c r="U2031">
        <v>16.8675297529619</v>
      </c>
      <c r="V2031">
        <v>3.8270675096794999</v>
      </c>
      <c r="W2031" s="2">
        <v>2.27491636639598E-17</v>
      </c>
      <c r="X2031">
        <v>1.5841383364161801</v>
      </c>
      <c r="Y2031" s="4">
        <v>-0.55799191335596199</v>
      </c>
      <c r="Z2031" s="4">
        <v>37.665166775951</v>
      </c>
      <c r="AA2031">
        <v>0.75528647750031697</v>
      </c>
      <c r="AB2031">
        <v>12.0643883076898</v>
      </c>
      <c r="AC2031" s="3">
        <v>1.9541371426668499</v>
      </c>
      <c r="AD2031" s="3">
        <v>1.3500485451789499E-17</v>
      </c>
      <c r="AE2031" s="3">
        <v>1.32590845564892</v>
      </c>
      <c r="AF2031">
        <v>0</v>
      </c>
      <c r="AG2031" t="s">
        <v>39</v>
      </c>
      <c r="AH2031" t="s">
        <v>39</v>
      </c>
      <c r="AI2031" t="s">
        <v>39</v>
      </c>
      <c r="AJ2031" t="s">
        <v>39</v>
      </c>
      <c r="AK2031">
        <v>4</v>
      </c>
      <c r="AL2031" s="3">
        <f t="shared" si="110"/>
        <v>1.4738100012421032</v>
      </c>
      <c r="AM2031" s="3">
        <v>34.295867999999999</v>
      </c>
      <c r="AN2031" s="3">
        <v>9.5403459999999995</v>
      </c>
      <c r="AO2031" s="4">
        <f t="shared" si="111"/>
        <v>-0.55799191335595366</v>
      </c>
      <c r="AP2031" s="4">
        <f t="shared" si="112"/>
        <v>37.665166775950951</v>
      </c>
    </row>
    <row r="2032" spans="1:42" x14ac:dyDescent="0.2">
      <c r="A2032" s="1">
        <v>43735</v>
      </c>
      <c r="B2032" t="s">
        <v>38</v>
      </c>
      <c r="C2032" t="s">
        <v>44</v>
      </c>
      <c r="D2032" s="3">
        <v>34.363491000000003</v>
      </c>
      <c r="E2032" s="3">
        <v>9.3957949999999997</v>
      </c>
      <c r="F2032" s="3">
        <v>0.27342376244602101</v>
      </c>
      <c r="G2032">
        <v>11.7444368615602</v>
      </c>
      <c r="H2032">
        <v>0.81294757970259102</v>
      </c>
      <c r="I2032">
        <v>0.80651217832970001</v>
      </c>
      <c r="J2032">
        <v>-0.177293937206387</v>
      </c>
      <c r="K2032">
        <v>1.7734576070958701</v>
      </c>
      <c r="L2032">
        <v>13.660193141655601</v>
      </c>
      <c r="M2032">
        <v>0.42033075118376301</v>
      </c>
      <c r="N2032">
        <v>41.448758100287499</v>
      </c>
      <c r="O2032">
        <v>4.0402537408809902</v>
      </c>
      <c r="P2032" s="2">
        <v>5.4459908804815799E-17</v>
      </c>
      <c r="Q2032">
        <v>2.3159220420741198</v>
      </c>
      <c r="R2032">
        <v>1.65619724424544</v>
      </c>
      <c r="S2032">
        <v>14.7073437909419</v>
      </c>
      <c r="T2032">
        <v>0.48861739948355198</v>
      </c>
      <c r="U2032">
        <v>17.243736281482999</v>
      </c>
      <c r="V2032">
        <v>4.0948574225629102</v>
      </c>
      <c r="W2032" s="2">
        <v>2.19515378097057E-16</v>
      </c>
      <c r="X2032">
        <v>1.6266256163032999</v>
      </c>
      <c r="Y2032" s="4">
        <v>-0.77313451858508098</v>
      </c>
      <c r="Z2032" s="4">
        <v>39.822757494697903</v>
      </c>
      <c r="AA2032">
        <v>0.72850434991453095</v>
      </c>
      <c r="AB2032">
        <v>12.786229806487899</v>
      </c>
      <c r="AC2032" s="3">
        <v>1.8049469493511101</v>
      </c>
      <c r="AD2032" s="3">
        <v>-6.2450045135165006E-17</v>
      </c>
      <c r="AE2032" s="3">
        <v>1.3521964733207901</v>
      </c>
      <c r="AF2032">
        <v>0</v>
      </c>
      <c r="AG2032" t="s">
        <v>39</v>
      </c>
      <c r="AH2032" t="s">
        <v>39</v>
      </c>
      <c r="AI2032" t="s">
        <v>39</v>
      </c>
      <c r="AJ2032" t="s">
        <v>39</v>
      </c>
      <c r="AK2032">
        <v>4</v>
      </c>
      <c r="AL2032" s="3">
        <f t="shared" si="110"/>
        <v>1.3348259553720276</v>
      </c>
      <c r="AM2032" s="3">
        <v>34.363491000000003</v>
      </c>
      <c r="AN2032" s="3">
        <v>9.3957949999999997</v>
      </c>
      <c r="AO2032" s="4">
        <f t="shared" si="111"/>
        <v>-0.77313451858508364</v>
      </c>
      <c r="AP2032" s="4">
        <f t="shared" si="112"/>
        <v>39.822757494698017</v>
      </c>
    </row>
    <row r="2033" spans="1:42" x14ac:dyDescent="0.2">
      <c r="A2033" s="1">
        <v>43738</v>
      </c>
      <c r="B2033" t="s">
        <v>38</v>
      </c>
      <c r="C2033" t="s">
        <v>44</v>
      </c>
      <c r="D2033" s="3">
        <v>34.856194000000002</v>
      </c>
      <c r="E2033" s="3">
        <v>9.4808240000000001</v>
      </c>
      <c r="F2033" s="3">
        <v>0.27199825660827998</v>
      </c>
      <c r="G2033">
        <v>11.104270567529699</v>
      </c>
      <c r="H2033">
        <v>0.81325094413937904</v>
      </c>
      <c r="I2033">
        <v>0.797308270102008</v>
      </c>
      <c r="J2033">
        <v>-0.22524126913381101</v>
      </c>
      <c r="K2033">
        <v>1.77939873135024</v>
      </c>
      <c r="L2033">
        <v>13.645901578251999</v>
      </c>
      <c r="M2033">
        <v>0.42292412294585902</v>
      </c>
      <c r="N2033">
        <v>41.829789978429801</v>
      </c>
      <c r="O2033">
        <v>4.3401262239929999</v>
      </c>
      <c r="P2033" s="2">
        <v>1.2700951401711701E-16</v>
      </c>
      <c r="Q2033">
        <v>2.3245342339927699</v>
      </c>
      <c r="R2033">
        <v>1.6694950476655099</v>
      </c>
      <c r="S2033">
        <v>14.6232699103938</v>
      </c>
      <c r="T2033">
        <v>0.52924414069106696</v>
      </c>
      <c r="U2033">
        <v>17.600187712821601</v>
      </c>
      <c r="V2033">
        <v>4.4047353738178199</v>
      </c>
      <c r="W2033" s="2">
        <v>4.5047299224165702E-17</v>
      </c>
      <c r="X2033">
        <v>1.6744229013531</v>
      </c>
      <c r="Y2033" s="4">
        <v>-1.0415268468371099</v>
      </c>
      <c r="Z2033" s="4">
        <v>42.499579447514101</v>
      </c>
      <c r="AA2033">
        <v>0.76759316067340699</v>
      </c>
      <c r="AB2033">
        <v>12.2083508568083</v>
      </c>
      <c r="AC2033" s="3">
        <v>2.2311472786234501</v>
      </c>
      <c r="AD2033" s="3">
        <v>-2.2087366657874601E-17</v>
      </c>
      <c r="AE2033" s="3">
        <v>1.38781440737037</v>
      </c>
      <c r="AF2033">
        <v>0</v>
      </c>
      <c r="AG2033" t="s">
        <v>39</v>
      </c>
      <c r="AH2033" t="s">
        <v>39</v>
      </c>
      <c r="AI2033" t="s">
        <v>39</v>
      </c>
      <c r="AJ2033" t="s">
        <v>39</v>
      </c>
      <c r="AK2033">
        <v>4</v>
      </c>
      <c r="AL2033" s="3">
        <f t="shared" si="110"/>
        <v>1.6076697768623305</v>
      </c>
      <c r="AM2033" s="3">
        <v>34.856194000000002</v>
      </c>
      <c r="AN2033" s="3">
        <v>9.4808240000000001</v>
      </c>
      <c r="AO2033" s="4">
        <f t="shared" si="111"/>
        <v>-1.0415268468371095</v>
      </c>
      <c r="AP2033" s="4">
        <f t="shared" si="112"/>
        <v>42.499579447514137</v>
      </c>
    </row>
    <row r="2034" spans="1:42" x14ac:dyDescent="0.2">
      <c r="A2034" s="1">
        <v>43739</v>
      </c>
      <c r="B2034" t="s">
        <v>38</v>
      </c>
      <c r="C2034" t="s">
        <v>44</v>
      </c>
      <c r="D2034" s="3">
        <v>34.054347999999997</v>
      </c>
      <c r="E2034" s="3">
        <v>9.4638190000000009</v>
      </c>
      <c r="F2034" s="3">
        <v>0.27790339724019902</v>
      </c>
      <c r="G2034">
        <v>11.1304120908349</v>
      </c>
      <c r="H2034">
        <v>0.81388589281423795</v>
      </c>
      <c r="I2034">
        <v>0.79020443530526496</v>
      </c>
      <c r="J2034">
        <v>-0.25686329492307303</v>
      </c>
      <c r="K2034">
        <v>1.7818229700150501</v>
      </c>
      <c r="L2034">
        <v>13.656090258864801</v>
      </c>
      <c r="M2034">
        <v>0.40650152126587902</v>
      </c>
      <c r="N2034">
        <v>42.673500880499603</v>
      </c>
      <c r="O2034">
        <v>3.53540766287029</v>
      </c>
      <c r="P2034" s="2">
        <v>4.7639062833448795E-16</v>
      </c>
      <c r="Q2034">
        <v>2.32503091434981</v>
      </c>
      <c r="R2034">
        <v>1.6801481004019501</v>
      </c>
      <c r="S2034">
        <v>14.5560717969467</v>
      </c>
      <c r="T2034">
        <v>0.375750114850808</v>
      </c>
      <c r="U2034">
        <v>20.364849198113099</v>
      </c>
      <c r="V2034">
        <v>3.5976586876553101</v>
      </c>
      <c r="W2034" s="2">
        <v>4.1825917729276797E-17</v>
      </c>
      <c r="X2034">
        <v>1.70554854435204</v>
      </c>
      <c r="Y2034" s="4">
        <v>-1.2162566085323701</v>
      </c>
      <c r="Z2034" s="4">
        <v>44.232966532375599</v>
      </c>
      <c r="AA2034">
        <v>0.65068439505532205</v>
      </c>
      <c r="AB2034">
        <v>13.198137548326001</v>
      </c>
      <c r="AC2034" s="3">
        <v>1.3318138683286</v>
      </c>
      <c r="AD2034" s="3">
        <v>-5.2278060352905998E-17</v>
      </c>
      <c r="AE2034" s="3">
        <v>1.3985815483502599</v>
      </c>
      <c r="AF2034">
        <v>0</v>
      </c>
      <c r="AG2034" t="s">
        <v>39</v>
      </c>
      <c r="AH2034" t="s">
        <v>39</v>
      </c>
      <c r="AI2034" t="s">
        <v>39</v>
      </c>
      <c r="AJ2034" t="s">
        <v>39</v>
      </c>
      <c r="AK2034">
        <v>4</v>
      </c>
      <c r="AL2034" s="3">
        <f t="shared" si="110"/>
        <v>0.95226043122017612</v>
      </c>
      <c r="AM2034" s="3">
        <v>34.054347999999997</v>
      </c>
      <c r="AN2034" s="3">
        <v>9.4638190000000009</v>
      </c>
      <c r="AO2034" s="4">
        <f t="shared" si="111"/>
        <v>-1.2162566085323754</v>
      </c>
      <c r="AP2034" s="4">
        <f t="shared" si="112"/>
        <v>44.232966532375642</v>
      </c>
    </row>
    <row r="2035" spans="1:42" x14ac:dyDescent="0.2">
      <c r="A2035" s="1">
        <v>43740</v>
      </c>
      <c r="B2035" t="s">
        <v>38</v>
      </c>
      <c r="C2035" t="s">
        <v>44</v>
      </c>
      <c r="D2035" s="3">
        <v>32.798442999999999</v>
      </c>
      <c r="E2035" s="3">
        <v>9.3957949999999997</v>
      </c>
      <c r="F2035" s="3">
        <v>0.28647076326153598</v>
      </c>
      <c r="G2035">
        <v>11.1390102087398</v>
      </c>
      <c r="H2035">
        <v>0.81436273377920898</v>
      </c>
      <c r="I2035">
        <v>0.787880595666963</v>
      </c>
      <c r="J2035">
        <v>-0.26741389827427597</v>
      </c>
      <c r="K2035">
        <v>1.78198541773645</v>
      </c>
      <c r="L2035">
        <v>13.675780440508399</v>
      </c>
      <c r="M2035">
        <v>0.38835114138024801</v>
      </c>
      <c r="N2035">
        <v>43.421151261706903</v>
      </c>
      <c r="O2035">
        <v>2.3794928814504201</v>
      </c>
      <c r="P2035" s="2">
        <v>3.6328752506253802E-16</v>
      </c>
      <c r="Q2035">
        <v>2.3230326616666699</v>
      </c>
      <c r="R2035">
        <v>1.69981530742141</v>
      </c>
      <c r="S2035">
        <v>14.389771137681</v>
      </c>
      <c r="T2035">
        <v>0.23811999657039001</v>
      </c>
      <c r="U2035">
        <v>22.741755911230602</v>
      </c>
      <c r="V2035">
        <v>2.4375556959253801</v>
      </c>
      <c r="W2035" s="2">
        <v>-3.2231162183649E-18</v>
      </c>
      <c r="X2035">
        <v>1.7159714572568701</v>
      </c>
      <c r="Y2035" s="4">
        <v>-1.26319118460351</v>
      </c>
      <c r="Z2035" s="4">
        <v>44.682160142876803</v>
      </c>
      <c r="AA2035">
        <v>0.57183163365239298</v>
      </c>
      <c r="AB2035">
        <v>13.094650041978801</v>
      </c>
      <c r="AC2035" s="3">
        <v>-1.50317265351094E-2</v>
      </c>
      <c r="AD2035" s="3">
        <v>-6.46087424825605E-17</v>
      </c>
      <c r="AE2035" s="3">
        <v>1.39616885552415</v>
      </c>
      <c r="AF2035">
        <v>0</v>
      </c>
      <c r="AG2035" t="s">
        <v>39</v>
      </c>
      <c r="AH2035" t="s">
        <v>39</v>
      </c>
      <c r="AI2035" t="s">
        <v>39</v>
      </c>
      <c r="AJ2035" t="s">
        <v>39</v>
      </c>
      <c r="AK2035">
        <v>4</v>
      </c>
      <c r="AL2035" s="3">
        <f t="shared" si="110"/>
        <v>-1.0766410148481733E-2</v>
      </c>
      <c r="AM2035" s="3">
        <v>32.798442999999999</v>
      </c>
      <c r="AN2035" s="3">
        <v>9.3957949999999997</v>
      </c>
      <c r="AO2035" s="4">
        <f t="shared" si="111"/>
        <v>-1.2631911846035058</v>
      </c>
      <c r="AP2035" s="4">
        <f t="shared" si="112"/>
        <v>44.682160142876796</v>
      </c>
    </row>
    <row r="2036" spans="1:42" x14ac:dyDescent="0.2">
      <c r="A2036" s="1">
        <v>43741</v>
      </c>
      <c r="B2036" t="s">
        <v>38</v>
      </c>
      <c r="C2036" t="s">
        <v>44</v>
      </c>
      <c r="D2036" s="3">
        <v>33.271819999999998</v>
      </c>
      <c r="E2036" s="3">
        <v>9.2512439999999998</v>
      </c>
      <c r="F2036" s="3">
        <v>0.27805043427140402</v>
      </c>
      <c r="G2036">
        <v>11.1542606463147</v>
      </c>
      <c r="H2036">
        <v>0.81433130469868098</v>
      </c>
      <c r="I2036">
        <v>0.78486279277364301</v>
      </c>
      <c r="J2036">
        <v>-0.28919925567676302</v>
      </c>
      <c r="K2036">
        <v>1.7850823674349301</v>
      </c>
      <c r="L2036">
        <v>13.672757603692601</v>
      </c>
      <c r="M2036">
        <v>0.40493854814394198</v>
      </c>
      <c r="N2036">
        <v>42.388432252741602</v>
      </c>
      <c r="O2036">
        <v>3.0848298550690898</v>
      </c>
      <c r="P2036" s="2">
        <v>8.71091393461753E-17</v>
      </c>
      <c r="Q2036">
        <v>2.32824778529233</v>
      </c>
      <c r="R2036">
        <v>1.7240429842940299</v>
      </c>
      <c r="S2036">
        <v>14.184552712975799</v>
      </c>
      <c r="T2036">
        <v>0.22862105050665099</v>
      </c>
      <c r="U2036">
        <v>21.838729547101401</v>
      </c>
      <c r="V2036">
        <v>3.1377249728318</v>
      </c>
      <c r="W2036" s="2">
        <v>-7.9439926858881899E-17</v>
      </c>
      <c r="X2036">
        <v>1.7327616212469701</v>
      </c>
      <c r="Y2036" s="4">
        <v>-1.3567356906005199</v>
      </c>
      <c r="Z2036" s="4">
        <v>45.590825041508602</v>
      </c>
      <c r="AA2036">
        <v>0.56380862726654501</v>
      </c>
      <c r="AB2036">
        <v>12.7596264314223</v>
      </c>
      <c r="AC2036" s="3">
        <v>0.232487875745337</v>
      </c>
      <c r="AD2036" s="3">
        <v>4.2953921669530697E-17</v>
      </c>
      <c r="AE2036" s="3">
        <v>1.39337252573227</v>
      </c>
      <c r="AF2036">
        <v>0</v>
      </c>
      <c r="AG2036" t="s">
        <v>39</v>
      </c>
      <c r="AH2036" t="s">
        <v>39</v>
      </c>
      <c r="AI2036" t="s">
        <v>39</v>
      </c>
      <c r="AJ2036" t="s">
        <v>39</v>
      </c>
      <c r="AK2036">
        <v>4</v>
      </c>
      <c r="AL2036" s="3">
        <f t="shared" ref="AL2036:AL2099" si="113">(AC2036-AD2036)/AE2036</f>
        <v>0.16685263377297882</v>
      </c>
      <c r="AM2036" s="3">
        <v>33.271819999999998</v>
      </c>
      <c r="AN2036" s="3">
        <v>9.2512439999999998</v>
      </c>
      <c r="AO2036" s="4">
        <f t="shared" ref="AO2036:AO2099" si="114">SLOPE(AM1987:AM2036,AN1987:AN2036)</f>
        <v>-1.3567356906005237</v>
      </c>
      <c r="AP2036" s="4">
        <f t="shared" ref="AP2036:AP2099" si="115">INTERCEPT(AM1987:AM2036,AN1987:AN2036)</f>
        <v>45.590825041508602</v>
      </c>
    </row>
    <row r="2037" spans="1:42" x14ac:dyDescent="0.2">
      <c r="A2037" s="1">
        <v>43742</v>
      </c>
      <c r="B2037" t="s">
        <v>38</v>
      </c>
      <c r="C2037" t="s">
        <v>44</v>
      </c>
      <c r="D2037" s="3">
        <v>33.861130000000003</v>
      </c>
      <c r="E2037" s="3">
        <v>9.3532799999999998</v>
      </c>
      <c r="F2037" s="3">
        <v>0.27622468594521199</v>
      </c>
      <c r="G2037">
        <v>11.178846217112</v>
      </c>
      <c r="H2037">
        <v>0.81443213791969604</v>
      </c>
      <c r="I2037">
        <v>0.78181993882388001</v>
      </c>
      <c r="J2037">
        <v>-0.31523421503974802</v>
      </c>
      <c r="K2037">
        <v>1.7892860593343101</v>
      </c>
      <c r="L2037">
        <v>13.663862252409499</v>
      </c>
      <c r="M2037">
        <v>0.42785530180333498</v>
      </c>
      <c r="N2037">
        <v>41.369306253148601</v>
      </c>
      <c r="O2037">
        <v>3.46157423454002</v>
      </c>
      <c r="P2037" s="2">
        <v>1.14632262016023E-16</v>
      </c>
      <c r="Q2037">
        <v>2.3348467728945601</v>
      </c>
      <c r="R2037">
        <v>1.7555307353990699</v>
      </c>
      <c r="S2037">
        <v>13.914546133844899</v>
      </c>
      <c r="T2037">
        <v>0.31016172643936502</v>
      </c>
      <c r="U2037">
        <v>21.040402661043402</v>
      </c>
      <c r="V2037">
        <v>3.5266133493615501</v>
      </c>
      <c r="W2037" s="2">
        <v>3.0206045997793698E-16</v>
      </c>
      <c r="X2037">
        <v>1.75324084576687</v>
      </c>
      <c r="Y2037" s="4">
        <v>-1.4887697223082099</v>
      </c>
      <c r="Z2037" s="4">
        <v>46.889261603266199</v>
      </c>
      <c r="AA2037">
        <v>0.54537194413508305</v>
      </c>
      <c r="AB2037">
        <v>12.122191833874901</v>
      </c>
      <c r="AC2037" s="3">
        <v>0.89674846500470595</v>
      </c>
      <c r="AD2037" s="3">
        <v>4.0371352094670201E-17</v>
      </c>
      <c r="AE2037" s="3">
        <v>1.3970436485719899</v>
      </c>
      <c r="AF2037">
        <v>0</v>
      </c>
      <c r="AG2037" t="s">
        <v>39</v>
      </c>
      <c r="AH2037" t="s">
        <v>39</v>
      </c>
      <c r="AI2037" t="s">
        <v>39</v>
      </c>
      <c r="AJ2037" t="s">
        <v>39</v>
      </c>
      <c r="AK2037">
        <v>4</v>
      </c>
      <c r="AL2037" s="3">
        <f t="shared" si="113"/>
        <v>0.64189008405093961</v>
      </c>
      <c r="AM2037" s="3">
        <v>33.861130000000003</v>
      </c>
      <c r="AN2037" s="3">
        <v>9.3532799999999998</v>
      </c>
      <c r="AO2037" s="4">
        <f t="shared" si="114"/>
        <v>-1.4887697223082075</v>
      </c>
      <c r="AP2037" s="4">
        <f t="shared" si="115"/>
        <v>46.889261603266192</v>
      </c>
    </row>
    <row r="2038" spans="1:42" x14ac:dyDescent="0.2">
      <c r="A2038" s="1">
        <v>43745</v>
      </c>
      <c r="B2038" t="s">
        <v>38</v>
      </c>
      <c r="C2038" t="s">
        <v>44</v>
      </c>
      <c r="D2038" s="3">
        <v>32.808101999999998</v>
      </c>
      <c r="E2038" s="3">
        <v>9.2002260000000007</v>
      </c>
      <c r="F2038" s="3">
        <v>0.28042542662175302</v>
      </c>
      <c r="G2038">
        <v>11.1867265687036</v>
      </c>
      <c r="H2038">
        <v>0.81442053257090896</v>
      </c>
      <c r="I2038">
        <v>0.77764317476734501</v>
      </c>
      <c r="J2038">
        <v>-0.326816221200594</v>
      </c>
      <c r="K2038">
        <v>1.79154654418648</v>
      </c>
      <c r="L2038">
        <v>13.6645855254563</v>
      </c>
      <c r="M2038">
        <v>0.39243835978491798</v>
      </c>
      <c r="N2038">
        <v>43.514296695989998</v>
      </c>
      <c r="O2038">
        <v>2.66088337850899</v>
      </c>
      <c r="P2038" s="2">
        <v>-7.6230688428324803E-17</v>
      </c>
      <c r="Q2038">
        <v>2.3384570704510699</v>
      </c>
      <c r="R2038">
        <v>1.7757417352934399</v>
      </c>
      <c r="S2038">
        <v>13.744016364578</v>
      </c>
      <c r="T2038">
        <v>0.31201150480676498</v>
      </c>
      <c r="U2038">
        <v>22.528702613033602</v>
      </c>
      <c r="V2038">
        <v>2.7268603530900801</v>
      </c>
      <c r="W2038" s="2">
        <v>1.4764925393428901E-16</v>
      </c>
      <c r="X2038">
        <v>1.76657466092274</v>
      </c>
      <c r="Y2038" s="4">
        <v>-1.5406792125895501</v>
      </c>
      <c r="Z2038" s="4">
        <v>47.371180587905798</v>
      </c>
      <c r="AA2038">
        <v>0.44481366109146397</v>
      </c>
      <c r="AB2038">
        <v>12.356172303449</v>
      </c>
      <c r="AC2038" s="3">
        <v>-0.38848163857989898</v>
      </c>
      <c r="AD2038" s="3">
        <v>4.8572257327350599E-17</v>
      </c>
      <c r="AE2038" s="3">
        <v>1.392692495953</v>
      </c>
      <c r="AF2038">
        <v>0</v>
      </c>
      <c r="AG2038" t="s">
        <v>39</v>
      </c>
      <c r="AH2038" t="s">
        <v>39</v>
      </c>
      <c r="AI2038" t="s">
        <v>39</v>
      </c>
      <c r="AJ2038" t="s">
        <v>39</v>
      </c>
      <c r="AK2038">
        <v>4</v>
      </c>
      <c r="AL2038" s="3">
        <f t="shared" si="113"/>
        <v>-0.27894286765296777</v>
      </c>
      <c r="AM2038" s="3">
        <v>32.808101999999998</v>
      </c>
      <c r="AN2038" s="3">
        <v>9.2002260000000007</v>
      </c>
      <c r="AO2038" s="4">
        <f t="shared" si="114"/>
        <v>-1.5406792125895641</v>
      </c>
      <c r="AP2038" s="4">
        <f t="shared" si="115"/>
        <v>47.371180587905926</v>
      </c>
    </row>
    <row r="2039" spans="1:42" x14ac:dyDescent="0.2">
      <c r="A2039" s="1">
        <v>43746</v>
      </c>
      <c r="B2039" t="s">
        <v>38</v>
      </c>
      <c r="C2039" t="s">
        <v>44</v>
      </c>
      <c r="D2039" s="3">
        <v>32.218792000000001</v>
      </c>
      <c r="E2039" s="3">
        <v>8.8005870000000002</v>
      </c>
      <c r="F2039" s="3">
        <v>0.27315074382677001</v>
      </c>
      <c r="G2039">
        <v>11.209592777571199</v>
      </c>
      <c r="H2039">
        <v>0.81396571533137896</v>
      </c>
      <c r="I2039">
        <v>0.76932520364122803</v>
      </c>
      <c r="J2039">
        <v>-0.32675263528121701</v>
      </c>
      <c r="K2039">
        <v>1.79165400609794</v>
      </c>
      <c r="L2039">
        <v>13.683569100182</v>
      </c>
      <c r="M2039">
        <v>0.40410742168979003</v>
      </c>
      <c r="N2039">
        <v>42.928721321162797</v>
      </c>
      <c r="O2039">
        <v>2.76761594525447</v>
      </c>
      <c r="P2039" s="2">
        <v>2.0199987516011899E-16</v>
      </c>
      <c r="Q2039">
        <v>2.3410423932405502</v>
      </c>
      <c r="R2039">
        <v>1.77941716089218</v>
      </c>
      <c r="S2039">
        <v>13.729506017905299</v>
      </c>
      <c r="T2039">
        <v>0.30388869835701998</v>
      </c>
      <c r="U2039">
        <v>22.779664067563399</v>
      </c>
      <c r="V2039">
        <v>2.82937044836997</v>
      </c>
      <c r="W2039" s="2">
        <v>4.6417730770187403E-17</v>
      </c>
      <c r="X2039">
        <v>1.7842958719663899</v>
      </c>
      <c r="Y2039" s="4">
        <v>-1.46575546770194</v>
      </c>
      <c r="Z2039" s="4">
        <v>46.577828542435</v>
      </c>
      <c r="AA2039">
        <v>0.51921680079994703</v>
      </c>
      <c r="AB2039">
        <v>11.053254654924899</v>
      </c>
      <c r="AC2039" s="3">
        <v>-1.45952802819835</v>
      </c>
      <c r="AD2039" s="3">
        <v>4.5146178462296398E-18</v>
      </c>
      <c r="AE2039" s="3">
        <v>1.3895574015127099</v>
      </c>
      <c r="AF2039">
        <v>0</v>
      </c>
      <c r="AG2039" t="s">
        <v>39</v>
      </c>
      <c r="AH2039" t="s">
        <v>39</v>
      </c>
      <c r="AI2039" t="s">
        <v>39</v>
      </c>
      <c r="AJ2039" t="s">
        <v>39</v>
      </c>
      <c r="AK2039">
        <v>4</v>
      </c>
      <c r="AL2039" s="3">
        <f t="shared" si="113"/>
        <v>-1.0503546140731346</v>
      </c>
      <c r="AM2039" s="3">
        <v>32.218792000000001</v>
      </c>
      <c r="AN2039" s="3">
        <v>8.8005870000000002</v>
      </c>
      <c r="AO2039" s="4">
        <f t="shared" si="114"/>
        <v>-1.4657554677019446</v>
      </c>
      <c r="AP2039" s="4">
        <f t="shared" si="115"/>
        <v>46.577828542435</v>
      </c>
    </row>
    <row r="2040" spans="1:42" x14ac:dyDescent="0.2">
      <c r="A2040" s="1">
        <v>43747</v>
      </c>
      <c r="B2040" t="s">
        <v>38</v>
      </c>
      <c r="C2040" t="s">
        <v>44</v>
      </c>
      <c r="D2040" s="3">
        <v>32.943356000000001</v>
      </c>
      <c r="E2040" s="3">
        <v>9.0131619999999995</v>
      </c>
      <c r="F2040" s="3">
        <v>0.273595744161584</v>
      </c>
      <c r="G2040">
        <v>11.232373293322899</v>
      </c>
      <c r="H2040">
        <v>0.81374398986707297</v>
      </c>
      <c r="I2040">
        <v>0.76023589551451198</v>
      </c>
      <c r="J2040">
        <v>-0.34898334009155801</v>
      </c>
      <c r="K2040">
        <v>1.7943604055475599</v>
      </c>
      <c r="L2040">
        <v>13.6826217627329</v>
      </c>
      <c r="M2040">
        <v>0.41513588454553702</v>
      </c>
      <c r="N2040">
        <v>42.501740941665403</v>
      </c>
      <c r="O2040">
        <v>3.0878732156811801</v>
      </c>
      <c r="P2040" s="2">
        <v>-5.9964186394090205E-17</v>
      </c>
      <c r="Q2040">
        <v>2.34675538081187</v>
      </c>
      <c r="R2040">
        <v>1.78668394022262</v>
      </c>
      <c r="S2040">
        <v>13.684877014250899</v>
      </c>
      <c r="T2040">
        <v>0.33586434189471898</v>
      </c>
      <c r="U2040">
        <v>22.618477930006499</v>
      </c>
      <c r="V2040">
        <v>3.15480718972425</v>
      </c>
      <c r="W2040" s="2">
        <v>-1.8620521791135001E-17</v>
      </c>
      <c r="X2040">
        <v>1.8061860349508101</v>
      </c>
      <c r="Y2040" s="4">
        <v>-1.5176762107733801</v>
      </c>
      <c r="Z2040" s="4">
        <v>47.045219092533301</v>
      </c>
      <c r="AA2040">
        <v>0.36902404027793401</v>
      </c>
      <c r="AB2040">
        <v>11.4010871551856</v>
      </c>
      <c r="AC2040" s="3">
        <v>-0.42280154128673603</v>
      </c>
      <c r="AD2040" s="3">
        <v>-2.0605153867869699E-16</v>
      </c>
      <c r="AE2040" s="3">
        <v>1.37602487133539</v>
      </c>
      <c r="AF2040">
        <v>0</v>
      </c>
      <c r="AG2040" t="s">
        <v>39</v>
      </c>
      <c r="AH2040" t="s">
        <v>39</v>
      </c>
      <c r="AI2040" t="s">
        <v>39</v>
      </c>
      <c r="AJ2040" t="s">
        <v>39</v>
      </c>
      <c r="AK2040">
        <v>4</v>
      </c>
      <c r="AL2040" s="3">
        <f t="shared" si="113"/>
        <v>-0.30726300817253388</v>
      </c>
      <c r="AM2040" s="3">
        <v>32.943356000000001</v>
      </c>
      <c r="AN2040" s="3">
        <v>9.0131619999999995</v>
      </c>
      <c r="AO2040" s="4">
        <f t="shared" si="114"/>
        <v>-1.517676210773383</v>
      </c>
      <c r="AP2040" s="4">
        <f t="shared" si="115"/>
        <v>47.045219092533372</v>
      </c>
    </row>
    <row r="2041" spans="1:42" x14ac:dyDescent="0.2">
      <c r="A2041" s="1">
        <v>43748</v>
      </c>
      <c r="B2041" t="s">
        <v>38</v>
      </c>
      <c r="C2041" t="s">
        <v>44</v>
      </c>
      <c r="D2041" s="3">
        <v>35.049408</v>
      </c>
      <c r="E2041" s="3">
        <v>9.2597480000000001</v>
      </c>
      <c r="F2041" s="3">
        <v>0.264191281062436</v>
      </c>
      <c r="G2041">
        <v>11.046156765027</v>
      </c>
      <c r="H2041">
        <v>0.81312861066391195</v>
      </c>
      <c r="I2041">
        <v>0.74566532616046399</v>
      </c>
      <c r="J2041">
        <v>-0.383342173420259</v>
      </c>
      <c r="K2041">
        <v>1.8015583024572099</v>
      </c>
      <c r="L2041">
        <v>13.654734453833001</v>
      </c>
      <c r="M2041">
        <v>0.48581477881534502</v>
      </c>
      <c r="N2041">
        <v>38.456804901218099</v>
      </c>
      <c r="O2041">
        <v>4.7126976581053404</v>
      </c>
      <c r="P2041" s="2">
        <v>7.9799014618409099E-17</v>
      </c>
      <c r="Q2041">
        <v>2.3632335127653601</v>
      </c>
      <c r="R2041">
        <v>1.79434246500244</v>
      </c>
      <c r="S2041">
        <v>13.652589256800599</v>
      </c>
      <c r="T2041">
        <v>0.38493074874495897</v>
      </c>
      <c r="U2041">
        <v>19.859159973626902</v>
      </c>
      <c r="V2041">
        <v>4.78165969157787</v>
      </c>
      <c r="W2041" s="2">
        <v>3.07528308374216E-16</v>
      </c>
      <c r="X2041">
        <v>1.85688014252736</v>
      </c>
      <c r="Y2041" s="4">
        <v>-1.66936139577105</v>
      </c>
      <c r="Z2041" s="4">
        <v>48.5194559259713</v>
      </c>
      <c r="AA2041">
        <v>0.38432653358253899</v>
      </c>
      <c r="AB2041">
        <v>8.2418464668745592</v>
      </c>
      <c r="AC2041" s="3">
        <v>1.9878179197968699</v>
      </c>
      <c r="AD2041" s="3">
        <v>-8.2052420413702906E-18</v>
      </c>
      <c r="AE2041" s="3">
        <v>1.3809655624613899</v>
      </c>
      <c r="AF2041">
        <v>0</v>
      </c>
      <c r="AG2041" t="s">
        <v>39</v>
      </c>
      <c r="AH2041" t="s">
        <v>39</v>
      </c>
      <c r="AI2041" t="s">
        <v>39</v>
      </c>
      <c r="AJ2041" t="s">
        <v>39</v>
      </c>
      <c r="AK2041">
        <v>4</v>
      </c>
      <c r="AL2041" s="3">
        <f t="shared" si="113"/>
        <v>1.4394406159222721</v>
      </c>
      <c r="AM2041" s="3">
        <v>35.049408</v>
      </c>
      <c r="AN2041" s="3">
        <v>9.2597480000000001</v>
      </c>
      <c r="AO2041" s="4">
        <f t="shared" si="114"/>
        <v>-1.6693613957710525</v>
      </c>
      <c r="AP2041" s="4">
        <f t="shared" si="115"/>
        <v>48.519455925971329</v>
      </c>
    </row>
    <row r="2042" spans="1:42" x14ac:dyDescent="0.2">
      <c r="A2042" s="1">
        <v>43749</v>
      </c>
      <c r="B2042" t="s">
        <v>38</v>
      </c>
      <c r="C2042" t="s">
        <v>44</v>
      </c>
      <c r="D2042" s="3">
        <v>35.542113999999998</v>
      </c>
      <c r="E2042" s="3">
        <v>9.2682500000000001</v>
      </c>
      <c r="F2042" s="3">
        <v>0.26076811300532099</v>
      </c>
      <c r="G2042">
        <v>10.5952354700227</v>
      </c>
      <c r="H2042">
        <v>0.81229634064131595</v>
      </c>
      <c r="I2042">
        <v>0.73119871073073595</v>
      </c>
      <c r="J2042">
        <v>-0.41201473240688102</v>
      </c>
      <c r="K2042">
        <v>1.8098188082715601</v>
      </c>
      <c r="L2042">
        <v>13.6204856045082</v>
      </c>
      <c r="M2042">
        <v>0.51879963322813605</v>
      </c>
      <c r="N2042">
        <v>37.905286184758502</v>
      </c>
      <c r="O2042">
        <v>5.1477752257287701</v>
      </c>
      <c r="P2042" s="2">
        <v>2.8689550735094799E-16</v>
      </c>
      <c r="Q2042">
        <v>2.3832887808846102</v>
      </c>
      <c r="R2042">
        <v>1.8165939400165201</v>
      </c>
      <c r="S2042">
        <v>13.484520706298699</v>
      </c>
      <c r="T2042">
        <v>0.44427284098330999</v>
      </c>
      <c r="U2042">
        <v>19.914711749106502</v>
      </c>
      <c r="V2042">
        <v>5.2209465091431699</v>
      </c>
      <c r="W2042" s="2">
        <v>5.0438819787501601E-17</v>
      </c>
      <c r="X2042">
        <v>1.91369404823114</v>
      </c>
      <c r="Y2042" s="4">
        <v>-1.8377421618448699</v>
      </c>
      <c r="Z2042" s="4">
        <v>50.1785002513286</v>
      </c>
      <c r="AA2042">
        <v>0.45774930341290698</v>
      </c>
      <c r="AB2042">
        <v>8.0640755026862401</v>
      </c>
      <c r="AC2042" s="3">
        <v>2.3962675401900801</v>
      </c>
      <c r="AD2042" s="3">
        <v>-1.52352089277663E-17</v>
      </c>
      <c r="AE2042" s="3">
        <v>1.4164029105376099</v>
      </c>
      <c r="AF2042">
        <v>0</v>
      </c>
      <c r="AG2042" t="s">
        <v>39</v>
      </c>
      <c r="AH2042" t="s">
        <v>39</v>
      </c>
      <c r="AI2042" t="s">
        <v>39</v>
      </c>
      <c r="AJ2042" t="s">
        <v>39</v>
      </c>
      <c r="AK2042">
        <v>4</v>
      </c>
      <c r="AL2042" s="3">
        <f t="shared" si="113"/>
        <v>1.6917979498365707</v>
      </c>
      <c r="AM2042" s="3">
        <v>35.542113999999998</v>
      </c>
      <c r="AN2042" s="3">
        <v>9.2682500000000001</v>
      </c>
      <c r="AO2042" s="4">
        <f t="shared" si="114"/>
        <v>-1.8377421618448775</v>
      </c>
      <c r="AP2042" s="4">
        <f t="shared" si="115"/>
        <v>50.178500251328693</v>
      </c>
    </row>
    <row r="2043" spans="1:42" x14ac:dyDescent="0.2">
      <c r="A2043" s="1">
        <v>43752</v>
      </c>
      <c r="B2043" t="s">
        <v>38</v>
      </c>
      <c r="C2043" t="s">
        <v>44</v>
      </c>
      <c r="D2043" s="3">
        <v>35.938206000000001</v>
      </c>
      <c r="E2043" s="3">
        <v>9.3447759999999995</v>
      </c>
      <c r="F2043" s="3">
        <v>0.260023441348185</v>
      </c>
      <c r="G2043">
        <v>10.3419139423887</v>
      </c>
      <c r="H2043">
        <v>0.81138965301202703</v>
      </c>
      <c r="I2043">
        <v>0.71546301948502899</v>
      </c>
      <c r="J2043">
        <v>-0.43026688162794202</v>
      </c>
      <c r="K2043">
        <v>1.81878280174562</v>
      </c>
      <c r="L2043">
        <v>13.581702873232899</v>
      </c>
      <c r="M2043">
        <v>0.54029273318350401</v>
      </c>
      <c r="N2043">
        <v>37.937408298118797</v>
      </c>
      <c r="O2043">
        <v>5.3603852518018602</v>
      </c>
      <c r="P2043" s="2">
        <v>3.0281332996651101E-17</v>
      </c>
      <c r="Q2043">
        <v>2.40506757699753</v>
      </c>
      <c r="R2043">
        <v>1.83757758993218</v>
      </c>
      <c r="S2043">
        <v>13.3310816024677</v>
      </c>
      <c r="T2043">
        <v>0.43545583198034699</v>
      </c>
      <c r="U2043">
        <v>20.701509651628999</v>
      </c>
      <c r="V2043">
        <v>5.4353734369960902</v>
      </c>
      <c r="W2043" s="2">
        <v>2.97338542676328E-16</v>
      </c>
      <c r="X2043">
        <v>1.9744027189553099</v>
      </c>
      <c r="Y2043" s="4">
        <v>-1.99849015989117</v>
      </c>
      <c r="Z2043" s="4">
        <v>51.7909297952719</v>
      </c>
      <c r="AA2043">
        <v>0.40715281558864402</v>
      </c>
      <c r="AB2043">
        <v>8.5998069961607193</v>
      </c>
      <c r="AC2043" s="3">
        <v>2.8227190871152201</v>
      </c>
      <c r="AD2043" s="3">
        <v>-5.7957111332385094E-17</v>
      </c>
      <c r="AE2043" s="3">
        <v>1.47481400054207</v>
      </c>
      <c r="AF2043">
        <v>0</v>
      </c>
      <c r="AG2043" t="s">
        <v>39</v>
      </c>
      <c r="AH2043" t="s">
        <v>39</v>
      </c>
      <c r="AI2043" t="s">
        <v>39</v>
      </c>
      <c r="AJ2043" t="s">
        <v>39</v>
      </c>
      <c r="AK2043">
        <v>4</v>
      </c>
      <c r="AL2043" s="3">
        <f t="shared" si="113"/>
        <v>1.9139492072069602</v>
      </c>
      <c r="AM2043" s="3">
        <v>35.938206000000001</v>
      </c>
      <c r="AN2043" s="3">
        <v>9.3447759999999995</v>
      </c>
      <c r="AO2043" s="4">
        <f t="shared" si="114"/>
        <v>-1.9984901598911706</v>
      </c>
      <c r="AP2043" s="4">
        <f t="shared" si="115"/>
        <v>51.790929795271943</v>
      </c>
    </row>
    <row r="2044" spans="1:42" x14ac:dyDescent="0.2">
      <c r="A2044" s="1">
        <v>43753</v>
      </c>
      <c r="B2044" t="s">
        <v>38</v>
      </c>
      <c r="C2044" t="s">
        <v>44</v>
      </c>
      <c r="D2044" s="3">
        <v>36.711067</v>
      </c>
      <c r="E2044" s="3">
        <v>9.3447759999999995</v>
      </c>
      <c r="F2044" s="3">
        <v>0.25454928891061601</v>
      </c>
      <c r="G2044">
        <v>10.032232481616701</v>
      </c>
      <c r="H2044">
        <v>0.809826266966158</v>
      </c>
      <c r="I2044">
        <v>0.69725039031811598</v>
      </c>
      <c r="J2044">
        <v>-0.44886889065992802</v>
      </c>
      <c r="K2044">
        <v>1.8290642733223701</v>
      </c>
      <c r="L2044">
        <v>13.5354991356922</v>
      </c>
      <c r="M2044">
        <v>0.58481067987048097</v>
      </c>
      <c r="N2044">
        <v>38.0626260199897</v>
      </c>
      <c r="O2044">
        <v>6.0833719405074698</v>
      </c>
      <c r="P2044" s="2">
        <v>-1.64725871831805E-16</v>
      </c>
      <c r="Q2044">
        <v>2.4337511097942599</v>
      </c>
      <c r="R2044">
        <v>1.8657172818899701</v>
      </c>
      <c r="S2044">
        <v>13.115359940966799</v>
      </c>
      <c r="T2044">
        <v>0.434323477701754</v>
      </c>
      <c r="U2044">
        <v>20.648219896969401</v>
      </c>
      <c r="V2044">
        <v>6.1609969804424898</v>
      </c>
      <c r="W2044" s="2">
        <v>-3.3707064917010098E-16</v>
      </c>
      <c r="X2044">
        <v>2.0491486729190398</v>
      </c>
      <c r="Y2044" s="4">
        <v>-2.1861304280274698</v>
      </c>
      <c r="Z2044" s="4">
        <v>53.647370477684703</v>
      </c>
      <c r="AA2044">
        <v>0.50178882204978903</v>
      </c>
      <c r="AB2044">
        <v>8.1941656884870806</v>
      </c>
      <c r="AC2044" s="3">
        <v>3.4925956790160302</v>
      </c>
      <c r="AD2044" s="3">
        <v>1.44476444696728E-16</v>
      </c>
      <c r="AE2044" s="3">
        <v>1.5445435993857499</v>
      </c>
      <c r="AF2044">
        <v>0</v>
      </c>
      <c r="AG2044" t="s">
        <v>39</v>
      </c>
      <c r="AH2044" t="s">
        <v>39</v>
      </c>
      <c r="AI2044" t="s">
        <v>39</v>
      </c>
      <c r="AJ2044" t="s">
        <v>39</v>
      </c>
      <c r="AK2044">
        <v>4</v>
      </c>
      <c r="AL2044" s="3">
        <f t="shared" si="113"/>
        <v>2.2612477112365115</v>
      </c>
      <c r="AM2044" s="3">
        <v>36.711067</v>
      </c>
      <c r="AN2044" s="3">
        <v>9.3447759999999995</v>
      </c>
      <c r="AO2044" s="4">
        <f t="shared" si="114"/>
        <v>-2.1861304280274672</v>
      </c>
      <c r="AP2044" s="4">
        <f t="shared" si="115"/>
        <v>53.647370477684774</v>
      </c>
    </row>
    <row r="2045" spans="1:42" x14ac:dyDescent="0.2">
      <c r="A2045" s="1">
        <v>43754</v>
      </c>
      <c r="B2045" t="s">
        <v>38</v>
      </c>
      <c r="C2045" t="s">
        <v>44</v>
      </c>
      <c r="D2045" s="3">
        <v>37.290714000000001</v>
      </c>
      <c r="E2045" s="3">
        <v>9.3107640000000007</v>
      </c>
      <c r="F2045" s="3">
        <v>0.249680496865788</v>
      </c>
      <c r="G2045">
        <v>9.9902104752344307</v>
      </c>
      <c r="H2045">
        <v>0.80785389644469097</v>
      </c>
      <c r="I2045">
        <v>0.68011536378933102</v>
      </c>
      <c r="J2045">
        <v>-0.46621041493251503</v>
      </c>
      <c r="K2045">
        <v>1.8380755000627</v>
      </c>
      <c r="L2045">
        <v>13.5056256780284</v>
      </c>
      <c r="M2045">
        <v>0.61450183691791005</v>
      </c>
      <c r="N2045">
        <v>38.497008482795401</v>
      </c>
      <c r="O2045">
        <v>6.6712011267056699</v>
      </c>
      <c r="P2045" s="2">
        <v>9.2946483842837297E-17</v>
      </c>
      <c r="Q2045">
        <v>2.4641341791175502</v>
      </c>
      <c r="R2045">
        <v>1.9083553001056499</v>
      </c>
      <c r="S2045">
        <v>12.764953403104499</v>
      </c>
      <c r="T2045">
        <v>0.60216913411197803</v>
      </c>
      <c r="U2045">
        <v>20.451327300874201</v>
      </c>
      <c r="V2045">
        <v>6.7575147694625297</v>
      </c>
      <c r="W2045" s="2">
        <v>-4.4315245917303501E-16</v>
      </c>
      <c r="X2045">
        <v>2.1322357052398102</v>
      </c>
      <c r="Y2045" s="4">
        <v>-2.4093381659764401</v>
      </c>
      <c r="Z2045" s="4">
        <v>55.868168491957803</v>
      </c>
      <c r="AA2045">
        <v>0.43028946580093502</v>
      </c>
      <c r="AB2045">
        <v>8.6825160818750806</v>
      </c>
      <c r="AC2045" s="3">
        <v>3.8553245676415999</v>
      </c>
      <c r="AD2045" s="3">
        <v>2.2321554327131498E-16</v>
      </c>
      <c r="AE2045" s="3">
        <v>1.6392917433477301</v>
      </c>
      <c r="AF2045">
        <v>0</v>
      </c>
      <c r="AG2045" t="s">
        <v>39</v>
      </c>
      <c r="AH2045" t="s">
        <v>39</v>
      </c>
      <c r="AI2045" t="s">
        <v>39</v>
      </c>
      <c r="AJ2045" t="s">
        <v>39</v>
      </c>
      <c r="AK2045">
        <v>4</v>
      </c>
      <c r="AL2045" s="3">
        <f t="shared" si="113"/>
        <v>2.3518233305856406</v>
      </c>
      <c r="AM2045" s="3">
        <v>37.290714000000001</v>
      </c>
      <c r="AN2045" s="3">
        <v>9.3107640000000007</v>
      </c>
      <c r="AO2045" s="4">
        <f t="shared" si="114"/>
        <v>-2.4093381659764312</v>
      </c>
      <c r="AP2045" s="4">
        <f t="shared" si="115"/>
        <v>55.868168491957775</v>
      </c>
    </row>
    <row r="2046" spans="1:42" x14ac:dyDescent="0.2">
      <c r="A2046" s="1">
        <v>43755</v>
      </c>
      <c r="B2046" t="s">
        <v>38</v>
      </c>
      <c r="C2046" t="s">
        <v>44</v>
      </c>
      <c r="D2046" s="3">
        <v>37.000892999999998</v>
      </c>
      <c r="E2046" s="3">
        <v>9.523339</v>
      </c>
      <c r="F2046" s="3">
        <v>0.25738132860739299</v>
      </c>
      <c r="G2046">
        <v>10.0229872736413</v>
      </c>
      <c r="H2046">
        <v>0.80712449074287895</v>
      </c>
      <c r="I2046">
        <v>0.66466782510379696</v>
      </c>
      <c r="J2046">
        <v>-0.47267997575503601</v>
      </c>
      <c r="K2046">
        <v>1.84514380587344</v>
      </c>
      <c r="L2046">
        <v>13.4908600616813</v>
      </c>
      <c r="M2046">
        <v>0.53881377302298905</v>
      </c>
      <c r="N2046">
        <v>42.307169513461702</v>
      </c>
      <c r="O2046">
        <v>5.9381029712356099</v>
      </c>
      <c r="P2046" s="2">
        <v>-1.28334842752764E-17</v>
      </c>
      <c r="Q2046">
        <v>2.4820638306343001</v>
      </c>
      <c r="R2046">
        <v>1.94044670778947</v>
      </c>
      <c r="S2046">
        <v>12.511714267631</v>
      </c>
      <c r="T2046">
        <v>0.52747288859835495</v>
      </c>
      <c r="U2046">
        <v>23.595598216628002</v>
      </c>
      <c r="V2046">
        <v>6.0096469226558202</v>
      </c>
      <c r="W2046" s="2">
        <v>2.37677932890534E-16</v>
      </c>
      <c r="X2046">
        <v>2.19886325652877</v>
      </c>
      <c r="Y2046" s="4">
        <v>-2.5995023687072898</v>
      </c>
      <c r="Z2046" s="4">
        <v>57.752134177643399</v>
      </c>
      <c r="AA2046">
        <v>0.247200194926011</v>
      </c>
      <c r="AB2046">
        <v>9.4277506822291901</v>
      </c>
      <c r="AC2046" s="3">
        <v>4.00470111085904</v>
      </c>
      <c r="AD2046" s="3">
        <v>1.63306868028456E-16</v>
      </c>
      <c r="AE2046" s="3">
        <v>1.7209979968042199</v>
      </c>
      <c r="AF2046">
        <v>0</v>
      </c>
      <c r="AG2046" t="s">
        <v>39</v>
      </c>
      <c r="AH2046" t="s">
        <v>39</v>
      </c>
      <c r="AI2046" t="s">
        <v>39</v>
      </c>
      <c r="AJ2046" t="s">
        <v>39</v>
      </c>
      <c r="AK2046">
        <v>4</v>
      </c>
      <c r="AL2046" s="3">
        <f t="shared" si="113"/>
        <v>2.32696442314024</v>
      </c>
      <c r="AM2046" s="3">
        <v>37.000892999999998</v>
      </c>
      <c r="AN2046" s="3">
        <v>9.523339</v>
      </c>
      <c r="AO2046" s="4">
        <f t="shared" si="114"/>
        <v>-2.5995023687072658</v>
      </c>
      <c r="AP2046" s="4">
        <f t="shared" si="115"/>
        <v>57.752134177643228</v>
      </c>
    </row>
    <row r="2047" spans="1:42" x14ac:dyDescent="0.2">
      <c r="A2047" s="1">
        <v>43756</v>
      </c>
      <c r="B2047" t="s">
        <v>38</v>
      </c>
      <c r="C2047" t="s">
        <v>44</v>
      </c>
      <c r="D2047" s="3">
        <v>37.029881000000003</v>
      </c>
      <c r="E2047" s="3">
        <v>9.3532799999999998</v>
      </c>
      <c r="F2047" s="3">
        <v>0.25258736316219799</v>
      </c>
      <c r="G2047">
        <v>10.0670898938895</v>
      </c>
      <c r="H2047">
        <v>0.80594975320492102</v>
      </c>
      <c r="I2047">
        <v>0.64423892601984201</v>
      </c>
      <c r="J2047">
        <v>-0.51685327803069203</v>
      </c>
      <c r="K2047">
        <v>1.85030431238474</v>
      </c>
      <c r="L2047">
        <v>13.4933117158643</v>
      </c>
      <c r="M2047">
        <v>0.51451028097573304</v>
      </c>
      <c r="N2047">
        <v>44.743790714088398</v>
      </c>
      <c r="O2047">
        <v>6.2301549651936803</v>
      </c>
      <c r="P2047" s="2">
        <v>4.8266945995578597E-17</v>
      </c>
      <c r="Q2047">
        <v>2.5000117336999699</v>
      </c>
      <c r="R2047">
        <v>1.9544143439486601</v>
      </c>
      <c r="S2047">
        <v>12.4311536753107</v>
      </c>
      <c r="T2047">
        <v>0.46695397448579301</v>
      </c>
      <c r="U2047">
        <v>24.588131057782501</v>
      </c>
      <c r="V2047">
        <v>6.3185427297211598</v>
      </c>
      <c r="W2047" s="2">
        <v>6.2543720202867797E-16</v>
      </c>
      <c r="X2047">
        <v>2.2712774442324002</v>
      </c>
      <c r="Y2047" s="4">
        <v>-3.0899147364895998</v>
      </c>
      <c r="Z2047" s="4">
        <v>62.4996527140094</v>
      </c>
      <c r="AA2047">
        <v>0.22344732284602201</v>
      </c>
      <c r="AB2047">
        <v>9.3295316683597296</v>
      </c>
      <c r="AC2047" s="3">
        <v>3.4310659925039801</v>
      </c>
      <c r="AD2047" s="3">
        <v>1.08255418518332E-16</v>
      </c>
      <c r="AE2047" s="3">
        <v>1.75257399643666</v>
      </c>
      <c r="AF2047">
        <v>0</v>
      </c>
      <c r="AG2047" t="s">
        <v>39</v>
      </c>
      <c r="AH2047" t="s">
        <v>39</v>
      </c>
      <c r="AI2047" t="s">
        <v>39</v>
      </c>
      <c r="AJ2047" t="s">
        <v>39</v>
      </c>
      <c r="AK2047">
        <v>4</v>
      </c>
      <c r="AL2047" s="3">
        <f t="shared" si="113"/>
        <v>1.9577296019911492</v>
      </c>
      <c r="AM2047" s="3">
        <v>37.029881000000003</v>
      </c>
      <c r="AN2047" s="3">
        <v>9.3532799999999998</v>
      </c>
      <c r="AO2047" s="4">
        <f t="shared" si="114"/>
        <v>-3.0899147364895838</v>
      </c>
      <c r="AP2047" s="4">
        <f t="shared" si="115"/>
        <v>62.499652714009301</v>
      </c>
    </row>
    <row r="2048" spans="1:42" x14ac:dyDescent="0.2">
      <c r="A2048" s="1">
        <v>43759</v>
      </c>
      <c r="B2048" t="s">
        <v>38</v>
      </c>
      <c r="C2048" t="s">
        <v>44</v>
      </c>
      <c r="D2048" s="3">
        <v>38.643230000000003</v>
      </c>
      <c r="E2048" s="3">
        <v>9.2937589999999997</v>
      </c>
      <c r="F2048" s="3">
        <v>0.24050160920813199</v>
      </c>
      <c r="G2048">
        <v>10.277727105119</v>
      </c>
      <c r="H2048">
        <v>0.80340129012363504</v>
      </c>
      <c r="I2048">
        <v>0.62057832875209595</v>
      </c>
      <c r="J2048">
        <v>-0.54031871439835599</v>
      </c>
      <c r="K2048">
        <v>1.8554987599305699</v>
      </c>
      <c r="L2048">
        <v>13.506164857167899</v>
      </c>
      <c r="M2048">
        <v>0.65140780427532097</v>
      </c>
      <c r="N2048">
        <v>38.8416868424694</v>
      </c>
      <c r="O2048">
        <v>7.8925068432384897</v>
      </c>
      <c r="P2048" s="2">
        <v>1.06012421063894E-16</v>
      </c>
      <c r="Q2048">
        <v>2.5291907350482399</v>
      </c>
      <c r="R2048">
        <v>1.9852873040535599</v>
      </c>
      <c r="S2048">
        <v>12.2006647397039</v>
      </c>
      <c r="T2048">
        <v>0.697195786000678</v>
      </c>
      <c r="U2048">
        <v>21.302498768923599</v>
      </c>
      <c r="V2048">
        <v>7.99178351066245</v>
      </c>
      <c r="W2048" s="2">
        <v>1.5948353748740301E-16</v>
      </c>
      <c r="X2048">
        <v>2.3804136966143301</v>
      </c>
      <c r="Y2048" s="4">
        <v>-3.6005300491598402</v>
      </c>
      <c r="Z2048" s="4">
        <v>67.471806105475196</v>
      </c>
      <c r="AA2048">
        <v>0.30500077166372702</v>
      </c>
      <c r="AB2048">
        <v>8.0241854650576006</v>
      </c>
      <c r="AC2048" s="3">
        <v>4.6338824436745103</v>
      </c>
      <c r="AD2048" s="3">
        <v>9.4377630710518106E-17</v>
      </c>
      <c r="AE2048" s="3">
        <v>1.8601315601997499</v>
      </c>
      <c r="AF2048">
        <v>0</v>
      </c>
      <c r="AG2048" t="s">
        <v>39</v>
      </c>
      <c r="AH2048" t="s">
        <v>39</v>
      </c>
      <c r="AI2048" t="s">
        <v>39</v>
      </c>
      <c r="AJ2048" t="s">
        <v>39</v>
      </c>
      <c r="AK2048">
        <v>4</v>
      </c>
      <c r="AL2048" s="3">
        <f t="shared" si="113"/>
        <v>2.4911584442860062</v>
      </c>
      <c r="AM2048" s="3">
        <v>38.643230000000003</v>
      </c>
      <c r="AN2048" s="3">
        <v>9.2937589999999997</v>
      </c>
      <c r="AO2048" s="4">
        <f t="shared" si="114"/>
        <v>-3.6005300491598224</v>
      </c>
      <c r="AP2048" s="4">
        <f t="shared" si="115"/>
        <v>67.471806105475025</v>
      </c>
    </row>
    <row r="2049" spans="1:42" x14ac:dyDescent="0.2">
      <c r="A2049" s="1">
        <v>43760</v>
      </c>
      <c r="B2049" t="s">
        <v>38</v>
      </c>
      <c r="C2049" t="s">
        <v>44</v>
      </c>
      <c r="D2049" s="3">
        <v>40.614037000000003</v>
      </c>
      <c r="E2049" s="3">
        <v>9.3532799999999998</v>
      </c>
      <c r="F2049" s="3">
        <v>0.23029673213721599</v>
      </c>
      <c r="G2049">
        <v>11.3565259074566</v>
      </c>
      <c r="H2049">
        <v>0.79891641353846998</v>
      </c>
      <c r="I2049">
        <v>0.59103923309258599</v>
      </c>
      <c r="J2049">
        <v>-0.53702106187754595</v>
      </c>
      <c r="K2049">
        <v>1.86440935995813</v>
      </c>
      <c r="L2049">
        <v>13.498724154690599</v>
      </c>
      <c r="M2049">
        <v>0.87189199409364204</v>
      </c>
      <c r="N2049">
        <v>32.889229160503398</v>
      </c>
      <c r="O2049">
        <v>9.6769700670002408</v>
      </c>
      <c r="P2049" s="2">
        <v>-6.6571748114085896E-17</v>
      </c>
      <c r="Q2049">
        <v>2.5811011334480001</v>
      </c>
      <c r="R2049">
        <v>2.0096925612702101</v>
      </c>
      <c r="S2049">
        <v>12.047129787232899</v>
      </c>
      <c r="T2049">
        <v>0.92258517172989596</v>
      </c>
      <c r="U2049">
        <v>19.063320727061299</v>
      </c>
      <c r="V2049">
        <v>9.7696899732895801</v>
      </c>
      <c r="W2049" s="2">
        <v>2.05960248855774E-16</v>
      </c>
      <c r="X2049">
        <v>2.5372247551193801</v>
      </c>
      <c r="Y2049" s="4">
        <v>-4.0531358663975103</v>
      </c>
      <c r="Z2049" s="4">
        <v>71.924542949446106</v>
      </c>
      <c r="AA2049">
        <v>0.57191994129860402</v>
      </c>
      <c r="AB2049">
        <v>7.1158532021198901</v>
      </c>
      <c r="AC2049" s="3">
        <v>6.5996086870123998</v>
      </c>
      <c r="AD2049" s="3">
        <v>1.80411241501587E-16</v>
      </c>
      <c r="AE2049" s="3">
        <v>2.0815710260434899</v>
      </c>
      <c r="AF2049">
        <v>0</v>
      </c>
      <c r="AG2049" t="s">
        <v>39</v>
      </c>
      <c r="AH2049" t="s">
        <v>39</v>
      </c>
      <c r="AI2049" t="s">
        <v>39</v>
      </c>
      <c r="AJ2049" t="s">
        <v>39</v>
      </c>
      <c r="AK2049">
        <v>4</v>
      </c>
      <c r="AL2049" s="3">
        <f t="shared" si="113"/>
        <v>3.1704941145133501</v>
      </c>
      <c r="AM2049" s="3">
        <v>40.614037000000003</v>
      </c>
      <c r="AN2049" s="3">
        <v>9.3532799999999998</v>
      </c>
      <c r="AO2049" s="4">
        <f t="shared" si="114"/>
        <v>-4.0531358663974997</v>
      </c>
      <c r="AP2049" s="4">
        <f t="shared" si="115"/>
        <v>71.924542949445993</v>
      </c>
    </row>
    <row r="2050" spans="1:42" x14ac:dyDescent="0.2">
      <c r="A2050" s="1">
        <v>43761</v>
      </c>
      <c r="B2050" t="s">
        <v>38</v>
      </c>
      <c r="C2050" t="s">
        <v>44</v>
      </c>
      <c r="D2050" s="3">
        <v>39.077964999999999</v>
      </c>
      <c r="E2050" s="3">
        <v>9.3957949999999997</v>
      </c>
      <c r="F2050" s="3">
        <v>0.24043716196582901</v>
      </c>
      <c r="G2050">
        <v>11.3678995216047</v>
      </c>
      <c r="H2050">
        <v>0.79671612718124496</v>
      </c>
      <c r="I2050">
        <v>0.56966559062793398</v>
      </c>
      <c r="J2050">
        <v>-0.52668411053425401</v>
      </c>
      <c r="K2050">
        <v>1.8714230353288701</v>
      </c>
      <c r="L2050">
        <v>13.497784172080999</v>
      </c>
      <c r="M2050">
        <v>0.67170471231696804</v>
      </c>
      <c r="N2050">
        <v>38.9873814084348</v>
      </c>
      <c r="O2050">
        <v>7.99667362969116</v>
      </c>
      <c r="P2050" s="2">
        <v>-1.69378400194375E-16</v>
      </c>
      <c r="Q2050">
        <v>2.6111553240885299</v>
      </c>
      <c r="R2050">
        <v>2.0334956612372399</v>
      </c>
      <c r="S2050">
        <v>11.886051949241899</v>
      </c>
      <c r="T2050">
        <v>0.65078683432278495</v>
      </c>
      <c r="U2050">
        <v>24.6254746386075</v>
      </c>
      <c r="V2050">
        <v>8.0856046843834406</v>
      </c>
      <c r="W2050" s="2">
        <v>6.5378258362613898E-17</v>
      </c>
      <c r="X2050">
        <v>2.6392347525700601</v>
      </c>
      <c r="Y2050" s="4">
        <v>-4.32709963167349</v>
      </c>
      <c r="Z2050" s="4">
        <v>74.64365177933</v>
      </c>
      <c r="AA2050">
        <v>0.47601931267598702</v>
      </c>
      <c r="AB2050">
        <v>9.3045897839952492</v>
      </c>
      <c r="AC2050" s="3">
        <v>5.0908543044496302</v>
      </c>
      <c r="AD2050" s="3">
        <v>1.44589201722666E-16</v>
      </c>
      <c r="AE2050" s="3">
        <v>2.2066958970500101</v>
      </c>
      <c r="AF2050">
        <v>0</v>
      </c>
      <c r="AG2050" t="s">
        <v>39</v>
      </c>
      <c r="AH2050" t="s">
        <v>39</v>
      </c>
      <c r="AI2050" t="s">
        <v>39</v>
      </c>
      <c r="AJ2050" t="s">
        <v>39</v>
      </c>
      <c r="AK2050">
        <v>4</v>
      </c>
      <c r="AL2050" s="3">
        <f t="shared" si="113"/>
        <v>2.3070031132315361</v>
      </c>
      <c r="AM2050" s="3">
        <v>39.077964999999999</v>
      </c>
      <c r="AN2050" s="3">
        <v>9.3957949999999997</v>
      </c>
      <c r="AO2050" s="4">
        <f t="shared" si="114"/>
        <v>-4.3270996316734953</v>
      </c>
      <c r="AP2050" s="4">
        <f t="shared" si="115"/>
        <v>74.643651779330042</v>
      </c>
    </row>
    <row r="2051" spans="1:42" x14ac:dyDescent="0.2">
      <c r="A2051" s="1">
        <v>43762</v>
      </c>
      <c r="B2051" t="s">
        <v>38</v>
      </c>
      <c r="C2051" t="s">
        <v>44</v>
      </c>
      <c r="D2051" s="3">
        <v>38.701199000000003</v>
      </c>
      <c r="E2051" s="3">
        <v>9.3532799999999998</v>
      </c>
      <c r="F2051" s="3">
        <v>0.241679334017532</v>
      </c>
      <c r="G2051">
        <v>11.376273318461401</v>
      </c>
      <c r="H2051">
        <v>0.79483514237226005</v>
      </c>
      <c r="I2051">
        <v>0.54752244971085595</v>
      </c>
      <c r="J2051">
        <v>-0.52142515004978696</v>
      </c>
      <c r="K2051">
        <v>1.87718264918849</v>
      </c>
      <c r="L2051">
        <v>13.504898842414599</v>
      </c>
      <c r="M2051">
        <v>0.618625220596556</v>
      </c>
      <c r="N2051">
        <v>42.123341290014302</v>
      </c>
      <c r="O2051">
        <v>7.63848522858357</v>
      </c>
      <c r="P2051" s="2">
        <v>-2.46778292245508E-16</v>
      </c>
      <c r="Q2051">
        <v>2.6364786404356901</v>
      </c>
      <c r="R2051">
        <v>2.0456276132737199</v>
      </c>
      <c r="S2051">
        <v>11.832752317513499</v>
      </c>
      <c r="T2051">
        <v>0.59119182222002198</v>
      </c>
      <c r="U2051">
        <v>27.376682821015802</v>
      </c>
      <c r="V2051">
        <v>7.7351188398056596</v>
      </c>
      <c r="W2051" s="2">
        <v>5.1721821270334002E-16</v>
      </c>
      <c r="X2051">
        <v>2.7296509053825799</v>
      </c>
      <c r="Y2051" s="4">
        <v>-4.4465021355854804</v>
      </c>
      <c r="Z2051" s="4">
        <v>75.9038336376898</v>
      </c>
      <c r="AA2051">
        <v>0.42262497362255802</v>
      </c>
      <c r="AB2051">
        <v>10.4661937760866</v>
      </c>
      <c r="AC2051" s="3">
        <v>4.3867448570391696</v>
      </c>
      <c r="AD2051" s="3">
        <v>-6.7758298971654003E-17</v>
      </c>
      <c r="AE2051" s="3">
        <v>2.2884698022625001</v>
      </c>
      <c r="AF2051">
        <v>0</v>
      </c>
      <c r="AG2051" t="s">
        <v>39</v>
      </c>
      <c r="AH2051" t="s">
        <v>39</v>
      </c>
      <c r="AI2051" t="s">
        <v>39</v>
      </c>
      <c r="AJ2051" t="s">
        <v>39</v>
      </c>
      <c r="AK2051">
        <v>4</v>
      </c>
      <c r="AL2051" s="3">
        <f t="shared" si="113"/>
        <v>1.9168899902905452</v>
      </c>
      <c r="AM2051" s="3">
        <v>38.701199000000003</v>
      </c>
      <c r="AN2051" s="3">
        <v>9.3532799999999998</v>
      </c>
      <c r="AO2051" s="4">
        <f t="shared" si="114"/>
        <v>-4.4465021355854732</v>
      </c>
      <c r="AP2051" s="4">
        <f t="shared" si="115"/>
        <v>75.903833637689729</v>
      </c>
    </row>
    <row r="2052" spans="1:42" x14ac:dyDescent="0.2">
      <c r="A2052" s="1">
        <v>43763</v>
      </c>
      <c r="B2052" t="s">
        <v>38</v>
      </c>
      <c r="C2052" t="s">
        <v>44</v>
      </c>
      <c r="D2052" s="3">
        <v>38.546622999999997</v>
      </c>
      <c r="E2052" s="3">
        <v>9.2172319999999992</v>
      </c>
      <c r="F2052" s="3">
        <v>0.23911905330850899</v>
      </c>
      <c r="G2052">
        <v>11.3867332169619</v>
      </c>
      <c r="H2052">
        <v>0.79281271538751197</v>
      </c>
      <c r="I2052">
        <v>0.52278154792234199</v>
      </c>
      <c r="J2052">
        <v>-0.52521964994000003</v>
      </c>
      <c r="K2052">
        <v>1.8804926901757699</v>
      </c>
      <c r="L2052">
        <v>13.532467926653499</v>
      </c>
      <c r="M2052">
        <v>0.66121417932417803</v>
      </c>
      <c r="N2052">
        <v>41.450728001935303</v>
      </c>
      <c r="O2052">
        <v>7.6812176736921396</v>
      </c>
      <c r="P2052" s="2">
        <v>2.0553350688068401E-16</v>
      </c>
      <c r="Q2052">
        <v>2.65868100263065</v>
      </c>
      <c r="R2052">
        <v>2.0405211944768902</v>
      </c>
      <c r="S2052">
        <v>11.9418240080259</v>
      </c>
      <c r="T2052">
        <v>0.59738661664119996</v>
      </c>
      <c r="U2052">
        <v>29.025746885282501</v>
      </c>
      <c r="V2052">
        <v>7.7968417415634503</v>
      </c>
      <c r="W2052" s="2">
        <v>1.61287649902419E-16</v>
      </c>
      <c r="X2052">
        <v>2.8186853001493999</v>
      </c>
      <c r="Y2052" s="4">
        <v>-4.5964111917380901</v>
      </c>
      <c r="Z2052" s="4">
        <v>77.435780935401098</v>
      </c>
      <c r="AA2052">
        <v>0.39209970777701902</v>
      </c>
      <c r="AB2052">
        <v>11.7158968732269</v>
      </c>
      <c r="AC2052" s="3">
        <v>3.4770303862452701</v>
      </c>
      <c r="AD2052" s="3">
        <v>-3.74266589941996E-17</v>
      </c>
      <c r="AE2052" s="3">
        <v>2.33616155601185</v>
      </c>
      <c r="AF2052">
        <v>0</v>
      </c>
      <c r="AG2052" t="s">
        <v>39</v>
      </c>
      <c r="AH2052" t="s">
        <v>39</v>
      </c>
      <c r="AI2052" t="s">
        <v>39</v>
      </c>
      <c r="AJ2052" t="s">
        <v>39</v>
      </c>
      <c r="AK2052">
        <v>4</v>
      </c>
      <c r="AL2052" s="3">
        <f t="shared" si="113"/>
        <v>1.4883518553318891</v>
      </c>
      <c r="AM2052" s="3">
        <v>38.546622999999997</v>
      </c>
      <c r="AN2052" s="3">
        <v>9.2172319999999992</v>
      </c>
      <c r="AO2052" s="4">
        <f t="shared" si="114"/>
        <v>-4.596411191738091</v>
      </c>
      <c r="AP2052" s="4">
        <f t="shared" si="115"/>
        <v>77.435780935401198</v>
      </c>
    </row>
    <row r="2053" spans="1:42" x14ac:dyDescent="0.2">
      <c r="A2053" s="1">
        <v>43766</v>
      </c>
      <c r="B2053" t="s">
        <v>38</v>
      </c>
      <c r="C2053" t="s">
        <v>44</v>
      </c>
      <c r="D2053" s="3">
        <v>38.256798000000003</v>
      </c>
      <c r="E2053" s="3">
        <v>9.3957949999999997</v>
      </c>
      <c r="F2053" s="3">
        <v>0.24559805031252199</v>
      </c>
      <c r="G2053">
        <v>11.392109151706499</v>
      </c>
      <c r="H2053">
        <v>0.79131086147317398</v>
      </c>
      <c r="I2053">
        <v>0.50163922137196604</v>
      </c>
      <c r="J2053">
        <v>-0.51762138737850505</v>
      </c>
      <c r="K2053">
        <v>1.8843800601277101</v>
      </c>
      <c r="L2053">
        <v>13.5507129711328</v>
      </c>
      <c r="M2053">
        <v>0.61538372013808396</v>
      </c>
      <c r="N2053">
        <v>44.094554548625403</v>
      </c>
      <c r="O2053">
        <v>7.0008362818194501</v>
      </c>
      <c r="P2053" s="2">
        <v>1.3543680066341301E-16</v>
      </c>
      <c r="Q2053">
        <v>2.6773544554662898</v>
      </c>
      <c r="R2053">
        <v>2.03976198030756</v>
      </c>
      <c r="S2053">
        <v>12.007466893443</v>
      </c>
      <c r="T2053">
        <v>0.52112640670070898</v>
      </c>
      <c r="U2053">
        <v>33.076533865697698</v>
      </c>
      <c r="V2053">
        <v>7.0841456907930498</v>
      </c>
      <c r="W2053" s="2">
        <v>-1.7150864062287399E-16</v>
      </c>
      <c r="X2053">
        <v>2.8901062680658698</v>
      </c>
      <c r="Y2053" s="4">
        <v>-4.6119780654433002</v>
      </c>
      <c r="Z2053" s="4">
        <v>77.707689086618302</v>
      </c>
      <c r="AA2053">
        <v>0.35597054503246001</v>
      </c>
      <c r="AB2053">
        <v>11.9181932732403</v>
      </c>
      <c r="AC2053" s="3">
        <v>3.8823093607834598</v>
      </c>
      <c r="AD2053" s="3">
        <v>1.49940823646055E-16</v>
      </c>
      <c r="AE2053" s="3">
        <v>2.3822859510885102</v>
      </c>
      <c r="AF2053">
        <v>0</v>
      </c>
      <c r="AG2053" t="s">
        <v>39</v>
      </c>
      <c r="AH2053" t="s">
        <v>39</v>
      </c>
      <c r="AI2053" t="s">
        <v>39</v>
      </c>
      <c r="AJ2053" t="s">
        <v>39</v>
      </c>
      <c r="AK2053">
        <v>4</v>
      </c>
      <c r="AL2053" s="3">
        <f t="shared" si="113"/>
        <v>1.6296571614375517</v>
      </c>
      <c r="AM2053" s="3">
        <v>38.256798000000003</v>
      </c>
      <c r="AN2053" s="3">
        <v>9.3957949999999997</v>
      </c>
      <c r="AO2053" s="4">
        <f t="shared" si="114"/>
        <v>-4.6119780654432958</v>
      </c>
      <c r="AP2053" s="4">
        <f t="shared" si="115"/>
        <v>77.707689086618331</v>
      </c>
    </row>
    <row r="2054" spans="1:42" x14ac:dyDescent="0.2">
      <c r="A2054" s="1">
        <v>43767</v>
      </c>
      <c r="B2054" t="s">
        <v>38</v>
      </c>
      <c r="C2054" t="s">
        <v>44</v>
      </c>
      <c r="D2054" s="3">
        <v>38.063583000000001</v>
      </c>
      <c r="E2054" s="3">
        <v>9.3192679999999992</v>
      </c>
      <c r="F2054" s="3">
        <v>0.24483422908452901</v>
      </c>
      <c r="G2054">
        <v>11.3999796035076</v>
      </c>
      <c r="H2054">
        <v>0.789684993557211</v>
      </c>
      <c r="I2054">
        <v>0.47517319363877802</v>
      </c>
      <c r="J2054">
        <v>-0.51683476505492698</v>
      </c>
      <c r="K2054">
        <v>1.88787851848801</v>
      </c>
      <c r="L2054">
        <v>13.570661046585499</v>
      </c>
      <c r="M2054">
        <v>0.57514490605459101</v>
      </c>
      <c r="N2054">
        <v>47.189455868823998</v>
      </c>
      <c r="O2054">
        <v>6.8992760881816402</v>
      </c>
      <c r="P2054" s="2">
        <v>6.6630728712269105E-17</v>
      </c>
      <c r="Q2054">
        <v>2.6962937988459998</v>
      </c>
      <c r="R2054">
        <v>2.0194781570699201</v>
      </c>
      <c r="S2054">
        <v>12.257816846860999</v>
      </c>
      <c r="T2054">
        <v>0.48496494818550701</v>
      </c>
      <c r="U2054">
        <v>35.114902054742899</v>
      </c>
      <c r="V2054">
        <v>6.9857079872582002</v>
      </c>
      <c r="W2054" s="2">
        <v>-2.11754225265536E-16</v>
      </c>
      <c r="X2054">
        <v>2.9575824675371201</v>
      </c>
      <c r="Y2054" s="4">
        <v>-4.7659328229818003</v>
      </c>
      <c r="Z2054" s="4">
        <v>79.243274250810998</v>
      </c>
      <c r="AA2054">
        <v>0.32889279190250897</v>
      </c>
      <c r="AB2054">
        <v>12.6423262226094</v>
      </c>
      <c r="AC2054" s="3">
        <v>3.2353139965529198</v>
      </c>
      <c r="AD2054" s="3">
        <v>5.7740270897888006E-17</v>
      </c>
      <c r="AE2054" s="3">
        <v>2.42807463342205</v>
      </c>
      <c r="AF2054">
        <v>0</v>
      </c>
      <c r="AG2054" t="s">
        <v>39</v>
      </c>
      <c r="AH2054" t="s">
        <v>39</v>
      </c>
      <c r="AI2054" t="s">
        <v>39</v>
      </c>
      <c r="AJ2054" t="s">
        <v>39</v>
      </c>
      <c r="AK2054">
        <v>4</v>
      </c>
      <c r="AL2054" s="3">
        <f t="shared" si="113"/>
        <v>1.3324606879950691</v>
      </c>
      <c r="AM2054" s="3">
        <v>38.063583000000001</v>
      </c>
      <c r="AN2054" s="3">
        <v>9.3192679999999992</v>
      </c>
      <c r="AO2054" s="4">
        <f t="shared" si="114"/>
        <v>-4.7659328229817959</v>
      </c>
      <c r="AP2054" s="4">
        <f t="shared" si="115"/>
        <v>79.243274250810998</v>
      </c>
    </row>
    <row r="2055" spans="1:42" x14ac:dyDescent="0.2">
      <c r="A2055" s="1">
        <v>43768</v>
      </c>
      <c r="B2055" t="s">
        <v>38</v>
      </c>
      <c r="C2055" t="s">
        <v>44</v>
      </c>
      <c r="D2055" s="3">
        <v>37.773758000000001</v>
      </c>
      <c r="E2055" s="3">
        <v>9.2002260000000007</v>
      </c>
      <c r="F2055" s="3">
        <v>0.24356131047379501</v>
      </c>
      <c r="G2055">
        <v>11.4061934190425</v>
      </c>
      <c r="H2055">
        <v>0.78807301530863305</v>
      </c>
      <c r="I2055">
        <v>0.44261730141426597</v>
      </c>
      <c r="J2055">
        <v>-0.52338984443415504</v>
      </c>
      <c r="K2055">
        <v>1.8878137017763399</v>
      </c>
      <c r="L2055">
        <v>13.6202106986869</v>
      </c>
      <c r="M2055">
        <v>0.58830477283772598</v>
      </c>
      <c r="N2055">
        <v>47.180223196817799</v>
      </c>
      <c r="O2055">
        <v>6.7852345990740597</v>
      </c>
      <c r="P2055" s="2">
        <v>-1.37112543541206E-17</v>
      </c>
      <c r="Q2055">
        <v>2.7086520594997299</v>
      </c>
      <c r="R2055">
        <v>1.98080075620428</v>
      </c>
      <c r="S2055">
        <v>12.680581405748899</v>
      </c>
      <c r="T2055">
        <v>0.41181798258632701</v>
      </c>
      <c r="U2055">
        <v>37.278428922857302</v>
      </c>
      <c r="V2055">
        <v>6.8693619762006701</v>
      </c>
      <c r="W2055" s="2">
        <v>9.0795426732626003E-17</v>
      </c>
      <c r="X2055">
        <v>3.02136604193104</v>
      </c>
      <c r="Y2055" s="4">
        <v>-4.90000250997244</v>
      </c>
      <c r="Z2055" s="4">
        <v>80.576008899746796</v>
      </c>
      <c r="AA2055">
        <v>0.32207730279712099</v>
      </c>
      <c r="AB2055">
        <v>13.2604473480308</v>
      </c>
      <c r="AC2055" s="3">
        <v>2.27887959256697</v>
      </c>
      <c r="AD2055" s="3">
        <v>1.61823679456496E-16</v>
      </c>
      <c r="AE2055" s="3">
        <v>2.4500032179864499</v>
      </c>
      <c r="AF2055">
        <v>0</v>
      </c>
      <c r="AG2055" t="s">
        <v>39</v>
      </c>
      <c r="AH2055" t="s">
        <v>39</v>
      </c>
      <c r="AI2055" t="s">
        <v>39</v>
      </c>
      <c r="AJ2055" t="s">
        <v>39</v>
      </c>
      <c r="AK2055">
        <v>4</v>
      </c>
      <c r="AL2055" s="3">
        <f t="shared" si="113"/>
        <v>0.93015371401833546</v>
      </c>
      <c r="AM2055" s="3">
        <v>37.773758000000001</v>
      </c>
      <c r="AN2055" s="3">
        <v>9.2002260000000007</v>
      </c>
      <c r="AO2055" s="4">
        <f t="shared" si="114"/>
        <v>-4.9000025099724516</v>
      </c>
      <c r="AP2055" s="4">
        <f t="shared" si="115"/>
        <v>80.576008899746853</v>
      </c>
    </row>
    <row r="2056" spans="1:42" x14ac:dyDescent="0.2">
      <c r="A2056" s="1">
        <v>43769</v>
      </c>
      <c r="B2056" t="s">
        <v>38</v>
      </c>
      <c r="C2056" t="s">
        <v>44</v>
      </c>
      <c r="D2056" s="3">
        <v>37.918671000000003</v>
      </c>
      <c r="E2056" s="3">
        <v>9.2682500000000001</v>
      </c>
      <c r="F2056" s="3">
        <v>0.24442444198532101</v>
      </c>
      <c r="G2056">
        <v>11.413795766963799</v>
      </c>
      <c r="H2056">
        <v>0.78644586055279198</v>
      </c>
      <c r="I2056">
        <v>0.412227401360865</v>
      </c>
      <c r="J2056">
        <v>-0.52312715727415604</v>
      </c>
      <c r="K2056">
        <v>1.88891380747175</v>
      </c>
      <c r="L2056">
        <v>13.659394954731701</v>
      </c>
      <c r="M2056">
        <v>0.60006308228775995</v>
      </c>
      <c r="N2056">
        <v>47.284034703585</v>
      </c>
      <c r="O2056">
        <v>6.7523506491681298</v>
      </c>
      <c r="P2056" s="2">
        <v>1.0129744265618901E-16</v>
      </c>
      <c r="Q2056">
        <v>2.7231379205048798</v>
      </c>
      <c r="R2056">
        <v>1.9559781086513199</v>
      </c>
      <c r="S2056">
        <v>12.970940915500201</v>
      </c>
      <c r="T2056">
        <v>0.33046413175102102</v>
      </c>
      <c r="U2056">
        <v>39.188795216145998</v>
      </c>
      <c r="V2056">
        <v>6.81923597899213</v>
      </c>
      <c r="W2056" s="2">
        <v>-5.3755611073569297E-17</v>
      </c>
      <c r="X2056">
        <v>3.0832383923078899</v>
      </c>
      <c r="Y2056" s="4">
        <v>-4.9824229456260296</v>
      </c>
      <c r="Z2056" s="4">
        <v>81.4318566539974</v>
      </c>
      <c r="AA2056">
        <v>0.38624991241089501</v>
      </c>
      <c r="AB2056">
        <v>14.770087430666001</v>
      </c>
      <c r="AC2056" s="3">
        <v>2.6651558118010801</v>
      </c>
      <c r="AD2056" s="3">
        <v>-1.8687308644960099E-16</v>
      </c>
      <c r="AE2056" s="3">
        <v>2.47738196785519</v>
      </c>
      <c r="AF2056">
        <v>0</v>
      </c>
      <c r="AG2056" t="s">
        <v>39</v>
      </c>
      <c r="AH2056" t="s">
        <v>39</v>
      </c>
      <c r="AI2056" t="s">
        <v>39</v>
      </c>
      <c r="AJ2056" t="s">
        <v>39</v>
      </c>
      <c r="AK2056">
        <v>4</v>
      </c>
      <c r="AL2056" s="3">
        <f t="shared" si="113"/>
        <v>1.0757952735518037</v>
      </c>
      <c r="AM2056" s="3">
        <v>37.918671000000003</v>
      </c>
      <c r="AN2056" s="3">
        <v>9.2682500000000001</v>
      </c>
      <c r="AO2056" s="4">
        <f t="shared" si="114"/>
        <v>-4.9824229456260385</v>
      </c>
      <c r="AP2056" s="4">
        <f t="shared" si="115"/>
        <v>81.431856653997471</v>
      </c>
    </row>
    <row r="2057" spans="1:42" x14ac:dyDescent="0.2">
      <c r="A2057" s="1">
        <v>43770</v>
      </c>
      <c r="B2057" t="s">
        <v>38</v>
      </c>
      <c r="C2057" t="s">
        <v>44</v>
      </c>
      <c r="D2057" s="3">
        <v>39.126269999999998</v>
      </c>
      <c r="E2057" s="3">
        <v>9.3617830000000009</v>
      </c>
      <c r="F2057" s="3">
        <v>0.239271031969058</v>
      </c>
      <c r="G2057">
        <v>11.4346491729848</v>
      </c>
      <c r="H2057">
        <v>0.78397105661337896</v>
      </c>
      <c r="I2057">
        <v>0.383819624014335</v>
      </c>
      <c r="J2057">
        <v>-0.51195843700285504</v>
      </c>
      <c r="K2057">
        <v>1.8927417045869599</v>
      </c>
      <c r="L2057">
        <v>13.680697306675</v>
      </c>
      <c r="M2057">
        <v>0.66658799943997005</v>
      </c>
      <c r="N2057">
        <v>44.692922726488199</v>
      </c>
      <c r="O2057">
        <v>7.72613557993171</v>
      </c>
      <c r="P2057" s="2">
        <v>2.0373633335957201E-16</v>
      </c>
      <c r="Q2057">
        <v>2.7493869991081601</v>
      </c>
      <c r="R2057">
        <v>1.9516673805392399</v>
      </c>
      <c r="S2057">
        <v>13.0734770921984</v>
      </c>
      <c r="T2057">
        <v>0.52904008408974901</v>
      </c>
      <c r="U2057">
        <v>37.824449378497299</v>
      </c>
      <c r="V2057">
        <v>7.7817064030148</v>
      </c>
      <c r="W2057" s="2">
        <v>-1.19015908239816E-16</v>
      </c>
      <c r="X2057">
        <v>3.1620528025170498</v>
      </c>
      <c r="Y2057" s="4">
        <v>-4.9370183641712</v>
      </c>
      <c r="Z2057" s="4">
        <v>81.146652490963504</v>
      </c>
      <c r="AA2057">
        <v>0.38429678689671698</v>
      </c>
      <c r="AB2057">
        <v>14.2754303493804</v>
      </c>
      <c r="AC2057" s="3">
        <v>4.1989121014222297</v>
      </c>
      <c r="AD2057" s="3">
        <v>6.5182234609828495E-17</v>
      </c>
      <c r="AE2057" s="3">
        <v>2.51373772529214</v>
      </c>
      <c r="AF2057">
        <v>0</v>
      </c>
      <c r="AG2057" t="s">
        <v>39</v>
      </c>
      <c r="AH2057" t="s">
        <v>39</v>
      </c>
      <c r="AI2057" t="s">
        <v>39</v>
      </c>
      <c r="AJ2057" t="s">
        <v>39</v>
      </c>
      <c r="AK2057">
        <v>4</v>
      </c>
      <c r="AL2057" s="3">
        <f t="shared" si="113"/>
        <v>1.6703859194117967</v>
      </c>
      <c r="AM2057" s="3">
        <v>39.126269999999998</v>
      </c>
      <c r="AN2057" s="3">
        <v>9.3617830000000009</v>
      </c>
      <c r="AO2057" s="4">
        <f t="shared" si="114"/>
        <v>-4.9370183641712169</v>
      </c>
      <c r="AP2057" s="4">
        <f t="shared" si="115"/>
        <v>81.146652490963689</v>
      </c>
    </row>
    <row r="2058" spans="1:42" x14ac:dyDescent="0.2">
      <c r="A2058" s="1">
        <v>43773</v>
      </c>
      <c r="B2058" t="s">
        <v>38</v>
      </c>
      <c r="C2058" t="s">
        <v>44</v>
      </c>
      <c r="D2058" s="3">
        <v>37.793078999999999</v>
      </c>
      <c r="E2058" s="3">
        <v>9.4213039999999992</v>
      </c>
      <c r="F2058" s="3">
        <v>0.249286489730037</v>
      </c>
      <c r="G2058">
        <v>11.4361600917003</v>
      </c>
      <c r="H2058">
        <v>0.78284417305972698</v>
      </c>
      <c r="I2058">
        <v>0.364265671467562</v>
      </c>
      <c r="J2058">
        <v>-0.51592922443516498</v>
      </c>
      <c r="K2058">
        <v>1.8928133137384799</v>
      </c>
      <c r="L2058">
        <v>13.7261892877496</v>
      </c>
      <c r="M2058">
        <v>0.59326032680845697</v>
      </c>
      <c r="N2058">
        <v>48.226431938276399</v>
      </c>
      <c r="O2058">
        <v>6.2341200682727296</v>
      </c>
      <c r="P2058" s="2">
        <v>2.9340072038586102E-16</v>
      </c>
      <c r="Q2058">
        <v>2.7578095268073302</v>
      </c>
      <c r="R2058">
        <v>1.9067602480052099</v>
      </c>
      <c r="S2058">
        <v>13.559663106973399</v>
      </c>
      <c r="T2058">
        <v>0.33166017652331597</v>
      </c>
      <c r="U2058">
        <v>45.502371208570104</v>
      </c>
      <c r="V2058">
        <v>6.2692479414540703</v>
      </c>
      <c r="W2058" s="2">
        <v>-7.9165840549677499E-17</v>
      </c>
      <c r="X2058">
        <v>3.2094181223287901</v>
      </c>
      <c r="Y2058" s="4">
        <v>-4.9250066818562503</v>
      </c>
      <c r="Z2058" s="4">
        <v>81.177602561047195</v>
      </c>
      <c r="AA2058">
        <v>0.33839531154082297</v>
      </c>
      <c r="AB2058">
        <v>15.5346153627363</v>
      </c>
      <c r="AC2058" s="3">
        <v>3.0154615907518201</v>
      </c>
      <c r="AD2058" s="3">
        <v>-3.9243781835285298E-17</v>
      </c>
      <c r="AE2058" s="3">
        <v>2.4817600600743801</v>
      </c>
      <c r="AF2058">
        <v>0</v>
      </c>
      <c r="AG2058" t="s">
        <v>39</v>
      </c>
      <c r="AH2058" t="s">
        <v>39</v>
      </c>
      <c r="AI2058" t="s">
        <v>39</v>
      </c>
      <c r="AJ2058" t="s">
        <v>39</v>
      </c>
      <c r="AK2058">
        <v>4</v>
      </c>
      <c r="AL2058" s="3">
        <f t="shared" si="113"/>
        <v>1.2150496090510234</v>
      </c>
      <c r="AM2058" s="3">
        <v>37.793078999999999</v>
      </c>
      <c r="AN2058" s="3">
        <v>9.4213039999999992</v>
      </c>
      <c r="AO2058" s="4">
        <f t="shared" si="114"/>
        <v>-4.9250066818562699</v>
      </c>
      <c r="AP2058" s="4">
        <f t="shared" si="115"/>
        <v>81.177602561047408</v>
      </c>
    </row>
    <row r="2059" spans="1:42" x14ac:dyDescent="0.2">
      <c r="A2059" s="1">
        <v>43774</v>
      </c>
      <c r="B2059" t="s">
        <v>38</v>
      </c>
      <c r="C2059" t="s">
        <v>44</v>
      </c>
      <c r="D2059" s="3">
        <v>37.039535999999998</v>
      </c>
      <c r="E2059" s="3">
        <v>9.412801</v>
      </c>
      <c r="F2059" s="3">
        <v>0.25412848044316699</v>
      </c>
      <c r="G2059">
        <v>11.438700428255199</v>
      </c>
      <c r="H2059">
        <v>0.78165356825642096</v>
      </c>
      <c r="I2059">
        <v>0.34724321910559602</v>
      </c>
      <c r="J2059">
        <v>-0.51213124561213397</v>
      </c>
      <c r="K2059">
        <v>1.89301418842535</v>
      </c>
      <c r="L2059">
        <v>13.763699758331001</v>
      </c>
      <c r="M2059">
        <v>0.56658847424139502</v>
      </c>
      <c r="N2059">
        <v>50.054324084816102</v>
      </c>
      <c r="O2059">
        <v>5.4572703958445201</v>
      </c>
      <c r="P2059" s="2">
        <v>6.1738808510014496E-17</v>
      </c>
      <c r="Q2059">
        <v>2.7662462732219399</v>
      </c>
      <c r="R2059">
        <v>1.87223331763122</v>
      </c>
      <c r="S2059">
        <v>13.9378718112097</v>
      </c>
      <c r="T2059">
        <v>0.28269431653347599</v>
      </c>
      <c r="U2059">
        <v>50.861788424014797</v>
      </c>
      <c r="V2059">
        <v>5.4787045443577798</v>
      </c>
      <c r="W2059" s="2">
        <v>3.58886531603985E-16</v>
      </c>
      <c r="X2059">
        <v>3.2460433102868298</v>
      </c>
      <c r="Y2059" s="4">
        <v>-4.7764876782024102</v>
      </c>
      <c r="Z2059" s="4">
        <v>79.897113085686996</v>
      </c>
      <c r="AA2059">
        <v>0.26490861546016597</v>
      </c>
      <c r="AB2059">
        <v>18.846210060724701</v>
      </c>
      <c r="AC2059" s="3">
        <v>2.1025509081843099</v>
      </c>
      <c r="AD2059" s="3">
        <v>-1.2687767503294301E-16</v>
      </c>
      <c r="AE2059" s="3">
        <v>2.4227790790399202</v>
      </c>
      <c r="AF2059">
        <v>0</v>
      </c>
      <c r="AG2059" t="s">
        <v>39</v>
      </c>
      <c r="AH2059" t="s">
        <v>39</v>
      </c>
      <c r="AI2059" t="s">
        <v>39</v>
      </c>
      <c r="AJ2059" t="s">
        <v>39</v>
      </c>
      <c r="AK2059">
        <v>4</v>
      </c>
      <c r="AL2059" s="3">
        <f t="shared" si="113"/>
        <v>0.86782609540176991</v>
      </c>
      <c r="AM2059" s="3">
        <v>37.039535999999998</v>
      </c>
      <c r="AN2059" s="3">
        <v>9.412801</v>
      </c>
      <c r="AO2059" s="4">
        <f t="shared" si="114"/>
        <v>-4.7764876782024359</v>
      </c>
      <c r="AP2059" s="4">
        <f t="shared" si="115"/>
        <v>79.89711308568728</v>
      </c>
    </row>
    <row r="2060" spans="1:42" x14ac:dyDescent="0.2">
      <c r="A2060" s="1">
        <v>43775</v>
      </c>
      <c r="B2060" t="s">
        <v>38</v>
      </c>
      <c r="C2060" t="s">
        <v>44</v>
      </c>
      <c r="D2060" s="3">
        <v>38.131210000000003</v>
      </c>
      <c r="E2060" s="3">
        <v>9.6423819999999996</v>
      </c>
      <c r="F2060" s="3">
        <v>0.25287374830224302</v>
      </c>
      <c r="G2060">
        <v>11.443186718641799</v>
      </c>
      <c r="H2060">
        <v>0.78034191733637603</v>
      </c>
      <c r="I2060">
        <v>0.33173007727936499</v>
      </c>
      <c r="J2060">
        <v>-0.51546332357202496</v>
      </c>
      <c r="K2060">
        <v>1.8973533554721</v>
      </c>
      <c r="L2060">
        <v>13.769401227024201</v>
      </c>
      <c r="M2060">
        <v>0.60211098539531405</v>
      </c>
      <c r="N2060">
        <v>48.521995855354902</v>
      </c>
      <c r="O2060">
        <v>6.0668029305319298</v>
      </c>
      <c r="P2060" s="2">
        <v>-6.5909083746262796E-17</v>
      </c>
      <c r="Q2060">
        <v>2.7830058045846702</v>
      </c>
      <c r="R2060">
        <v>1.85360891987201</v>
      </c>
      <c r="S2060">
        <v>14.172660117868499</v>
      </c>
      <c r="T2060">
        <v>0.297777066405435</v>
      </c>
      <c r="U2060">
        <v>49.178084229055003</v>
      </c>
      <c r="V2060">
        <v>6.0853445981180796</v>
      </c>
      <c r="W2060" s="2">
        <v>1.5835249778106601E-16</v>
      </c>
      <c r="X2060">
        <v>3.2903453959209399</v>
      </c>
      <c r="Y2060" s="4">
        <v>-4.7107164942082704</v>
      </c>
      <c r="Z2060" s="4">
        <v>79.464410603065403</v>
      </c>
      <c r="AA2060">
        <v>0.35884077894703997</v>
      </c>
      <c r="AB2060">
        <v>12.6164379389331</v>
      </c>
      <c r="AC2060" s="3">
        <v>4.0893273277915396</v>
      </c>
      <c r="AD2060" s="3">
        <v>-1.6459056340067901E-16</v>
      </c>
      <c r="AE2060" s="3">
        <v>2.3731650214577198</v>
      </c>
      <c r="AF2060">
        <v>0</v>
      </c>
      <c r="AG2060" t="s">
        <v>39</v>
      </c>
      <c r="AH2060" t="s">
        <v>39</v>
      </c>
      <c r="AI2060" t="s">
        <v>39</v>
      </c>
      <c r="AJ2060" t="s">
        <v>39</v>
      </c>
      <c r="AK2060">
        <v>4</v>
      </c>
      <c r="AL2060" s="3">
        <f t="shared" si="113"/>
        <v>1.7231533799026184</v>
      </c>
      <c r="AM2060" s="3">
        <v>38.131210000000003</v>
      </c>
      <c r="AN2060" s="3">
        <v>9.6423819999999996</v>
      </c>
      <c r="AO2060" s="4">
        <f t="shared" si="114"/>
        <v>-4.7107164942083015</v>
      </c>
      <c r="AP2060" s="4">
        <f t="shared" si="115"/>
        <v>79.464410603065701</v>
      </c>
    </row>
    <row r="2061" spans="1:42" x14ac:dyDescent="0.2">
      <c r="A2061" s="1">
        <v>43776</v>
      </c>
      <c r="B2061" t="s">
        <v>38</v>
      </c>
      <c r="C2061" t="s">
        <v>44</v>
      </c>
      <c r="D2061" s="3">
        <v>37.541901000000003</v>
      </c>
      <c r="E2061" s="3">
        <v>9.4298070000000003</v>
      </c>
      <c r="F2061" s="3">
        <v>0.25118086055365102</v>
      </c>
      <c r="G2061">
        <v>11.4492918813937</v>
      </c>
      <c r="H2061">
        <v>0.77875591539132405</v>
      </c>
      <c r="I2061">
        <v>0.31043195797547202</v>
      </c>
      <c r="J2061">
        <v>-0.52391379877247501</v>
      </c>
      <c r="K2061">
        <v>1.8991629266135599</v>
      </c>
      <c r="L2061">
        <v>13.7942023719981</v>
      </c>
      <c r="M2061">
        <v>0.61483765742749097</v>
      </c>
      <c r="N2061">
        <v>48.530210888933702</v>
      </c>
      <c r="O2061">
        <v>5.8389587684808397</v>
      </c>
      <c r="P2061" s="2">
        <v>8.6385759656693006E-17</v>
      </c>
      <c r="Q2061">
        <v>2.7970520259504799</v>
      </c>
      <c r="R2061">
        <v>1.7931326742596301</v>
      </c>
      <c r="S2061">
        <v>14.805017046955101</v>
      </c>
      <c r="T2061">
        <v>0.320012051579178</v>
      </c>
      <c r="U2061">
        <v>53.609643755968598</v>
      </c>
      <c r="V2061">
        <v>5.82798890938263</v>
      </c>
      <c r="W2061" s="2">
        <v>-4.3618580969351202E-16</v>
      </c>
      <c r="X2061">
        <v>3.3292184446093498</v>
      </c>
      <c r="Y2061" s="4">
        <v>-4.7546221920000997</v>
      </c>
      <c r="Z2061" s="4">
        <v>80.001580694702497</v>
      </c>
      <c r="AA2061">
        <v>0.331118020049947</v>
      </c>
      <c r="AB2061">
        <v>13.1084238688893</v>
      </c>
      <c r="AC2061" s="3">
        <v>2.3754899337753201</v>
      </c>
      <c r="AD2061" s="3">
        <v>3.56615778573932E-16</v>
      </c>
      <c r="AE2061" s="3">
        <v>2.34370542891623</v>
      </c>
      <c r="AF2061">
        <v>0</v>
      </c>
      <c r="AG2061" t="s">
        <v>39</v>
      </c>
      <c r="AH2061" t="s">
        <v>39</v>
      </c>
      <c r="AI2061" t="s">
        <v>39</v>
      </c>
      <c r="AJ2061" t="s">
        <v>39</v>
      </c>
      <c r="AK2061">
        <v>4</v>
      </c>
      <c r="AL2061" s="3">
        <f t="shared" si="113"/>
        <v>1.0135616466416546</v>
      </c>
      <c r="AM2061" s="3">
        <v>37.541901000000003</v>
      </c>
      <c r="AN2061" s="3">
        <v>9.4298070000000003</v>
      </c>
      <c r="AO2061" s="4">
        <f t="shared" si="114"/>
        <v>-4.7546221920000908</v>
      </c>
      <c r="AP2061" s="4">
        <f t="shared" si="115"/>
        <v>80.001580694702511</v>
      </c>
    </row>
    <row r="2062" spans="1:42" x14ac:dyDescent="0.2">
      <c r="A2062" s="1">
        <v>43777</v>
      </c>
      <c r="B2062" t="s">
        <v>38</v>
      </c>
      <c r="C2062" t="s">
        <v>44</v>
      </c>
      <c r="D2062" s="3">
        <v>36.382603000000003</v>
      </c>
      <c r="E2062" s="3">
        <v>9.3362730000000003</v>
      </c>
      <c r="F2062" s="3">
        <v>0.25661366230448102</v>
      </c>
      <c r="G2062">
        <v>11.450598093034399</v>
      </c>
      <c r="H2062">
        <v>0.777521512185949</v>
      </c>
      <c r="I2062">
        <v>0.28237984885300899</v>
      </c>
      <c r="J2062">
        <v>-0.49013080354080502</v>
      </c>
      <c r="K2062">
        <v>1.9004740492063199</v>
      </c>
      <c r="L2062">
        <v>13.815747967565899</v>
      </c>
      <c r="M2062">
        <v>0.54725628923043701</v>
      </c>
      <c r="N2062">
        <v>53.146976759955699</v>
      </c>
      <c r="O2062">
        <v>4.8235104796283599</v>
      </c>
      <c r="P2062" s="2">
        <v>1.81018394718179E-16</v>
      </c>
      <c r="Q2062">
        <v>2.8069834149531001</v>
      </c>
      <c r="R2062">
        <v>1.6830443747141599</v>
      </c>
      <c r="S2062">
        <v>15.9068762079762</v>
      </c>
      <c r="T2062">
        <v>0.31988342685142801</v>
      </c>
      <c r="U2062">
        <v>63.712273855987299</v>
      </c>
      <c r="V2062">
        <v>4.7623650385780403</v>
      </c>
      <c r="W2062" s="2">
        <v>5.0801030049285603E-16</v>
      </c>
      <c r="X2062">
        <v>3.3502741890004999</v>
      </c>
      <c r="Y2062" s="4">
        <v>-4.5729007932043597</v>
      </c>
      <c r="Z2062" s="4">
        <v>78.318488500436601</v>
      </c>
      <c r="AA2062">
        <v>0.353167706236796</v>
      </c>
      <c r="AB2062">
        <v>13.946248456086799</v>
      </c>
      <c r="AC2062" s="3">
        <v>0.75796470683589101</v>
      </c>
      <c r="AD2062" s="3">
        <v>2.4846335926198501E-16</v>
      </c>
      <c r="AE2062" s="3">
        <v>2.3389294320945</v>
      </c>
      <c r="AF2062">
        <v>0</v>
      </c>
      <c r="AG2062" t="s">
        <v>39</v>
      </c>
      <c r="AH2062" t="s">
        <v>39</v>
      </c>
      <c r="AI2062" t="s">
        <v>39</v>
      </c>
      <c r="AJ2062" t="s">
        <v>39</v>
      </c>
      <c r="AK2062">
        <v>4</v>
      </c>
      <c r="AL2062" s="3">
        <f t="shared" si="113"/>
        <v>0.32406480351018419</v>
      </c>
      <c r="AM2062" s="3">
        <v>36.382603000000003</v>
      </c>
      <c r="AN2062" s="3">
        <v>9.3362730000000003</v>
      </c>
      <c r="AO2062" s="4">
        <f t="shared" si="114"/>
        <v>-4.5729007932043499</v>
      </c>
      <c r="AP2062" s="4">
        <f t="shared" si="115"/>
        <v>78.318488500436487</v>
      </c>
    </row>
    <row r="2063" spans="1:42" x14ac:dyDescent="0.2">
      <c r="A2063" s="1">
        <v>43780</v>
      </c>
      <c r="B2063" t="s">
        <v>38</v>
      </c>
      <c r="C2063" t="s">
        <v>44</v>
      </c>
      <c r="D2063" s="3">
        <v>36.865642999999999</v>
      </c>
      <c r="E2063" s="3">
        <v>9.5828609999999994</v>
      </c>
      <c r="F2063" s="3">
        <v>0.25994015620451799</v>
      </c>
      <c r="G2063">
        <v>11.4510050132829</v>
      </c>
      <c r="H2063">
        <v>0.77677708328518202</v>
      </c>
      <c r="I2063">
        <v>0.25054190662972597</v>
      </c>
      <c r="J2063">
        <v>-0.44573761688619901</v>
      </c>
      <c r="K2063">
        <v>1.90213466465633</v>
      </c>
      <c r="L2063">
        <v>13.8362904542454</v>
      </c>
      <c r="M2063">
        <v>0.51666416845284802</v>
      </c>
      <c r="N2063">
        <v>56.631861567871503</v>
      </c>
      <c r="O2063">
        <v>4.80146045107122</v>
      </c>
      <c r="P2063" s="2">
        <v>-1.4196976927394101E-16</v>
      </c>
      <c r="Q2063">
        <v>2.8145802328829101</v>
      </c>
      <c r="R2063">
        <v>1.5501502247096901</v>
      </c>
      <c r="S2063">
        <v>17.2332550770242</v>
      </c>
      <c r="T2063">
        <v>0.31713725330718601</v>
      </c>
      <c r="U2063">
        <v>66.764138086695596</v>
      </c>
      <c r="V2063">
        <v>4.77751379046392</v>
      </c>
      <c r="W2063" s="2">
        <v>-2.2945534361440402E-16</v>
      </c>
      <c r="X2063">
        <v>3.3661206461452302</v>
      </c>
      <c r="Y2063" s="4">
        <v>-4.2966769981324502</v>
      </c>
      <c r="Z2063" s="4">
        <v>75.772887006836598</v>
      </c>
      <c r="AA2063">
        <v>0.22758211550906801</v>
      </c>
      <c r="AB2063">
        <v>13.7135144310162</v>
      </c>
      <c r="AC2063" s="3">
        <v>2.2672144281638902</v>
      </c>
      <c r="AD2063" s="3">
        <v>-1.30147628785159E-17</v>
      </c>
      <c r="AE2063" s="3">
        <v>2.3553631581162202</v>
      </c>
      <c r="AF2063">
        <v>0</v>
      </c>
      <c r="AG2063" t="s">
        <v>39</v>
      </c>
      <c r="AH2063" t="s">
        <v>39</v>
      </c>
      <c r="AI2063" t="s">
        <v>39</v>
      </c>
      <c r="AJ2063" t="s">
        <v>39</v>
      </c>
      <c r="AK2063">
        <v>4</v>
      </c>
      <c r="AL2063" s="3">
        <f t="shared" si="113"/>
        <v>0.96257531258031992</v>
      </c>
      <c r="AM2063" s="3">
        <v>36.865642999999999</v>
      </c>
      <c r="AN2063" s="3">
        <v>9.5828609999999994</v>
      </c>
      <c r="AO2063" s="4">
        <f t="shared" si="114"/>
        <v>-4.2966769981324324</v>
      </c>
      <c r="AP2063" s="4">
        <f t="shared" si="115"/>
        <v>75.772887006836484</v>
      </c>
    </row>
    <row r="2064" spans="1:42" x14ac:dyDescent="0.2">
      <c r="A2064" s="1">
        <v>43781</v>
      </c>
      <c r="B2064" t="s">
        <v>38</v>
      </c>
      <c r="C2064" t="s">
        <v>44</v>
      </c>
      <c r="D2064" s="3">
        <v>35.532448000000002</v>
      </c>
      <c r="E2064" s="3">
        <v>9.4383099999999995</v>
      </c>
      <c r="F2064" s="3">
        <v>0.265625098501516</v>
      </c>
      <c r="G2064">
        <v>11.4491804448525</v>
      </c>
      <c r="H2064">
        <v>0.77636842035876397</v>
      </c>
      <c r="I2064">
        <v>0.20869113788547899</v>
      </c>
      <c r="J2064">
        <v>-0.41587123677221499</v>
      </c>
      <c r="K2064">
        <v>1.89829956420837</v>
      </c>
      <c r="L2064">
        <v>13.899174517056201</v>
      </c>
      <c r="M2064">
        <v>0.38703662044617199</v>
      </c>
      <c r="N2064">
        <v>70.604331353186893</v>
      </c>
      <c r="O2064">
        <v>3.71653372308021</v>
      </c>
      <c r="P2064" s="2">
        <v>2.7289281945286301E-16</v>
      </c>
      <c r="Q2064">
        <v>2.8099901878688298</v>
      </c>
      <c r="R2064">
        <v>1.34826233352384</v>
      </c>
      <c r="S2064">
        <v>19.212756801270402</v>
      </c>
      <c r="T2064">
        <v>0.30820571904956101</v>
      </c>
      <c r="U2064">
        <v>75.156364782378105</v>
      </c>
      <c r="V2064">
        <v>3.5943733336081598</v>
      </c>
      <c r="W2064" s="2">
        <v>1.8560153414171001E-16</v>
      </c>
      <c r="X2064">
        <v>3.3662470317272399</v>
      </c>
      <c r="Y2064" s="4">
        <v>-4.2471798987420701</v>
      </c>
      <c r="Z2064" s="4">
        <v>75.315652187187396</v>
      </c>
      <c r="AA2064">
        <v>0.26741568175732799</v>
      </c>
      <c r="AB2064">
        <v>14.073741946587599</v>
      </c>
      <c r="AC2064" s="3">
        <v>0.30299632290876999</v>
      </c>
      <c r="AD2064" s="3">
        <v>1.7507534050969999E-16</v>
      </c>
      <c r="AE2064" s="3">
        <v>2.3555077800270898</v>
      </c>
      <c r="AF2064">
        <v>0</v>
      </c>
      <c r="AG2064" t="s">
        <v>39</v>
      </c>
      <c r="AH2064" t="s">
        <v>39</v>
      </c>
      <c r="AI2064" t="s">
        <v>39</v>
      </c>
      <c r="AJ2064" t="s">
        <v>39</v>
      </c>
      <c r="AK2064">
        <v>4</v>
      </c>
      <c r="AL2064" s="3">
        <f t="shared" si="113"/>
        <v>0.12863312338763966</v>
      </c>
      <c r="AM2064" s="3">
        <v>35.532448000000002</v>
      </c>
      <c r="AN2064" s="3">
        <v>9.4383099999999995</v>
      </c>
      <c r="AO2064" s="4">
        <f t="shared" si="114"/>
        <v>-4.2471798987420293</v>
      </c>
      <c r="AP2064" s="4">
        <f t="shared" si="115"/>
        <v>75.315652187187126</v>
      </c>
    </row>
    <row r="2065" spans="1:42" x14ac:dyDescent="0.2">
      <c r="A2065" s="1">
        <v>43782</v>
      </c>
      <c r="B2065" t="s">
        <v>38</v>
      </c>
      <c r="C2065" t="s">
        <v>44</v>
      </c>
      <c r="D2065" s="3">
        <v>36.353622000000001</v>
      </c>
      <c r="E2065" s="3">
        <v>9.4213039999999992</v>
      </c>
      <c r="F2065" s="3">
        <v>0.25915723060552198</v>
      </c>
      <c r="G2065">
        <v>11.5384272430337</v>
      </c>
      <c r="H2065">
        <v>0.77625096593600995</v>
      </c>
      <c r="I2065">
        <v>0.17513960050411201</v>
      </c>
      <c r="J2065">
        <v>-0.382106980161733</v>
      </c>
      <c r="K2065">
        <v>1.89130900367663</v>
      </c>
      <c r="L2065">
        <v>13.996765956878001</v>
      </c>
      <c r="M2065">
        <v>0.45425597472833001</v>
      </c>
      <c r="N2065">
        <v>61.852592805023903</v>
      </c>
      <c r="O2065">
        <v>4.5382589615472302</v>
      </c>
      <c r="P2065" s="2">
        <v>4.1765202407617601E-16</v>
      </c>
      <c r="Q2065">
        <v>2.7974785227342802</v>
      </c>
      <c r="R2065">
        <v>1.1698531389423601</v>
      </c>
      <c r="S2065">
        <v>20.976256889009999</v>
      </c>
      <c r="T2065">
        <v>0.26696652974959201</v>
      </c>
      <c r="U2065">
        <v>70.813298179148802</v>
      </c>
      <c r="V2065">
        <v>4.3558230536596501</v>
      </c>
      <c r="W2065" s="2">
        <v>4.6324055702484602E-17</v>
      </c>
      <c r="X2065">
        <v>3.3748677049207898</v>
      </c>
      <c r="Y2065" s="4">
        <v>-4.1910832089244696</v>
      </c>
      <c r="Z2065" s="4">
        <v>74.811858538132796</v>
      </c>
      <c r="AA2065">
        <v>0.27975178963365699</v>
      </c>
      <c r="AB2065">
        <v>14.295144898951399</v>
      </c>
      <c r="AC2065" s="3">
        <v>1.0272324624402001</v>
      </c>
      <c r="AD2065" s="3">
        <v>6.5208255461968098E-17</v>
      </c>
      <c r="AE2065" s="3">
        <v>2.3598718284426101</v>
      </c>
      <c r="AF2065">
        <v>0</v>
      </c>
      <c r="AG2065" t="s">
        <v>39</v>
      </c>
      <c r="AH2065" t="s">
        <v>39</v>
      </c>
      <c r="AI2065" t="s">
        <v>39</v>
      </c>
      <c r="AJ2065" t="s">
        <v>39</v>
      </c>
      <c r="AK2065">
        <v>4</v>
      </c>
      <c r="AL2065" s="3">
        <f t="shared" si="113"/>
        <v>0.4352916332401488</v>
      </c>
      <c r="AM2065" s="3">
        <v>36.353622000000001</v>
      </c>
      <c r="AN2065" s="3">
        <v>9.4213039999999992</v>
      </c>
      <c r="AO2065" s="4">
        <f t="shared" si="114"/>
        <v>-4.1910832089244421</v>
      </c>
      <c r="AP2065" s="4">
        <f t="shared" si="115"/>
        <v>74.811858538132498</v>
      </c>
    </row>
    <row r="2066" spans="1:42" x14ac:dyDescent="0.2">
      <c r="A2066" s="1">
        <v>43783</v>
      </c>
      <c r="B2066" t="s">
        <v>38</v>
      </c>
      <c r="C2066" t="s">
        <v>44</v>
      </c>
      <c r="D2066" s="3">
        <v>38.063583000000001</v>
      </c>
      <c r="E2066" s="3">
        <v>9.6508850000000006</v>
      </c>
      <c r="F2066" s="3">
        <v>0.25354641469248901</v>
      </c>
      <c r="G2066">
        <v>11.6635922415356</v>
      </c>
      <c r="H2066">
        <v>0.77523320713046795</v>
      </c>
      <c r="I2066">
        <v>0.151647736320287</v>
      </c>
      <c r="J2066">
        <v>-0.29724145276326303</v>
      </c>
      <c r="K2066">
        <v>1.8888706682943099</v>
      </c>
      <c r="L2066">
        <v>14.0610356901707</v>
      </c>
      <c r="M2066">
        <v>0.52655487219568198</v>
      </c>
      <c r="N2066">
        <v>54.584717091004102</v>
      </c>
      <c r="O2066">
        <v>5.7732737102477403</v>
      </c>
      <c r="P2066" s="2">
        <v>-2.64063076960141E-16</v>
      </c>
      <c r="Q2066">
        <v>2.7998676261187501</v>
      </c>
      <c r="R2066">
        <v>1.0431174465359001</v>
      </c>
      <c r="S2066">
        <v>22.2605625732355</v>
      </c>
      <c r="T2066">
        <v>0.224675228566693</v>
      </c>
      <c r="U2066">
        <v>59.472144539063798</v>
      </c>
      <c r="V2066">
        <v>5.7360139087528097</v>
      </c>
      <c r="W2066" s="2">
        <v>1.5293322164211499E-17</v>
      </c>
      <c r="X2066">
        <v>3.3990634308518901</v>
      </c>
      <c r="Y2066" s="4">
        <v>-3.4979874416277399</v>
      </c>
      <c r="Z2066" s="4">
        <v>68.370911520819106</v>
      </c>
      <c r="AA2066">
        <v>0.22074975198563501</v>
      </c>
      <c r="AB2066">
        <v>13.7735868335081</v>
      </c>
      <c r="AC2066" s="3">
        <v>3.4513460097744399</v>
      </c>
      <c r="AD2066" s="3">
        <v>-2.3384072456167302E-16</v>
      </c>
      <c r="AE2066" s="3">
        <v>2.40668829396567</v>
      </c>
      <c r="AF2066">
        <v>0</v>
      </c>
      <c r="AG2066" t="s">
        <v>39</v>
      </c>
      <c r="AH2066" t="s">
        <v>39</v>
      </c>
      <c r="AI2066" t="s">
        <v>39</v>
      </c>
      <c r="AJ2066" t="s">
        <v>39</v>
      </c>
      <c r="AK2066">
        <v>4</v>
      </c>
      <c r="AL2066" s="3">
        <f t="shared" si="113"/>
        <v>1.4340644022859372</v>
      </c>
      <c r="AM2066" s="3">
        <v>38.063583000000001</v>
      </c>
      <c r="AN2066" s="3">
        <v>9.6508850000000006</v>
      </c>
      <c r="AO2066" s="4">
        <f t="shared" si="114"/>
        <v>-3.4979874416277368</v>
      </c>
      <c r="AP2066" s="4">
        <f t="shared" si="115"/>
        <v>68.370911520819078</v>
      </c>
    </row>
    <row r="2067" spans="1:42" x14ac:dyDescent="0.2">
      <c r="A2067" s="1">
        <v>43787</v>
      </c>
      <c r="B2067" t="s">
        <v>38</v>
      </c>
      <c r="C2067" t="s">
        <v>44</v>
      </c>
      <c r="D2067" s="3">
        <v>36.614463999999998</v>
      </c>
      <c r="E2067" s="3">
        <v>9.8039380000000005</v>
      </c>
      <c r="F2067" s="3">
        <v>0.267761341528855</v>
      </c>
      <c r="G2067">
        <v>11.8089209636119</v>
      </c>
      <c r="H2067">
        <v>0.77506600718039698</v>
      </c>
      <c r="I2067">
        <v>0.13583262931894599</v>
      </c>
      <c r="J2067">
        <v>-0.17838325029839799</v>
      </c>
      <c r="K2067">
        <v>1.88392869263008</v>
      </c>
      <c r="L2067">
        <v>14.1368827010951</v>
      </c>
      <c r="M2067">
        <v>0.45628272281885601</v>
      </c>
      <c r="N2067">
        <v>58.313589599563102</v>
      </c>
      <c r="O2067">
        <v>4.0076611999384504</v>
      </c>
      <c r="P2067" s="2">
        <v>4.6504466943986201E-17</v>
      </c>
      <c r="Q2067">
        <v>2.7917472111092998</v>
      </c>
      <c r="R2067">
        <v>0.95198943314212303</v>
      </c>
      <c r="S2067">
        <v>23.1914166663123</v>
      </c>
      <c r="T2067">
        <v>0.235274883201326</v>
      </c>
      <c r="U2067">
        <v>73.988766197433193</v>
      </c>
      <c r="V2067">
        <v>4.0898019545071396</v>
      </c>
      <c r="W2067" s="2">
        <v>2.5554558469309498E-16</v>
      </c>
      <c r="X2067">
        <v>3.40519592552078</v>
      </c>
      <c r="Y2067" s="4">
        <v>-2.2890774016711402</v>
      </c>
      <c r="Z2067" s="4">
        <v>57.060131755177999</v>
      </c>
      <c r="AA2067">
        <v>0.36169744342749399</v>
      </c>
      <c r="AB2067">
        <v>28.855374292895199</v>
      </c>
      <c r="AC2067" s="3">
        <v>1.9963051680068999</v>
      </c>
      <c r="AD2067" s="3">
        <v>9.4759269875233001E-17</v>
      </c>
      <c r="AE2067" s="3">
        <v>2.4115483635616299</v>
      </c>
      <c r="AF2067">
        <v>0</v>
      </c>
      <c r="AG2067" t="s">
        <v>39</v>
      </c>
      <c r="AH2067" t="s">
        <v>39</v>
      </c>
      <c r="AI2067" t="s">
        <v>39</v>
      </c>
      <c r="AJ2067" t="s">
        <v>39</v>
      </c>
      <c r="AK2067">
        <v>4</v>
      </c>
      <c r="AL2067" s="3">
        <f t="shared" si="113"/>
        <v>0.82781054619138761</v>
      </c>
      <c r="AM2067" s="3">
        <v>36.614463999999998</v>
      </c>
      <c r="AN2067" s="3">
        <v>9.8039380000000005</v>
      </c>
      <c r="AO2067" s="4">
        <f t="shared" si="114"/>
        <v>-2.2890774016711783</v>
      </c>
      <c r="AP2067" s="4">
        <f t="shared" si="115"/>
        <v>57.060131755178425</v>
      </c>
    </row>
    <row r="2068" spans="1:42" x14ac:dyDescent="0.2">
      <c r="A2068" s="1">
        <v>43788</v>
      </c>
      <c r="B2068" t="s">
        <v>38</v>
      </c>
      <c r="C2068" t="s">
        <v>44</v>
      </c>
      <c r="D2068" s="3">
        <v>36.034813</v>
      </c>
      <c r="E2068" s="3">
        <v>10.101542</v>
      </c>
      <c r="F2068" s="3">
        <v>0.28032730459847199</v>
      </c>
      <c r="G2068">
        <v>12.539805352386001</v>
      </c>
      <c r="H2068">
        <v>0.77501471401018995</v>
      </c>
      <c r="I2068">
        <v>0.117915698475849</v>
      </c>
      <c r="J2068">
        <v>-0.117542454389607</v>
      </c>
      <c r="K2068">
        <v>1.87772689691947</v>
      </c>
      <c r="L2068">
        <v>14.2160442739324</v>
      </c>
      <c r="M2068">
        <v>0.45816468540905497</v>
      </c>
      <c r="N2068">
        <v>57.8843248266298</v>
      </c>
      <c r="O2068">
        <v>2.8508316123058299</v>
      </c>
      <c r="P2068" s="2">
        <v>-1.56643795157229E-16</v>
      </c>
      <c r="Q2068">
        <v>2.7814961829828602</v>
      </c>
      <c r="R2068">
        <v>0.83998270360800498</v>
      </c>
      <c r="S2068">
        <v>24.321378255759001</v>
      </c>
      <c r="T2068">
        <v>0.27050520815596402</v>
      </c>
      <c r="U2068">
        <v>80.884012285015302</v>
      </c>
      <c r="V2068">
        <v>3.2283141844710999</v>
      </c>
      <c r="W2068" s="2">
        <v>-2.1149575146761599E-16</v>
      </c>
      <c r="X2068">
        <v>3.3977907823876201</v>
      </c>
      <c r="Y2068" s="4">
        <v>-1.2999991942383999</v>
      </c>
      <c r="Z2068" s="4">
        <v>47.861141990946201</v>
      </c>
      <c r="AA2068">
        <v>0.49543656599827302</v>
      </c>
      <c r="AB2068">
        <v>31.6225672560211</v>
      </c>
      <c r="AC2068" s="3">
        <v>1.3056674696191399</v>
      </c>
      <c r="AD2068" s="3">
        <v>2.0209528495129799E-18</v>
      </c>
      <c r="AE2068" s="3">
        <v>2.33150403701252</v>
      </c>
      <c r="AF2068">
        <v>0</v>
      </c>
      <c r="AG2068" t="s">
        <v>39</v>
      </c>
      <c r="AH2068" t="s">
        <v>39</v>
      </c>
      <c r="AI2068" t="s">
        <v>39</v>
      </c>
      <c r="AJ2068" t="s">
        <v>39</v>
      </c>
      <c r="AK2068">
        <v>4</v>
      </c>
      <c r="AL2068" s="3">
        <f t="shared" si="113"/>
        <v>0.56001081228757432</v>
      </c>
      <c r="AM2068" s="3">
        <v>36.034813</v>
      </c>
      <c r="AN2068" s="3">
        <v>10.101542</v>
      </c>
      <c r="AO2068" s="4">
        <f t="shared" si="114"/>
        <v>-1.2999991942384088</v>
      </c>
      <c r="AP2068" s="4">
        <f t="shared" si="115"/>
        <v>47.861141990946315</v>
      </c>
    </row>
    <row r="2069" spans="1:42" x14ac:dyDescent="0.2">
      <c r="A2069" s="1">
        <v>43790</v>
      </c>
      <c r="B2069" t="s">
        <v>38</v>
      </c>
      <c r="C2069" t="s">
        <v>44</v>
      </c>
      <c r="D2069" s="3">
        <v>35.889904000000001</v>
      </c>
      <c r="E2069" s="3">
        <v>10.339625</v>
      </c>
      <c r="F2069" s="3">
        <v>0.28809285753453101</v>
      </c>
      <c r="G2069">
        <v>13.5216815076349</v>
      </c>
      <c r="H2069">
        <v>0.77492572048238695</v>
      </c>
      <c r="I2069">
        <v>0.10306208368017999</v>
      </c>
      <c r="J2069">
        <v>-7.4107521032283505E-2</v>
      </c>
      <c r="K2069">
        <v>1.8730062044925899</v>
      </c>
      <c r="L2069">
        <v>14.277343902796799</v>
      </c>
      <c r="M2069">
        <v>0.483173336428944</v>
      </c>
      <c r="N2069">
        <v>56.288401501850601</v>
      </c>
      <c r="O2069">
        <v>2.2463783200763299</v>
      </c>
      <c r="P2069" s="2">
        <v>-2.9513370913836199E-16</v>
      </c>
      <c r="Q2069">
        <v>2.7749216163483901</v>
      </c>
      <c r="R2069">
        <v>0.74118875577751897</v>
      </c>
      <c r="S2069">
        <v>25.324828570381801</v>
      </c>
      <c r="T2069">
        <v>0.25785087858580602</v>
      </c>
      <c r="U2069">
        <v>76.806493450139797</v>
      </c>
      <c r="V2069">
        <v>2.9014616406620002</v>
      </c>
      <c r="W2069" s="2">
        <v>-1.45435746778943E-16</v>
      </c>
      <c r="X2069">
        <v>3.38656279605466</v>
      </c>
      <c r="Y2069" s="4">
        <v>-0.68286484898119904</v>
      </c>
      <c r="Z2069" s="4">
        <v>42.1347148270197</v>
      </c>
      <c r="AA2069">
        <v>0.59035184304375399</v>
      </c>
      <c r="AB2069">
        <v>33.0491762278279</v>
      </c>
      <c r="AC2069" s="3">
        <v>0.81575563712750399</v>
      </c>
      <c r="AD2069" s="3">
        <v>7.15096384884539E-17</v>
      </c>
      <c r="AE2069" s="3">
        <v>2.2711540470179599</v>
      </c>
      <c r="AF2069">
        <v>0</v>
      </c>
      <c r="AG2069" t="s">
        <v>39</v>
      </c>
      <c r="AH2069" t="s">
        <v>39</v>
      </c>
      <c r="AI2069" t="s">
        <v>39</v>
      </c>
      <c r="AJ2069" t="s">
        <v>39</v>
      </c>
      <c r="AK2069">
        <v>4</v>
      </c>
      <c r="AL2069" s="3">
        <f t="shared" si="113"/>
        <v>0.35918111243867246</v>
      </c>
      <c r="AM2069" s="3">
        <v>35.889904000000001</v>
      </c>
      <c r="AN2069" s="3">
        <v>10.339625</v>
      </c>
      <c r="AO2069" s="4">
        <f t="shared" si="114"/>
        <v>-0.68286484898120359</v>
      </c>
      <c r="AP2069" s="4">
        <f t="shared" si="115"/>
        <v>42.134714827019778</v>
      </c>
    </row>
    <row r="2070" spans="1:42" x14ac:dyDescent="0.2">
      <c r="A2070" s="1">
        <v>43791</v>
      </c>
      <c r="B2070" t="s">
        <v>38</v>
      </c>
      <c r="C2070" t="s">
        <v>44</v>
      </c>
      <c r="D2070" s="3">
        <v>36.556496000000003</v>
      </c>
      <c r="E2070" s="3">
        <v>10.713758</v>
      </c>
      <c r="F2070" s="3">
        <v>0.29307398608444302</v>
      </c>
      <c r="G2070">
        <v>12.961815123303399</v>
      </c>
      <c r="H2070">
        <v>0.77546079963558701</v>
      </c>
      <c r="I2070">
        <v>0.103038555444845</v>
      </c>
      <c r="J2070">
        <v>2.7652219731477998E-2</v>
      </c>
      <c r="K2070">
        <v>1.8734500152955</v>
      </c>
      <c r="L2070">
        <v>14.292279410035199</v>
      </c>
      <c r="M2070">
        <v>0.48049258226806602</v>
      </c>
      <c r="N2070">
        <v>56.641630316076402</v>
      </c>
      <c r="O2070">
        <v>2.19252650099236</v>
      </c>
      <c r="P2070" s="2">
        <v>-1.7980755773194801E-16</v>
      </c>
      <c r="Q2070">
        <v>2.7742325935774099</v>
      </c>
      <c r="R2070">
        <v>0.74084735744197605</v>
      </c>
      <c r="S2070">
        <v>25.380514763013501</v>
      </c>
      <c r="T2070">
        <v>0.26906182457127298</v>
      </c>
      <c r="U2070">
        <v>78.828341611176597</v>
      </c>
      <c r="V2070">
        <v>3.23872193441361</v>
      </c>
      <c r="W2070" s="2">
        <v>4.9588458339577803E-16</v>
      </c>
      <c r="X2070">
        <v>3.3863933532691899</v>
      </c>
      <c r="Y2070" s="4">
        <v>0.20581346019244201</v>
      </c>
      <c r="Z2070" s="4">
        <v>33.828543623239803</v>
      </c>
      <c r="AA2070">
        <v>0.69778115020694698</v>
      </c>
      <c r="AB2070">
        <v>32.7222901241595</v>
      </c>
      <c r="AC2070" s="3">
        <v>0.52291677111571</v>
      </c>
      <c r="AD2070" s="3">
        <v>1.22536529534311E-16</v>
      </c>
      <c r="AE2070" s="3">
        <v>2.2123550243877701</v>
      </c>
      <c r="AF2070">
        <v>0</v>
      </c>
      <c r="AG2070" t="s">
        <v>39</v>
      </c>
      <c r="AH2070" t="s">
        <v>39</v>
      </c>
      <c r="AI2070" t="s">
        <v>39</v>
      </c>
      <c r="AJ2070" t="s">
        <v>39</v>
      </c>
      <c r="AK2070">
        <v>4</v>
      </c>
      <c r="AL2070" s="3">
        <f t="shared" si="113"/>
        <v>0.23636205100509028</v>
      </c>
      <c r="AM2070" s="3">
        <v>36.556496000000003</v>
      </c>
      <c r="AN2070" s="3">
        <v>10.713758</v>
      </c>
      <c r="AO2070" s="4">
        <f t="shared" si="114"/>
        <v>0.20581346019242655</v>
      </c>
      <c r="AP2070" s="4">
        <f t="shared" si="115"/>
        <v>33.828543623239987</v>
      </c>
    </row>
    <row r="2071" spans="1:42" x14ac:dyDescent="0.2">
      <c r="A2071" s="1">
        <v>43794</v>
      </c>
      <c r="B2071" t="s">
        <v>38</v>
      </c>
      <c r="C2071" t="s">
        <v>44</v>
      </c>
      <c r="D2071" s="3">
        <v>36.382603000000003</v>
      </c>
      <c r="E2071" s="3">
        <v>10.773277999999999</v>
      </c>
      <c r="F2071" s="3">
        <v>0.29611069884142099</v>
      </c>
      <c r="G2071">
        <v>12.5088997311504</v>
      </c>
      <c r="H2071">
        <v>0.77601166106750796</v>
      </c>
      <c r="I2071">
        <v>9.9408170188293593E-2</v>
      </c>
      <c r="J2071">
        <v>6.6703444638068196E-2</v>
      </c>
      <c r="K2071">
        <v>1.8726240504526801</v>
      </c>
      <c r="L2071">
        <v>14.3166386627117</v>
      </c>
      <c r="M2071">
        <v>0.48018534994655498</v>
      </c>
      <c r="N2071">
        <v>56.678925286624199</v>
      </c>
      <c r="O2071">
        <v>1.89166485227549</v>
      </c>
      <c r="P2071" s="2">
        <v>1.32409274516964E-16</v>
      </c>
      <c r="Q2071">
        <v>2.77212421025652</v>
      </c>
      <c r="R2071">
        <v>0.711700665683899</v>
      </c>
      <c r="S2071">
        <v>25.715753900236098</v>
      </c>
      <c r="T2071">
        <v>0.28756416409006902</v>
      </c>
      <c r="U2071">
        <v>80.308634576343593</v>
      </c>
      <c r="V2071">
        <v>2.9994999755661</v>
      </c>
      <c r="W2071" s="2">
        <v>4.3330616872338998E-16</v>
      </c>
      <c r="X2071">
        <v>3.3794188335627999</v>
      </c>
      <c r="Y2071" s="4">
        <v>0.41791159069755701</v>
      </c>
      <c r="Z2071" s="4">
        <v>31.879665876134698</v>
      </c>
      <c r="AA2071">
        <v>0.75064531179525795</v>
      </c>
      <c r="AB2071">
        <v>39.599945158533401</v>
      </c>
      <c r="AC2071" s="3">
        <v>6.5937785828756802E-4</v>
      </c>
      <c r="AD2071" s="3">
        <v>1.60022689416682E-16</v>
      </c>
      <c r="AE2071" s="3">
        <v>2.1744809120502602</v>
      </c>
      <c r="AF2071">
        <v>0</v>
      </c>
      <c r="AG2071" t="s">
        <v>39</v>
      </c>
      <c r="AH2071" t="s">
        <v>39</v>
      </c>
      <c r="AI2071" t="s">
        <v>39</v>
      </c>
      <c r="AJ2071" t="s">
        <v>39</v>
      </c>
      <c r="AK2071">
        <v>4</v>
      </c>
      <c r="AL2071" s="3">
        <f t="shared" si="113"/>
        <v>3.0323460400749077E-4</v>
      </c>
      <c r="AM2071" s="3">
        <v>36.382603000000003</v>
      </c>
      <c r="AN2071" s="3">
        <v>10.773277999999999</v>
      </c>
      <c r="AO2071" s="4">
        <f t="shared" si="114"/>
        <v>0.41791159069754791</v>
      </c>
      <c r="AP2071" s="4">
        <f t="shared" si="115"/>
        <v>31.879665876134808</v>
      </c>
    </row>
    <row r="2072" spans="1:42" x14ac:dyDescent="0.2">
      <c r="A2072" s="1">
        <v>43795</v>
      </c>
      <c r="B2072" t="s">
        <v>38</v>
      </c>
      <c r="C2072" t="s">
        <v>44</v>
      </c>
      <c r="D2072" s="3">
        <v>37.512920000000001</v>
      </c>
      <c r="E2072" s="3">
        <v>11.308966</v>
      </c>
      <c r="F2072" s="3">
        <v>0.30146856069855399</v>
      </c>
      <c r="G2072">
        <v>9.1638811987465001</v>
      </c>
      <c r="H2072">
        <v>0.77730890727211199</v>
      </c>
      <c r="I2072">
        <v>0.10823777874993799</v>
      </c>
      <c r="J2072">
        <v>0.13118291126606901</v>
      </c>
      <c r="K2072">
        <v>1.8738031594978199</v>
      </c>
      <c r="L2072">
        <v>14.3247139114294</v>
      </c>
      <c r="M2072">
        <v>0.481025257303419</v>
      </c>
      <c r="N2072">
        <v>56.4299547677224</v>
      </c>
      <c r="O2072">
        <v>1.99742986711709</v>
      </c>
      <c r="P2072" s="2">
        <v>-2.7010164938001601E-16</v>
      </c>
      <c r="Q2072">
        <v>2.7710303711776598</v>
      </c>
      <c r="R2072">
        <v>0.75877186683307796</v>
      </c>
      <c r="S2072">
        <v>25.322316302098699</v>
      </c>
      <c r="T2072">
        <v>0.251211977846304</v>
      </c>
      <c r="U2072">
        <v>74.7590329860152</v>
      </c>
      <c r="V2072">
        <v>3.6096784541294702</v>
      </c>
      <c r="W2072" s="2">
        <v>-2.2961146872724198E-16</v>
      </c>
      <c r="X2072">
        <v>3.3779624202158498</v>
      </c>
      <c r="Y2072" s="4">
        <v>0.64665291476716302</v>
      </c>
      <c r="Z2072" s="4">
        <v>29.791540831335102</v>
      </c>
      <c r="AA2072">
        <v>0.70114084113723196</v>
      </c>
      <c r="AB2072">
        <v>36.499257934831</v>
      </c>
      <c r="AC2072" s="3">
        <v>0.40840334176207599</v>
      </c>
      <c r="AD2072" s="3">
        <v>-1.4000790544282901E-16</v>
      </c>
      <c r="AE2072" s="3">
        <v>2.11495658347719</v>
      </c>
      <c r="AF2072">
        <v>0</v>
      </c>
      <c r="AG2072" t="s">
        <v>39</v>
      </c>
      <c r="AH2072" t="s">
        <v>39</v>
      </c>
      <c r="AI2072" t="s">
        <v>39</v>
      </c>
      <c r="AJ2072" t="s">
        <v>39</v>
      </c>
      <c r="AK2072">
        <v>4</v>
      </c>
      <c r="AL2072" s="3">
        <f t="shared" si="113"/>
        <v>0.19310247073281389</v>
      </c>
      <c r="AM2072" s="3">
        <v>37.512920000000001</v>
      </c>
      <c r="AN2072" s="3">
        <v>11.308966</v>
      </c>
      <c r="AO2072" s="4">
        <f t="shared" si="114"/>
        <v>0.64665291476716014</v>
      </c>
      <c r="AP2072" s="4">
        <f t="shared" si="115"/>
        <v>29.791540831335208</v>
      </c>
    </row>
    <row r="2073" spans="1:42" x14ac:dyDescent="0.2">
      <c r="A2073" s="1">
        <v>43796</v>
      </c>
      <c r="B2073" t="s">
        <v>38</v>
      </c>
      <c r="C2073" t="s">
        <v>44</v>
      </c>
      <c r="D2073" s="3">
        <v>39.271183000000001</v>
      </c>
      <c r="E2073" s="3">
        <v>10.790283000000001</v>
      </c>
      <c r="F2073" s="3">
        <v>0.274763380568392</v>
      </c>
      <c r="G2073">
        <v>9.1638042112548703</v>
      </c>
      <c r="H2073">
        <v>0.77768066076503195</v>
      </c>
      <c r="I2073">
        <v>0.115647775434558</v>
      </c>
      <c r="J2073">
        <v>0.20589906687381199</v>
      </c>
      <c r="K2073">
        <v>1.88256493560732</v>
      </c>
      <c r="L2073">
        <v>14.283020903950201</v>
      </c>
      <c r="M2073">
        <v>0.520805713314756</v>
      </c>
      <c r="N2073">
        <v>48.721625928351699</v>
      </c>
      <c r="O2073">
        <v>4.6747536749699403</v>
      </c>
      <c r="P2073" s="2">
        <v>4.7989910656465101E-16</v>
      </c>
      <c r="Q2073">
        <v>2.7830550125986999</v>
      </c>
      <c r="R2073">
        <v>0.82018420538299497</v>
      </c>
      <c r="S2073">
        <v>24.804817942685499</v>
      </c>
      <c r="T2073">
        <v>0.16117276930775701</v>
      </c>
      <c r="U2073">
        <v>56.0776329123618</v>
      </c>
      <c r="V2073">
        <v>5.6163453691018601</v>
      </c>
      <c r="W2073" s="2">
        <v>3.8934827584213798E-16</v>
      </c>
      <c r="X2073">
        <v>3.3996374651882801</v>
      </c>
      <c r="Y2073" s="4">
        <v>0.93351998792123503</v>
      </c>
      <c r="Z2073" s="4">
        <v>27.1732665970524</v>
      </c>
      <c r="AA2073">
        <v>0.59972161886958897</v>
      </c>
      <c r="AB2073">
        <v>26.0373311900475</v>
      </c>
      <c r="AC2073" s="3">
        <v>2.0249715471208098</v>
      </c>
      <c r="AD2073" s="3">
        <v>-5.0749335289701397E-17</v>
      </c>
      <c r="AE2073" s="3">
        <v>2.0798628322026498</v>
      </c>
      <c r="AF2073">
        <v>0</v>
      </c>
      <c r="AG2073" t="s">
        <v>39</v>
      </c>
      <c r="AH2073" t="s">
        <v>39</v>
      </c>
      <c r="AI2073" t="s">
        <v>39</v>
      </c>
      <c r="AJ2073" t="s">
        <v>39</v>
      </c>
      <c r="AK2073">
        <v>4</v>
      </c>
      <c r="AL2073" s="3">
        <f t="shared" si="113"/>
        <v>0.97360821866136815</v>
      </c>
      <c r="AM2073" s="3">
        <v>39.271183000000001</v>
      </c>
      <c r="AN2073" s="3">
        <v>10.790283000000001</v>
      </c>
      <c r="AO2073" s="4">
        <f t="shared" si="114"/>
        <v>0.93351998792123825</v>
      </c>
      <c r="AP2073" s="4">
        <f t="shared" si="115"/>
        <v>27.173266597052454</v>
      </c>
    </row>
    <row r="2074" spans="1:42" x14ac:dyDescent="0.2">
      <c r="A2074" s="1">
        <v>43797</v>
      </c>
      <c r="B2074" t="s">
        <v>38</v>
      </c>
      <c r="C2074" t="s">
        <v>44</v>
      </c>
      <c r="D2074" s="3">
        <v>41.155040999999997</v>
      </c>
      <c r="E2074" s="3">
        <v>10.730763</v>
      </c>
      <c r="F2074" s="3">
        <v>0.26073994191865801</v>
      </c>
      <c r="G2074">
        <v>9.5114406989419997</v>
      </c>
      <c r="H2074">
        <v>0.777016276505199</v>
      </c>
      <c r="I2074">
        <v>0.13104985475572101</v>
      </c>
      <c r="J2074">
        <v>0.300369821452796</v>
      </c>
      <c r="K2074">
        <v>1.89535311704166</v>
      </c>
      <c r="L2074">
        <v>14.218686651455499</v>
      </c>
      <c r="M2074">
        <v>0.62248015053182204</v>
      </c>
      <c r="N2074">
        <v>42.512030155503197</v>
      </c>
      <c r="O2074">
        <v>6.5977692482590502</v>
      </c>
      <c r="P2074" s="2">
        <v>-4.6929474195600498E-16</v>
      </c>
      <c r="Q2074">
        <v>2.80887317681124</v>
      </c>
      <c r="R2074">
        <v>0.95314163413811104</v>
      </c>
      <c r="S2074">
        <v>23.603569668664001</v>
      </c>
      <c r="T2074">
        <v>0.22255635943598301</v>
      </c>
      <c r="U2074">
        <v>47.094022197118001</v>
      </c>
      <c r="V2074">
        <v>7.3235343499672103</v>
      </c>
      <c r="W2074" s="2">
        <v>-6.1677746243660102E-16</v>
      </c>
      <c r="X2074">
        <v>3.4524696905660202</v>
      </c>
      <c r="Y2074" s="4">
        <v>1.3188911592531101</v>
      </c>
      <c r="Z2074" s="4">
        <v>23.6346943394094</v>
      </c>
      <c r="AA2074">
        <v>0.64472169968654602</v>
      </c>
      <c r="AB2074">
        <v>18.8305482655338</v>
      </c>
      <c r="AC2074" s="3">
        <v>3.3676382078501002</v>
      </c>
      <c r="AD2074" s="3">
        <v>1.1315601233796701E-16</v>
      </c>
      <c r="AE2074" s="3">
        <v>2.08580591571747</v>
      </c>
      <c r="AF2074">
        <v>0</v>
      </c>
      <c r="AG2074" t="s">
        <v>39</v>
      </c>
      <c r="AH2074" t="s">
        <v>39</v>
      </c>
      <c r="AI2074" t="s">
        <v>39</v>
      </c>
      <c r="AJ2074" t="s">
        <v>39</v>
      </c>
      <c r="AK2074">
        <v>4</v>
      </c>
      <c r="AL2074" s="3">
        <f t="shared" si="113"/>
        <v>1.6145501278299468</v>
      </c>
      <c r="AM2074" s="3">
        <v>41.155040999999997</v>
      </c>
      <c r="AN2074" s="3">
        <v>10.730763</v>
      </c>
      <c r="AO2074" s="4">
        <f t="shared" si="114"/>
        <v>1.3188911592531209</v>
      </c>
      <c r="AP2074" s="4">
        <f t="shared" si="115"/>
        <v>23.634694339409393</v>
      </c>
    </row>
    <row r="2075" spans="1:42" x14ac:dyDescent="0.2">
      <c r="A2075" s="1">
        <v>43798</v>
      </c>
      <c r="B2075" t="s">
        <v>38</v>
      </c>
      <c r="C2075" t="s">
        <v>44</v>
      </c>
      <c r="D2075" s="3">
        <v>40.971485000000001</v>
      </c>
      <c r="E2075" s="3">
        <v>10.696751000000001</v>
      </c>
      <c r="F2075" s="3">
        <v>0.26107794237870502</v>
      </c>
      <c r="G2075">
        <v>9.5180491868491401</v>
      </c>
      <c r="H2075">
        <v>0.77643128217597701</v>
      </c>
      <c r="I2075">
        <v>0.13935958306556601</v>
      </c>
      <c r="J2075">
        <v>0.36794864927193799</v>
      </c>
      <c r="K2075">
        <v>1.90759602483704</v>
      </c>
      <c r="L2075">
        <v>14.157227953633299</v>
      </c>
      <c r="M2075">
        <v>0.63175202478793402</v>
      </c>
      <c r="N2075">
        <v>43.027171865184499</v>
      </c>
      <c r="O2075">
        <v>6.4091773600950201</v>
      </c>
      <c r="P2075" s="2">
        <v>-3.8664557666656598E-16</v>
      </c>
      <c r="Q2075">
        <v>2.83314745459576</v>
      </c>
      <c r="R2075">
        <v>1.03875242189407</v>
      </c>
      <c r="S2075">
        <v>22.859708224662199</v>
      </c>
      <c r="T2075">
        <v>0.22186328899819599</v>
      </c>
      <c r="U2075">
        <v>51.511951661053303</v>
      </c>
      <c r="V2075">
        <v>7.0005007676898403</v>
      </c>
      <c r="W2075" s="2">
        <v>6.0371152521554404E-16</v>
      </c>
      <c r="X2075">
        <v>3.4950636645515001</v>
      </c>
      <c r="Y2075" s="4">
        <v>1.5724839540686799</v>
      </c>
      <c r="Z2075" s="4">
        <v>21.331695428762298</v>
      </c>
      <c r="AA2075">
        <v>0.67204324230613499</v>
      </c>
      <c r="AB2075">
        <v>18.741474515614598</v>
      </c>
      <c r="AC2075" s="3">
        <v>2.81932026306951</v>
      </c>
      <c r="AD2075" s="3">
        <v>9.9330266234431897E-17</v>
      </c>
      <c r="AE2075" s="3">
        <v>2.0785987920207898</v>
      </c>
      <c r="AF2075">
        <v>0</v>
      </c>
      <c r="AG2075" t="s">
        <v>39</v>
      </c>
      <c r="AH2075" t="s">
        <v>39</v>
      </c>
      <c r="AI2075" t="s">
        <v>39</v>
      </c>
      <c r="AJ2075" t="s">
        <v>39</v>
      </c>
      <c r="AK2075">
        <v>4</v>
      </c>
      <c r="AL2075" s="3">
        <f t="shared" si="113"/>
        <v>1.3563561539110678</v>
      </c>
      <c r="AM2075" s="3">
        <v>40.971485000000001</v>
      </c>
      <c r="AN2075" s="3">
        <v>10.696751000000001</v>
      </c>
      <c r="AO2075" s="4">
        <f t="shared" si="114"/>
        <v>1.5724839540686841</v>
      </c>
      <c r="AP2075" s="4">
        <f t="shared" si="115"/>
        <v>21.33169542876233</v>
      </c>
    </row>
    <row r="2076" spans="1:42" x14ac:dyDescent="0.2">
      <c r="A2076" s="1">
        <v>43801</v>
      </c>
      <c r="B2076" t="s">
        <v>38</v>
      </c>
      <c r="C2076" t="s">
        <v>44</v>
      </c>
      <c r="D2076" s="3">
        <v>40.092354</v>
      </c>
      <c r="E2076" s="3">
        <v>11.011361000000001</v>
      </c>
      <c r="F2076" s="3">
        <v>0.27464989957935598</v>
      </c>
      <c r="G2076">
        <v>9.5176770125498393</v>
      </c>
      <c r="H2076">
        <v>0.77716405932333099</v>
      </c>
      <c r="I2076">
        <v>0.15256844049665699</v>
      </c>
      <c r="J2076">
        <v>0.41811231069826499</v>
      </c>
      <c r="K2076">
        <v>1.9200167617651001</v>
      </c>
      <c r="L2076">
        <v>14.0834310100672</v>
      </c>
      <c r="M2076">
        <v>0.54388400341612098</v>
      </c>
      <c r="N2076">
        <v>46.983373789458398</v>
      </c>
      <c r="O2076">
        <v>4.8669253000861596</v>
      </c>
      <c r="P2076" s="2">
        <v>-1.4524839664353799E-16</v>
      </c>
      <c r="Q2076">
        <v>2.8482780468959898</v>
      </c>
      <c r="R2076">
        <v>1.1367029834009901</v>
      </c>
      <c r="S2076">
        <v>21.9868067835611</v>
      </c>
      <c r="T2076">
        <v>0.18015465578245399</v>
      </c>
      <c r="U2076">
        <v>62.165642696491901</v>
      </c>
      <c r="V2076">
        <v>5.5889003164334499</v>
      </c>
      <c r="W2076" s="2">
        <v>-1.98500937909074E-16</v>
      </c>
      <c r="X2076">
        <v>3.5127501773521299</v>
      </c>
      <c r="Y2076" s="4">
        <v>1.68985341899816</v>
      </c>
      <c r="Z2076" s="4">
        <v>20.280382786225701</v>
      </c>
      <c r="AA2076">
        <v>0.62390188499713695</v>
      </c>
      <c r="AB2076">
        <v>21.068033362085199</v>
      </c>
      <c r="AC2076" s="3">
        <v>1.20438518010113</v>
      </c>
      <c r="AD2076" s="3">
        <v>-2.2204460492503101E-16</v>
      </c>
      <c r="AE2076" s="3">
        <v>2.0572370931705102</v>
      </c>
      <c r="AF2076">
        <v>0</v>
      </c>
      <c r="AG2076" t="s">
        <v>39</v>
      </c>
      <c r="AH2076" t="s">
        <v>39</v>
      </c>
      <c r="AI2076" t="s">
        <v>39</v>
      </c>
      <c r="AJ2076" t="s">
        <v>39</v>
      </c>
      <c r="AK2076">
        <v>4</v>
      </c>
      <c r="AL2076" s="3">
        <f t="shared" si="113"/>
        <v>0.58543819966078514</v>
      </c>
      <c r="AM2076" s="3">
        <v>40.092354</v>
      </c>
      <c r="AN2076" s="3">
        <v>11.011361000000001</v>
      </c>
      <c r="AO2076" s="4">
        <f t="shared" si="114"/>
        <v>1.6898534189981689</v>
      </c>
      <c r="AP2076" s="4">
        <f t="shared" si="115"/>
        <v>20.280382786225772</v>
      </c>
    </row>
    <row r="2077" spans="1:42" x14ac:dyDescent="0.2">
      <c r="A2077" s="1">
        <v>43802</v>
      </c>
      <c r="B2077" t="s">
        <v>38</v>
      </c>
      <c r="C2077" t="s">
        <v>44</v>
      </c>
      <c r="D2077" s="3">
        <v>41.116402000000001</v>
      </c>
      <c r="E2077" s="3">
        <v>10.926332</v>
      </c>
      <c r="F2077" s="3">
        <v>0.265741443037744</v>
      </c>
      <c r="G2077">
        <v>9.5170475850284593</v>
      </c>
      <c r="H2077">
        <v>0.77747878744808796</v>
      </c>
      <c r="I2077">
        <v>0.16654643249727299</v>
      </c>
      <c r="J2077">
        <v>0.47238060236260399</v>
      </c>
      <c r="K2077">
        <v>1.93789598493742</v>
      </c>
      <c r="L2077">
        <v>13.966755980204001</v>
      </c>
      <c r="M2077">
        <v>0.59385538374237301</v>
      </c>
      <c r="N2077">
        <v>44.232870141774796</v>
      </c>
      <c r="O2077">
        <v>5.9755511069026399</v>
      </c>
      <c r="P2077" s="2">
        <v>-5.9319563150417301E-16</v>
      </c>
      <c r="Q2077">
        <v>2.8731763486261999</v>
      </c>
      <c r="R2077">
        <v>1.2464105325667201</v>
      </c>
      <c r="S2077">
        <v>21.0079260898952</v>
      </c>
      <c r="T2077">
        <v>0.21263144308017601</v>
      </c>
      <c r="U2077">
        <v>64.259883124460998</v>
      </c>
      <c r="V2077">
        <v>6.4897806229838402</v>
      </c>
      <c r="W2077" s="2">
        <v>8.5299822760731504E-17</v>
      </c>
      <c r="X2077">
        <v>3.53937425689135</v>
      </c>
      <c r="Y2077" s="4">
        <v>1.8552622096404501</v>
      </c>
      <c r="Z2077" s="4">
        <v>18.787629340585099</v>
      </c>
      <c r="AA2077">
        <v>0.636590020916879</v>
      </c>
      <c r="AB2077">
        <v>17.8108304698811</v>
      </c>
      <c r="AC2077" s="3">
        <v>2.0575618098296502</v>
      </c>
      <c r="AD2077" s="3">
        <v>-1.2254953996038099E-16</v>
      </c>
      <c r="AE2077" s="3">
        <v>2.0424380515707101</v>
      </c>
      <c r="AF2077">
        <v>0</v>
      </c>
      <c r="AG2077" t="s">
        <v>39</v>
      </c>
      <c r="AH2077" t="s">
        <v>39</v>
      </c>
      <c r="AI2077" t="s">
        <v>39</v>
      </c>
      <c r="AJ2077" t="s">
        <v>39</v>
      </c>
      <c r="AK2077">
        <v>4</v>
      </c>
      <c r="AL2077" s="3">
        <f t="shared" si="113"/>
        <v>1.0074047573914466</v>
      </c>
      <c r="AM2077" s="3">
        <v>41.116402000000001</v>
      </c>
      <c r="AN2077" s="3">
        <v>10.926332</v>
      </c>
      <c r="AO2077" s="4">
        <f t="shared" si="114"/>
        <v>1.8552622096404565</v>
      </c>
      <c r="AP2077" s="4">
        <f t="shared" si="115"/>
        <v>18.787629340585127</v>
      </c>
    </row>
    <row r="2078" spans="1:42" x14ac:dyDescent="0.2">
      <c r="A2078" s="1">
        <v>43803</v>
      </c>
      <c r="B2078" t="s">
        <v>38</v>
      </c>
      <c r="C2078" t="s">
        <v>44</v>
      </c>
      <c r="D2078" s="3">
        <v>40.575394000000003</v>
      </c>
      <c r="E2078" s="3">
        <v>10.968845999999999</v>
      </c>
      <c r="F2078" s="3">
        <v>0.270332458139531</v>
      </c>
      <c r="G2078">
        <v>9.5077642504035893</v>
      </c>
      <c r="H2078">
        <v>0.77839022381769996</v>
      </c>
      <c r="I2078">
        <v>0.18286389087705099</v>
      </c>
      <c r="J2078">
        <v>0.50706976851998198</v>
      </c>
      <c r="K2078">
        <v>1.9559338282649299</v>
      </c>
      <c r="L2078">
        <v>13.8426014998964</v>
      </c>
      <c r="M2078">
        <v>0.56678864687895203</v>
      </c>
      <c r="N2078">
        <v>46.767162615412701</v>
      </c>
      <c r="O2078">
        <v>5.27845555167504</v>
      </c>
      <c r="P2078" s="2">
        <v>-1.7702506127648099E-16</v>
      </c>
      <c r="Q2078">
        <v>2.8928477692593</v>
      </c>
      <c r="R2078">
        <v>1.3490594078956899</v>
      </c>
      <c r="S2078">
        <v>20.100029154341598</v>
      </c>
      <c r="T2078">
        <v>0.19474341600057901</v>
      </c>
      <c r="U2078">
        <v>61.613416322734899</v>
      </c>
      <c r="V2078">
        <v>5.6777399555993</v>
      </c>
      <c r="W2078" s="2">
        <v>1.7069679003611701E-17</v>
      </c>
      <c r="X2078">
        <v>3.5389937022124101</v>
      </c>
      <c r="Y2078" s="4">
        <v>1.92640234216227</v>
      </c>
      <c r="Z2078" s="4">
        <v>18.174233584146499</v>
      </c>
      <c r="AA2078">
        <v>0.62866520305321305</v>
      </c>
      <c r="AB2078">
        <v>18.062571607684301</v>
      </c>
      <c r="AC2078" s="3">
        <v>1.2707497906361001</v>
      </c>
      <c r="AD2078" s="3">
        <v>8.9810971160009197E-17</v>
      </c>
      <c r="AE2078" s="3">
        <v>2.0241968890425199</v>
      </c>
      <c r="AF2078">
        <v>0</v>
      </c>
      <c r="AG2078" t="s">
        <v>39</v>
      </c>
      <c r="AH2078" t="s">
        <v>39</v>
      </c>
      <c r="AI2078" t="s">
        <v>39</v>
      </c>
      <c r="AJ2078" t="s">
        <v>39</v>
      </c>
      <c r="AK2078">
        <v>4</v>
      </c>
      <c r="AL2078" s="3">
        <f t="shared" si="113"/>
        <v>0.62777973699840361</v>
      </c>
      <c r="AM2078" s="3">
        <v>40.575394000000003</v>
      </c>
      <c r="AN2078" s="3">
        <v>10.968845999999999</v>
      </c>
      <c r="AO2078" s="4">
        <f t="shared" si="114"/>
        <v>1.9264023421622782</v>
      </c>
      <c r="AP2078" s="4">
        <f t="shared" si="115"/>
        <v>18.17423358414657</v>
      </c>
    </row>
    <row r="2079" spans="1:42" x14ac:dyDescent="0.2">
      <c r="A2079" s="1">
        <v>43804</v>
      </c>
      <c r="B2079" t="s">
        <v>38</v>
      </c>
      <c r="C2079" t="s">
        <v>44</v>
      </c>
      <c r="D2079" s="3">
        <v>40.430477000000003</v>
      </c>
      <c r="E2079" s="3">
        <v>11.334474999999999</v>
      </c>
      <c r="F2079" s="3">
        <v>0.28034482501900698</v>
      </c>
      <c r="G2079">
        <v>9.3724051036915892</v>
      </c>
      <c r="H2079">
        <v>0.77971662993496504</v>
      </c>
      <c r="I2079">
        <v>0.21399941268616501</v>
      </c>
      <c r="J2079">
        <v>0.53679922080763998</v>
      </c>
      <c r="K2079">
        <v>1.9709742429405399</v>
      </c>
      <c r="L2079">
        <v>13.740363042022899</v>
      </c>
      <c r="M2079">
        <v>0.52897494392280098</v>
      </c>
      <c r="N2079">
        <v>49.405601537421099</v>
      </c>
      <c r="O2079">
        <v>4.3501556757235296</v>
      </c>
      <c r="P2079" s="2">
        <v>-3.3444080838052E-16</v>
      </c>
      <c r="Q2079">
        <v>2.9059626783932702</v>
      </c>
      <c r="R2079">
        <v>1.5345932932558399</v>
      </c>
      <c r="S2079">
        <v>18.360749292434299</v>
      </c>
      <c r="T2079">
        <v>0.19376247174786099</v>
      </c>
      <c r="U2079">
        <v>66.9838847601049</v>
      </c>
      <c r="V2079">
        <v>4.6759183899896497</v>
      </c>
      <c r="W2079" s="2">
        <v>2.46531961511919E-16</v>
      </c>
      <c r="X2079">
        <v>3.54581830239096</v>
      </c>
      <c r="Y2079" s="4">
        <v>1.9286547250867301</v>
      </c>
      <c r="Z2079" s="4">
        <v>18.204234453657801</v>
      </c>
      <c r="AA2079">
        <v>0.62045034339613903</v>
      </c>
      <c r="AB2079">
        <v>18.3822608336808</v>
      </c>
      <c r="AC2079" s="3">
        <v>0.36595378121466099</v>
      </c>
      <c r="AD2079" s="3">
        <v>-4.0998020950366802E-17</v>
      </c>
      <c r="AE2079" s="3">
        <v>2.0004820112354</v>
      </c>
      <c r="AF2079">
        <v>0</v>
      </c>
      <c r="AG2079" t="s">
        <v>39</v>
      </c>
      <c r="AH2079" t="s">
        <v>39</v>
      </c>
      <c r="AI2079" t="s">
        <v>39</v>
      </c>
      <c r="AJ2079" t="s">
        <v>39</v>
      </c>
      <c r="AK2079">
        <v>4</v>
      </c>
      <c r="AL2079" s="3">
        <f t="shared" si="113"/>
        <v>0.18293280277420032</v>
      </c>
      <c r="AM2079" s="3">
        <v>40.430477000000003</v>
      </c>
      <c r="AN2079" s="3">
        <v>11.334474999999999</v>
      </c>
      <c r="AO2079" s="4">
        <f t="shared" si="114"/>
        <v>1.928654725086733</v>
      </c>
      <c r="AP2079" s="4">
        <f t="shared" si="115"/>
        <v>18.204234453657904</v>
      </c>
    </row>
    <row r="2080" spans="1:42" x14ac:dyDescent="0.2">
      <c r="A2080" s="1">
        <v>43805</v>
      </c>
      <c r="B2080" t="s">
        <v>38</v>
      </c>
      <c r="C2080" t="s">
        <v>44</v>
      </c>
      <c r="D2080" s="3">
        <v>42.642803000000001</v>
      </c>
      <c r="E2080" s="3">
        <v>10.960343999999999</v>
      </c>
      <c r="F2080" s="3">
        <v>0.25702681880457001</v>
      </c>
      <c r="G2080">
        <v>10.5456538779006</v>
      </c>
      <c r="H2080">
        <v>0.77957938259287096</v>
      </c>
      <c r="I2080">
        <v>0.24672736992616801</v>
      </c>
      <c r="J2080">
        <v>0.57178776603357195</v>
      </c>
      <c r="K2080">
        <v>1.9935752515623999</v>
      </c>
      <c r="L2080">
        <v>13.587958661198201</v>
      </c>
      <c r="M2080">
        <v>0.66233777915236403</v>
      </c>
      <c r="N2080">
        <v>40.806095573431598</v>
      </c>
      <c r="O2080">
        <v>7.2045737917911801</v>
      </c>
      <c r="P2080" s="2">
        <v>1.1228865059997799E-16</v>
      </c>
      <c r="Q2080">
        <v>2.9418537654580099</v>
      </c>
      <c r="R2080">
        <v>1.7670889462991299</v>
      </c>
      <c r="S2080">
        <v>16.1787474992691</v>
      </c>
      <c r="T2080">
        <v>0.17898573557158601</v>
      </c>
      <c r="U2080">
        <v>48.237836442977503</v>
      </c>
      <c r="V2080">
        <v>7.0961527706948004</v>
      </c>
      <c r="W2080" s="2">
        <v>-2.2368912278025699E-16</v>
      </c>
      <c r="X2080">
        <v>3.5861869758580598</v>
      </c>
      <c r="Y2080" s="4">
        <v>2.0664947243637601</v>
      </c>
      <c r="Z2080" s="4">
        <v>16.9759262171487</v>
      </c>
      <c r="AA2080">
        <v>0.60273653579034303</v>
      </c>
      <c r="AB2080">
        <v>12.9276832287588</v>
      </c>
      <c r="AC2080" s="3">
        <v>3.0173837296391999</v>
      </c>
      <c r="AD2080" s="3">
        <v>-2.3722343533982801E-17</v>
      </c>
      <c r="AE2080" s="3">
        <v>2.0197911918627098</v>
      </c>
      <c r="AF2080">
        <v>0</v>
      </c>
      <c r="AG2080" t="s">
        <v>39</v>
      </c>
      <c r="AH2080" t="s">
        <v>39</v>
      </c>
      <c r="AI2080" t="s">
        <v>39</v>
      </c>
      <c r="AJ2080" t="s">
        <v>39</v>
      </c>
      <c r="AK2080">
        <v>4</v>
      </c>
      <c r="AL2080" s="3">
        <f t="shared" si="113"/>
        <v>1.4939087474960624</v>
      </c>
      <c r="AM2080" s="3">
        <v>42.642803000000001</v>
      </c>
      <c r="AN2080" s="3">
        <v>10.960343999999999</v>
      </c>
      <c r="AO2080" s="4">
        <f t="shared" si="114"/>
        <v>2.066494724363769</v>
      </c>
      <c r="AP2080" s="4">
        <f t="shared" si="115"/>
        <v>16.975926217148714</v>
      </c>
    </row>
    <row r="2081" spans="1:42" x14ac:dyDescent="0.2">
      <c r="A2081" s="1">
        <v>43808</v>
      </c>
      <c r="B2081" t="s">
        <v>38</v>
      </c>
      <c r="C2081" t="s">
        <v>44</v>
      </c>
      <c r="D2081" s="3">
        <v>41.010128000000002</v>
      </c>
      <c r="E2081" s="3">
        <v>11.266451</v>
      </c>
      <c r="F2081" s="3">
        <v>0.27472362436908199</v>
      </c>
      <c r="G2081">
        <v>10.548544039100101</v>
      </c>
      <c r="H2081">
        <v>0.78051254017805904</v>
      </c>
      <c r="I2081">
        <v>0.27341546409153</v>
      </c>
      <c r="J2081">
        <v>0.59894620208112004</v>
      </c>
      <c r="K2081">
        <v>2.0081074636924101</v>
      </c>
      <c r="L2081">
        <v>13.493669079874801</v>
      </c>
      <c r="M2081">
        <v>0.522074223898221</v>
      </c>
      <c r="N2081">
        <v>46.094159932240601</v>
      </c>
      <c r="O2081">
        <v>4.8922145777003001</v>
      </c>
      <c r="P2081" s="2">
        <v>1.2206208266363199E-16</v>
      </c>
      <c r="Q2081">
        <v>2.9575306497714799</v>
      </c>
      <c r="R2081">
        <v>1.91937062970436</v>
      </c>
      <c r="S2081">
        <v>14.759490279716401</v>
      </c>
      <c r="T2081">
        <v>0.11423139590417</v>
      </c>
      <c r="U2081">
        <v>57.585346453491098</v>
      </c>
      <c r="V2081">
        <v>4.6261425698802503</v>
      </c>
      <c r="W2081" s="2">
        <v>-4.6313647361628799E-16</v>
      </c>
      <c r="X2081">
        <v>3.5918590014576401</v>
      </c>
      <c r="Y2081" s="4">
        <v>2.0883458869207998</v>
      </c>
      <c r="Z2081" s="4">
        <v>16.8251756250583</v>
      </c>
      <c r="AA2081">
        <v>0.51767861854904196</v>
      </c>
      <c r="AB2081">
        <v>13.0564251630252</v>
      </c>
      <c r="AC2081" s="3">
        <v>0.65670576889688204</v>
      </c>
      <c r="AD2081" s="3">
        <v>1.3636769664870899E-16</v>
      </c>
      <c r="AE2081" s="3">
        <v>1.99242084161195</v>
      </c>
      <c r="AF2081">
        <v>0</v>
      </c>
      <c r="AG2081" t="s">
        <v>39</v>
      </c>
      <c r="AH2081" t="s">
        <v>39</v>
      </c>
      <c r="AI2081" t="s">
        <v>39</v>
      </c>
      <c r="AJ2081" t="s">
        <v>39</v>
      </c>
      <c r="AK2081">
        <v>4</v>
      </c>
      <c r="AL2081" s="3">
        <f t="shared" si="113"/>
        <v>0.32960193709155344</v>
      </c>
      <c r="AM2081" s="3">
        <v>41.010128000000002</v>
      </c>
      <c r="AN2081" s="3">
        <v>11.266451</v>
      </c>
      <c r="AO2081" s="4">
        <f t="shared" si="114"/>
        <v>2.0883458869208003</v>
      </c>
      <c r="AP2081" s="4">
        <f t="shared" si="115"/>
        <v>16.825175625058392</v>
      </c>
    </row>
    <row r="2082" spans="1:42" x14ac:dyDescent="0.2">
      <c r="A2082" s="1">
        <v>43809</v>
      </c>
      <c r="B2082" t="s">
        <v>38</v>
      </c>
      <c r="C2082" t="s">
        <v>44</v>
      </c>
      <c r="D2082" s="3">
        <v>40.913516999999999</v>
      </c>
      <c r="E2082" s="3">
        <v>11.359983</v>
      </c>
      <c r="F2082" s="3">
        <v>0.27765843254198802</v>
      </c>
      <c r="G2082">
        <v>10.3901367980689</v>
      </c>
      <c r="H2082">
        <v>0.78171117348781405</v>
      </c>
      <c r="I2082">
        <v>0.29376796265021898</v>
      </c>
      <c r="J2082">
        <v>0.61780427463229803</v>
      </c>
      <c r="K2082">
        <v>2.0224779641423001</v>
      </c>
      <c r="L2082">
        <v>13.3979972388398</v>
      </c>
      <c r="M2082">
        <v>0.50881473351374495</v>
      </c>
      <c r="N2082">
        <v>47.155173987427197</v>
      </c>
      <c r="O2082">
        <v>4.5402044706290097</v>
      </c>
      <c r="P2082" s="2">
        <v>-1.15359111152457E-17</v>
      </c>
      <c r="Q2082">
        <v>2.97117852017228</v>
      </c>
      <c r="R2082">
        <v>2.0214335388740801</v>
      </c>
      <c r="S2082">
        <v>13.8252816967531</v>
      </c>
      <c r="T2082">
        <v>0.11020497092012101</v>
      </c>
      <c r="U2082">
        <v>57.211434123273001</v>
      </c>
      <c r="V2082">
        <v>4.1247846660073897</v>
      </c>
      <c r="W2082" s="2">
        <v>-4.7885306830863702E-17</v>
      </c>
      <c r="X2082">
        <v>3.59291567453127</v>
      </c>
      <c r="Y2082" s="4">
        <v>2.07661562806513</v>
      </c>
      <c r="Z2082" s="4">
        <v>16.989316342888898</v>
      </c>
      <c r="AA2082">
        <v>0.52311206528894905</v>
      </c>
      <c r="AB2082">
        <v>12.6838818314615</v>
      </c>
      <c r="AC2082" s="3">
        <v>0.333882424756822</v>
      </c>
      <c r="AD2082" s="3">
        <v>3.26691798613332E-17</v>
      </c>
      <c r="AE2082" s="3">
        <v>1.97011538658512</v>
      </c>
      <c r="AF2082">
        <v>0</v>
      </c>
      <c r="AG2082" t="s">
        <v>39</v>
      </c>
      <c r="AH2082" t="s">
        <v>39</v>
      </c>
      <c r="AI2082" t="s">
        <v>39</v>
      </c>
      <c r="AJ2082" t="s">
        <v>39</v>
      </c>
      <c r="AK2082">
        <v>4</v>
      </c>
      <c r="AL2082" s="3">
        <f t="shared" si="113"/>
        <v>0.16947353796142559</v>
      </c>
      <c r="AM2082" s="3">
        <v>40.913516999999999</v>
      </c>
      <c r="AN2082" s="3">
        <v>11.359983</v>
      </c>
      <c r="AO2082" s="4">
        <f t="shared" si="114"/>
        <v>2.0766156280651331</v>
      </c>
      <c r="AP2082" s="4">
        <f t="shared" si="115"/>
        <v>16.989316342888944</v>
      </c>
    </row>
    <row r="2083" spans="1:42" x14ac:dyDescent="0.2">
      <c r="A2083" s="1">
        <v>43810</v>
      </c>
      <c r="B2083" t="s">
        <v>38</v>
      </c>
      <c r="C2083" t="s">
        <v>44</v>
      </c>
      <c r="D2083" s="3">
        <v>42.652470000000001</v>
      </c>
      <c r="E2083" s="3">
        <v>11.342978</v>
      </c>
      <c r="F2083" s="3">
        <v>0.26593953409966598</v>
      </c>
      <c r="G2083">
        <v>10.3939346481692</v>
      </c>
      <c r="H2083">
        <v>0.78250740751727699</v>
      </c>
      <c r="I2083">
        <v>0.32321924652913098</v>
      </c>
      <c r="J2083">
        <v>0.64649273945469499</v>
      </c>
      <c r="K2083">
        <v>2.0440808439764</v>
      </c>
      <c r="L2083">
        <v>13.247904667532</v>
      </c>
      <c r="M2083">
        <v>0.58592377492425396</v>
      </c>
      <c r="N2083">
        <v>43.217047468541899</v>
      </c>
      <c r="O2083">
        <v>6.2186012890221702</v>
      </c>
      <c r="P2083" s="2">
        <v>-3.7497782656714602E-16</v>
      </c>
      <c r="Q2083">
        <v>2.9974324187740899</v>
      </c>
      <c r="R2083">
        <v>2.2003483999540601</v>
      </c>
      <c r="S2083">
        <v>12.1423529734538</v>
      </c>
      <c r="T2083">
        <v>0.104195632431026</v>
      </c>
      <c r="U2083">
        <v>51.180953149732801</v>
      </c>
      <c r="V2083">
        <v>5.55161353353206</v>
      </c>
      <c r="W2083" s="2">
        <v>3.3982539004995199E-16</v>
      </c>
      <c r="X2083">
        <v>3.61460241733782</v>
      </c>
      <c r="Y2083" s="4">
        <v>2.1600847321201599</v>
      </c>
      <c r="Z2083" s="4">
        <v>16.2452185998273</v>
      </c>
      <c r="AA2083">
        <v>0.48059961031022502</v>
      </c>
      <c r="AB2083">
        <v>11.8822263398514</v>
      </c>
      <c r="AC2083" s="3">
        <v>1.90545780559773</v>
      </c>
      <c r="AD2083" s="3">
        <v>-5.2219513435591797E-17</v>
      </c>
      <c r="AE2083" s="3">
        <v>1.9732947412358399</v>
      </c>
      <c r="AF2083">
        <v>0</v>
      </c>
      <c r="AG2083" t="s">
        <v>39</v>
      </c>
      <c r="AH2083" t="s">
        <v>39</v>
      </c>
      <c r="AI2083" t="s">
        <v>39</v>
      </c>
      <c r="AJ2083" t="s">
        <v>39</v>
      </c>
      <c r="AK2083">
        <v>4</v>
      </c>
      <c r="AL2083" s="3">
        <f t="shared" si="113"/>
        <v>0.96562250219365364</v>
      </c>
      <c r="AM2083" s="3">
        <v>42.652470000000001</v>
      </c>
      <c r="AN2083" s="3">
        <v>11.342978</v>
      </c>
      <c r="AO2083" s="4">
        <f t="shared" si="114"/>
        <v>2.1600847321201644</v>
      </c>
      <c r="AP2083" s="4">
        <f t="shared" si="115"/>
        <v>16.245218599827357</v>
      </c>
    </row>
    <row r="2084" spans="1:42" x14ac:dyDescent="0.2">
      <c r="A2084" s="1">
        <v>43811</v>
      </c>
      <c r="B2084" t="s">
        <v>38</v>
      </c>
      <c r="C2084" t="s">
        <v>44</v>
      </c>
      <c r="D2084" s="3">
        <v>43.483294999999998</v>
      </c>
      <c r="E2084" s="3">
        <v>11.530044</v>
      </c>
      <c r="F2084" s="3">
        <v>0.265160310413458</v>
      </c>
      <c r="G2084">
        <v>10.068999754530401</v>
      </c>
      <c r="H2084">
        <v>0.78327953368616299</v>
      </c>
      <c r="I2084">
        <v>0.356449199051044</v>
      </c>
      <c r="J2084">
        <v>0.67829483098861798</v>
      </c>
      <c r="K2084">
        <v>2.0662899232773602</v>
      </c>
      <c r="L2084">
        <v>13.0958210332085</v>
      </c>
      <c r="M2084">
        <v>0.61232434230684796</v>
      </c>
      <c r="N2084">
        <v>43.105312926355502</v>
      </c>
      <c r="O2084">
        <v>6.5630602346468399</v>
      </c>
      <c r="P2084" s="2">
        <v>-3.0486030366816398E-17</v>
      </c>
      <c r="Q2084">
        <v>3.0259043215453598</v>
      </c>
      <c r="R2084">
        <v>2.3897933253619801</v>
      </c>
      <c r="S2084">
        <v>10.358721652856399</v>
      </c>
      <c r="T2084">
        <v>0.118809286859583</v>
      </c>
      <c r="U2084">
        <v>51.006037346385199</v>
      </c>
      <c r="V2084">
        <v>5.57015115481357</v>
      </c>
      <c r="W2084" s="2">
        <v>3.2824437612433099E-16</v>
      </c>
      <c r="X2084">
        <v>3.6305302254141698</v>
      </c>
      <c r="Y2084" s="4">
        <v>2.2435732322059798</v>
      </c>
      <c r="Z2084" s="4">
        <v>15.5182081265796</v>
      </c>
      <c r="AA2084">
        <v>0.39566249752782101</v>
      </c>
      <c r="AB2084">
        <v>12.7935392438834</v>
      </c>
      <c r="AC2084" s="3">
        <v>2.09658878886313</v>
      </c>
      <c r="AD2084" s="3">
        <v>2.9207105484152498E-16</v>
      </c>
      <c r="AE2084" s="3">
        <v>1.96182314290885</v>
      </c>
      <c r="AF2084">
        <v>0</v>
      </c>
      <c r="AG2084" t="s">
        <v>39</v>
      </c>
      <c r="AH2084" t="s">
        <v>39</v>
      </c>
      <c r="AI2084" t="s">
        <v>39</v>
      </c>
      <c r="AJ2084" t="s">
        <v>39</v>
      </c>
      <c r="AK2084">
        <v>4</v>
      </c>
      <c r="AL2084" s="3">
        <f t="shared" si="113"/>
        <v>1.0686940851123099</v>
      </c>
      <c r="AM2084" s="3">
        <v>43.483294999999998</v>
      </c>
      <c r="AN2084" s="3">
        <v>11.530044</v>
      </c>
      <c r="AO2084" s="4">
        <f t="shared" si="114"/>
        <v>2.2435732322059825</v>
      </c>
      <c r="AP2084" s="4">
        <f t="shared" si="115"/>
        <v>15.518208126579669</v>
      </c>
    </row>
    <row r="2085" spans="1:42" x14ac:dyDescent="0.2">
      <c r="A2085" s="1">
        <v>43812</v>
      </c>
      <c r="B2085" t="s">
        <v>38</v>
      </c>
      <c r="C2085" t="s">
        <v>44</v>
      </c>
      <c r="D2085" s="3">
        <v>45.599013999999997</v>
      </c>
      <c r="E2085" s="3">
        <v>11.598067</v>
      </c>
      <c r="F2085" s="3">
        <v>0.25434907430235199</v>
      </c>
      <c r="G2085">
        <v>11.6166785540674</v>
      </c>
      <c r="H2085">
        <v>0.78326701514230102</v>
      </c>
      <c r="I2085">
        <v>0.39295883321955499</v>
      </c>
      <c r="J2085">
        <v>0.71283041564654703</v>
      </c>
      <c r="K2085">
        <v>2.09519338474326</v>
      </c>
      <c r="L2085">
        <v>12.8963318009527</v>
      </c>
      <c r="M2085">
        <v>0.73189254323239195</v>
      </c>
      <c r="N2085">
        <v>38.516289789968503</v>
      </c>
      <c r="O2085">
        <v>8.4024889448380105</v>
      </c>
      <c r="P2085" s="2">
        <v>-6.0102270382777997E-16</v>
      </c>
      <c r="Q2085">
        <v>3.0720962689606499</v>
      </c>
      <c r="R2085">
        <v>2.6196883375300102</v>
      </c>
      <c r="S2085">
        <v>8.1872792076142709</v>
      </c>
      <c r="T2085">
        <v>0.14670586237765901</v>
      </c>
      <c r="U2085">
        <v>43.481571071859697</v>
      </c>
      <c r="V2085">
        <v>7.0284139345940302</v>
      </c>
      <c r="W2085" s="2">
        <v>-2.16708595512926E-16</v>
      </c>
      <c r="X2085">
        <v>3.6650302072733099</v>
      </c>
      <c r="Y2085" s="4">
        <v>2.37851562358221</v>
      </c>
      <c r="Z2085" s="4">
        <v>14.333868401063601</v>
      </c>
      <c r="AA2085">
        <v>0.52837389436753002</v>
      </c>
      <c r="AB2085">
        <v>9.7690168130900705</v>
      </c>
      <c r="AC2085" s="3">
        <v>3.678962036083</v>
      </c>
      <c r="AD2085" s="3">
        <v>1.81478096439313E-16</v>
      </c>
      <c r="AE2085" s="3">
        <v>1.9627517881183301</v>
      </c>
      <c r="AF2085">
        <v>0</v>
      </c>
      <c r="AG2085" t="s">
        <v>39</v>
      </c>
      <c r="AH2085" t="s">
        <v>39</v>
      </c>
      <c r="AI2085" t="s">
        <v>39</v>
      </c>
      <c r="AJ2085" t="s">
        <v>39</v>
      </c>
      <c r="AK2085">
        <v>4</v>
      </c>
      <c r="AL2085" s="3">
        <f t="shared" si="113"/>
        <v>1.8743898532427186</v>
      </c>
      <c r="AM2085" s="3">
        <v>45.599013999999997</v>
      </c>
      <c r="AN2085" s="3">
        <v>11.598067</v>
      </c>
      <c r="AO2085" s="4">
        <f t="shared" si="114"/>
        <v>2.378515623582214</v>
      </c>
      <c r="AP2085" s="4">
        <f t="shared" si="115"/>
        <v>14.33386840106369</v>
      </c>
    </row>
    <row r="2086" spans="1:42" x14ac:dyDescent="0.2">
      <c r="A2086" s="1">
        <v>43815</v>
      </c>
      <c r="B2086" t="s">
        <v>38</v>
      </c>
      <c r="C2086" t="s">
        <v>44</v>
      </c>
      <c r="D2086" s="3">
        <v>45.743923000000002</v>
      </c>
      <c r="E2086" s="3">
        <v>11.691599999999999</v>
      </c>
      <c r="F2086" s="3">
        <v>0.25558804827474002</v>
      </c>
      <c r="G2086">
        <v>11.0959780614878</v>
      </c>
      <c r="H2086">
        <v>0.783613452092767</v>
      </c>
      <c r="I2086">
        <v>0.42757614795154197</v>
      </c>
      <c r="J2086">
        <v>0.73743207814724199</v>
      </c>
      <c r="K2086">
        <v>2.1244924761354902</v>
      </c>
      <c r="L2086">
        <v>12.6914196675545</v>
      </c>
      <c r="M2086">
        <v>0.72696648161211697</v>
      </c>
      <c r="N2086">
        <v>40.1122730602305</v>
      </c>
      <c r="O2086">
        <v>8.2137870984597203</v>
      </c>
      <c r="P2086" s="2">
        <v>-6.4045990733063696E-16</v>
      </c>
      <c r="Q2086">
        <v>3.1158277035809898</v>
      </c>
      <c r="R2086">
        <v>2.8241586403871599</v>
      </c>
      <c r="S2086">
        <v>6.2603461275080701</v>
      </c>
      <c r="T2086">
        <v>0.13954471520921199</v>
      </c>
      <c r="U2086">
        <v>43.6050922616609</v>
      </c>
      <c r="V2086">
        <v>6.4646437125413101</v>
      </c>
      <c r="W2086" s="2">
        <v>1.7575524369206599E-16</v>
      </c>
      <c r="X2086">
        <v>3.68738017963237</v>
      </c>
      <c r="Y2086" s="4">
        <v>2.4830393428539801</v>
      </c>
      <c r="Z2086" s="4">
        <v>13.422996209286801</v>
      </c>
      <c r="AA2086">
        <v>0.52305213961227703</v>
      </c>
      <c r="AB2086">
        <v>9.9850853186147006</v>
      </c>
      <c r="AC2086" s="3">
        <v>3.29022400980157</v>
      </c>
      <c r="AD2086" s="3">
        <v>-4.6499262773558301E-17</v>
      </c>
      <c r="AE2086" s="3">
        <v>1.9745455342926299</v>
      </c>
      <c r="AF2086">
        <v>0</v>
      </c>
      <c r="AG2086" t="s">
        <v>39</v>
      </c>
      <c r="AH2086" t="s">
        <v>39</v>
      </c>
      <c r="AI2086" t="s">
        <v>39</v>
      </c>
      <c r="AJ2086" t="s">
        <v>39</v>
      </c>
      <c r="AK2086">
        <v>4</v>
      </c>
      <c r="AL2086" s="3">
        <f t="shared" si="113"/>
        <v>1.6663196430059917</v>
      </c>
      <c r="AM2086" s="3">
        <v>45.743923000000002</v>
      </c>
      <c r="AN2086" s="3">
        <v>11.691599999999999</v>
      </c>
      <c r="AO2086" s="4">
        <f t="shared" si="114"/>
        <v>2.4830393428539792</v>
      </c>
      <c r="AP2086" s="4">
        <f t="shared" si="115"/>
        <v>13.42299620928684</v>
      </c>
    </row>
    <row r="2087" spans="1:42" x14ac:dyDescent="0.2">
      <c r="A2087" s="1">
        <v>43816</v>
      </c>
      <c r="B2087" t="s">
        <v>38</v>
      </c>
      <c r="C2087" t="s">
        <v>44</v>
      </c>
      <c r="D2087" s="3">
        <v>44.777842999999997</v>
      </c>
      <c r="E2087" s="3">
        <v>11.94669</v>
      </c>
      <c r="F2087" s="3">
        <v>0.26679913992283999</v>
      </c>
      <c r="G2087">
        <v>9.5203795728384009</v>
      </c>
      <c r="H2087">
        <v>0.78516113144799604</v>
      </c>
      <c r="I2087">
        <v>0.45895102219490103</v>
      </c>
      <c r="J2087">
        <v>0.76036349115095103</v>
      </c>
      <c r="K2087">
        <v>2.1483024287964101</v>
      </c>
      <c r="L2087">
        <v>12.525619757222399</v>
      </c>
      <c r="M2087">
        <v>0.620806941673123</v>
      </c>
      <c r="N2087">
        <v>44.5914562954462</v>
      </c>
      <c r="O2087">
        <v>6.5871200996997397</v>
      </c>
      <c r="P2087" s="2">
        <v>1.6631140908884801E-16</v>
      </c>
      <c r="Q2087">
        <v>3.1430584950363101</v>
      </c>
      <c r="R2087">
        <v>2.96557289553611</v>
      </c>
      <c r="S2087">
        <v>4.9330976027311797</v>
      </c>
      <c r="T2087">
        <v>0.11545597133399101</v>
      </c>
      <c r="U2087">
        <v>46.9396713459955</v>
      </c>
      <c r="V2087">
        <v>4.4159653418965199</v>
      </c>
      <c r="W2087" s="2">
        <v>5.6200183395915801E-16</v>
      </c>
      <c r="X2087">
        <v>3.6884769351007498</v>
      </c>
      <c r="Y2087" s="4">
        <v>2.5153690243595901</v>
      </c>
      <c r="Z2087" s="4">
        <v>13.187878833290601</v>
      </c>
      <c r="AA2087">
        <v>0.339390280452816</v>
      </c>
      <c r="AB2087">
        <v>11.064035913996999</v>
      </c>
      <c r="AC2087" s="3">
        <v>1.5396301970828301</v>
      </c>
      <c r="AD2087" s="3">
        <v>6.1220559871566404E-17</v>
      </c>
      <c r="AE2087" s="3">
        <v>1.9467092397835799</v>
      </c>
      <c r="AF2087">
        <v>0</v>
      </c>
      <c r="AG2087" t="s">
        <v>39</v>
      </c>
      <c r="AH2087" t="s">
        <v>39</v>
      </c>
      <c r="AI2087" t="s">
        <v>39</v>
      </c>
      <c r="AJ2087" t="s">
        <v>39</v>
      </c>
      <c r="AK2087">
        <v>4</v>
      </c>
      <c r="AL2087" s="3">
        <f t="shared" si="113"/>
        <v>0.79088862662099157</v>
      </c>
      <c r="AM2087" s="3">
        <v>44.777842999999997</v>
      </c>
      <c r="AN2087" s="3">
        <v>11.94669</v>
      </c>
      <c r="AO2087" s="4">
        <f t="shared" si="114"/>
        <v>2.5153690243595919</v>
      </c>
      <c r="AP2087" s="4">
        <f t="shared" si="115"/>
        <v>13.187878833290672</v>
      </c>
    </row>
    <row r="2088" spans="1:42" x14ac:dyDescent="0.2">
      <c r="A2088" s="1">
        <v>43817</v>
      </c>
      <c r="B2088" t="s">
        <v>38</v>
      </c>
      <c r="C2088" t="s">
        <v>44</v>
      </c>
      <c r="D2088" s="3">
        <v>46.507129999999997</v>
      </c>
      <c r="E2088" s="3">
        <v>11.963696000000001</v>
      </c>
      <c r="F2088" s="3">
        <v>0.25724434081397801</v>
      </c>
      <c r="G2088">
        <v>10.0414654198213</v>
      </c>
      <c r="H2088">
        <v>0.78627342632063102</v>
      </c>
      <c r="I2088">
        <v>0.49242062409412402</v>
      </c>
      <c r="J2088">
        <v>0.78176213449843401</v>
      </c>
      <c r="K2088">
        <v>2.1802663386136598</v>
      </c>
      <c r="L2088">
        <v>12.295372442034999</v>
      </c>
      <c r="M2088">
        <v>0.71188443469283602</v>
      </c>
      <c r="N2088">
        <v>40.853723272543597</v>
      </c>
      <c r="O2088">
        <v>8.1277138837580392</v>
      </c>
      <c r="P2088" s="2">
        <v>-2.3783405800337202E-16</v>
      </c>
      <c r="Q2088">
        <v>3.18537796720438</v>
      </c>
      <c r="R2088">
        <v>3.1505163510266598</v>
      </c>
      <c r="S2088">
        <v>3.17594947193209</v>
      </c>
      <c r="T2088">
        <v>0.113636009490621</v>
      </c>
      <c r="U2088">
        <v>41.868556544098603</v>
      </c>
      <c r="V2088">
        <v>5.6393606613555702</v>
      </c>
      <c r="W2088" s="2">
        <v>-1.3589129821411901E-16</v>
      </c>
      <c r="X2088">
        <v>3.71003806370046</v>
      </c>
      <c r="Y2088" s="4">
        <v>2.5818179650989901</v>
      </c>
      <c r="Z2088" s="4">
        <v>12.651870871586199</v>
      </c>
      <c r="AA2088">
        <v>0.40885745449969702</v>
      </c>
      <c r="AB2088">
        <v>9.1937107059926308</v>
      </c>
      <c r="AC2088" s="3">
        <v>2.9671738666307399</v>
      </c>
      <c r="AD2088" s="3">
        <v>1.51528095626574E-17</v>
      </c>
      <c r="AE2088" s="3">
        <v>1.9304155929369999</v>
      </c>
      <c r="AF2088">
        <v>0</v>
      </c>
      <c r="AG2088" t="s">
        <v>39</v>
      </c>
      <c r="AH2088" t="s">
        <v>39</v>
      </c>
      <c r="AI2088" t="s">
        <v>39</v>
      </c>
      <c r="AJ2088" t="s">
        <v>39</v>
      </c>
      <c r="AK2088">
        <v>4</v>
      </c>
      <c r="AL2088" s="3">
        <f t="shared" si="113"/>
        <v>1.5370648048467017</v>
      </c>
      <c r="AM2088" s="3">
        <v>46.507129999999997</v>
      </c>
      <c r="AN2088" s="3">
        <v>11.963696000000001</v>
      </c>
      <c r="AO2088" s="4">
        <f t="shared" si="114"/>
        <v>2.5818179650990012</v>
      </c>
      <c r="AP2088" s="4">
        <f t="shared" si="115"/>
        <v>12.651870871586187</v>
      </c>
    </row>
    <row r="2089" spans="1:42" x14ac:dyDescent="0.2">
      <c r="A2089" s="1">
        <v>43818</v>
      </c>
      <c r="B2089" t="s">
        <v>38</v>
      </c>
      <c r="C2089" t="s">
        <v>44</v>
      </c>
      <c r="D2089" s="3">
        <v>48.014217000000002</v>
      </c>
      <c r="E2089" s="3">
        <v>11.929684</v>
      </c>
      <c r="F2089" s="3">
        <v>0.248461492145128</v>
      </c>
      <c r="G2089">
        <v>11.366477944967199</v>
      </c>
      <c r="H2089">
        <v>0.78680489647687402</v>
      </c>
      <c r="I2089">
        <v>0.52440310594166395</v>
      </c>
      <c r="J2089">
        <v>0.78907767299003595</v>
      </c>
      <c r="K2089">
        <v>2.2191767997612102</v>
      </c>
      <c r="L2089">
        <v>12.009872690090599</v>
      </c>
      <c r="M2089">
        <v>0.82557591145535703</v>
      </c>
      <c r="N2089">
        <v>38.1359707027732</v>
      </c>
      <c r="O2089">
        <v>9.5302663486268404</v>
      </c>
      <c r="P2089" s="2">
        <v>4.7217785237307899E-16</v>
      </c>
      <c r="Q2089">
        <v>3.2431373536707699</v>
      </c>
      <c r="R2089">
        <v>3.35445157316075</v>
      </c>
      <c r="S2089">
        <v>1.2365984079923</v>
      </c>
      <c r="T2089">
        <v>0.15394034060603801</v>
      </c>
      <c r="U2089">
        <v>38.889092638674597</v>
      </c>
      <c r="V2089">
        <v>6.7600713308970599</v>
      </c>
      <c r="W2089" s="2">
        <v>2.2692264733947801E-16</v>
      </c>
      <c r="X2089">
        <v>3.7459131454169601</v>
      </c>
      <c r="Y2089" s="4">
        <v>2.66680336985223</v>
      </c>
      <c r="Z2089" s="4">
        <v>11.942748836436699</v>
      </c>
      <c r="AA2089">
        <v>0.52953955965626998</v>
      </c>
      <c r="AB2089">
        <v>8.2294357862026608</v>
      </c>
      <c r="AC2089" s="3">
        <v>4.2573466710909802</v>
      </c>
      <c r="AD2089" s="3">
        <v>2.9013250135712101E-17</v>
      </c>
      <c r="AE2089" s="3">
        <v>1.9792144014189501</v>
      </c>
      <c r="AF2089">
        <v>0</v>
      </c>
      <c r="AG2089" t="s">
        <v>39</v>
      </c>
      <c r="AH2089" t="s">
        <v>39</v>
      </c>
      <c r="AI2089" t="s">
        <v>39</v>
      </c>
      <c r="AJ2089" t="s">
        <v>39</v>
      </c>
      <c r="AK2089">
        <v>4</v>
      </c>
      <c r="AL2089" s="3">
        <f t="shared" si="113"/>
        <v>2.1510285434659218</v>
      </c>
      <c r="AM2089" s="3">
        <v>48.014217000000002</v>
      </c>
      <c r="AN2089" s="3">
        <v>11.929684</v>
      </c>
      <c r="AO2089" s="4">
        <f t="shared" si="114"/>
        <v>2.6668033698522331</v>
      </c>
      <c r="AP2089" s="4">
        <f t="shared" si="115"/>
        <v>11.942748836436742</v>
      </c>
    </row>
    <row r="2090" spans="1:42" x14ac:dyDescent="0.2">
      <c r="A2090" s="1">
        <v>43819</v>
      </c>
      <c r="B2090" t="s">
        <v>38</v>
      </c>
      <c r="C2090" t="s">
        <v>44</v>
      </c>
      <c r="D2090" s="3">
        <v>46.487803999999997</v>
      </c>
      <c r="E2090" s="3">
        <v>11.844654</v>
      </c>
      <c r="F2090" s="3">
        <v>0.25479056829614899</v>
      </c>
      <c r="G2090">
        <v>11.3676074648147</v>
      </c>
      <c r="H2090">
        <v>0.78757735373090398</v>
      </c>
      <c r="I2090">
        <v>0.54602031261254003</v>
      </c>
      <c r="J2090">
        <v>0.79722207792994404</v>
      </c>
      <c r="K2090">
        <v>2.24880927601474</v>
      </c>
      <c r="L2090">
        <v>11.797312045178099</v>
      </c>
      <c r="M2090">
        <v>0.71969999942486096</v>
      </c>
      <c r="N2090">
        <v>42.883089177257403</v>
      </c>
      <c r="O2090">
        <v>8.0541241684367204</v>
      </c>
      <c r="P2090" s="2">
        <v>-7.8340112175112593E-18</v>
      </c>
      <c r="Q2090">
        <v>3.2833260686535399</v>
      </c>
      <c r="R2090">
        <v>3.4668702787982402</v>
      </c>
      <c r="S2090">
        <v>0.197932613602367</v>
      </c>
      <c r="T2090">
        <v>0.143317949578596</v>
      </c>
      <c r="U2090">
        <v>43.587812870741999</v>
      </c>
      <c r="V2090">
        <v>5.2259924711489401</v>
      </c>
      <c r="W2090" s="2">
        <v>-9.5532609600823503E-16</v>
      </c>
      <c r="X2090">
        <v>3.75240537055523</v>
      </c>
      <c r="Y2090" s="4">
        <v>2.6921115894805201</v>
      </c>
      <c r="Z2090" s="4">
        <v>11.8040513507162</v>
      </c>
      <c r="AA2090">
        <v>0.49612236428828699</v>
      </c>
      <c r="AB2090">
        <v>8.8214895257908896</v>
      </c>
      <c r="AC2090" s="3">
        <v>2.7966223424968901</v>
      </c>
      <c r="AD2090" s="3">
        <v>5.6781836177410804E-17</v>
      </c>
      <c r="AE2090" s="3">
        <v>1.97293782457198</v>
      </c>
      <c r="AF2090">
        <v>0</v>
      </c>
      <c r="AG2090" t="s">
        <v>39</v>
      </c>
      <c r="AH2090" t="s">
        <v>39</v>
      </c>
      <c r="AI2090" t="s">
        <v>39</v>
      </c>
      <c r="AJ2090" t="s">
        <v>39</v>
      </c>
      <c r="AK2090">
        <v>4</v>
      </c>
      <c r="AL2090" s="3">
        <f t="shared" si="113"/>
        <v>1.4174913713277331</v>
      </c>
      <c r="AM2090" s="3">
        <v>46.487803999999997</v>
      </c>
      <c r="AN2090" s="3">
        <v>11.844654</v>
      </c>
      <c r="AO2090" s="4">
        <f t="shared" si="114"/>
        <v>2.6921115894805214</v>
      </c>
      <c r="AP2090" s="4">
        <f t="shared" si="115"/>
        <v>11.804051350716279</v>
      </c>
    </row>
    <row r="2091" spans="1:42" x14ac:dyDescent="0.2">
      <c r="A2091" s="1">
        <v>43822</v>
      </c>
      <c r="B2091" t="s">
        <v>38</v>
      </c>
      <c r="C2091" t="s">
        <v>44</v>
      </c>
      <c r="D2091" s="3">
        <v>47.337958999999998</v>
      </c>
      <c r="E2091" s="3">
        <v>12.014713</v>
      </c>
      <c r="F2091" s="3">
        <v>0.25380716139451598</v>
      </c>
      <c r="G2091">
        <v>11.0253583662025</v>
      </c>
      <c r="H2091">
        <v>0.78846221089308799</v>
      </c>
      <c r="I2091">
        <v>0.57011442971549497</v>
      </c>
      <c r="J2091">
        <v>0.80737455313409401</v>
      </c>
      <c r="K2091">
        <v>2.2797193502042101</v>
      </c>
      <c r="L2091">
        <v>11.5759961968947</v>
      </c>
      <c r="M2091">
        <v>0.74765947168569602</v>
      </c>
      <c r="N2091">
        <v>42.922310609543601</v>
      </c>
      <c r="O2091">
        <v>8.3717890898551595</v>
      </c>
      <c r="P2091" s="2">
        <v>4.1386338800464198E-16</v>
      </c>
      <c r="Q2091">
        <v>3.3258196963943099</v>
      </c>
      <c r="R2091">
        <v>3.5844215031186102</v>
      </c>
      <c r="S2091">
        <v>-0.89036189027752599</v>
      </c>
      <c r="T2091">
        <v>0.15203108117797201</v>
      </c>
      <c r="U2091">
        <v>41.165090265116703</v>
      </c>
      <c r="V2091">
        <v>5.1625252592787998</v>
      </c>
      <c r="W2091" s="2">
        <v>-2.5960483762688101E-16</v>
      </c>
      <c r="X2091">
        <v>3.7524402776663801</v>
      </c>
      <c r="Y2091" s="4">
        <v>2.7723220366498298</v>
      </c>
      <c r="Z2091" s="4">
        <v>11.0775854780644</v>
      </c>
      <c r="AA2091">
        <v>0.53548301495621697</v>
      </c>
      <c r="AB2091">
        <v>8.8538529711546392</v>
      </c>
      <c r="AC2091" s="3">
        <v>2.9517199080123802</v>
      </c>
      <c r="AD2091" s="3">
        <v>7.9129411356681997E-17</v>
      </c>
      <c r="AE2091" s="3">
        <v>2.0065455750630101</v>
      </c>
      <c r="AF2091">
        <v>0</v>
      </c>
      <c r="AG2091" t="s">
        <v>39</v>
      </c>
      <c r="AH2091" t="s">
        <v>39</v>
      </c>
      <c r="AI2091" t="s">
        <v>39</v>
      </c>
      <c r="AJ2091" t="s">
        <v>39</v>
      </c>
      <c r="AK2091">
        <v>4</v>
      </c>
      <c r="AL2091" s="3">
        <f t="shared" si="113"/>
        <v>1.4710455345225286</v>
      </c>
      <c r="AM2091" s="3">
        <v>47.337958999999998</v>
      </c>
      <c r="AN2091" s="3">
        <v>12.014713</v>
      </c>
      <c r="AO2091" s="4">
        <f t="shared" si="114"/>
        <v>2.7723220366498316</v>
      </c>
      <c r="AP2091" s="4">
        <f t="shared" si="115"/>
        <v>11.07758547806441</v>
      </c>
    </row>
    <row r="2092" spans="1:42" x14ac:dyDescent="0.2">
      <c r="A2092" s="1">
        <v>43825</v>
      </c>
      <c r="B2092" t="s">
        <v>38</v>
      </c>
      <c r="C2092" t="s">
        <v>44</v>
      </c>
      <c r="D2092" s="3">
        <v>46.951523000000002</v>
      </c>
      <c r="E2092" s="3">
        <v>12.125253000000001</v>
      </c>
      <c r="F2092" s="3">
        <v>0.258250472513958</v>
      </c>
      <c r="G2092">
        <v>10.327482327630401</v>
      </c>
      <c r="H2092">
        <v>0.789590957896394</v>
      </c>
      <c r="I2092">
        <v>0.59154187479059706</v>
      </c>
      <c r="J2092">
        <v>0.81692011861080305</v>
      </c>
      <c r="K2092">
        <v>2.3077978840263702</v>
      </c>
      <c r="L2092">
        <v>11.374540158053</v>
      </c>
      <c r="M2092">
        <v>0.70407991801428904</v>
      </c>
      <c r="N2092">
        <v>45.9537603146292</v>
      </c>
      <c r="O2092">
        <v>7.59434962526249</v>
      </c>
      <c r="P2092" s="2">
        <v>1.23744764435329E-16</v>
      </c>
      <c r="Q2092">
        <v>3.36026615773104</v>
      </c>
      <c r="R2092">
        <v>3.6734691295587099</v>
      </c>
      <c r="S2092">
        <v>-1.7102766861063401</v>
      </c>
      <c r="T2092">
        <v>0.16486178591776701</v>
      </c>
      <c r="U2092">
        <v>42.179431772003099</v>
      </c>
      <c r="V2092">
        <v>4.12005710251713</v>
      </c>
      <c r="W2092" s="2">
        <v>1.2306822227969799E-16</v>
      </c>
      <c r="X2092">
        <v>3.7489311158401102</v>
      </c>
      <c r="Y2092" s="4">
        <v>2.8270243876718602</v>
      </c>
      <c r="Z2092" s="4">
        <v>10.582347235181</v>
      </c>
      <c r="AA2092">
        <v>0.49259356011038602</v>
      </c>
      <c r="AB2092">
        <v>9.3131875868737595</v>
      </c>
      <c r="AC2092" s="3">
        <v>2.0907898271275802</v>
      </c>
      <c r="AD2092" s="3">
        <v>1.9637069748057401E-17</v>
      </c>
      <c r="AE2092" s="3">
        <v>2.02272952214655</v>
      </c>
      <c r="AF2092">
        <v>0</v>
      </c>
      <c r="AG2092" t="s">
        <v>39</v>
      </c>
      <c r="AH2092" t="s">
        <v>39</v>
      </c>
      <c r="AI2092" t="s">
        <v>39</v>
      </c>
      <c r="AJ2092" t="s">
        <v>39</v>
      </c>
      <c r="AK2092">
        <v>4</v>
      </c>
      <c r="AL2092" s="3">
        <f t="shared" si="113"/>
        <v>1.0336477538078366</v>
      </c>
      <c r="AM2092" s="3">
        <v>46.951523000000002</v>
      </c>
      <c r="AN2092" s="3">
        <v>12.125253000000001</v>
      </c>
      <c r="AO2092" s="4">
        <f t="shared" si="114"/>
        <v>2.8270243876718593</v>
      </c>
      <c r="AP2092" s="4">
        <f t="shared" si="115"/>
        <v>10.582347235181029</v>
      </c>
    </row>
    <row r="2093" spans="1:42" x14ac:dyDescent="0.2">
      <c r="A2093" s="1">
        <v>43826</v>
      </c>
      <c r="B2093" t="s">
        <v>38</v>
      </c>
      <c r="C2093" t="s">
        <v>44</v>
      </c>
      <c r="D2093" s="3">
        <v>47.144741000000003</v>
      </c>
      <c r="E2093" s="3">
        <v>12.006209999999999</v>
      </c>
      <c r="F2093" s="3">
        <v>0.25466700517031099</v>
      </c>
      <c r="G2093">
        <v>10.327725947268901</v>
      </c>
      <c r="H2093">
        <v>0.79026049747641702</v>
      </c>
      <c r="I2093">
        <v>0.60907004444058699</v>
      </c>
      <c r="J2093">
        <v>0.82359343924481798</v>
      </c>
      <c r="K2093">
        <v>2.33502777289522</v>
      </c>
      <c r="L2093">
        <v>11.1817957054178</v>
      </c>
      <c r="M2093">
        <v>0.72980812288833496</v>
      </c>
      <c r="N2093">
        <v>45.917253238347797</v>
      </c>
      <c r="O2093">
        <v>7.92811149736976</v>
      </c>
      <c r="P2093" s="2">
        <v>-3.25746374318924E-16</v>
      </c>
      <c r="Q2093">
        <v>3.3970588539792899</v>
      </c>
      <c r="R2093">
        <v>3.7568030856849099</v>
      </c>
      <c r="S2093">
        <v>-2.4733785651399098</v>
      </c>
      <c r="T2093">
        <v>0.176346114381044</v>
      </c>
      <c r="U2093">
        <v>44.221954213586997</v>
      </c>
      <c r="V2093">
        <v>4.5131527897588102</v>
      </c>
      <c r="W2093" s="2">
        <v>1.03913405657962E-16</v>
      </c>
      <c r="X2093">
        <v>3.7509837438476201</v>
      </c>
      <c r="Y2093" s="4">
        <v>2.8876479600556602</v>
      </c>
      <c r="Z2093" s="4">
        <v>10.026596695622199</v>
      </c>
      <c r="AA2093">
        <v>0.53493468181855397</v>
      </c>
      <c r="AB2093">
        <v>9.2547422915643391</v>
      </c>
      <c r="AC2093" s="3">
        <v>2.4484364898778002</v>
      </c>
      <c r="AD2093" s="3">
        <v>-1.10783777984568E-16</v>
      </c>
      <c r="AE2093" s="3">
        <v>2.04917682264669</v>
      </c>
      <c r="AF2093">
        <v>0</v>
      </c>
      <c r="AG2093" t="s">
        <v>39</v>
      </c>
      <c r="AH2093" t="s">
        <v>39</v>
      </c>
      <c r="AI2093" t="s">
        <v>39</v>
      </c>
      <c r="AJ2093" t="s">
        <v>39</v>
      </c>
      <c r="AK2093">
        <v>4</v>
      </c>
      <c r="AL2093" s="3">
        <f t="shared" si="113"/>
        <v>1.1948390508904114</v>
      </c>
      <c r="AM2093" s="3">
        <v>47.144741000000003</v>
      </c>
      <c r="AN2093" s="3">
        <v>12.006209999999999</v>
      </c>
      <c r="AO2093" s="4">
        <f t="shared" si="114"/>
        <v>2.8876479600556668</v>
      </c>
      <c r="AP2093" s="4">
        <f t="shared" si="115"/>
        <v>10.026596695622246</v>
      </c>
    </row>
    <row r="2094" spans="1:42" x14ac:dyDescent="0.2">
      <c r="A2094" s="1">
        <v>43829</v>
      </c>
      <c r="B2094" t="s">
        <v>38</v>
      </c>
      <c r="C2094" t="s">
        <v>44</v>
      </c>
      <c r="D2094" s="3">
        <v>45.888835999999998</v>
      </c>
      <c r="E2094" s="3">
        <v>12.006209999999999</v>
      </c>
      <c r="F2094" s="3">
        <v>0.26163683907780899</v>
      </c>
      <c r="G2094">
        <v>10.331639629888301</v>
      </c>
      <c r="H2094">
        <v>0.79100056121530204</v>
      </c>
      <c r="I2094">
        <v>0.62454868752053005</v>
      </c>
      <c r="J2094">
        <v>0.82894586226017297</v>
      </c>
      <c r="K2094">
        <v>2.3555462642112102</v>
      </c>
      <c r="L2094">
        <v>11.0405260000793</v>
      </c>
      <c r="M2094">
        <v>0.65566287821840796</v>
      </c>
      <c r="N2094">
        <v>50.097305622506802</v>
      </c>
      <c r="O2094">
        <v>6.5671268870852799</v>
      </c>
      <c r="P2094" s="2">
        <v>4.7643833323007796E-16</v>
      </c>
      <c r="Q2094">
        <v>3.4213501526658998</v>
      </c>
      <c r="R2094">
        <v>3.7960747145251399</v>
      </c>
      <c r="S2094">
        <v>-2.7964918179836298</v>
      </c>
      <c r="T2094">
        <v>0.19693674894517199</v>
      </c>
      <c r="U2094">
        <v>47.205154171355197</v>
      </c>
      <c r="V2094">
        <v>3.1088576197047599</v>
      </c>
      <c r="W2094" s="2">
        <v>-3.1566763092349902E-17</v>
      </c>
      <c r="X2094">
        <v>3.7262676414441702</v>
      </c>
      <c r="Y2094" s="4">
        <v>2.9165753798081102</v>
      </c>
      <c r="Z2094" s="4">
        <v>9.7545780737624703</v>
      </c>
      <c r="AA2094">
        <v>0.475254906082555</v>
      </c>
      <c r="AB2094">
        <v>9.6702909301292905</v>
      </c>
      <c r="AC2094" s="3">
        <v>1.1172414354314999</v>
      </c>
      <c r="AD2094" s="3">
        <v>-4.2283884726934599E-17</v>
      </c>
      <c r="AE2094" s="3">
        <v>2.05535656603907</v>
      </c>
      <c r="AF2094">
        <v>0</v>
      </c>
      <c r="AG2094" t="s">
        <v>39</v>
      </c>
      <c r="AH2094" t="s">
        <v>39</v>
      </c>
      <c r="AI2094" t="s">
        <v>39</v>
      </c>
      <c r="AJ2094" t="s">
        <v>39</v>
      </c>
      <c r="AK2094">
        <v>4</v>
      </c>
      <c r="AL2094" s="3">
        <f t="shared" si="113"/>
        <v>0.54357548169102565</v>
      </c>
      <c r="AM2094" s="3">
        <v>45.888835999999998</v>
      </c>
      <c r="AN2094" s="3">
        <v>12.006209999999999</v>
      </c>
      <c r="AO2094" s="4">
        <f t="shared" si="114"/>
        <v>2.9165753798081182</v>
      </c>
      <c r="AP2094" s="4">
        <f t="shared" si="115"/>
        <v>9.7545780737624703</v>
      </c>
    </row>
    <row r="2095" spans="1:42" x14ac:dyDescent="0.2">
      <c r="A2095" s="1">
        <v>43832</v>
      </c>
      <c r="B2095" t="s">
        <v>38</v>
      </c>
      <c r="C2095" t="s">
        <v>44</v>
      </c>
      <c r="D2095" s="3">
        <v>45.164276000000001</v>
      </c>
      <c r="E2095" s="3">
        <v>12.201779</v>
      </c>
      <c r="F2095" s="3">
        <v>0.27016438833205197</v>
      </c>
      <c r="G2095">
        <v>10.539373498381901</v>
      </c>
      <c r="H2095">
        <v>0.79197848165747298</v>
      </c>
      <c r="I2095">
        <v>0.64043011721574294</v>
      </c>
      <c r="J2095">
        <v>0.83325076174164303</v>
      </c>
      <c r="K2095">
        <v>2.3716044077631402</v>
      </c>
      <c r="L2095">
        <v>10.9315627233764</v>
      </c>
      <c r="M2095">
        <v>0.60252250477695202</v>
      </c>
      <c r="N2095">
        <v>53.368395461050099</v>
      </c>
      <c r="O2095">
        <v>5.2949204176717197</v>
      </c>
      <c r="P2095" s="2">
        <v>-6.8111835616058095E-16</v>
      </c>
      <c r="Q2095">
        <v>3.4365210232559198</v>
      </c>
      <c r="R2095">
        <v>3.8096781820865</v>
      </c>
      <c r="S2095">
        <v>-2.8717471296761898</v>
      </c>
      <c r="T2095">
        <v>0.258222878468926</v>
      </c>
      <c r="U2095">
        <v>46.384167023007102</v>
      </c>
      <c r="V2095">
        <v>1.5511718907349401</v>
      </c>
      <c r="W2095" s="2">
        <v>3.7008590636489202E-17</v>
      </c>
      <c r="X2095">
        <v>3.6883645713167001</v>
      </c>
      <c r="Y2095" s="4">
        <v>2.91923031176339</v>
      </c>
      <c r="Z2095" s="4">
        <v>9.7155533455227108</v>
      </c>
      <c r="AA2095">
        <v>0.45471496244628901</v>
      </c>
      <c r="AB2095">
        <v>9.7136082796424894</v>
      </c>
      <c r="AC2095" s="3">
        <v>-0.17108045976078001</v>
      </c>
      <c r="AD2095" s="3">
        <v>4.0033894168484099E-17</v>
      </c>
      <c r="AE2095" s="3">
        <v>2.0547612649832301</v>
      </c>
      <c r="AF2095">
        <v>0</v>
      </c>
      <c r="AG2095" t="s">
        <v>39</v>
      </c>
      <c r="AH2095" t="s">
        <v>39</v>
      </c>
      <c r="AI2095" t="s">
        <v>39</v>
      </c>
      <c r="AJ2095" t="s">
        <v>39</v>
      </c>
      <c r="AK2095">
        <v>4</v>
      </c>
      <c r="AL2095" s="3">
        <f t="shared" si="113"/>
        <v>-8.326050460279448E-2</v>
      </c>
      <c r="AM2095" s="3">
        <v>45.164276000000001</v>
      </c>
      <c r="AN2095" s="3">
        <v>12.201779</v>
      </c>
      <c r="AO2095" s="4">
        <f t="shared" si="114"/>
        <v>2.9192303117633931</v>
      </c>
      <c r="AP2095" s="4">
        <f t="shared" si="115"/>
        <v>9.7155533455227605</v>
      </c>
    </row>
    <row r="2096" spans="1:42" x14ac:dyDescent="0.2">
      <c r="A2096" s="1">
        <v>43833</v>
      </c>
      <c r="B2096" t="s">
        <v>38</v>
      </c>
      <c r="C2096" t="s">
        <v>44</v>
      </c>
      <c r="D2096" s="3">
        <v>44.217517999999998</v>
      </c>
      <c r="E2096" s="3">
        <v>12.201779</v>
      </c>
      <c r="F2096" s="3">
        <v>0.27594898022091602</v>
      </c>
      <c r="G2096">
        <v>11.3898886763935</v>
      </c>
      <c r="H2096">
        <v>0.79314265227700498</v>
      </c>
      <c r="I2096">
        <v>0.65194419568213202</v>
      </c>
      <c r="J2096">
        <v>0.83321412074054702</v>
      </c>
      <c r="K2096">
        <v>2.38483389105946</v>
      </c>
      <c r="L2096">
        <v>10.8407166353487</v>
      </c>
      <c r="M2096">
        <v>0.56948895535619903</v>
      </c>
      <c r="N2096">
        <v>55.628062818560501</v>
      </c>
      <c r="O2096">
        <v>4.2775852742335703</v>
      </c>
      <c r="P2096" s="2">
        <v>-1.9331758416285502E-17</v>
      </c>
      <c r="Q2096">
        <v>3.4464828055950401</v>
      </c>
      <c r="R2096">
        <v>3.7917700110122898</v>
      </c>
      <c r="S2096">
        <v>-2.6404174327669399</v>
      </c>
      <c r="T2096">
        <v>0.31874224287391001</v>
      </c>
      <c r="U2096">
        <v>44.5064338158232</v>
      </c>
      <c r="V2096">
        <v>0.591595739567365</v>
      </c>
      <c r="W2096" s="2">
        <v>5.6187693386888703E-18</v>
      </c>
      <c r="X2096">
        <v>3.6526052479460001</v>
      </c>
      <c r="Y2096" s="4">
        <v>2.8774981359167802</v>
      </c>
      <c r="Z2096" s="4">
        <v>10.143645363635599</v>
      </c>
      <c r="AA2096">
        <v>0.47073513200789602</v>
      </c>
      <c r="AB2096">
        <v>9.6085583225886904</v>
      </c>
      <c r="AC2096" s="3">
        <v>-1.0367236910041699</v>
      </c>
      <c r="AD2096" s="3">
        <v>-2.1352277584929499E-17</v>
      </c>
      <c r="AE2096" s="3">
        <v>2.0591137030407398</v>
      </c>
      <c r="AF2096">
        <v>0</v>
      </c>
      <c r="AG2096" t="s">
        <v>39</v>
      </c>
      <c r="AH2096" t="s">
        <v>39</v>
      </c>
      <c r="AI2096" t="s">
        <v>39</v>
      </c>
      <c r="AJ2096" t="s">
        <v>39</v>
      </c>
      <c r="AK2096">
        <v>4</v>
      </c>
      <c r="AL2096" s="3">
        <f t="shared" si="113"/>
        <v>-0.50348054576744183</v>
      </c>
      <c r="AM2096" s="3">
        <v>44.217517999999998</v>
      </c>
      <c r="AN2096" s="3">
        <v>12.201779</v>
      </c>
      <c r="AO2096" s="4">
        <f t="shared" si="114"/>
        <v>2.8774981359167824</v>
      </c>
      <c r="AP2096" s="4">
        <f t="shared" si="115"/>
        <v>10.143645363635628</v>
      </c>
    </row>
    <row r="2097" spans="1:42" x14ac:dyDescent="0.2">
      <c r="A2097" s="1">
        <v>43836</v>
      </c>
      <c r="B2097" t="s">
        <v>38</v>
      </c>
      <c r="C2097" t="s">
        <v>44</v>
      </c>
      <c r="D2097" s="3">
        <v>45.067672999999999</v>
      </c>
      <c r="E2097" s="3">
        <v>12.865011000000001</v>
      </c>
      <c r="F2097" s="3">
        <v>0.285459846129619</v>
      </c>
      <c r="G2097">
        <v>9.2750385958570298</v>
      </c>
      <c r="H2097">
        <v>0.79548466309572496</v>
      </c>
      <c r="I2097">
        <v>0.66496437940376996</v>
      </c>
      <c r="J2097">
        <v>0.83182454500996095</v>
      </c>
      <c r="K2097">
        <v>2.3991086026541799</v>
      </c>
      <c r="L2097">
        <v>10.735218955976499</v>
      </c>
      <c r="M2097">
        <v>0.54563177356968295</v>
      </c>
      <c r="N2097">
        <v>57.266109059934898</v>
      </c>
      <c r="O2097">
        <v>3.4678954806827602</v>
      </c>
      <c r="P2097" s="2">
        <v>4.2237567610125999E-16</v>
      </c>
      <c r="Q2097">
        <v>3.4533423731905</v>
      </c>
      <c r="R2097">
        <v>3.7357726573924701</v>
      </c>
      <c r="S2097">
        <v>-2.0405164360233199</v>
      </c>
      <c r="T2097">
        <v>0.42161973032623501</v>
      </c>
      <c r="U2097">
        <v>46.462922386264196</v>
      </c>
      <c r="V2097">
        <v>-0.952566894830015</v>
      </c>
      <c r="W2097" s="2">
        <v>1.9230103620593201E-16</v>
      </c>
      <c r="X2097">
        <v>3.6234398062801398</v>
      </c>
      <c r="Y2097" s="4">
        <v>2.79929954263722</v>
      </c>
      <c r="Z2097" s="4">
        <v>10.932535147043399</v>
      </c>
      <c r="AA2097">
        <v>0.48899743871189499</v>
      </c>
      <c r="AB2097">
        <v>10.11342174871</v>
      </c>
      <c r="AC2097" s="3">
        <v>-1.87788155536632</v>
      </c>
      <c r="AD2097" s="3">
        <v>7.3552275381416606E-17</v>
      </c>
      <c r="AE2097" s="3">
        <v>2.07850680221802</v>
      </c>
      <c r="AF2097">
        <v>0</v>
      </c>
      <c r="AG2097" t="s">
        <v>39</v>
      </c>
      <c r="AH2097" t="s">
        <v>39</v>
      </c>
      <c r="AI2097" t="s">
        <v>39</v>
      </c>
      <c r="AJ2097" t="s">
        <v>39</v>
      </c>
      <c r="AK2097">
        <v>4</v>
      </c>
      <c r="AL2097" s="3">
        <f t="shared" si="113"/>
        <v>-0.90347626159432892</v>
      </c>
      <c r="AM2097" s="3">
        <v>45.067672999999999</v>
      </c>
      <c r="AN2097" s="3">
        <v>12.865011000000001</v>
      </c>
      <c r="AO2097" s="4">
        <f t="shared" si="114"/>
        <v>2.7992995426372227</v>
      </c>
      <c r="AP2097" s="4">
        <f t="shared" si="115"/>
        <v>10.932535147043478</v>
      </c>
    </row>
    <row r="2098" spans="1:42" x14ac:dyDescent="0.2">
      <c r="A2098" s="1">
        <v>43837</v>
      </c>
      <c r="B2098" t="s">
        <v>38</v>
      </c>
      <c r="C2098" t="s">
        <v>44</v>
      </c>
      <c r="D2098" s="3">
        <v>44.227176999999998</v>
      </c>
      <c r="E2098" s="3">
        <v>13.579262</v>
      </c>
      <c r="F2098" s="3">
        <v>0.30703433773310901</v>
      </c>
      <c r="G2098">
        <v>6.9129161981790599</v>
      </c>
      <c r="H2098">
        <v>0.79834583166324902</v>
      </c>
      <c r="I2098">
        <v>0.67365699068219098</v>
      </c>
      <c r="J2098">
        <v>0.819451200504003</v>
      </c>
      <c r="K2098">
        <v>2.40410500258597</v>
      </c>
      <c r="L2098">
        <v>10.695816184574699</v>
      </c>
      <c r="M2098">
        <v>0.51487577056168099</v>
      </c>
      <c r="N2098">
        <v>58.572428247224401</v>
      </c>
      <c r="O2098">
        <v>0.88538910979954399</v>
      </c>
      <c r="P2098" s="2">
        <v>-2.1517726836450801E-16</v>
      </c>
      <c r="Q2098">
        <v>3.4538128343027599</v>
      </c>
      <c r="R2098">
        <v>3.57979275664059</v>
      </c>
      <c r="S2098">
        <v>-0.44412091068110698</v>
      </c>
      <c r="T2098">
        <v>0.70802238313691201</v>
      </c>
      <c r="U2098">
        <v>37.862177055652701</v>
      </c>
      <c r="V2098">
        <v>-3.9396458374436998</v>
      </c>
      <c r="W2098" s="2">
        <v>2.84838125308439E-16</v>
      </c>
      <c r="X2098">
        <v>3.6016841854967701</v>
      </c>
      <c r="Y2098" s="4">
        <v>2.6332102051970701</v>
      </c>
      <c r="Z2098" s="4">
        <v>12.581890845236201</v>
      </c>
      <c r="AA2098">
        <v>0.54781279964904706</v>
      </c>
      <c r="AB2098">
        <v>9.80356996341391</v>
      </c>
      <c r="AC2098" s="3">
        <v>-4.1117651226810299</v>
      </c>
      <c r="AD2098" s="3">
        <v>-3.0047145327394198E-16</v>
      </c>
      <c r="AE2098" s="3">
        <v>2.1589634336733599</v>
      </c>
      <c r="AF2098">
        <v>0</v>
      </c>
      <c r="AG2098" t="s">
        <v>39</v>
      </c>
      <c r="AH2098" t="s">
        <v>39</v>
      </c>
      <c r="AI2098" t="s">
        <v>39</v>
      </c>
      <c r="AJ2098" t="s">
        <v>39</v>
      </c>
      <c r="AK2098">
        <v>4</v>
      </c>
      <c r="AL2098" s="3">
        <f t="shared" si="113"/>
        <v>-1.9045089224531624</v>
      </c>
      <c r="AM2098" s="3">
        <v>44.227176999999998</v>
      </c>
      <c r="AN2098" s="3">
        <v>13.579262</v>
      </c>
      <c r="AO2098" s="4">
        <f t="shared" si="114"/>
        <v>2.6332102051970714</v>
      </c>
      <c r="AP2098" s="4">
        <f t="shared" si="115"/>
        <v>12.581890845236238</v>
      </c>
    </row>
    <row r="2099" spans="1:42" x14ac:dyDescent="0.2">
      <c r="A2099" s="1">
        <v>43838</v>
      </c>
      <c r="B2099" t="s">
        <v>38</v>
      </c>
      <c r="C2099" t="s">
        <v>44</v>
      </c>
      <c r="D2099" s="3">
        <v>43.966335000000001</v>
      </c>
      <c r="E2099" s="3">
        <v>12.669442</v>
      </c>
      <c r="F2099" s="3">
        <v>0.28816234057262202</v>
      </c>
      <c r="G2099">
        <v>6.9158698191216397</v>
      </c>
      <c r="H2099">
        <v>0.80032614373061595</v>
      </c>
      <c r="I2099">
        <v>0.68490351405154504</v>
      </c>
      <c r="J2099">
        <v>0.82938710229581902</v>
      </c>
      <c r="K2099">
        <v>2.4161736105687499</v>
      </c>
      <c r="L2099">
        <v>10.6030596875308</v>
      </c>
      <c r="M2099">
        <v>0.50566031932570898</v>
      </c>
      <c r="N2099">
        <v>55.836580813071301</v>
      </c>
      <c r="O2099">
        <v>2.7517038914376801</v>
      </c>
      <c r="P2099" s="2">
        <v>1.4133572784347201E-16</v>
      </c>
      <c r="Q2099">
        <v>3.45830409834696</v>
      </c>
      <c r="R2099">
        <v>3.5559608184754601</v>
      </c>
      <c r="S2099">
        <v>-0.167855321089702</v>
      </c>
      <c r="T2099">
        <v>0.40369779298702002</v>
      </c>
      <c r="U2099">
        <v>37.108686357533799</v>
      </c>
      <c r="V2099">
        <v>-0.91784902285769498</v>
      </c>
      <c r="W2099" s="2">
        <v>1.9503842985102401E-16</v>
      </c>
      <c r="X2099">
        <v>3.5723750238871599</v>
      </c>
      <c r="Y2099" s="4">
        <v>2.6485503081449999</v>
      </c>
      <c r="Z2099" s="4">
        <v>12.3090957979742</v>
      </c>
      <c r="AA2099">
        <v>0.47297732140037002</v>
      </c>
      <c r="AB2099">
        <v>10.073501699138101</v>
      </c>
      <c r="AC2099" s="3">
        <v>-1.8984153110995401</v>
      </c>
      <c r="AD2099" s="3">
        <v>-1.79804088284996E-17</v>
      </c>
      <c r="AE2099" s="3">
        <v>2.11952781139416</v>
      </c>
      <c r="AF2099">
        <v>0</v>
      </c>
      <c r="AG2099" t="s">
        <v>39</v>
      </c>
      <c r="AH2099" t="s">
        <v>39</v>
      </c>
      <c r="AI2099" t="s">
        <v>39</v>
      </c>
      <c r="AJ2099" t="s">
        <v>39</v>
      </c>
      <c r="AK2099">
        <v>4</v>
      </c>
      <c r="AL2099" s="3">
        <f t="shared" si="113"/>
        <v>-0.89567841520834823</v>
      </c>
      <c r="AM2099" s="3">
        <v>43.966335000000001</v>
      </c>
      <c r="AN2099" s="3">
        <v>12.669442</v>
      </c>
      <c r="AO2099" s="4">
        <f t="shared" si="114"/>
        <v>2.6485503081450017</v>
      </c>
      <c r="AP2099" s="4">
        <f t="shared" si="115"/>
        <v>12.309095797974308</v>
      </c>
    </row>
    <row r="2100" spans="1:42" x14ac:dyDescent="0.2">
      <c r="A2100" s="1">
        <v>43839</v>
      </c>
      <c r="B2100" t="s">
        <v>38</v>
      </c>
      <c r="C2100" t="s">
        <v>44</v>
      </c>
      <c r="D2100" s="3">
        <v>44.352767999999998</v>
      </c>
      <c r="E2100" s="3">
        <v>12.541898</v>
      </c>
      <c r="F2100" s="3">
        <v>0.28277599269565301</v>
      </c>
      <c r="G2100">
        <v>6.9162581333415503</v>
      </c>
      <c r="H2100">
        <v>0.80230513848971496</v>
      </c>
      <c r="I2100">
        <v>0.69462199313503403</v>
      </c>
      <c r="J2100">
        <v>0.83368206285160895</v>
      </c>
      <c r="K2100">
        <v>2.4324765340001901</v>
      </c>
      <c r="L2100">
        <v>10.473467048614401</v>
      </c>
      <c r="M2100">
        <v>0.51950137488178205</v>
      </c>
      <c r="N2100">
        <v>54.777685752382503</v>
      </c>
      <c r="O2100">
        <v>3.3714283745615998</v>
      </c>
      <c r="P2100" s="2">
        <v>1.9865359357496E-16</v>
      </c>
      <c r="Q2100">
        <v>3.4649060812622001</v>
      </c>
      <c r="R2100">
        <v>3.5456759084477101</v>
      </c>
      <c r="S2100">
        <v>-3.0602958310259901E-2</v>
      </c>
      <c r="T2100">
        <v>0.36034615008915699</v>
      </c>
      <c r="U2100">
        <v>37.654591173670397</v>
      </c>
      <c r="V2100">
        <v>-8.6134626498310204E-2</v>
      </c>
      <c r="W2100" s="2">
        <v>-2.1329362972014001E-16</v>
      </c>
      <c r="X2100">
        <v>3.5529162669573</v>
      </c>
      <c r="Y2100" s="4">
        <v>2.6584821285312499</v>
      </c>
      <c r="Z2100" s="4">
        <v>12.140358649239801</v>
      </c>
      <c r="AA2100">
        <v>0.444365255725787</v>
      </c>
      <c r="AB2100">
        <v>10.1011416714865</v>
      </c>
      <c r="AC2100" s="3">
        <v>-1.1300023401016599</v>
      </c>
      <c r="AD2100" s="3">
        <v>-1.82046218377696E-16</v>
      </c>
      <c r="AE2100" s="3">
        <v>2.10811934729105</v>
      </c>
      <c r="AF2100">
        <v>0</v>
      </c>
      <c r="AG2100" t="s">
        <v>39</v>
      </c>
      <c r="AH2100" t="s">
        <v>39</v>
      </c>
      <c r="AI2100" t="s">
        <v>39</v>
      </c>
      <c r="AJ2100" t="s">
        <v>39</v>
      </c>
      <c r="AK2100">
        <v>4</v>
      </c>
      <c r="AL2100" s="3">
        <f t="shared" ref="AL2100:AL2163" si="116">(AC2100-AD2100)/AE2100</f>
        <v>-0.53602389331217015</v>
      </c>
      <c r="AM2100" s="3">
        <v>44.352767999999998</v>
      </c>
      <c r="AN2100" s="3">
        <v>12.541898</v>
      </c>
      <c r="AO2100" s="4">
        <f t="shared" ref="AO2100:AO2163" si="117">SLOPE(AM2051:AM2100,AN2051:AN2100)</f>
        <v>2.6584821285312481</v>
      </c>
      <c r="AP2100" s="4">
        <f t="shared" ref="AP2100:AP2163" si="118">INTERCEPT(AM2051:AM2100,AN2051:AN2100)</f>
        <v>12.14035864923985</v>
      </c>
    </row>
    <row r="2101" spans="1:42" x14ac:dyDescent="0.2">
      <c r="A2101" s="1">
        <v>43840</v>
      </c>
      <c r="B2101" t="s">
        <v>38</v>
      </c>
      <c r="C2101" t="s">
        <v>44</v>
      </c>
      <c r="D2101" s="3">
        <v>44.545985999999999</v>
      </c>
      <c r="E2101" s="3">
        <v>12.448365000000001</v>
      </c>
      <c r="F2101" s="3">
        <v>0.27944975783003201</v>
      </c>
      <c r="G2101">
        <v>7.1084811506905901</v>
      </c>
      <c r="H2101">
        <v>0.80387818331915195</v>
      </c>
      <c r="I2101">
        <v>0.70451614081608904</v>
      </c>
      <c r="J2101">
        <v>0.837652973913947</v>
      </c>
      <c r="K2101">
        <v>2.4485146231043098</v>
      </c>
      <c r="L2101">
        <v>10.348387278129501</v>
      </c>
      <c r="M2101">
        <v>0.52431276428584705</v>
      </c>
      <c r="N2101">
        <v>54.2423634611255</v>
      </c>
      <c r="O2101">
        <v>3.7175949856305199</v>
      </c>
      <c r="P2101" s="2">
        <v>3.3816005551301399E-16</v>
      </c>
      <c r="Q2101">
        <v>3.4730512219451302</v>
      </c>
      <c r="R2101">
        <v>3.5454042142826401</v>
      </c>
      <c r="S2101">
        <v>1.22145912481095E-2</v>
      </c>
      <c r="T2101">
        <v>0.33556337260779301</v>
      </c>
      <c r="U2101">
        <v>39.0871300865496</v>
      </c>
      <c r="V2101">
        <v>0.39928567682336702</v>
      </c>
      <c r="W2101" s="2">
        <v>-1.00511179240703E-16</v>
      </c>
      <c r="X2101">
        <v>3.52916025034328</v>
      </c>
      <c r="Y2101" s="4">
        <v>2.6803693196139902</v>
      </c>
      <c r="Z2101" s="4">
        <v>11.8542540442344</v>
      </c>
      <c r="AA2101">
        <v>0.407474402269138</v>
      </c>
      <c r="AB2101">
        <v>10.083646243797199</v>
      </c>
      <c r="AC2101" s="3">
        <v>-0.67448366959110395</v>
      </c>
      <c r="AD2101" s="3">
        <v>1.6542756747783799E-16</v>
      </c>
      <c r="AE2101" s="3">
        <v>2.09575012677919</v>
      </c>
      <c r="AF2101">
        <v>0</v>
      </c>
      <c r="AG2101" t="s">
        <v>39</v>
      </c>
      <c r="AH2101" t="s">
        <v>39</v>
      </c>
      <c r="AI2101" t="s">
        <v>39</v>
      </c>
      <c r="AJ2101" t="s">
        <v>39</v>
      </c>
      <c r="AK2101">
        <v>4</v>
      </c>
      <c r="AL2101" s="3">
        <f t="shared" si="116"/>
        <v>-0.32183401111260829</v>
      </c>
      <c r="AM2101" s="3">
        <v>44.545985999999999</v>
      </c>
      <c r="AN2101" s="3">
        <v>12.448365000000001</v>
      </c>
      <c r="AO2101" s="4">
        <f t="shared" si="117"/>
        <v>2.6803693196139862</v>
      </c>
      <c r="AP2101" s="4">
        <f t="shared" si="118"/>
        <v>11.854254044234533</v>
      </c>
    </row>
    <row r="2102" spans="1:42" x14ac:dyDescent="0.2">
      <c r="A2102" s="1">
        <v>43843</v>
      </c>
      <c r="B2102" t="s">
        <v>38</v>
      </c>
      <c r="C2102" t="s">
        <v>44</v>
      </c>
      <c r="D2102" s="3">
        <v>46.082053999999999</v>
      </c>
      <c r="E2102" s="3">
        <v>12.584414000000001</v>
      </c>
      <c r="F2102" s="3">
        <v>0.27308708939059001</v>
      </c>
      <c r="G2102">
        <v>7.0526422797112396</v>
      </c>
      <c r="H2102">
        <v>0.805778480947548</v>
      </c>
      <c r="I2102">
        <v>0.717785836374911</v>
      </c>
      <c r="J2102">
        <v>0.84515551881701501</v>
      </c>
      <c r="K2102">
        <v>2.4702180560366398</v>
      </c>
      <c r="L2102">
        <v>10.1772535258016</v>
      </c>
      <c r="M2102">
        <v>0.52504803592356197</v>
      </c>
      <c r="N2102">
        <v>52.867834703523798</v>
      </c>
      <c r="O2102">
        <v>4.81855378675795</v>
      </c>
      <c r="P2102" s="2">
        <v>-3.5110109264380099E-16</v>
      </c>
      <c r="Q2102">
        <v>3.48667370889304</v>
      </c>
      <c r="R2102">
        <v>3.5674946174767701</v>
      </c>
      <c r="S2102">
        <v>-0.158797427295437</v>
      </c>
      <c r="T2102">
        <v>0.29733963122489498</v>
      </c>
      <c r="U2102">
        <v>36.939247187629903</v>
      </c>
      <c r="V2102">
        <v>1.3460222181961301</v>
      </c>
      <c r="W2102" s="2">
        <v>-1.2115308756222001E-17</v>
      </c>
      <c r="X2102">
        <v>3.4972864871902201</v>
      </c>
      <c r="Y2102" s="4">
        <v>2.7411524142510202</v>
      </c>
      <c r="Z2102" s="4">
        <v>11.1582015527644</v>
      </c>
      <c r="AA2102">
        <v>0.40655590414820297</v>
      </c>
      <c r="AB2102">
        <v>9.5193679857929201</v>
      </c>
      <c r="AC2102" s="3">
        <v>0.42805562920116502</v>
      </c>
      <c r="AD2102" s="3">
        <v>-3.0008547730053702E-17</v>
      </c>
      <c r="AE2102" s="3">
        <v>2.0761613828160099</v>
      </c>
      <c r="AF2102">
        <v>0</v>
      </c>
      <c r="AG2102" t="s">
        <v>39</v>
      </c>
      <c r="AH2102" t="s">
        <v>39</v>
      </c>
      <c r="AI2102" t="s">
        <v>39</v>
      </c>
      <c r="AJ2102" t="s">
        <v>39</v>
      </c>
      <c r="AK2102">
        <v>4</v>
      </c>
      <c r="AL2102" s="3">
        <f t="shared" si="116"/>
        <v>0.20617647199495162</v>
      </c>
      <c r="AM2102" s="3">
        <v>46.082053999999999</v>
      </c>
      <c r="AN2102" s="3">
        <v>12.584414000000001</v>
      </c>
      <c r="AO2102" s="4">
        <f t="shared" si="117"/>
        <v>2.741152414251022</v>
      </c>
      <c r="AP2102" s="4">
        <f t="shared" si="118"/>
        <v>11.158201552764464</v>
      </c>
    </row>
    <row r="2103" spans="1:42" x14ac:dyDescent="0.2">
      <c r="A2103" s="1">
        <v>43844</v>
      </c>
      <c r="B2103" t="s">
        <v>38</v>
      </c>
      <c r="C2103" t="s">
        <v>44</v>
      </c>
      <c r="D2103" s="3">
        <v>47.048133999999997</v>
      </c>
      <c r="E2103" s="3">
        <v>12.643933000000001</v>
      </c>
      <c r="F2103" s="3">
        <v>0.26874462226280799</v>
      </c>
      <c r="G2103">
        <v>6.6227477660876897</v>
      </c>
      <c r="H2103">
        <v>0.80849248558467701</v>
      </c>
      <c r="I2103">
        <v>0.73136022426790404</v>
      </c>
      <c r="J2103">
        <v>0.85084952017354498</v>
      </c>
      <c r="K2103">
        <v>2.49985446632363</v>
      </c>
      <c r="L2103">
        <v>9.9333500811634092</v>
      </c>
      <c r="M2103">
        <v>0.55235689577531999</v>
      </c>
      <c r="N2103">
        <v>51.257639566231099</v>
      </c>
      <c r="O2103">
        <v>5.5067915368898097</v>
      </c>
      <c r="P2103" s="2">
        <v>-1.9732826483931299E-16</v>
      </c>
      <c r="Q2103">
        <v>3.5028485376585801</v>
      </c>
      <c r="R2103">
        <v>3.6018412035752401</v>
      </c>
      <c r="S2103">
        <v>-0.45273031358417298</v>
      </c>
      <c r="T2103">
        <v>0.25243504053270299</v>
      </c>
      <c r="U2103">
        <v>39.467180691907302</v>
      </c>
      <c r="V2103">
        <v>1.95942545893947</v>
      </c>
      <c r="W2103" s="2">
        <v>3.85774745481626E-16</v>
      </c>
      <c r="X2103">
        <v>3.4707096015557899</v>
      </c>
      <c r="Y2103" s="4">
        <v>2.80051137035852</v>
      </c>
      <c r="Z2103" s="4">
        <v>10.5014542983258</v>
      </c>
      <c r="AA2103">
        <v>0.39390197987605602</v>
      </c>
      <c r="AB2103">
        <v>9.1873828639560209</v>
      </c>
      <c r="AC2103" s="3">
        <v>1.1372015691227699</v>
      </c>
      <c r="AD2103" s="3">
        <v>1.09382988777717E-16</v>
      </c>
      <c r="AE2103" s="3">
        <v>2.0735176230154</v>
      </c>
      <c r="AF2103">
        <v>0</v>
      </c>
      <c r="AG2103" t="s">
        <v>39</v>
      </c>
      <c r="AH2103" t="s">
        <v>39</v>
      </c>
      <c r="AI2103" t="s">
        <v>39</v>
      </c>
      <c r="AJ2103" t="s">
        <v>39</v>
      </c>
      <c r="AK2103">
        <v>4</v>
      </c>
      <c r="AL2103" s="3">
        <f t="shared" si="116"/>
        <v>0.54844075425267025</v>
      </c>
      <c r="AM2103" s="3">
        <v>47.048133999999997</v>
      </c>
      <c r="AN2103" s="3">
        <v>12.643933000000001</v>
      </c>
      <c r="AO2103" s="4">
        <f t="shared" si="117"/>
        <v>2.8005113703585232</v>
      </c>
      <c r="AP2103" s="4">
        <f t="shared" si="118"/>
        <v>10.501454298325861</v>
      </c>
    </row>
    <row r="2104" spans="1:42" x14ac:dyDescent="0.2">
      <c r="A2104" s="1">
        <v>43845</v>
      </c>
      <c r="B2104" t="s">
        <v>38</v>
      </c>
      <c r="C2104" t="s">
        <v>44</v>
      </c>
      <c r="D2104" s="3">
        <v>46.632717</v>
      </c>
      <c r="E2104" s="3">
        <v>12.924531999999999</v>
      </c>
      <c r="F2104" s="3">
        <v>0.27715588607028802</v>
      </c>
      <c r="G2104">
        <v>6.6180288195561197</v>
      </c>
      <c r="H2104">
        <v>0.811618257459226</v>
      </c>
      <c r="I2104">
        <v>0.74618726105029598</v>
      </c>
      <c r="J2104">
        <v>0.85570190817592295</v>
      </c>
      <c r="K2104">
        <v>2.5243116459829298</v>
      </c>
      <c r="L2104">
        <v>9.7297992191391796</v>
      </c>
      <c r="M2104">
        <v>0.51108089472622398</v>
      </c>
      <c r="N2104">
        <v>53.808317260339301</v>
      </c>
      <c r="O2104">
        <v>4.2773711343816796</v>
      </c>
      <c r="P2104" s="2">
        <v>-4.7722242824121898E-16</v>
      </c>
      <c r="Q2104">
        <v>3.5122560489968402</v>
      </c>
      <c r="R2104">
        <v>3.6142964550947601</v>
      </c>
      <c r="S2104">
        <v>-0.52388771185535199</v>
      </c>
      <c r="T2104">
        <v>0.32450904359792399</v>
      </c>
      <c r="U2104">
        <v>35.970443136950003</v>
      </c>
      <c r="V2104">
        <v>0.44351452049652801</v>
      </c>
      <c r="W2104" s="2">
        <v>7.2851880777990905E-17</v>
      </c>
      <c r="X2104">
        <v>3.4200791496387599</v>
      </c>
      <c r="Y2104" s="4">
        <v>2.8355937157320401</v>
      </c>
      <c r="Z2104" s="4">
        <v>10.081552264099701</v>
      </c>
      <c r="AA2104">
        <v>0.36079561213479799</v>
      </c>
      <c r="AB2104">
        <v>9.0226375925362401</v>
      </c>
      <c r="AC2104" s="3">
        <v>-9.7556982077453294E-2</v>
      </c>
      <c r="AD2104" s="3">
        <v>-1.1832643697327801E-16</v>
      </c>
      <c r="AE2104" s="3">
        <v>2.0623095955326201</v>
      </c>
      <c r="AF2104">
        <v>0</v>
      </c>
      <c r="AG2104" t="s">
        <v>39</v>
      </c>
      <c r="AH2104" t="s">
        <v>39</v>
      </c>
      <c r="AI2104" t="s">
        <v>39</v>
      </c>
      <c r="AJ2104" t="s">
        <v>39</v>
      </c>
      <c r="AK2104">
        <v>4</v>
      </c>
      <c r="AL2104" s="3">
        <f t="shared" si="116"/>
        <v>-4.7304721991684145E-2</v>
      </c>
      <c r="AM2104" s="3">
        <v>46.632717</v>
      </c>
      <c r="AN2104" s="3">
        <v>12.924531999999999</v>
      </c>
      <c r="AO2104" s="4">
        <f t="shared" si="117"/>
        <v>2.8355937157320432</v>
      </c>
      <c r="AP2104" s="4">
        <f t="shared" si="118"/>
        <v>10.081552264099752</v>
      </c>
    </row>
    <row r="2105" spans="1:42" x14ac:dyDescent="0.2">
      <c r="A2105" s="1">
        <v>43846</v>
      </c>
      <c r="B2105" t="s">
        <v>38</v>
      </c>
      <c r="C2105" t="s">
        <v>44</v>
      </c>
      <c r="D2105" s="3">
        <v>46.854919000000002</v>
      </c>
      <c r="E2105" s="3">
        <v>13.052077000000001</v>
      </c>
      <c r="F2105" s="3">
        <v>0.278563644512969</v>
      </c>
      <c r="G2105">
        <v>6.6131017395277096</v>
      </c>
      <c r="H2105">
        <v>0.81488978930218403</v>
      </c>
      <c r="I2105">
        <v>0.75838133286643195</v>
      </c>
      <c r="J2105">
        <v>0.86009386752180705</v>
      </c>
      <c r="K2105">
        <v>2.5482511595490398</v>
      </c>
      <c r="L2105">
        <v>9.5288780764389802</v>
      </c>
      <c r="M2105">
        <v>0.48125493862586899</v>
      </c>
      <c r="N2105">
        <v>55.222185513451102</v>
      </c>
      <c r="O2105">
        <v>4.0660705737876404</v>
      </c>
      <c r="P2105" s="2">
        <v>-4.13349909855753E-16</v>
      </c>
      <c r="Q2105">
        <v>3.5204479045166202</v>
      </c>
      <c r="R2105">
        <v>3.61434573498205</v>
      </c>
      <c r="S2105">
        <v>-0.47870798235162898</v>
      </c>
      <c r="T2105">
        <v>0.34667692076861101</v>
      </c>
      <c r="U2105">
        <v>34.205421523021201</v>
      </c>
      <c r="V2105">
        <v>0.15890814474431</v>
      </c>
      <c r="W2105" s="2">
        <v>-1.4383904223952401E-16</v>
      </c>
      <c r="X2105">
        <v>3.3838848853428001</v>
      </c>
      <c r="Y2105" s="4">
        <v>2.8740634328354302</v>
      </c>
      <c r="Z2105" s="4">
        <v>9.6148192055413499</v>
      </c>
      <c r="AA2105">
        <v>0.34604146179212097</v>
      </c>
      <c r="AB2105">
        <v>8.8204050355163393</v>
      </c>
      <c r="AC2105" s="3">
        <v>-0.27239743379383702</v>
      </c>
      <c r="AD2105" s="3">
        <v>-6.3747835135630195E-17</v>
      </c>
      <c r="AE2105" s="3">
        <v>2.0489588861376</v>
      </c>
      <c r="AF2105">
        <v>0</v>
      </c>
      <c r="AG2105" t="s">
        <v>39</v>
      </c>
      <c r="AH2105" t="s">
        <v>39</v>
      </c>
      <c r="AI2105" t="s">
        <v>39</v>
      </c>
      <c r="AJ2105" t="s">
        <v>39</v>
      </c>
      <c r="AK2105">
        <v>4</v>
      </c>
      <c r="AL2105" s="3">
        <f t="shared" si="116"/>
        <v>-0.13294431412790381</v>
      </c>
      <c r="AM2105" s="3">
        <v>46.854919000000002</v>
      </c>
      <c r="AN2105" s="3">
        <v>13.052077000000001</v>
      </c>
      <c r="AO2105" s="4">
        <f t="shared" si="117"/>
        <v>2.8740634328354409</v>
      </c>
      <c r="AP2105" s="4">
        <f t="shared" si="118"/>
        <v>9.6148192055413162</v>
      </c>
    </row>
    <row r="2106" spans="1:42" x14ac:dyDescent="0.2">
      <c r="A2106" s="1">
        <v>43847</v>
      </c>
      <c r="B2106" t="s">
        <v>38</v>
      </c>
      <c r="C2106" t="s">
        <v>44</v>
      </c>
      <c r="D2106" s="3">
        <v>48.304039000000003</v>
      </c>
      <c r="E2106" s="3">
        <v>13.273154</v>
      </c>
      <c r="F2106" s="3">
        <v>0.27478352276090201</v>
      </c>
      <c r="G2106">
        <v>6.6548047515063198</v>
      </c>
      <c r="H2106">
        <v>0.81898409954768203</v>
      </c>
      <c r="I2106">
        <v>0.77215268027619699</v>
      </c>
      <c r="J2106">
        <v>0.86694650467488099</v>
      </c>
      <c r="K2106">
        <v>2.5789049576231902</v>
      </c>
      <c r="L2106">
        <v>9.2673523438109697</v>
      </c>
      <c r="M2106">
        <v>0.50715753223888105</v>
      </c>
      <c r="N2106">
        <v>53.249528467507901</v>
      </c>
      <c r="O2106">
        <v>4.8064840022929296</v>
      </c>
      <c r="P2106" s="2">
        <v>-3.5493830097266201E-16</v>
      </c>
      <c r="Q2106">
        <v>3.5303823579414999</v>
      </c>
      <c r="R2106">
        <v>3.6355140799038801</v>
      </c>
      <c r="S2106">
        <v>-0.65084173673455104</v>
      </c>
      <c r="T2106">
        <v>0.30084238989223</v>
      </c>
      <c r="U2106">
        <v>36.105659701624901</v>
      </c>
      <c r="V2106">
        <v>0.70014248500204501</v>
      </c>
      <c r="W2106" s="2">
        <v>2.5168062078861899E-16</v>
      </c>
      <c r="X2106">
        <v>3.3546161955440601</v>
      </c>
      <c r="Y2106" s="4">
        <v>2.9358786529090501</v>
      </c>
      <c r="Z2106" s="4">
        <v>8.8965647589658499</v>
      </c>
      <c r="AA2106">
        <v>0.25584181316148102</v>
      </c>
      <c r="AB2106">
        <v>8.8326195758208499</v>
      </c>
      <c r="AC2106" s="3">
        <v>0.43910475565976798</v>
      </c>
      <c r="AD2106" s="3">
        <v>1.38777878078144E-17</v>
      </c>
      <c r="AE2106" s="3">
        <v>2.0350616523009801</v>
      </c>
      <c r="AF2106">
        <v>0</v>
      </c>
      <c r="AG2106" t="s">
        <v>39</v>
      </c>
      <c r="AH2106" t="s">
        <v>39</v>
      </c>
      <c r="AI2106" t="s">
        <v>39</v>
      </c>
      <c r="AJ2106" t="s">
        <v>39</v>
      </c>
      <c r="AK2106">
        <v>4</v>
      </c>
      <c r="AL2106" s="3">
        <f t="shared" si="116"/>
        <v>0.21576975575324023</v>
      </c>
      <c r="AM2106" s="3">
        <v>48.304039000000003</v>
      </c>
      <c r="AN2106" s="3">
        <v>13.273154</v>
      </c>
      <c r="AO2106" s="4">
        <f t="shared" si="117"/>
        <v>2.9358786529090506</v>
      </c>
      <c r="AP2106" s="4">
        <f t="shared" si="118"/>
        <v>8.8965647589658516</v>
      </c>
    </row>
    <row r="2107" spans="1:42" x14ac:dyDescent="0.2">
      <c r="A2107" s="1">
        <v>43850</v>
      </c>
      <c r="B2107" t="s">
        <v>38</v>
      </c>
      <c r="C2107" t="s">
        <v>44</v>
      </c>
      <c r="D2107" s="3">
        <v>50.236201999999999</v>
      </c>
      <c r="E2107" s="3">
        <v>13.519740000000001</v>
      </c>
      <c r="F2107" s="3">
        <v>0.26912345005699201</v>
      </c>
      <c r="G2107">
        <v>7.23037866144087</v>
      </c>
      <c r="H2107">
        <v>0.82334955085219996</v>
      </c>
      <c r="I2107">
        <v>0.78934713810553003</v>
      </c>
      <c r="J2107">
        <v>0.88033493947492103</v>
      </c>
      <c r="K2107">
        <v>2.6144870418591899</v>
      </c>
      <c r="L2107">
        <v>8.9666778011561998</v>
      </c>
      <c r="M2107">
        <v>0.52825592297075397</v>
      </c>
      <c r="N2107">
        <v>50.961608135611002</v>
      </c>
      <c r="O2107">
        <v>5.9223391595383603</v>
      </c>
      <c r="P2107" s="2">
        <v>3.9632186421556501E-16</v>
      </c>
      <c r="Q2107">
        <v>3.5479108140756099</v>
      </c>
      <c r="R2107">
        <v>3.6800357694005901</v>
      </c>
      <c r="S2107">
        <v>-1.04815629332209</v>
      </c>
      <c r="T2107">
        <v>0.30120022606058899</v>
      </c>
      <c r="U2107">
        <v>32.0258148462216</v>
      </c>
      <c r="V2107">
        <v>1.5312315003261501</v>
      </c>
      <c r="W2107" s="2">
        <v>-4.5191628217366997E-16</v>
      </c>
      <c r="X2107">
        <v>3.3114762499566002</v>
      </c>
      <c r="Y2107" s="4">
        <v>3.0603906250288802</v>
      </c>
      <c r="Z2107" s="4">
        <v>7.4628322665724696</v>
      </c>
      <c r="AA2107">
        <v>0.31586570190433599</v>
      </c>
      <c r="AB2107">
        <v>7.9430192184221102</v>
      </c>
      <c r="AC2107" s="3">
        <v>1.3976841845994901</v>
      </c>
      <c r="AD2107" s="3">
        <v>4.1266903089143202E-17</v>
      </c>
      <c r="AE2107" s="3">
        <v>2.0049219590839602</v>
      </c>
      <c r="AF2107">
        <v>0</v>
      </c>
      <c r="AG2107" t="s">
        <v>39</v>
      </c>
      <c r="AH2107" t="s">
        <v>39</v>
      </c>
      <c r="AI2107" t="s">
        <v>39</v>
      </c>
      <c r="AJ2107" t="s">
        <v>39</v>
      </c>
      <c r="AK2107">
        <v>4</v>
      </c>
      <c r="AL2107" s="3">
        <f t="shared" si="116"/>
        <v>0.69712647829847985</v>
      </c>
      <c r="AM2107" s="3">
        <v>50.236201999999999</v>
      </c>
      <c r="AN2107" s="3">
        <v>13.519740000000001</v>
      </c>
      <c r="AO2107" s="4">
        <f t="shared" si="117"/>
        <v>3.060390625028885</v>
      </c>
      <c r="AP2107" s="4">
        <f t="shared" si="118"/>
        <v>7.4628322665724767</v>
      </c>
    </row>
    <row r="2108" spans="1:42" x14ac:dyDescent="0.2">
      <c r="A2108" s="1">
        <v>43851</v>
      </c>
      <c r="B2108" t="s">
        <v>38</v>
      </c>
      <c r="C2108" t="s">
        <v>44</v>
      </c>
      <c r="D2108" s="3">
        <v>49.724178000000002</v>
      </c>
      <c r="E2108" s="3">
        <v>13.264652</v>
      </c>
      <c r="F2108" s="3">
        <v>0.26676463108148302</v>
      </c>
      <c r="G2108">
        <v>7.2223409792300997</v>
      </c>
      <c r="H2108">
        <v>0.82716172061182003</v>
      </c>
      <c r="I2108">
        <v>0.80176524839208396</v>
      </c>
      <c r="J2108">
        <v>0.88524969772056294</v>
      </c>
      <c r="K2108">
        <v>2.6495642279674798</v>
      </c>
      <c r="L2108">
        <v>8.6674991070317908</v>
      </c>
      <c r="M2108">
        <v>0.47418947953045998</v>
      </c>
      <c r="N2108">
        <v>53.503499880375898</v>
      </c>
      <c r="O2108">
        <v>5.9111314573309004</v>
      </c>
      <c r="P2108" s="2">
        <v>4.58352106269543E-16</v>
      </c>
      <c r="Q2108">
        <v>3.5638853146287999</v>
      </c>
      <c r="R2108">
        <v>3.7150787455364198</v>
      </c>
      <c r="S2108">
        <v>-1.35546867624262</v>
      </c>
      <c r="T2108">
        <v>0.30439070031251803</v>
      </c>
      <c r="U2108">
        <v>30.284000508275899</v>
      </c>
      <c r="V2108">
        <v>1.8004199641054099</v>
      </c>
      <c r="W2108" s="2">
        <v>-7.3926975652227598E-17</v>
      </c>
      <c r="X2108">
        <v>3.2845422612694901</v>
      </c>
      <c r="Y2108" s="4">
        <v>3.14446048265137</v>
      </c>
      <c r="Z2108" s="4">
        <v>6.5065183264151196</v>
      </c>
      <c r="AA2108">
        <v>0.329706278350476</v>
      </c>
      <c r="AB2108">
        <v>7.7356389052805401</v>
      </c>
      <c r="AC2108" s="3">
        <v>1.50748564346233</v>
      </c>
      <c r="AD2108" s="3">
        <v>2.4476948246032701E-17</v>
      </c>
      <c r="AE2108" s="3">
        <v>2.00504340672083</v>
      </c>
      <c r="AF2108">
        <v>0</v>
      </c>
      <c r="AG2108" t="s">
        <v>39</v>
      </c>
      <c r="AH2108" t="s">
        <v>39</v>
      </c>
      <c r="AI2108" t="s">
        <v>39</v>
      </c>
      <c r="AJ2108" t="s">
        <v>39</v>
      </c>
      <c r="AK2108">
        <v>4</v>
      </c>
      <c r="AL2108" s="3">
        <f t="shared" si="116"/>
        <v>0.75184688690992674</v>
      </c>
      <c r="AM2108" s="3">
        <v>49.724178000000002</v>
      </c>
      <c r="AN2108" s="3">
        <v>13.264652</v>
      </c>
      <c r="AO2108" s="4">
        <f t="shared" si="117"/>
        <v>3.1444604826513771</v>
      </c>
      <c r="AP2108" s="4">
        <f t="shared" si="118"/>
        <v>6.5065183264151116</v>
      </c>
    </row>
    <row r="2109" spans="1:42" x14ac:dyDescent="0.2">
      <c r="A2109" s="1">
        <v>43852</v>
      </c>
      <c r="B2109" t="s">
        <v>38</v>
      </c>
      <c r="C2109" t="s">
        <v>44</v>
      </c>
      <c r="D2109" s="3">
        <v>49.270122999999998</v>
      </c>
      <c r="E2109" s="3">
        <v>13.528244000000001</v>
      </c>
      <c r="F2109" s="3">
        <v>0.27457296991119701</v>
      </c>
      <c r="G2109">
        <v>7.2037008146196797</v>
      </c>
      <c r="H2109">
        <v>0.83203965508664102</v>
      </c>
      <c r="I2109">
        <v>0.81202361646583598</v>
      </c>
      <c r="J2109">
        <v>0.88783870017810296</v>
      </c>
      <c r="K2109">
        <v>2.6832514449505598</v>
      </c>
      <c r="L2109">
        <v>8.3687153464111006</v>
      </c>
      <c r="M2109">
        <v>0.41440454798970899</v>
      </c>
      <c r="N2109">
        <v>56.745031182123697</v>
      </c>
      <c r="O2109">
        <v>4.6017273929450804</v>
      </c>
      <c r="P2109" s="2">
        <v>4.3904116453497001E-16</v>
      </c>
      <c r="Q2109">
        <v>3.56629829612057</v>
      </c>
      <c r="R2109">
        <v>3.71905846208757</v>
      </c>
      <c r="S2109">
        <v>-1.35775153813873</v>
      </c>
      <c r="T2109">
        <v>0.34155339364352699</v>
      </c>
      <c r="U2109">
        <v>29.564305917161601</v>
      </c>
      <c r="V2109">
        <v>0.315544212753258</v>
      </c>
      <c r="W2109" s="2">
        <v>7.1745994562055697E-17</v>
      </c>
      <c r="X2109">
        <v>3.2593353762502901</v>
      </c>
      <c r="Y2109" s="4">
        <v>3.1777324293218898</v>
      </c>
      <c r="Z2109" s="4">
        <v>6.10976118350258</v>
      </c>
      <c r="AA2109">
        <v>0.28137380623057101</v>
      </c>
      <c r="AB2109">
        <v>7.7361992138276996</v>
      </c>
      <c r="AC2109" s="3">
        <v>0.17122214591809101</v>
      </c>
      <c r="AD2109" s="3">
        <v>-1.61231705070319E-17</v>
      </c>
      <c r="AE2109" s="3">
        <v>2.0003885209976899</v>
      </c>
      <c r="AF2109">
        <v>0</v>
      </c>
      <c r="AG2109" t="s">
        <v>39</v>
      </c>
      <c r="AH2109" t="s">
        <v>39</v>
      </c>
      <c r="AI2109" t="s">
        <v>39</v>
      </c>
      <c r="AJ2109" t="s">
        <v>39</v>
      </c>
      <c r="AK2109">
        <v>4</v>
      </c>
      <c r="AL2109" s="3">
        <f t="shared" si="116"/>
        <v>8.5594445339395531E-2</v>
      </c>
      <c r="AM2109" s="3">
        <v>49.270122999999998</v>
      </c>
      <c r="AN2109" s="3">
        <v>13.528244000000001</v>
      </c>
      <c r="AO2109" s="4">
        <f t="shared" si="117"/>
        <v>3.1777324293218943</v>
      </c>
      <c r="AP2109" s="4">
        <f t="shared" si="118"/>
        <v>6.1097611835025702</v>
      </c>
    </row>
    <row r="2110" spans="1:42" x14ac:dyDescent="0.2">
      <c r="A2110" s="1">
        <v>43853</v>
      </c>
      <c r="B2110" t="s">
        <v>38</v>
      </c>
      <c r="C2110" t="s">
        <v>44</v>
      </c>
      <c r="D2110" s="3">
        <v>50.22654</v>
      </c>
      <c r="E2110" s="3">
        <v>13.519740000000001</v>
      </c>
      <c r="F2110" s="3">
        <v>0.26917522090910501</v>
      </c>
      <c r="G2110">
        <v>7.1806821195764199</v>
      </c>
      <c r="H2110">
        <v>0.83675900221008304</v>
      </c>
      <c r="I2110">
        <v>0.82184485111682903</v>
      </c>
      <c r="J2110">
        <v>0.89259785777378498</v>
      </c>
      <c r="K2110">
        <v>2.7219365317614801</v>
      </c>
      <c r="L2110">
        <v>8.02631083077471</v>
      </c>
      <c r="M2110">
        <v>0.48312163542089898</v>
      </c>
      <c r="N2110">
        <v>52.922766965373903</v>
      </c>
      <c r="O2110">
        <v>5.4003549633082804</v>
      </c>
      <c r="P2110" s="2">
        <v>4.8763770799098396E-16</v>
      </c>
      <c r="Q2110">
        <v>3.5720134830938801</v>
      </c>
      <c r="R2110">
        <v>3.7352960466384002</v>
      </c>
      <c r="S2110">
        <v>-1.4828028301073199</v>
      </c>
      <c r="T2110">
        <v>0.31145521544805399</v>
      </c>
      <c r="U2110">
        <v>28.9446215277971</v>
      </c>
      <c r="V2110">
        <v>1.2091114565282</v>
      </c>
      <c r="W2110" s="2">
        <v>-9.6932011028893997E-17</v>
      </c>
      <c r="X2110">
        <v>3.2391160010406299</v>
      </c>
      <c r="Y2110" s="4">
        <v>3.2453845903505898</v>
      </c>
      <c r="Z2110" s="4">
        <v>5.3221510100373397</v>
      </c>
      <c r="AA2110">
        <v>0.25411305342385099</v>
      </c>
      <c r="AB2110">
        <v>7.4368890544428998</v>
      </c>
      <c r="AC2110" s="3">
        <v>1.02763312841614</v>
      </c>
      <c r="AD2110" s="3">
        <v>1.30535773162909E-16</v>
      </c>
      <c r="AE2110" s="3">
        <v>1.9957612082876499</v>
      </c>
      <c r="AF2110">
        <v>0</v>
      </c>
      <c r="AG2110" t="s">
        <v>39</v>
      </c>
      <c r="AH2110" t="s">
        <v>39</v>
      </c>
      <c r="AI2110" t="s">
        <v>39</v>
      </c>
      <c r="AJ2110" t="s">
        <v>39</v>
      </c>
      <c r="AK2110">
        <v>4</v>
      </c>
      <c r="AL2110" s="3">
        <f t="shared" si="116"/>
        <v>0.51490785778817816</v>
      </c>
      <c r="AM2110" s="3">
        <v>50.22654</v>
      </c>
      <c r="AN2110" s="3">
        <v>13.519740000000001</v>
      </c>
      <c r="AO2110" s="4">
        <f t="shared" si="117"/>
        <v>3.2453845903505902</v>
      </c>
      <c r="AP2110" s="4">
        <f t="shared" si="118"/>
        <v>5.3221510100373735</v>
      </c>
    </row>
    <row r="2111" spans="1:42" x14ac:dyDescent="0.2">
      <c r="A2111" s="1">
        <v>43854</v>
      </c>
      <c r="B2111" t="s">
        <v>38</v>
      </c>
      <c r="C2111" t="s">
        <v>44</v>
      </c>
      <c r="D2111" s="3">
        <v>50.265182000000003</v>
      </c>
      <c r="E2111" s="3">
        <v>13.876866</v>
      </c>
      <c r="F2111" s="3">
        <v>0.27607312751796997</v>
      </c>
      <c r="G2111">
        <v>6.3511481370102896</v>
      </c>
      <c r="H2111">
        <v>0.84109460149981097</v>
      </c>
      <c r="I2111">
        <v>0.83118404924590905</v>
      </c>
      <c r="J2111">
        <v>0.89681411252838295</v>
      </c>
      <c r="K2111">
        <v>2.7540419792514301</v>
      </c>
      <c r="L2111">
        <v>7.7415012557604399</v>
      </c>
      <c r="M2111">
        <v>0.427044242122744</v>
      </c>
      <c r="N2111">
        <v>55.873958558130802</v>
      </c>
      <c r="O2111">
        <v>4.3062092397925502</v>
      </c>
      <c r="P2111" s="2">
        <v>-1.4522064106792201E-16</v>
      </c>
      <c r="Q2111">
        <v>3.5761372635856898</v>
      </c>
      <c r="R2111">
        <v>3.72959478589449</v>
      </c>
      <c r="S2111">
        <v>-1.3886901323904099</v>
      </c>
      <c r="T2111">
        <v>0.34862512750519897</v>
      </c>
      <c r="U2111">
        <v>28.176457524046398</v>
      </c>
      <c r="V2111">
        <v>-0.101214945766138</v>
      </c>
      <c r="W2111" s="2">
        <v>5.57924800109743E-16</v>
      </c>
      <c r="X2111">
        <v>3.21466853399532</v>
      </c>
      <c r="Y2111" s="4">
        <v>3.2920941946824498</v>
      </c>
      <c r="Z2111" s="4">
        <v>4.7431371790308399</v>
      </c>
      <c r="AA2111">
        <v>0.26220770280132299</v>
      </c>
      <c r="AB2111">
        <v>7.2136402056394298</v>
      </c>
      <c r="AC2111" s="3">
        <v>-0.16190517801721299</v>
      </c>
      <c r="AD2111" s="3">
        <v>-1.00434526147108E-16</v>
      </c>
      <c r="AE2111" s="3">
        <v>1.9812817412500401</v>
      </c>
      <c r="AF2111">
        <v>0</v>
      </c>
      <c r="AG2111" t="s">
        <v>39</v>
      </c>
      <c r="AH2111" t="s">
        <v>39</v>
      </c>
      <c r="AI2111" t="s">
        <v>39</v>
      </c>
      <c r="AJ2111" t="s">
        <v>39</v>
      </c>
      <c r="AK2111">
        <v>4</v>
      </c>
      <c r="AL2111" s="3">
        <f t="shared" si="116"/>
        <v>-8.1717392658685106E-2</v>
      </c>
      <c r="AM2111" s="3">
        <v>50.265182000000003</v>
      </c>
      <c r="AN2111" s="3">
        <v>13.876866</v>
      </c>
      <c r="AO2111" s="4">
        <f t="shared" si="117"/>
        <v>3.2920941946824565</v>
      </c>
      <c r="AP2111" s="4">
        <f t="shared" si="118"/>
        <v>4.7431371790308745</v>
      </c>
    </row>
    <row r="2112" spans="1:42" x14ac:dyDescent="0.2">
      <c r="A2112" s="1">
        <v>43857</v>
      </c>
      <c r="B2112" t="s">
        <v>38</v>
      </c>
      <c r="C2112" t="s">
        <v>44</v>
      </c>
      <c r="D2112" s="3">
        <v>49.115546999999999</v>
      </c>
      <c r="E2112" s="3">
        <v>13.358185000000001</v>
      </c>
      <c r="F2112" s="3">
        <v>0.27197467636876699</v>
      </c>
      <c r="G2112">
        <v>6.3349561925758504</v>
      </c>
      <c r="H2112">
        <v>0.84474856059993897</v>
      </c>
      <c r="I2112">
        <v>0.83808498936515996</v>
      </c>
      <c r="J2112">
        <v>0.89576718182248205</v>
      </c>
      <c r="K2112">
        <v>2.7856902780791</v>
      </c>
      <c r="L2112">
        <v>7.4582028934154101</v>
      </c>
      <c r="M2112">
        <v>0.40592730553034101</v>
      </c>
      <c r="N2112">
        <v>56.226344142033703</v>
      </c>
      <c r="O2112">
        <v>4.4455780193024497</v>
      </c>
      <c r="P2112" s="2">
        <v>5.3510668118761297E-16</v>
      </c>
      <c r="Q2112">
        <v>3.5786843311542902</v>
      </c>
      <c r="R2112">
        <v>3.73284258233832</v>
      </c>
      <c r="S2112">
        <v>-1.38422914316447</v>
      </c>
      <c r="T2112">
        <v>0.31472922514031898</v>
      </c>
      <c r="U2112">
        <v>28.3783204427023</v>
      </c>
      <c r="V2112">
        <v>0.63577435241137503</v>
      </c>
      <c r="W2112" s="2">
        <v>-3.8042138883476101E-16</v>
      </c>
      <c r="X2112">
        <v>3.19360841329107</v>
      </c>
      <c r="Y2112" s="4">
        <v>3.3322779766756798</v>
      </c>
      <c r="Z2112" s="4">
        <v>4.2610409969364902</v>
      </c>
      <c r="AA2112">
        <v>0.25606110924234399</v>
      </c>
      <c r="AB2112">
        <v>7.0731255969590796</v>
      </c>
      <c r="AC2112" s="3">
        <v>0.34132031920408401</v>
      </c>
      <c r="AD2112" s="3">
        <v>-4.2073549505472399E-17</v>
      </c>
      <c r="AE2112" s="3">
        <v>1.9772712944270501</v>
      </c>
      <c r="AF2112">
        <v>0</v>
      </c>
      <c r="AG2112" t="s">
        <v>39</v>
      </c>
      <c r="AH2112" t="s">
        <v>39</v>
      </c>
      <c r="AI2112" t="s">
        <v>39</v>
      </c>
      <c r="AJ2112" t="s">
        <v>39</v>
      </c>
      <c r="AK2112">
        <v>4</v>
      </c>
      <c r="AL2112" s="3">
        <f t="shared" si="116"/>
        <v>0.17262189572371645</v>
      </c>
      <c r="AM2112" s="3">
        <v>49.115546999999999</v>
      </c>
      <c r="AN2112" s="3">
        <v>13.358185000000001</v>
      </c>
      <c r="AO2112" s="4">
        <f t="shared" si="117"/>
        <v>3.3322779766756803</v>
      </c>
      <c r="AP2112" s="4">
        <f t="shared" si="118"/>
        <v>4.2610409969365008</v>
      </c>
    </row>
    <row r="2113" spans="1:42" x14ac:dyDescent="0.2">
      <c r="A2113" s="1">
        <v>43858</v>
      </c>
      <c r="B2113" t="s">
        <v>38</v>
      </c>
      <c r="C2113" t="s">
        <v>44</v>
      </c>
      <c r="D2113" s="3">
        <v>50.458396999999998</v>
      </c>
      <c r="E2113" s="3">
        <v>13.604771</v>
      </c>
      <c r="F2113" s="3">
        <v>0.26962352767568099</v>
      </c>
      <c r="G2113">
        <v>6.3701196617814801</v>
      </c>
      <c r="H2113">
        <v>0.84883597653541298</v>
      </c>
      <c r="I2113">
        <v>0.84628466735187002</v>
      </c>
      <c r="J2113">
        <v>0.89607346156752399</v>
      </c>
      <c r="K2113">
        <v>2.8221341439493401</v>
      </c>
      <c r="L2113">
        <v>7.13057602172446</v>
      </c>
      <c r="M2113">
        <v>0.37069565813157701</v>
      </c>
      <c r="N2113">
        <v>56.810054195261799</v>
      </c>
      <c r="O2113">
        <v>4.9333322185636703</v>
      </c>
      <c r="P2113" s="2">
        <v>1.5704104683322801E-16</v>
      </c>
      <c r="Q2113">
        <v>3.5815821808580202</v>
      </c>
      <c r="R2113">
        <v>3.7435024296714099</v>
      </c>
      <c r="S2113">
        <v>-1.4500477474622999</v>
      </c>
      <c r="T2113">
        <v>0.31059676230872602</v>
      </c>
      <c r="U2113">
        <v>27.2852011599417</v>
      </c>
      <c r="V2113">
        <v>0.97895145383906601</v>
      </c>
      <c r="W2113" s="2">
        <v>1.2511172653439901E-16</v>
      </c>
      <c r="X2113">
        <v>3.1666265612706899</v>
      </c>
      <c r="Y2113" s="4">
        <v>3.3766648835883202</v>
      </c>
      <c r="Z2113" s="4">
        <v>3.73997416547396</v>
      </c>
      <c r="AA2113">
        <v>0.266373859053677</v>
      </c>
      <c r="AB2113">
        <v>6.9795371845880601</v>
      </c>
      <c r="AC2113" s="3">
        <v>0.77967034956526604</v>
      </c>
      <c r="AD2113" s="3">
        <v>-8.6181062286527702E-17</v>
      </c>
      <c r="AE2113" s="3">
        <v>1.97808015591482</v>
      </c>
      <c r="AF2113">
        <v>0</v>
      </c>
      <c r="AG2113" t="s">
        <v>39</v>
      </c>
      <c r="AH2113" t="s">
        <v>39</v>
      </c>
      <c r="AI2113" t="s">
        <v>39</v>
      </c>
      <c r="AJ2113" t="s">
        <v>39</v>
      </c>
      <c r="AK2113">
        <v>4</v>
      </c>
      <c r="AL2113" s="3">
        <f t="shared" si="116"/>
        <v>0.39415508377348096</v>
      </c>
      <c r="AM2113" s="3">
        <v>50.458396999999998</v>
      </c>
      <c r="AN2113" s="3">
        <v>13.604771</v>
      </c>
      <c r="AO2113" s="4">
        <f t="shared" si="117"/>
        <v>3.3766648835883215</v>
      </c>
      <c r="AP2113" s="4">
        <f t="shared" si="118"/>
        <v>3.73997416547396</v>
      </c>
    </row>
    <row r="2114" spans="1:42" x14ac:dyDescent="0.2">
      <c r="A2114" s="1">
        <v>43859</v>
      </c>
      <c r="B2114" t="s">
        <v>38</v>
      </c>
      <c r="C2114" t="s">
        <v>44</v>
      </c>
      <c r="D2114" s="3">
        <v>50.081631000000002</v>
      </c>
      <c r="E2114" s="3">
        <v>13.706807</v>
      </c>
      <c r="F2114" s="3">
        <v>0.273689309359753</v>
      </c>
      <c r="G2114">
        <v>6.3400790619439196</v>
      </c>
      <c r="H2114">
        <v>0.85336302433137101</v>
      </c>
      <c r="I2114">
        <v>0.85336936130299501</v>
      </c>
      <c r="J2114">
        <v>0.89265174339757303</v>
      </c>
      <c r="K2114">
        <v>2.8582132659471902</v>
      </c>
      <c r="L2114">
        <v>6.7981938141810696</v>
      </c>
      <c r="M2114">
        <v>0.37159645166326299</v>
      </c>
      <c r="N2114">
        <v>56.8534179282832</v>
      </c>
      <c r="O2114">
        <v>4.1064595846410503</v>
      </c>
      <c r="P2114" s="2">
        <v>1.0408687800556E-16</v>
      </c>
      <c r="Q2114">
        <v>3.5752314405811401</v>
      </c>
      <c r="R2114">
        <v>3.7437070187334802</v>
      </c>
      <c r="S2114">
        <v>-1.41568933266824</v>
      </c>
      <c r="T2114">
        <v>0.34306415816901698</v>
      </c>
      <c r="U2114">
        <v>26.085382512135201</v>
      </c>
      <c r="V2114">
        <v>0.183050762343034</v>
      </c>
      <c r="W2114" s="2">
        <v>2.19616751000184E-16</v>
      </c>
      <c r="X2114">
        <v>3.1423574124611</v>
      </c>
      <c r="Y2114" s="4">
        <v>3.3753490828256099</v>
      </c>
      <c r="Z2114" s="4">
        <v>3.75836394812996</v>
      </c>
      <c r="AA2114">
        <v>0.250470473760046</v>
      </c>
      <c r="AB2114">
        <v>7.0583101059026996</v>
      </c>
      <c r="AC2114" s="3">
        <v>5.8008615952316399E-2</v>
      </c>
      <c r="AD2114" s="3">
        <v>-3.5998087106678401E-17</v>
      </c>
      <c r="AE2114" s="3">
        <v>1.97806421972111</v>
      </c>
      <c r="AF2114">
        <v>0</v>
      </c>
      <c r="AG2114" t="s">
        <v>39</v>
      </c>
      <c r="AH2114" t="s">
        <v>39</v>
      </c>
      <c r="AI2114" t="s">
        <v>39</v>
      </c>
      <c r="AJ2114" t="s">
        <v>39</v>
      </c>
      <c r="AK2114">
        <v>4</v>
      </c>
      <c r="AL2114" s="3">
        <f t="shared" si="116"/>
        <v>2.9325951793665803E-2</v>
      </c>
      <c r="AM2114" s="3">
        <v>50.081631000000002</v>
      </c>
      <c r="AN2114" s="3">
        <v>13.706807</v>
      </c>
      <c r="AO2114" s="4">
        <f t="shared" si="117"/>
        <v>3.3753490828256121</v>
      </c>
      <c r="AP2114" s="4">
        <f t="shared" si="118"/>
        <v>3.758363948130004</v>
      </c>
    </row>
    <row r="2115" spans="1:42" x14ac:dyDescent="0.2">
      <c r="A2115" s="1">
        <v>43860</v>
      </c>
      <c r="B2115" t="s">
        <v>38</v>
      </c>
      <c r="C2115" t="s">
        <v>44</v>
      </c>
      <c r="D2115" s="3">
        <v>50.516365</v>
      </c>
      <c r="E2115" s="3">
        <v>13.749321999999999</v>
      </c>
      <c r="F2115" s="3">
        <v>0.27217560091665299</v>
      </c>
      <c r="G2115">
        <v>6.1415832452384898</v>
      </c>
      <c r="H2115">
        <v>0.85740429818017005</v>
      </c>
      <c r="I2115">
        <v>0.85924202742478195</v>
      </c>
      <c r="J2115">
        <v>0.89070429666975803</v>
      </c>
      <c r="K2115">
        <v>2.89329622643295</v>
      </c>
      <c r="L2115">
        <v>6.4763555920214699</v>
      </c>
      <c r="M2115">
        <v>0.33419396835276199</v>
      </c>
      <c r="N2115">
        <v>57.772418527513302</v>
      </c>
      <c r="O2115">
        <v>4.2591479493669002</v>
      </c>
      <c r="P2115" s="2">
        <v>1.18731413589756E-15</v>
      </c>
      <c r="Q2115">
        <v>3.5725008606396398</v>
      </c>
      <c r="R2115">
        <v>3.7437877247785201</v>
      </c>
      <c r="S2115">
        <v>-1.3862430977681801</v>
      </c>
      <c r="T2115">
        <v>0.33521738872854101</v>
      </c>
      <c r="U2115">
        <v>25.5536328163988</v>
      </c>
      <c r="V2115">
        <v>0.42806517014092799</v>
      </c>
      <c r="W2115" s="2">
        <v>2.8794458137304499E-17</v>
      </c>
      <c r="X2115">
        <v>3.12823088399354</v>
      </c>
      <c r="Y2115" s="4">
        <v>3.4176966486236302</v>
      </c>
      <c r="Z2115" s="4">
        <v>3.241402483591</v>
      </c>
      <c r="AA2115">
        <v>0.19976040544527701</v>
      </c>
      <c r="AB2115">
        <v>7.0859516913872396</v>
      </c>
      <c r="AC2115" s="3">
        <v>0.28395079616185598</v>
      </c>
      <c r="AD2115" s="3">
        <v>6.8154032764611296E-17</v>
      </c>
      <c r="AE2115" s="3">
        <v>1.9748282609721499</v>
      </c>
      <c r="AF2115">
        <v>0</v>
      </c>
      <c r="AG2115" t="s">
        <v>39</v>
      </c>
      <c r="AH2115" t="s">
        <v>39</v>
      </c>
      <c r="AI2115" t="s">
        <v>39</v>
      </c>
      <c r="AJ2115" t="s">
        <v>39</v>
      </c>
      <c r="AK2115">
        <v>4</v>
      </c>
      <c r="AL2115" s="3">
        <f t="shared" si="116"/>
        <v>0.14378505805971972</v>
      </c>
      <c r="AM2115" s="3">
        <v>50.516365</v>
      </c>
      <c r="AN2115" s="3">
        <v>13.749321999999999</v>
      </c>
      <c r="AO2115" s="4">
        <f t="shared" si="117"/>
        <v>3.4176966486236333</v>
      </c>
      <c r="AP2115" s="4">
        <f t="shared" si="118"/>
        <v>3.241402483590953</v>
      </c>
    </row>
    <row r="2116" spans="1:42" x14ac:dyDescent="0.2">
      <c r="A2116" s="1">
        <v>43861</v>
      </c>
      <c r="B2116" t="s">
        <v>38</v>
      </c>
      <c r="C2116" t="s">
        <v>44</v>
      </c>
      <c r="D2116" s="3">
        <v>50.922119000000002</v>
      </c>
      <c r="E2116" s="3">
        <v>13.281658</v>
      </c>
      <c r="F2116" s="3">
        <v>0.26082296378907499</v>
      </c>
      <c r="G2116">
        <v>6.23635658647125</v>
      </c>
      <c r="H2116">
        <v>0.86109371144592695</v>
      </c>
      <c r="I2116">
        <v>0.86316094462527904</v>
      </c>
      <c r="J2116">
        <v>0.89050942208907102</v>
      </c>
      <c r="K2116">
        <v>2.9329380938796299</v>
      </c>
      <c r="L2116">
        <v>6.1153737729287601</v>
      </c>
      <c r="M2116">
        <v>0.26199446082514499</v>
      </c>
      <c r="N2116">
        <v>58.538636417319601</v>
      </c>
      <c r="O2116">
        <v>5.8524645289900201</v>
      </c>
      <c r="P2116" s="2">
        <v>2.4079349625338799E-16</v>
      </c>
      <c r="Q2116">
        <v>3.57493467440711</v>
      </c>
      <c r="R2116">
        <v>3.7692029627574102</v>
      </c>
      <c r="S2116">
        <v>-1.6291231047928001</v>
      </c>
      <c r="T2116">
        <v>0.30820698352160603</v>
      </c>
      <c r="U2116">
        <v>24.326889342939999</v>
      </c>
      <c r="V2116">
        <v>2.4899774208620502</v>
      </c>
      <c r="W2116" s="2">
        <v>4.1849683440897602E-16</v>
      </c>
      <c r="X2116">
        <v>3.1359308907813799</v>
      </c>
      <c r="Y2116" s="4">
        <v>3.5407069956277302</v>
      </c>
      <c r="Z2116" s="4">
        <v>1.76570467470998</v>
      </c>
      <c r="AA2116">
        <v>0.26735307861437901</v>
      </c>
      <c r="AB2116">
        <v>6.4969277341221998</v>
      </c>
      <c r="AC2116" s="3">
        <v>2.12995493115488</v>
      </c>
      <c r="AD2116" s="3">
        <v>5.3381778164496298E-17</v>
      </c>
      <c r="AE2116" s="3">
        <v>1.9797995518168301</v>
      </c>
      <c r="AF2116">
        <v>0</v>
      </c>
      <c r="AG2116" t="s">
        <v>39</v>
      </c>
      <c r="AH2116" t="s">
        <v>39</v>
      </c>
      <c r="AI2116" t="s">
        <v>39</v>
      </c>
      <c r="AJ2116" t="s">
        <v>39</v>
      </c>
      <c r="AK2116">
        <v>4</v>
      </c>
      <c r="AL2116" s="3">
        <f t="shared" si="116"/>
        <v>1.0758437283210085</v>
      </c>
      <c r="AM2116" s="3">
        <v>50.922119000000002</v>
      </c>
      <c r="AN2116" s="3">
        <v>13.281658</v>
      </c>
      <c r="AO2116" s="4">
        <f t="shared" si="117"/>
        <v>3.5407069956277422</v>
      </c>
      <c r="AP2116" s="4">
        <f t="shared" si="118"/>
        <v>1.7657046747099585</v>
      </c>
    </row>
    <row r="2117" spans="1:42" x14ac:dyDescent="0.2">
      <c r="A2117" s="1">
        <v>43864</v>
      </c>
      <c r="B2117" t="s">
        <v>38</v>
      </c>
      <c r="C2117" t="s">
        <v>44</v>
      </c>
      <c r="D2117" s="3">
        <v>53.008853999999999</v>
      </c>
      <c r="E2117" s="3">
        <v>13.434711</v>
      </c>
      <c r="F2117" s="3">
        <v>0.25344277391848502</v>
      </c>
      <c r="G2117">
        <v>7.0280585091265104</v>
      </c>
      <c r="H2117">
        <v>0.86572662953130397</v>
      </c>
      <c r="I2117">
        <v>0.86724072514089501</v>
      </c>
      <c r="J2117">
        <v>0.88339408051660995</v>
      </c>
      <c r="K2117">
        <v>2.9847486532727898</v>
      </c>
      <c r="L2117">
        <v>5.6401905566210404</v>
      </c>
      <c r="M2117">
        <v>0.39951460469304301</v>
      </c>
      <c r="N2117">
        <v>49.790368251995297</v>
      </c>
      <c r="O2117">
        <v>7.2694278790197</v>
      </c>
      <c r="P2117" s="2">
        <v>1.00253139123651E-16</v>
      </c>
      <c r="Q2117">
        <v>3.5751544389838399</v>
      </c>
      <c r="R2117">
        <v>3.8082608989101301</v>
      </c>
      <c r="S2117">
        <v>-2.00150843538575</v>
      </c>
      <c r="T2117">
        <v>0.32673232125226598</v>
      </c>
      <c r="U2117">
        <v>23.479012473617399</v>
      </c>
      <c r="V2117">
        <v>3.84747784592783</v>
      </c>
      <c r="W2117" s="2">
        <v>2.58192772717436E-16</v>
      </c>
      <c r="X2117">
        <v>3.1536115036227899</v>
      </c>
      <c r="Y2117" s="4">
        <v>3.6325735641043702</v>
      </c>
      <c r="Z2117" s="4">
        <v>0.721014833316589</v>
      </c>
      <c r="AA2117">
        <v>0.34155456375112497</v>
      </c>
      <c r="AB2117">
        <v>6.4224839640801701</v>
      </c>
      <c r="AC2117" s="3">
        <v>3.4852631467011301</v>
      </c>
      <c r="AD2117" s="3">
        <v>-1.02773692334245E-16</v>
      </c>
      <c r="AE2117" s="3">
        <v>2.0445558557128898</v>
      </c>
      <c r="AF2117">
        <v>0</v>
      </c>
      <c r="AG2117" t="s">
        <v>39</v>
      </c>
      <c r="AH2117" t="s">
        <v>39</v>
      </c>
      <c r="AI2117" t="s">
        <v>39</v>
      </c>
      <c r="AJ2117" t="s">
        <v>39</v>
      </c>
      <c r="AK2117">
        <v>4</v>
      </c>
      <c r="AL2117" s="3">
        <f t="shared" si="116"/>
        <v>1.7046553836925618</v>
      </c>
      <c r="AM2117" s="3">
        <v>53.008853999999999</v>
      </c>
      <c r="AN2117" s="3">
        <v>13.434711</v>
      </c>
      <c r="AO2117" s="4">
        <f t="shared" si="117"/>
        <v>3.6325735641043786</v>
      </c>
      <c r="AP2117" s="4">
        <f t="shared" si="118"/>
        <v>0.72101483331656624</v>
      </c>
    </row>
    <row r="2118" spans="1:42" x14ac:dyDescent="0.2">
      <c r="A2118" s="1">
        <v>43865</v>
      </c>
      <c r="B2118" t="s">
        <v>38</v>
      </c>
      <c r="C2118" t="s">
        <v>44</v>
      </c>
      <c r="D2118" s="3">
        <v>54.680171999999999</v>
      </c>
      <c r="E2118" s="3">
        <v>13.332675999999999</v>
      </c>
      <c r="F2118" s="3">
        <v>0.24383017668634899</v>
      </c>
      <c r="G2118">
        <v>7.87575405329153</v>
      </c>
      <c r="H2118">
        <v>0.86865490892127895</v>
      </c>
      <c r="I2118">
        <v>0.87022653945337103</v>
      </c>
      <c r="J2118">
        <v>0.86849674333638405</v>
      </c>
      <c r="K2118">
        <v>3.0381591030181898</v>
      </c>
      <c r="L2118">
        <v>5.1608429839527297</v>
      </c>
      <c r="M2118">
        <v>0.52223294671811504</v>
      </c>
      <c r="N2118">
        <v>43.486599043637298</v>
      </c>
      <c r="O2118">
        <v>9.0125380590549895</v>
      </c>
      <c r="P2118" s="2">
        <v>-8.9513119139183995E-16</v>
      </c>
      <c r="Q2118">
        <v>3.60111694602459</v>
      </c>
      <c r="R2118">
        <v>3.8603558754009701</v>
      </c>
      <c r="S2118">
        <v>-2.4917414832184899</v>
      </c>
      <c r="T2118">
        <v>0.35611562760104098</v>
      </c>
      <c r="U2118">
        <v>21.375312901316899</v>
      </c>
      <c r="V2118">
        <v>5.7030393518009399</v>
      </c>
      <c r="W2118" s="2">
        <v>-4.6761206018430803E-16</v>
      </c>
      <c r="X2118">
        <v>3.1907424146682599</v>
      </c>
      <c r="Y2118" s="4">
        <v>3.6960858900821201</v>
      </c>
      <c r="Z2118" s="4">
        <v>8.3887990657631695E-2</v>
      </c>
      <c r="AA2118">
        <v>0.47168430681620399</v>
      </c>
      <c r="AB2118">
        <v>6.3076508457395501</v>
      </c>
      <c r="AC2118" s="3">
        <v>5.31756836870579</v>
      </c>
      <c r="AD2118" s="3">
        <v>-8.3266726846886704E-17</v>
      </c>
      <c r="AE2118" s="3">
        <v>2.1773833508383902</v>
      </c>
      <c r="AF2118">
        <v>0</v>
      </c>
      <c r="AG2118" t="s">
        <v>39</v>
      </c>
      <c r="AH2118" t="s">
        <v>39</v>
      </c>
      <c r="AI2118" t="s">
        <v>39</v>
      </c>
      <c r="AJ2118" t="s">
        <v>39</v>
      </c>
      <c r="AK2118">
        <v>4</v>
      </c>
      <c r="AL2118" s="3">
        <f t="shared" si="116"/>
        <v>2.4421828919828417</v>
      </c>
      <c r="AM2118" s="3">
        <v>54.680171999999999</v>
      </c>
      <c r="AN2118" s="3">
        <v>13.332675999999999</v>
      </c>
      <c r="AO2118" s="4">
        <f t="shared" si="117"/>
        <v>3.6960858900821258</v>
      </c>
      <c r="AP2118" s="4">
        <f t="shared" si="118"/>
        <v>8.3887990657608213E-2</v>
      </c>
    </row>
    <row r="2119" spans="1:42" x14ac:dyDescent="0.2">
      <c r="A2119" s="1">
        <v>43866</v>
      </c>
      <c r="B2119" t="s">
        <v>38</v>
      </c>
      <c r="C2119" t="s">
        <v>44</v>
      </c>
      <c r="D2119" s="3">
        <v>53.617480999999998</v>
      </c>
      <c r="E2119" s="3">
        <v>13.562256</v>
      </c>
      <c r="F2119" s="3">
        <v>0.25294466929544801</v>
      </c>
      <c r="G2119">
        <v>7.8584515124473802</v>
      </c>
      <c r="H2119">
        <v>0.871876930837437</v>
      </c>
      <c r="I2119">
        <v>0.87405078199951203</v>
      </c>
      <c r="J2119">
        <v>0.86188531475285501</v>
      </c>
      <c r="K2119">
        <v>3.08329584647695</v>
      </c>
      <c r="L2119">
        <v>4.7508182567536803</v>
      </c>
      <c r="M2119">
        <v>0.41408584927890602</v>
      </c>
      <c r="N2119">
        <v>47.964382889949</v>
      </c>
      <c r="O2119">
        <v>7.0502151495891798</v>
      </c>
      <c r="P2119" s="2">
        <v>4.6695980415734E-16</v>
      </c>
      <c r="Q2119">
        <v>3.61293471993128</v>
      </c>
      <c r="R2119">
        <v>3.8973194019777999</v>
      </c>
      <c r="S2119">
        <v>-2.8498887986700598</v>
      </c>
      <c r="T2119">
        <v>0.31597825853820599</v>
      </c>
      <c r="U2119">
        <v>23.093438365434</v>
      </c>
      <c r="V2119">
        <v>3.6109263552802</v>
      </c>
      <c r="W2119" s="2">
        <v>-4.2484592233105098E-16</v>
      </c>
      <c r="X2119">
        <v>3.2070422971768999</v>
      </c>
      <c r="Y2119" s="4">
        <v>3.6909542589273601</v>
      </c>
      <c r="Z2119" s="4">
        <v>0.26318906746687498</v>
      </c>
      <c r="AA2119">
        <v>0.29526759054711699</v>
      </c>
      <c r="AB2119">
        <v>7.3418940968930002</v>
      </c>
      <c r="AC2119" s="3">
        <v>3.2966253886699</v>
      </c>
      <c r="AD2119" s="3">
        <v>-1.6528011598238E-16</v>
      </c>
      <c r="AE2119" s="3">
        <v>2.20123036939609</v>
      </c>
      <c r="AF2119">
        <v>0</v>
      </c>
      <c r="AG2119" t="s">
        <v>39</v>
      </c>
      <c r="AH2119" t="s">
        <v>39</v>
      </c>
      <c r="AI2119" t="s">
        <v>39</v>
      </c>
      <c r="AJ2119" t="s">
        <v>39</v>
      </c>
      <c r="AK2119">
        <v>4</v>
      </c>
      <c r="AL2119" s="3">
        <f t="shared" si="116"/>
        <v>1.4976285238034095</v>
      </c>
      <c r="AM2119" s="3">
        <v>53.617480999999998</v>
      </c>
      <c r="AN2119" s="3">
        <v>13.562256</v>
      </c>
      <c r="AO2119" s="4">
        <f t="shared" si="117"/>
        <v>3.690954258927361</v>
      </c>
      <c r="AP2119" s="4">
        <f t="shared" si="118"/>
        <v>0.26318906746692505</v>
      </c>
    </row>
    <row r="2120" spans="1:42" x14ac:dyDescent="0.2">
      <c r="A2120" s="1">
        <v>43867</v>
      </c>
      <c r="B2120" t="s">
        <v>38</v>
      </c>
      <c r="C2120" t="s">
        <v>44</v>
      </c>
      <c r="D2120" s="3">
        <v>51.839893000000004</v>
      </c>
      <c r="E2120" s="3">
        <v>13.570759000000001</v>
      </c>
      <c r="F2120" s="3">
        <v>0.26178215684202899</v>
      </c>
      <c r="G2120">
        <v>7.8455947975958296</v>
      </c>
      <c r="H2120">
        <v>0.87516493890043301</v>
      </c>
      <c r="I2120">
        <v>0.87732972702991696</v>
      </c>
      <c r="J2120">
        <v>0.86000597107056798</v>
      </c>
      <c r="K2120">
        <v>3.1200840787517201</v>
      </c>
      <c r="L2120">
        <v>4.4090028959045799</v>
      </c>
      <c r="M2120">
        <v>0.369509863383159</v>
      </c>
      <c r="N2120">
        <v>50.311642555946896</v>
      </c>
      <c r="O2120">
        <v>5.0889810116187499</v>
      </c>
      <c r="P2120" s="2">
        <v>8.5512846803581497E-16</v>
      </c>
      <c r="Q2120">
        <v>3.6114195140863998</v>
      </c>
      <c r="R2120">
        <v>3.9105878344476599</v>
      </c>
      <c r="S2120">
        <v>-2.9664387850859</v>
      </c>
      <c r="T2120">
        <v>0.322485678352183</v>
      </c>
      <c r="U2120">
        <v>24.664076650282102</v>
      </c>
      <c r="V2120">
        <v>1.7366867354647</v>
      </c>
      <c r="W2120" s="2">
        <v>1.06026298851702E-17</v>
      </c>
      <c r="X2120">
        <v>3.20854233946186</v>
      </c>
      <c r="Y2120" s="4">
        <v>3.6221728707295102</v>
      </c>
      <c r="Z2120" s="4">
        <v>1.2059253152267899</v>
      </c>
      <c r="AA2120">
        <v>0.17301530177062599</v>
      </c>
      <c r="AB2120">
        <v>7.6643196391606603</v>
      </c>
      <c r="AC2120" s="3">
        <v>1.4783325997647701</v>
      </c>
      <c r="AD2120" s="3">
        <v>-2.12709624219931E-16</v>
      </c>
      <c r="AE2120" s="3">
        <v>2.15893283185068</v>
      </c>
      <c r="AF2120">
        <v>0</v>
      </c>
      <c r="AG2120" t="s">
        <v>39</v>
      </c>
      <c r="AH2120" t="s">
        <v>39</v>
      </c>
      <c r="AI2120" t="s">
        <v>39</v>
      </c>
      <c r="AJ2120" t="s">
        <v>39</v>
      </c>
      <c r="AK2120">
        <v>4</v>
      </c>
      <c r="AL2120" s="3">
        <f t="shared" si="116"/>
        <v>0.68475154852201414</v>
      </c>
      <c r="AM2120" s="3">
        <v>51.839893000000004</v>
      </c>
      <c r="AN2120" s="3">
        <v>13.570759000000001</v>
      </c>
      <c r="AO2120" s="4">
        <f t="shared" si="117"/>
        <v>3.6221728707295178</v>
      </c>
      <c r="AP2120" s="4">
        <f t="shared" si="118"/>
        <v>1.2059253152267786</v>
      </c>
    </row>
    <row r="2121" spans="1:42" x14ac:dyDescent="0.2">
      <c r="A2121" s="1">
        <v>43868</v>
      </c>
      <c r="B2121" t="s">
        <v>38</v>
      </c>
      <c r="C2121" t="s">
        <v>44</v>
      </c>
      <c r="D2121" s="3">
        <v>51.009064000000002</v>
      </c>
      <c r="E2121" s="3">
        <v>13.247646</v>
      </c>
      <c r="F2121" s="3">
        <v>0.25971160733315901</v>
      </c>
      <c r="G2121">
        <v>7.8376939028213801</v>
      </c>
      <c r="H2121">
        <v>0.87760994425829497</v>
      </c>
      <c r="I2121">
        <v>0.88036020151717198</v>
      </c>
      <c r="J2121">
        <v>0.85637653018152404</v>
      </c>
      <c r="K2121">
        <v>3.1529234853860602</v>
      </c>
      <c r="L2121">
        <v>4.10576179655415</v>
      </c>
      <c r="M2121">
        <v>0.37757841132584202</v>
      </c>
      <c r="N2121">
        <v>49.588015450330403</v>
      </c>
      <c r="O2121">
        <v>5.1344880039650098</v>
      </c>
      <c r="P2121" s="2">
        <v>-3.46337541978769E-16</v>
      </c>
      <c r="Q2121">
        <v>3.6140885080116498</v>
      </c>
      <c r="R2121">
        <v>3.9226874422331299</v>
      </c>
      <c r="S2121">
        <v>-3.0557721479005902</v>
      </c>
      <c r="T2121">
        <v>0.31044266431066098</v>
      </c>
      <c r="U2121">
        <v>25.676773720826599</v>
      </c>
      <c r="V2121">
        <v>2.0984615445506001</v>
      </c>
      <c r="W2121" s="2">
        <v>-1.1496359419993401E-16</v>
      </c>
      <c r="X2121">
        <v>3.2036292352258502</v>
      </c>
      <c r="Y2121" s="4">
        <v>3.52602999393189</v>
      </c>
      <c r="Z2121" s="4">
        <v>2.5092555091310098</v>
      </c>
      <c r="AA2121">
        <v>8.4420117585553303E-2</v>
      </c>
      <c r="AB2121">
        <v>7.7165144833197798</v>
      </c>
      <c r="AC2121" s="3">
        <v>1.78821134587715</v>
      </c>
      <c r="AD2121" s="3">
        <v>1.3655743202889401E-16</v>
      </c>
      <c r="AE2121" s="3">
        <v>2.0986807494303199</v>
      </c>
      <c r="AF2121">
        <v>0</v>
      </c>
      <c r="AG2121" t="s">
        <v>39</v>
      </c>
      <c r="AH2121" t="s">
        <v>39</v>
      </c>
      <c r="AI2121" t="s">
        <v>39</v>
      </c>
      <c r="AJ2121" t="s">
        <v>39</v>
      </c>
      <c r="AK2121">
        <v>4</v>
      </c>
      <c r="AL2121" s="3">
        <f t="shared" si="116"/>
        <v>0.85206449163959497</v>
      </c>
      <c r="AM2121" s="3">
        <v>51.009064000000002</v>
      </c>
      <c r="AN2121" s="3">
        <v>13.247646</v>
      </c>
      <c r="AO2121" s="4">
        <f t="shared" si="117"/>
        <v>3.5260299939318904</v>
      </c>
      <c r="AP2121" s="4">
        <f t="shared" si="118"/>
        <v>2.5092555091310089</v>
      </c>
    </row>
    <row r="2122" spans="1:42" x14ac:dyDescent="0.2">
      <c r="A2122" s="1">
        <v>43871</v>
      </c>
      <c r="B2122" t="s">
        <v>38</v>
      </c>
      <c r="C2122" t="s">
        <v>44</v>
      </c>
      <c r="D2122" s="3">
        <v>50.381115000000001</v>
      </c>
      <c r="E2122" s="3">
        <v>13.009562000000001</v>
      </c>
      <c r="F2122" s="3">
        <v>0.258222986926748</v>
      </c>
      <c r="G2122">
        <v>7.8303306930909402</v>
      </c>
      <c r="H2122">
        <v>0.87954105005525296</v>
      </c>
      <c r="I2122">
        <v>0.88374146361083505</v>
      </c>
      <c r="J2122">
        <v>0.86028333723105699</v>
      </c>
      <c r="K2122">
        <v>3.1846820331160801</v>
      </c>
      <c r="L2122">
        <v>3.8125135522638098</v>
      </c>
      <c r="M2122">
        <v>0.36185196177756701</v>
      </c>
      <c r="N2122">
        <v>49.762104787390797</v>
      </c>
      <c r="O2122">
        <v>5.1372830876264297</v>
      </c>
      <c r="P2122" s="2">
        <v>-1.57481666596126E-16</v>
      </c>
      <c r="Q2122">
        <v>3.6178563793116898</v>
      </c>
      <c r="R2122">
        <v>3.9356632312119699</v>
      </c>
      <c r="S2122">
        <v>-3.14146524108626</v>
      </c>
      <c r="T2122">
        <v>0.291940764718987</v>
      </c>
      <c r="U2122">
        <v>26.005081586863898</v>
      </c>
      <c r="V2122">
        <v>2.32132542351372</v>
      </c>
      <c r="W2122" s="2">
        <v>2.3975266216780201E-16</v>
      </c>
      <c r="X2122">
        <v>3.1868344610057</v>
      </c>
      <c r="Y2122" s="4">
        <v>3.4370152074237401</v>
      </c>
      <c r="Z2122" s="4">
        <v>3.7515414484134899</v>
      </c>
      <c r="AA2122">
        <v>0.28355704122677999</v>
      </c>
      <c r="AB2122">
        <v>7.1666297972365998</v>
      </c>
      <c r="AC2122" s="3">
        <v>1.91551111566446</v>
      </c>
      <c r="AD2122" s="3">
        <v>-9.8276421722775996E-17</v>
      </c>
      <c r="AE2122" s="3">
        <v>1.9936834906096099</v>
      </c>
      <c r="AF2122">
        <v>0</v>
      </c>
      <c r="AG2122" t="s">
        <v>39</v>
      </c>
      <c r="AH2122" t="s">
        <v>39</v>
      </c>
      <c r="AI2122" t="s">
        <v>39</v>
      </c>
      <c r="AJ2122" t="s">
        <v>39</v>
      </c>
      <c r="AK2122">
        <v>4</v>
      </c>
      <c r="AL2122" s="3">
        <f t="shared" si="116"/>
        <v>0.96078997728909965</v>
      </c>
      <c r="AM2122" s="3">
        <v>50.381115000000001</v>
      </c>
      <c r="AN2122" s="3">
        <v>13.009562000000001</v>
      </c>
      <c r="AO2122" s="4">
        <f t="shared" si="117"/>
        <v>3.4370152074237357</v>
      </c>
      <c r="AP2122" s="4">
        <f t="shared" si="118"/>
        <v>3.7515414484135761</v>
      </c>
    </row>
    <row r="2123" spans="1:42" x14ac:dyDescent="0.2">
      <c r="A2123" s="1">
        <v>43872</v>
      </c>
      <c r="B2123" t="s">
        <v>38</v>
      </c>
      <c r="C2123" t="s">
        <v>44</v>
      </c>
      <c r="D2123" s="3">
        <v>51.202278</v>
      </c>
      <c r="E2123" s="3">
        <v>13.179622</v>
      </c>
      <c r="F2123" s="3">
        <v>0.25740303976319101</v>
      </c>
      <c r="G2123">
        <v>7.8219272503203099</v>
      </c>
      <c r="H2123">
        <v>0.88168395148759104</v>
      </c>
      <c r="I2123">
        <v>0.88767307373896498</v>
      </c>
      <c r="J2123">
        <v>0.852235106238031</v>
      </c>
      <c r="K2123">
        <v>3.2182680464376499</v>
      </c>
      <c r="L2123">
        <v>3.5008053990746699</v>
      </c>
      <c r="M2123">
        <v>0.33877050863184399</v>
      </c>
      <c r="N2123">
        <v>50.025203375273897</v>
      </c>
      <c r="O2123">
        <v>5.28591625419861</v>
      </c>
      <c r="P2123" s="2">
        <v>-6.5637426049924796E-16</v>
      </c>
      <c r="Q2123">
        <v>3.6211474995670598</v>
      </c>
      <c r="R2123">
        <v>3.9478109922188902</v>
      </c>
      <c r="S2123">
        <v>-3.2122813998742599</v>
      </c>
      <c r="T2123">
        <v>0.31543040960014601</v>
      </c>
      <c r="U2123">
        <v>24.5440445684991</v>
      </c>
      <c r="V2123">
        <v>2.3839027949843001</v>
      </c>
      <c r="W2123" s="2">
        <v>3.24740234702858E-18</v>
      </c>
      <c r="X2123">
        <v>3.1617737810522302</v>
      </c>
      <c r="Y2123" s="4">
        <v>3.41320846901825</v>
      </c>
      <c r="Z2123" s="4">
        <v>4.1225456905184803</v>
      </c>
      <c r="AA2123">
        <v>0.31305724532117901</v>
      </c>
      <c r="AB2123">
        <v>7.4451592773932802</v>
      </c>
      <c r="AC2123" s="3">
        <v>2.0949348806221599</v>
      </c>
      <c r="AD2123" s="3">
        <v>-4.7652853885082803E-17</v>
      </c>
      <c r="AE2123" s="3">
        <v>2.0032583628470499</v>
      </c>
      <c r="AF2123">
        <v>0</v>
      </c>
      <c r="AG2123" t="s">
        <v>39</v>
      </c>
      <c r="AH2123" t="s">
        <v>39</v>
      </c>
      <c r="AI2123" t="s">
        <v>39</v>
      </c>
      <c r="AJ2123" t="s">
        <v>39</v>
      </c>
      <c r="AK2123">
        <v>4</v>
      </c>
      <c r="AL2123" s="3">
        <f t="shared" si="116"/>
        <v>1.0457637015151748</v>
      </c>
      <c r="AM2123" s="3">
        <v>51.202278</v>
      </c>
      <c r="AN2123" s="3">
        <v>13.179622</v>
      </c>
      <c r="AO2123" s="4">
        <f t="shared" si="117"/>
        <v>3.4132084690182518</v>
      </c>
      <c r="AP2123" s="4">
        <f t="shared" si="118"/>
        <v>4.1225456905185638</v>
      </c>
    </row>
    <row r="2124" spans="1:42" x14ac:dyDescent="0.2">
      <c r="A2124" s="1">
        <v>43873</v>
      </c>
      <c r="B2124" t="s">
        <v>38</v>
      </c>
      <c r="C2124" t="s">
        <v>44</v>
      </c>
      <c r="D2124" s="3">
        <v>52.293953000000002</v>
      </c>
      <c r="E2124" s="3">
        <v>13.647285</v>
      </c>
      <c r="F2124" s="3">
        <v>0.260972525829133</v>
      </c>
      <c r="G2124">
        <v>7.8128418170814804</v>
      </c>
      <c r="H2124">
        <v>0.88446647064483297</v>
      </c>
      <c r="I2124">
        <v>0.89130997659278899</v>
      </c>
      <c r="J2124">
        <v>0.85025819029175898</v>
      </c>
      <c r="K2124">
        <v>3.25332146096477</v>
      </c>
      <c r="L2124">
        <v>3.1701784911432802</v>
      </c>
      <c r="M2124">
        <v>0.25688844609456002</v>
      </c>
      <c r="N2124">
        <v>53.329679493254702</v>
      </c>
      <c r="O2124">
        <v>4.7247693344539901</v>
      </c>
      <c r="P2124" s="2">
        <v>-3.5874081483200302E-17</v>
      </c>
      <c r="Q2124">
        <v>3.6186405015357002</v>
      </c>
      <c r="R2124">
        <v>3.9536739403867598</v>
      </c>
      <c r="S2124">
        <v>-3.2311278684359901</v>
      </c>
      <c r="T2124">
        <v>0.265464317307465</v>
      </c>
      <c r="U2124">
        <v>27.778208172480401</v>
      </c>
      <c r="V2124">
        <v>1.5681658069048099</v>
      </c>
      <c r="W2124" s="2">
        <v>-1.21560747579074E-16</v>
      </c>
      <c r="X2124">
        <v>3.1450713827459298</v>
      </c>
      <c r="Y2124" s="4">
        <v>3.4717973992596098</v>
      </c>
      <c r="Z2124" s="4">
        <v>3.4128084886616801</v>
      </c>
      <c r="AA2124">
        <v>0.29142270667745701</v>
      </c>
      <c r="AB2124">
        <v>7.5594583165909999</v>
      </c>
      <c r="AC2124" s="3">
        <v>1.5005359413835599</v>
      </c>
      <c r="AD2124" s="3">
        <v>1.48268983896082E-16</v>
      </c>
      <c r="AE2124" s="3">
        <v>2.0143753648389602</v>
      </c>
      <c r="AF2124">
        <v>0</v>
      </c>
      <c r="AG2124" t="s">
        <v>39</v>
      </c>
      <c r="AH2124" t="s">
        <v>39</v>
      </c>
      <c r="AI2124" t="s">
        <v>39</v>
      </c>
      <c r="AJ2124" t="s">
        <v>39</v>
      </c>
      <c r="AK2124">
        <v>4</v>
      </c>
      <c r="AL2124" s="3">
        <f t="shared" si="116"/>
        <v>0.7449137671039382</v>
      </c>
      <c r="AM2124" s="3">
        <v>52.293953000000002</v>
      </c>
      <c r="AN2124" s="3">
        <v>13.647285</v>
      </c>
      <c r="AO2124" s="4">
        <f t="shared" si="117"/>
        <v>3.4717973992596067</v>
      </c>
      <c r="AP2124" s="4">
        <f t="shared" si="118"/>
        <v>3.4128084886617955</v>
      </c>
    </row>
    <row r="2125" spans="1:42" x14ac:dyDescent="0.2">
      <c r="A2125" s="1">
        <v>43874</v>
      </c>
      <c r="B2125" t="s">
        <v>38</v>
      </c>
      <c r="C2125" t="s">
        <v>44</v>
      </c>
      <c r="D2125" s="3">
        <v>51.559730999999999</v>
      </c>
      <c r="E2125" s="3">
        <v>13.545249999999999</v>
      </c>
      <c r="F2125" s="3">
        <v>0.26270986557319298</v>
      </c>
      <c r="G2125">
        <v>7.6851919698754001</v>
      </c>
      <c r="H2125">
        <v>0.88760027643130102</v>
      </c>
      <c r="I2125">
        <v>0.89597215815952003</v>
      </c>
      <c r="J2125">
        <v>0.84592248884559895</v>
      </c>
      <c r="K2125">
        <v>3.2901380974819099</v>
      </c>
      <c r="L2125">
        <v>2.8151442423121198</v>
      </c>
      <c r="M2125">
        <v>0.268872942051885</v>
      </c>
      <c r="N2125">
        <v>52.258639725304398</v>
      </c>
      <c r="O2125">
        <v>4.17884369277093</v>
      </c>
      <c r="P2125" s="2">
        <v>-1.8901200049548001E-16</v>
      </c>
      <c r="Q2125">
        <v>3.6060471389950601</v>
      </c>
      <c r="R2125">
        <v>3.9524774337511701</v>
      </c>
      <c r="S2125">
        <v>-3.1599038750337698</v>
      </c>
      <c r="T2125">
        <v>0.28162708751236498</v>
      </c>
      <c r="U2125">
        <v>26.1926399687543</v>
      </c>
      <c r="V2125">
        <v>1.1823399155157299</v>
      </c>
      <c r="W2125" s="2">
        <v>-4.2837261515771199E-17</v>
      </c>
      <c r="X2125">
        <v>3.0992913288825399</v>
      </c>
      <c r="Y2125" s="4">
        <v>3.5180650038650101</v>
      </c>
      <c r="Z2125" s="4">
        <v>2.8449672864714701</v>
      </c>
      <c r="AA2125">
        <v>0.31461394070765297</v>
      </c>
      <c r="AB2125">
        <v>7.9815547810794403</v>
      </c>
      <c r="AC2125" s="3">
        <v>1.0616937199259</v>
      </c>
      <c r="AD2125" s="3">
        <v>-1.2166916779632299E-16</v>
      </c>
      <c r="AE2125" s="3">
        <v>2.01933905515794</v>
      </c>
      <c r="AF2125">
        <v>0</v>
      </c>
      <c r="AG2125" t="s">
        <v>39</v>
      </c>
      <c r="AH2125" t="s">
        <v>39</v>
      </c>
      <c r="AI2125" t="s">
        <v>39</v>
      </c>
      <c r="AJ2125" t="s">
        <v>39</v>
      </c>
      <c r="AK2125">
        <v>4</v>
      </c>
      <c r="AL2125" s="3">
        <f t="shared" si="116"/>
        <v>0.52576298032469893</v>
      </c>
      <c r="AM2125" s="3">
        <v>51.559730999999999</v>
      </c>
      <c r="AN2125" s="3">
        <v>13.545249999999999</v>
      </c>
      <c r="AO2125" s="4">
        <f t="shared" si="117"/>
        <v>3.5180650038650141</v>
      </c>
      <c r="AP2125" s="4">
        <f t="shared" si="118"/>
        <v>2.8449672864715154</v>
      </c>
    </row>
    <row r="2126" spans="1:42" x14ac:dyDescent="0.2">
      <c r="A2126" s="1">
        <v>43875</v>
      </c>
      <c r="B2126" t="s">
        <v>38</v>
      </c>
      <c r="C2126" t="s">
        <v>44</v>
      </c>
      <c r="D2126" s="3">
        <v>51.685321999999999</v>
      </c>
      <c r="E2126" s="3">
        <v>13.511238000000001</v>
      </c>
      <c r="F2126" s="3">
        <v>0.261413443453056</v>
      </c>
      <c r="G2126">
        <v>7.67302914629499</v>
      </c>
      <c r="H2126">
        <v>0.89029479672107004</v>
      </c>
      <c r="I2126">
        <v>0.89952982826012495</v>
      </c>
      <c r="J2126">
        <v>0.83891167078888895</v>
      </c>
      <c r="K2126">
        <v>3.3248443462536099</v>
      </c>
      <c r="L2126">
        <v>2.4815295770972901</v>
      </c>
      <c r="M2126">
        <v>0.20643958247243399</v>
      </c>
      <c r="N2126">
        <v>53.971997542571998</v>
      </c>
      <c r="O2126">
        <v>4.2810291477156799</v>
      </c>
      <c r="P2126" s="2">
        <v>-5.9569363330957901E-16</v>
      </c>
      <c r="Q2126">
        <v>3.5976911763695298</v>
      </c>
      <c r="R2126">
        <v>3.9480358580694501</v>
      </c>
      <c r="S2126">
        <v>-3.0569540428495299</v>
      </c>
      <c r="T2126">
        <v>0.25037701839855298</v>
      </c>
      <c r="U2126">
        <v>26.231114144145799</v>
      </c>
      <c r="V2126">
        <v>1.3994239319389099</v>
      </c>
      <c r="W2126" s="2">
        <v>5.0996186440332905E-16</v>
      </c>
      <c r="X2126">
        <v>3.0633869663039901</v>
      </c>
      <c r="Y2126" s="4">
        <v>3.4859944271585501</v>
      </c>
      <c r="Z2126" s="4">
        <v>3.30582491992261</v>
      </c>
      <c r="AA2126">
        <v>0.32921138689199902</v>
      </c>
      <c r="AB2126">
        <v>8.0162510449032691</v>
      </c>
      <c r="AC2126" s="3">
        <v>1.27939670806441</v>
      </c>
      <c r="AD2126" s="3">
        <v>-1.3554695560413701E-16</v>
      </c>
      <c r="AE2126" s="3">
        <v>2.0157354057697501</v>
      </c>
      <c r="AF2126">
        <v>0</v>
      </c>
      <c r="AG2126" t="s">
        <v>39</v>
      </c>
      <c r="AH2126" t="s">
        <v>39</v>
      </c>
      <c r="AI2126" t="s">
        <v>39</v>
      </c>
      <c r="AJ2126" t="s">
        <v>39</v>
      </c>
      <c r="AK2126">
        <v>4</v>
      </c>
      <c r="AL2126" s="3">
        <f t="shared" si="116"/>
        <v>0.63470468614200193</v>
      </c>
      <c r="AM2126" s="3">
        <v>51.685321999999999</v>
      </c>
      <c r="AN2126" s="3">
        <v>13.511238000000001</v>
      </c>
      <c r="AO2126" s="4">
        <f t="shared" si="117"/>
        <v>3.4859944271585532</v>
      </c>
      <c r="AP2126" s="4">
        <f t="shared" si="118"/>
        <v>3.3058249199226992</v>
      </c>
    </row>
    <row r="2127" spans="1:42" x14ac:dyDescent="0.2">
      <c r="A2127" s="1">
        <v>43878</v>
      </c>
      <c r="B2127" t="s">
        <v>38</v>
      </c>
      <c r="C2127" t="s">
        <v>44</v>
      </c>
      <c r="D2127" s="3">
        <v>52.023448999999999</v>
      </c>
      <c r="E2127" s="3">
        <v>13.587764999999999</v>
      </c>
      <c r="F2127" s="3">
        <v>0.26118539353282699</v>
      </c>
      <c r="G2127">
        <v>7.5971859476858503</v>
      </c>
      <c r="H2127">
        <v>0.89344946555423199</v>
      </c>
      <c r="I2127">
        <v>0.90345373139313101</v>
      </c>
      <c r="J2127">
        <v>0.83230989577053605</v>
      </c>
      <c r="K2127">
        <v>3.3630584751680699</v>
      </c>
      <c r="L2127">
        <v>2.1094700657995999</v>
      </c>
      <c r="M2127">
        <v>0.110863527858722</v>
      </c>
      <c r="N2127">
        <v>57.459230051803601</v>
      </c>
      <c r="O2127">
        <v>4.2175306923582703</v>
      </c>
      <c r="P2127" s="2">
        <v>5.8980598183211401E-18</v>
      </c>
      <c r="Q2127">
        <v>3.5821284849973298</v>
      </c>
      <c r="R2127">
        <v>3.9429575345432299</v>
      </c>
      <c r="S2127">
        <v>-2.9431773129335101</v>
      </c>
      <c r="T2127">
        <v>0.25234099003160099</v>
      </c>
      <c r="U2127">
        <v>24.992851724101801</v>
      </c>
      <c r="V2127">
        <v>1.3906459285806001</v>
      </c>
      <c r="W2127" s="2">
        <v>-1.18273446592098E-16</v>
      </c>
      <c r="X2127">
        <v>3.0197759932428201</v>
      </c>
      <c r="Y2127" s="4">
        <v>3.5061029002760198</v>
      </c>
      <c r="Z2127" s="4">
        <v>3.0834700749930501</v>
      </c>
      <c r="AA2127">
        <v>0.334709635934334</v>
      </c>
      <c r="AB2127">
        <v>8.1209905631499097</v>
      </c>
      <c r="AC2127" s="3">
        <v>1.2998766502378001</v>
      </c>
      <c r="AD2127" s="3">
        <v>4.48686227061401E-17</v>
      </c>
      <c r="AE2127" s="3">
        <v>2.0242167792387802</v>
      </c>
      <c r="AF2127">
        <v>0</v>
      </c>
      <c r="AG2127" t="s">
        <v>39</v>
      </c>
      <c r="AH2127" t="s">
        <v>39</v>
      </c>
      <c r="AI2127" t="s">
        <v>39</v>
      </c>
      <c r="AJ2127" t="s">
        <v>39</v>
      </c>
      <c r="AK2127">
        <v>4</v>
      </c>
      <c r="AL2127" s="3">
        <f t="shared" si="116"/>
        <v>0.6421627681233959</v>
      </c>
      <c r="AM2127" s="3">
        <v>52.023448999999999</v>
      </c>
      <c r="AN2127" s="3">
        <v>13.587764999999999</v>
      </c>
      <c r="AO2127" s="4">
        <f t="shared" si="117"/>
        <v>3.5061029002760233</v>
      </c>
      <c r="AP2127" s="4">
        <f t="shared" si="118"/>
        <v>3.0834700749931585</v>
      </c>
    </row>
    <row r="2128" spans="1:42" x14ac:dyDescent="0.2">
      <c r="A2128" s="1">
        <v>43879</v>
      </c>
      <c r="B2128" t="s">
        <v>38</v>
      </c>
      <c r="C2128" t="s">
        <v>44</v>
      </c>
      <c r="D2128" s="3">
        <v>52.371239000000003</v>
      </c>
      <c r="E2128" s="3">
        <v>13.358185000000001</v>
      </c>
      <c r="F2128" s="3">
        <v>0.25506719441943998</v>
      </c>
      <c r="G2128">
        <v>7.5629651926952297</v>
      </c>
      <c r="H2128">
        <v>0.89694291884657396</v>
      </c>
      <c r="I2128">
        <v>0.90645081736497501</v>
      </c>
      <c r="J2128">
        <v>0.81934395871417498</v>
      </c>
      <c r="K2128">
        <v>3.40711348868652</v>
      </c>
      <c r="L2128">
        <v>1.67964383779309</v>
      </c>
      <c r="M2128">
        <v>0.21334805563949999</v>
      </c>
      <c r="N2128">
        <v>50.182787880700999</v>
      </c>
      <c r="O2128">
        <v>5.1787428643369102</v>
      </c>
      <c r="P2128" s="2">
        <v>-1.32213684445048E-16</v>
      </c>
      <c r="Q2128">
        <v>3.5613414103146201</v>
      </c>
      <c r="R2128">
        <v>3.9440172350551199</v>
      </c>
      <c r="S2128">
        <v>-2.8896409549627502</v>
      </c>
      <c r="T2128">
        <v>0.25945547765343902</v>
      </c>
      <c r="U2128">
        <v>23.0221902621238</v>
      </c>
      <c r="V2128">
        <v>2.5759680859079501</v>
      </c>
      <c r="W2128" s="2">
        <v>-3.8610781238901302E-16</v>
      </c>
      <c r="X2128">
        <v>2.9879232216041798</v>
      </c>
      <c r="Y2128" s="4">
        <v>3.5018071458759401</v>
      </c>
      <c r="Z2128" s="4">
        <v>3.2065096900947401</v>
      </c>
      <c r="AA2128">
        <v>0.33632657022186002</v>
      </c>
      <c r="AB2128">
        <v>8.3083621434027606</v>
      </c>
      <c r="AC2128" s="3">
        <v>2.3869416209723502</v>
      </c>
      <c r="AD2128" s="3">
        <v>2.87833992751451E-17</v>
      </c>
      <c r="AE2128" s="3">
        <v>2.04850856730534</v>
      </c>
      <c r="AF2128">
        <v>0</v>
      </c>
      <c r="AG2128" t="s">
        <v>39</v>
      </c>
      <c r="AH2128" t="s">
        <v>39</v>
      </c>
      <c r="AI2128" t="s">
        <v>39</v>
      </c>
      <c r="AJ2128" t="s">
        <v>39</v>
      </c>
      <c r="AK2128">
        <v>4</v>
      </c>
      <c r="AL2128" s="3">
        <f t="shared" si="116"/>
        <v>1.1652094890245901</v>
      </c>
      <c r="AM2128" s="3">
        <v>52.371239000000003</v>
      </c>
      <c r="AN2128" s="3">
        <v>13.358185000000001</v>
      </c>
      <c r="AO2128" s="4">
        <f t="shared" si="117"/>
        <v>3.5018071458759441</v>
      </c>
      <c r="AP2128" s="4">
        <f t="shared" si="118"/>
        <v>3.2065096900948049</v>
      </c>
    </row>
    <row r="2129" spans="1:42" x14ac:dyDescent="0.2">
      <c r="A2129" s="1">
        <v>43880</v>
      </c>
      <c r="B2129" t="s">
        <v>38</v>
      </c>
      <c r="C2129" t="s">
        <v>44</v>
      </c>
      <c r="D2129" s="3">
        <v>53.530537000000002</v>
      </c>
      <c r="E2129" s="3">
        <v>13.375190999999999</v>
      </c>
      <c r="F2129" s="3">
        <v>0.24986095319761101</v>
      </c>
      <c r="G2129">
        <v>7.5446560203138802</v>
      </c>
      <c r="H2129">
        <v>0.89942294237252696</v>
      </c>
      <c r="I2129">
        <v>0.90902213148044297</v>
      </c>
      <c r="J2129">
        <v>0.805806012315331</v>
      </c>
      <c r="K2129">
        <v>3.4503474919538699</v>
      </c>
      <c r="L2129">
        <v>1.2653432616076199</v>
      </c>
      <c r="M2129">
        <v>0.26702504313191999</v>
      </c>
      <c r="N2129">
        <v>46.283348950710398</v>
      </c>
      <c r="O2129">
        <v>6.1161370171383904</v>
      </c>
      <c r="P2129" s="2">
        <v>-7.5728312509681905E-16</v>
      </c>
      <c r="Q2129">
        <v>3.5575026734795401</v>
      </c>
      <c r="R2129">
        <v>3.9567621198487499</v>
      </c>
      <c r="S2129">
        <v>-2.9604453687157002</v>
      </c>
      <c r="T2129">
        <v>0.28111218542343902</v>
      </c>
      <c r="U2129">
        <v>21.4596445641657</v>
      </c>
      <c r="V2129">
        <v>3.56853327417365</v>
      </c>
      <c r="W2129" s="2">
        <v>-5.68364799669041E-17</v>
      </c>
      <c r="X2129">
        <v>2.9725795313622001</v>
      </c>
      <c r="Y2129" s="4">
        <v>3.45852959287408</v>
      </c>
      <c r="Z2129" s="4">
        <v>3.8781066449381401</v>
      </c>
      <c r="AA2129">
        <v>0.44340191148976998</v>
      </c>
      <c r="AB2129">
        <v>8.7988278208527095</v>
      </c>
      <c r="AC2129" s="3">
        <v>3.3939364712186899</v>
      </c>
      <c r="AD2129" s="3">
        <v>1.5105972028805999E-16</v>
      </c>
      <c r="AE2129" s="3">
        <v>2.0747406051171402</v>
      </c>
      <c r="AF2129">
        <v>0</v>
      </c>
      <c r="AG2129" t="s">
        <v>39</v>
      </c>
      <c r="AH2129" t="s">
        <v>39</v>
      </c>
      <c r="AI2129" t="s">
        <v>39</v>
      </c>
      <c r="AJ2129" t="s">
        <v>39</v>
      </c>
      <c r="AK2129">
        <v>4</v>
      </c>
      <c r="AL2129" s="3">
        <f t="shared" si="116"/>
        <v>1.6358365295632067</v>
      </c>
      <c r="AM2129" s="3">
        <v>53.530537000000002</v>
      </c>
      <c r="AN2129" s="3">
        <v>13.375190999999999</v>
      </c>
      <c r="AO2129" s="4">
        <f t="shared" si="117"/>
        <v>3.4585295928740836</v>
      </c>
      <c r="AP2129" s="4">
        <f t="shared" si="118"/>
        <v>3.8781066449381925</v>
      </c>
    </row>
    <row r="2130" spans="1:42" x14ac:dyDescent="0.2">
      <c r="A2130" s="1">
        <v>43881</v>
      </c>
      <c r="B2130" t="s">
        <v>38</v>
      </c>
      <c r="C2130" t="s">
        <v>44</v>
      </c>
      <c r="D2130" s="3">
        <v>53.134441000000002</v>
      </c>
      <c r="E2130" s="3">
        <v>13.154114</v>
      </c>
      <c r="F2130" s="3">
        <v>0.24756285664132599</v>
      </c>
      <c r="G2130">
        <v>7.5329603212764997</v>
      </c>
      <c r="H2130">
        <v>0.90131148396961702</v>
      </c>
      <c r="I2130">
        <v>0.91061514729687798</v>
      </c>
      <c r="J2130">
        <v>0.79025184157392903</v>
      </c>
      <c r="K2130">
        <v>3.4911672405554799</v>
      </c>
      <c r="L2130">
        <v>0.87581605345601998</v>
      </c>
      <c r="M2130">
        <v>0.28473168222002698</v>
      </c>
      <c r="N2130">
        <v>44.930137414107897</v>
      </c>
      <c r="O2130">
        <v>6.3354130712117396</v>
      </c>
      <c r="P2130" s="2">
        <v>7.1529934753122797E-16</v>
      </c>
      <c r="Q2130">
        <v>3.5590230388512998</v>
      </c>
      <c r="R2130">
        <v>3.9688063771650799</v>
      </c>
      <c r="S2130">
        <v>-3.0249951308115501</v>
      </c>
      <c r="T2130">
        <v>0.27826947621770798</v>
      </c>
      <c r="U2130">
        <v>21.2564934945072</v>
      </c>
      <c r="V2130">
        <v>3.9533046016549598</v>
      </c>
      <c r="W2130" s="2">
        <v>-3.48242268355392E-16</v>
      </c>
      <c r="X2130">
        <v>2.9677109890350901</v>
      </c>
      <c r="Y2130" s="4">
        <v>3.5563368461773002</v>
      </c>
      <c r="Z2130" s="4">
        <v>2.68320954475025</v>
      </c>
      <c r="AA2130">
        <v>0.54509803953829605</v>
      </c>
      <c r="AB2130">
        <v>9.8815956196559007</v>
      </c>
      <c r="AC2130" s="3">
        <v>3.6707711582330198</v>
      </c>
      <c r="AD2130" s="3">
        <v>4.8658993501149403E-18</v>
      </c>
      <c r="AE2130" s="3">
        <v>2.1375758420673301</v>
      </c>
      <c r="AF2130">
        <v>0</v>
      </c>
      <c r="AG2130" t="s">
        <v>39</v>
      </c>
      <c r="AH2130" t="s">
        <v>39</v>
      </c>
      <c r="AI2130" t="s">
        <v>39</v>
      </c>
      <c r="AJ2130" t="s">
        <v>39</v>
      </c>
      <c r="AK2130">
        <v>4</v>
      </c>
      <c r="AL2130" s="3">
        <f t="shared" si="116"/>
        <v>1.7172589088969488</v>
      </c>
      <c r="AM2130" s="3">
        <v>53.134441000000002</v>
      </c>
      <c r="AN2130" s="3">
        <v>13.154114</v>
      </c>
      <c r="AO2130" s="4">
        <f t="shared" si="117"/>
        <v>3.5563368461772993</v>
      </c>
      <c r="AP2130" s="4">
        <f t="shared" si="118"/>
        <v>2.6832095447503121</v>
      </c>
    </row>
    <row r="2131" spans="1:42" x14ac:dyDescent="0.2">
      <c r="A2131" s="1">
        <v>43882</v>
      </c>
      <c r="B2131" t="s">
        <v>38</v>
      </c>
      <c r="C2131" t="s">
        <v>44</v>
      </c>
      <c r="D2131" s="3">
        <v>54.100524999999998</v>
      </c>
      <c r="E2131" s="3">
        <v>12.524891999999999</v>
      </c>
      <c r="F2131" s="3">
        <v>0.23151146869646799</v>
      </c>
      <c r="G2131">
        <v>7.54515852188214</v>
      </c>
      <c r="H2131">
        <v>0.90167791627222604</v>
      </c>
      <c r="I2131">
        <v>0.90936219414671804</v>
      </c>
      <c r="J2131">
        <v>0.73325505646225098</v>
      </c>
      <c r="K2131">
        <v>3.5346010041313001</v>
      </c>
      <c r="L2131">
        <v>0.47327030995047098</v>
      </c>
      <c r="M2131">
        <v>0.46421084098885501</v>
      </c>
      <c r="N2131">
        <v>36.591015031923099</v>
      </c>
      <c r="O2131">
        <v>9.3567588502133905</v>
      </c>
      <c r="P2131" s="2">
        <v>-1.1835636637425001E-15</v>
      </c>
      <c r="Q2131">
        <v>3.5892634469137201</v>
      </c>
      <c r="R2131">
        <v>3.9867713682332799</v>
      </c>
      <c r="S2131">
        <v>-3.1253935040864902</v>
      </c>
      <c r="T2131">
        <v>0.33685240431165397</v>
      </c>
      <c r="U2131">
        <v>18.540459938852798</v>
      </c>
      <c r="V2131">
        <v>7.2920376882723597</v>
      </c>
      <c r="W2131" s="2">
        <v>-5.4067861299245098E-17</v>
      </c>
      <c r="X2131">
        <v>3.0102058091870401</v>
      </c>
      <c r="Y2131" s="4">
        <v>3.37668180700609</v>
      </c>
      <c r="Z2131" s="4">
        <v>5.1615484233098901</v>
      </c>
      <c r="AA2131">
        <v>0.751348898748459</v>
      </c>
      <c r="AB2131">
        <v>8.4824218808607501</v>
      </c>
      <c r="AC2131" s="3">
        <v>6.64640162557391</v>
      </c>
      <c r="AD2131" s="3">
        <v>2.2048335379665201E-17</v>
      </c>
      <c r="AE2131" s="3">
        <v>2.3288957543959099</v>
      </c>
      <c r="AF2131">
        <v>0</v>
      </c>
      <c r="AG2131" t="s">
        <v>39</v>
      </c>
      <c r="AH2131" t="s">
        <v>39</v>
      </c>
      <c r="AI2131" t="s">
        <v>39</v>
      </c>
      <c r="AJ2131" t="s">
        <v>39</v>
      </c>
      <c r="AK2131">
        <v>4</v>
      </c>
      <c r="AL2131" s="3">
        <f t="shared" si="116"/>
        <v>2.8538854145912227</v>
      </c>
      <c r="AM2131" s="3">
        <v>54.100524999999998</v>
      </c>
      <c r="AN2131" s="3">
        <v>12.524891999999999</v>
      </c>
      <c r="AO2131" s="4">
        <f t="shared" si="117"/>
        <v>3.3766818070060935</v>
      </c>
      <c r="AP2131" s="4">
        <f t="shared" si="118"/>
        <v>5.1615484233099167</v>
      </c>
    </row>
    <row r="2132" spans="1:42" x14ac:dyDescent="0.2">
      <c r="A2132" s="1">
        <v>43888</v>
      </c>
      <c r="B2132" t="s">
        <v>38</v>
      </c>
      <c r="C2132" t="s">
        <v>44</v>
      </c>
      <c r="D2132" s="3">
        <v>49.559944000000002</v>
      </c>
      <c r="E2132" s="3">
        <v>11.904175</v>
      </c>
      <c r="F2132" s="3">
        <v>0.24019750708354301</v>
      </c>
      <c r="G2132">
        <v>7.5474083359226896</v>
      </c>
      <c r="H2132">
        <v>0.90184673257550596</v>
      </c>
      <c r="I2132">
        <v>0.909663428345587</v>
      </c>
      <c r="J2132">
        <v>0.68641694036562195</v>
      </c>
      <c r="K2132">
        <v>3.56495250007832</v>
      </c>
      <c r="L2132">
        <v>0.18984626471624499</v>
      </c>
      <c r="M2132">
        <v>0.26931574039450301</v>
      </c>
      <c r="N2132">
        <v>42.437364794384202</v>
      </c>
      <c r="O2132">
        <v>6.9322793076638902</v>
      </c>
      <c r="P2132" s="2">
        <v>7.9819831300120797E-17</v>
      </c>
      <c r="Q2132">
        <v>3.6031929712729101</v>
      </c>
      <c r="R2132">
        <v>3.9783514544953098</v>
      </c>
      <c r="S2132">
        <v>-2.9419190927958998</v>
      </c>
      <c r="T2132">
        <v>0.25998909609997101</v>
      </c>
      <c r="U2132">
        <v>19.7263351446379</v>
      </c>
      <c r="V2132">
        <v>5.1428711669791003</v>
      </c>
      <c r="W2132" s="2">
        <v>-4.6511405837890098E-17</v>
      </c>
      <c r="X2132">
        <v>2.9951208114274102</v>
      </c>
      <c r="Y2132" s="4">
        <v>3.0728013476078599</v>
      </c>
      <c r="Z2132" s="4">
        <v>9.2016217853388493</v>
      </c>
      <c r="AA2132">
        <v>0.49786094171670098</v>
      </c>
      <c r="AB2132">
        <v>11.5132475081216</v>
      </c>
      <c r="AC2132" s="3">
        <v>3.7791572325012601</v>
      </c>
      <c r="AD2132" s="3">
        <v>-2.6367796834847399E-16</v>
      </c>
      <c r="AE2132" s="3">
        <v>2.36174185128956</v>
      </c>
      <c r="AF2132">
        <v>0</v>
      </c>
      <c r="AG2132" t="s">
        <v>39</v>
      </c>
      <c r="AH2132" t="s">
        <v>39</v>
      </c>
      <c r="AI2132" t="s">
        <v>39</v>
      </c>
      <c r="AJ2132" t="s">
        <v>39</v>
      </c>
      <c r="AK2132">
        <v>4</v>
      </c>
      <c r="AL2132" s="3">
        <f t="shared" si="116"/>
        <v>1.6001567785394337</v>
      </c>
      <c r="AM2132" s="3">
        <v>49.559944000000002</v>
      </c>
      <c r="AN2132" s="3">
        <v>11.904175</v>
      </c>
      <c r="AO2132" s="4">
        <f t="shared" si="117"/>
        <v>3.0728013476078582</v>
      </c>
      <c r="AP2132" s="4">
        <f t="shared" si="118"/>
        <v>9.2016217853389648</v>
      </c>
    </row>
    <row r="2133" spans="1:42" x14ac:dyDescent="0.2">
      <c r="A2133" s="1">
        <v>43889</v>
      </c>
      <c r="B2133" t="s">
        <v>38</v>
      </c>
      <c r="C2133" t="s">
        <v>44</v>
      </c>
      <c r="D2133" s="3">
        <v>50.129931999999997</v>
      </c>
      <c r="E2133" s="3">
        <v>11.989205</v>
      </c>
      <c r="F2133" s="3">
        <v>0.23916260249465299</v>
      </c>
      <c r="G2133">
        <v>7.34397446692192</v>
      </c>
      <c r="H2133">
        <v>0.90250473284954902</v>
      </c>
      <c r="I2133">
        <v>0.90914811698059705</v>
      </c>
      <c r="J2133">
        <v>0.63702698120206203</v>
      </c>
      <c r="K2133">
        <v>3.6014069399389901</v>
      </c>
      <c r="L2133">
        <v>-0.157446720622893</v>
      </c>
      <c r="M2133">
        <v>0.25153237567896802</v>
      </c>
      <c r="N2133">
        <v>42.3819662600188</v>
      </c>
      <c r="O2133">
        <v>7.1093726292716299</v>
      </c>
      <c r="P2133" s="2">
        <v>-3.51035173151714E-16</v>
      </c>
      <c r="Q2133">
        <v>3.6108282193624799</v>
      </c>
      <c r="R2133">
        <v>3.9705604982913898</v>
      </c>
      <c r="S2133">
        <v>-2.7701018613084498</v>
      </c>
      <c r="T2133">
        <v>0.21357282492335999</v>
      </c>
      <c r="U2133">
        <v>20.8132657264667</v>
      </c>
      <c r="V2133">
        <v>5.2961700823908302</v>
      </c>
      <c r="W2133" s="2">
        <v>4.7524484347860602E-17</v>
      </c>
      <c r="X2133">
        <v>2.9940045104475899</v>
      </c>
      <c r="Y2133" s="4">
        <v>2.8382998961742398</v>
      </c>
      <c r="Z2133" s="4">
        <v>12.327084101428101</v>
      </c>
      <c r="AA2133">
        <v>0.47711424934452101</v>
      </c>
      <c r="AB2133">
        <v>12.621521184135201</v>
      </c>
      <c r="AC2133" s="3">
        <v>3.7738885918600702</v>
      </c>
      <c r="AD2133" s="3">
        <v>-3.8977501781722799E-16</v>
      </c>
      <c r="AE2133" s="3">
        <v>2.4164241343425799</v>
      </c>
      <c r="AF2133">
        <v>0</v>
      </c>
      <c r="AG2133" t="s">
        <v>39</v>
      </c>
      <c r="AH2133" t="s">
        <v>39</v>
      </c>
      <c r="AI2133" t="s">
        <v>39</v>
      </c>
      <c r="AJ2133" t="s">
        <v>39</v>
      </c>
      <c r="AK2133">
        <v>4</v>
      </c>
      <c r="AL2133" s="3">
        <f t="shared" si="116"/>
        <v>1.5617658085039805</v>
      </c>
      <c r="AM2133" s="3">
        <v>50.129931999999997</v>
      </c>
      <c r="AN2133" s="3">
        <v>11.989205</v>
      </c>
      <c r="AO2133" s="4">
        <f t="shared" si="117"/>
        <v>2.8382998961742412</v>
      </c>
      <c r="AP2133" s="4">
        <f t="shared" si="118"/>
        <v>12.32708410142822</v>
      </c>
    </row>
    <row r="2134" spans="1:42" x14ac:dyDescent="0.2">
      <c r="A2134" s="1">
        <v>43892</v>
      </c>
      <c r="B2134" t="s">
        <v>38</v>
      </c>
      <c r="C2134" t="s">
        <v>44</v>
      </c>
      <c r="D2134" s="3">
        <v>48.419967999999997</v>
      </c>
      <c r="E2134" s="3">
        <v>12.754473000000001</v>
      </c>
      <c r="F2134" s="3">
        <v>0.26341349502750599</v>
      </c>
      <c r="G2134">
        <v>7.1098887965980104</v>
      </c>
      <c r="H2134">
        <v>0.90437458833091999</v>
      </c>
      <c r="I2134">
        <v>0.911563690520102</v>
      </c>
      <c r="J2134">
        <v>0.61142976712591901</v>
      </c>
      <c r="K2134">
        <v>3.63098548957857</v>
      </c>
      <c r="L2134">
        <v>-0.45860454804756001</v>
      </c>
      <c r="M2134">
        <v>0.13916750193156899</v>
      </c>
      <c r="N2134">
        <v>44.246720768834003</v>
      </c>
      <c r="O2134">
        <v>2.56726615782584</v>
      </c>
      <c r="P2134" s="2">
        <v>-2.5479358206625902E-16</v>
      </c>
      <c r="Q2134">
        <v>3.5916579150733199</v>
      </c>
      <c r="R2134">
        <v>3.9469759464713801</v>
      </c>
      <c r="S2134">
        <v>-2.4527425220332999</v>
      </c>
      <c r="T2134">
        <v>0.14663942452457901</v>
      </c>
      <c r="U2134">
        <v>19.5794022845317</v>
      </c>
      <c r="V2134">
        <v>0.53111238111460202</v>
      </c>
      <c r="W2134" s="2">
        <v>8.2127013523169898E-17</v>
      </c>
      <c r="X2134">
        <v>2.935392975064</v>
      </c>
      <c r="Y2134" s="4">
        <v>2.7443296382700999</v>
      </c>
      <c r="Z2134" s="4">
        <v>13.567045879844599</v>
      </c>
      <c r="AA2134">
        <v>0.37399151240602801</v>
      </c>
      <c r="AB2134">
        <v>12.9056111493132</v>
      </c>
      <c r="AC2134" s="3">
        <v>-0.14955615426055899</v>
      </c>
      <c r="AD2134" s="3">
        <v>1.65231597935161E-16</v>
      </c>
      <c r="AE2134" s="3">
        <v>2.4050261198722001</v>
      </c>
      <c r="AF2134">
        <v>0</v>
      </c>
      <c r="AG2134" t="s">
        <v>39</v>
      </c>
      <c r="AH2134" t="s">
        <v>39</v>
      </c>
      <c r="AI2134" t="s">
        <v>39</v>
      </c>
      <c r="AJ2134" t="s">
        <v>39</v>
      </c>
      <c r="AK2134">
        <v>4</v>
      </c>
      <c r="AL2134" s="3">
        <f t="shared" si="116"/>
        <v>-6.218483575908372E-2</v>
      </c>
      <c r="AM2134" s="3">
        <v>48.419967999999997</v>
      </c>
      <c r="AN2134" s="3">
        <v>12.754473000000001</v>
      </c>
      <c r="AO2134" s="4">
        <f t="shared" si="117"/>
        <v>2.744329638270103</v>
      </c>
      <c r="AP2134" s="4">
        <f t="shared" si="118"/>
        <v>13.567045879844763</v>
      </c>
    </row>
    <row r="2135" spans="1:42" x14ac:dyDescent="0.2">
      <c r="A2135" s="1">
        <v>43893</v>
      </c>
      <c r="B2135" t="s">
        <v>38</v>
      </c>
      <c r="C2135" t="s">
        <v>44</v>
      </c>
      <c r="D2135" s="3">
        <v>49.347408000000001</v>
      </c>
      <c r="E2135" s="3">
        <v>12.57591</v>
      </c>
      <c r="F2135" s="3">
        <v>0.25484438817941502</v>
      </c>
      <c r="G2135">
        <v>6.9074598478161899</v>
      </c>
      <c r="H2135">
        <v>0.90575357700537096</v>
      </c>
      <c r="I2135">
        <v>0.91258940780754805</v>
      </c>
      <c r="J2135">
        <v>0.59540761284004495</v>
      </c>
      <c r="K2135">
        <v>3.6619013840072401</v>
      </c>
      <c r="L2135">
        <v>-0.76513026412127905</v>
      </c>
      <c r="M2135">
        <v>0.15774656668090001</v>
      </c>
      <c r="N2135">
        <v>41.491293992929101</v>
      </c>
      <c r="O2135">
        <v>4.0607960299706596</v>
      </c>
      <c r="P2135" s="2">
        <v>4.2041370384993101E-16</v>
      </c>
      <c r="Q2135">
        <v>3.5821556506554399</v>
      </c>
      <c r="R2135">
        <v>3.9308496487013098</v>
      </c>
      <c r="S2135">
        <v>-2.21444826536549</v>
      </c>
      <c r="T2135">
        <v>0.16973920992625799</v>
      </c>
      <c r="U2135">
        <v>17.935088493856</v>
      </c>
      <c r="V2135">
        <v>2.1278448597661002</v>
      </c>
      <c r="W2135" s="2">
        <v>-1.36637229308789E-16</v>
      </c>
      <c r="X2135">
        <v>2.9023771850515301</v>
      </c>
      <c r="Y2135" s="4">
        <v>2.7371208168821699</v>
      </c>
      <c r="Z2135" s="4">
        <v>13.681364371473499</v>
      </c>
      <c r="AA2135">
        <v>0.297735264763965</v>
      </c>
      <c r="AB2135">
        <v>12.4865790336054</v>
      </c>
      <c r="AC2135" s="3">
        <v>1.24425857628974</v>
      </c>
      <c r="AD2135" s="3">
        <v>-4.69112595991028E-17</v>
      </c>
      <c r="AE2135" s="3">
        <v>2.4115623175291501</v>
      </c>
      <c r="AF2135">
        <v>0</v>
      </c>
      <c r="AG2135" t="s">
        <v>39</v>
      </c>
      <c r="AH2135" t="s">
        <v>39</v>
      </c>
      <c r="AI2135" t="s">
        <v>39</v>
      </c>
      <c r="AJ2135" t="s">
        <v>39</v>
      </c>
      <c r="AK2135">
        <v>4</v>
      </c>
      <c r="AL2135" s="3">
        <f t="shared" si="116"/>
        <v>0.51595539009938929</v>
      </c>
      <c r="AM2135" s="3">
        <v>49.347408000000001</v>
      </c>
      <c r="AN2135" s="3">
        <v>12.57591</v>
      </c>
      <c r="AO2135" s="4">
        <f t="shared" si="117"/>
        <v>2.7371208168821668</v>
      </c>
      <c r="AP2135" s="4">
        <f t="shared" si="118"/>
        <v>13.681364371473656</v>
      </c>
    </row>
    <row r="2136" spans="1:42" x14ac:dyDescent="0.2">
      <c r="A2136" s="1">
        <v>43894</v>
      </c>
      <c r="B2136" t="s">
        <v>38</v>
      </c>
      <c r="C2136" t="s">
        <v>44</v>
      </c>
      <c r="D2136" s="3">
        <v>48.323360000000001</v>
      </c>
      <c r="E2136" s="3">
        <v>12.082738000000001</v>
      </c>
      <c r="F2136" s="3">
        <v>0.25003927707013701</v>
      </c>
      <c r="G2136">
        <v>6.1016758041522303</v>
      </c>
      <c r="H2136">
        <v>0.90662248898223996</v>
      </c>
      <c r="I2136">
        <v>0.91229648599565805</v>
      </c>
      <c r="J2136">
        <v>0.57766052702052495</v>
      </c>
      <c r="K2136">
        <v>3.69152306975736</v>
      </c>
      <c r="L2136">
        <v>-1.0559533536593799</v>
      </c>
      <c r="M2136">
        <v>0.23462885676721101</v>
      </c>
      <c r="N2136">
        <v>38.9091599478582</v>
      </c>
      <c r="O2136">
        <v>4.7756072808253798</v>
      </c>
      <c r="P2136" s="2">
        <v>2.0328183580886601E-16</v>
      </c>
      <c r="Q2136">
        <v>3.57789692732739</v>
      </c>
      <c r="R2136">
        <v>3.9214068156370701</v>
      </c>
      <c r="S2136">
        <v>-2.05464975739751</v>
      </c>
      <c r="T2136">
        <v>7.7786318892192202E-2</v>
      </c>
      <c r="U2136">
        <v>21.885317790517799</v>
      </c>
      <c r="V2136">
        <v>2.9966786126404799</v>
      </c>
      <c r="W2136" s="2">
        <v>-1.62800328773471E-16</v>
      </c>
      <c r="X2136">
        <v>2.89423658186359</v>
      </c>
      <c r="Y2136" s="4">
        <v>2.6760673293209201</v>
      </c>
      <c r="Z2136" s="4">
        <v>14.4998399633294</v>
      </c>
      <c r="AA2136">
        <v>0.37147244929629902</v>
      </c>
      <c r="AB2136">
        <v>13.393132499071699</v>
      </c>
      <c r="AC2136" s="3">
        <v>1.48929962612615</v>
      </c>
      <c r="AD2136" s="3">
        <v>-1.93040028406699E-16</v>
      </c>
      <c r="AE2136" s="3">
        <v>2.42144749016984</v>
      </c>
      <c r="AF2136">
        <v>0</v>
      </c>
      <c r="AG2136" t="s">
        <v>39</v>
      </c>
      <c r="AH2136" t="s">
        <v>39</v>
      </c>
      <c r="AI2136" t="s">
        <v>39</v>
      </c>
      <c r="AJ2136" t="s">
        <v>39</v>
      </c>
      <c r="AK2136">
        <v>4</v>
      </c>
      <c r="AL2136" s="3">
        <f t="shared" si="116"/>
        <v>0.61504518771195449</v>
      </c>
      <c r="AM2136" s="3">
        <v>48.323360000000001</v>
      </c>
      <c r="AN2136" s="3">
        <v>12.082738000000001</v>
      </c>
      <c r="AO2136" s="4">
        <f t="shared" si="117"/>
        <v>2.6760673293209161</v>
      </c>
      <c r="AP2136" s="4">
        <f t="shared" si="118"/>
        <v>14.499839963329514</v>
      </c>
    </row>
    <row r="2137" spans="1:42" x14ac:dyDescent="0.2">
      <c r="A2137" s="1">
        <v>43895</v>
      </c>
      <c r="B2137" t="s">
        <v>38</v>
      </c>
      <c r="C2137" t="s">
        <v>44</v>
      </c>
      <c r="D2137" s="3">
        <v>45.019362999999998</v>
      </c>
      <c r="E2137" s="3">
        <v>10.756271</v>
      </c>
      <c r="F2137" s="3">
        <v>0.23892543748342199</v>
      </c>
      <c r="G2137">
        <v>6.10650248423085</v>
      </c>
      <c r="H2137">
        <v>0.90606971781108003</v>
      </c>
      <c r="I2137">
        <v>0.91360226545197099</v>
      </c>
      <c r="J2137">
        <v>0.57751443411868597</v>
      </c>
      <c r="K2137">
        <v>3.70993553695171</v>
      </c>
      <c r="L2137">
        <v>-1.2259790833373601</v>
      </c>
      <c r="M2137">
        <v>0.32181001056400399</v>
      </c>
      <c r="N2137">
        <v>36.1339117815441</v>
      </c>
      <c r="O2137">
        <v>6.3402700553541802</v>
      </c>
      <c r="P2137" s="2">
        <v>-1.59660479281953E-16</v>
      </c>
      <c r="Q2137">
        <v>3.5914279281413699</v>
      </c>
      <c r="R2137">
        <v>3.89573841121832</v>
      </c>
      <c r="S2137">
        <v>-1.6708141240958301</v>
      </c>
      <c r="T2137">
        <v>9.6251817020799102E-2</v>
      </c>
      <c r="U2137">
        <v>18.785938390442201</v>
      </c>
      <c r="V2137">
        <v>4.7865590279221104</v>
      </c>
      <c r="W2137" s="2">
        <v>2.24362195488936E-16</v>
      </c>
      <c r="X2137">
        <v>2.8475904432178001</v>
      </c>
      <c r="Y2137" s="4">
        <v>2.4535622369278598</v>
      </c>
      <c r="Z2137" s="4">
        <v>17.435984209702099</v>
      </c>
      <c r="AA2137">
        <v>0.33728424955304398</v>
      </c>
      <c r="AB2137">
        <v>14.268101485936601</v>
      </c>
      <c r="AC2137" s="3">
        <v>1.1921984545355</v>
      </c>
      <c r="AD2137" s="3">
        <v>1.13247085320455E-16</v>
      </c>
      <c r="AE2137" s="3">
        <v>2.4161100526638299</v>
      </c>
      <c r="AF2137">
        <v>0</v>
      </c>
      <c r="AG2137" t="s">
        <v>39</v>
      </c>
      <c r="AH2137" t="s">
        <v>39</v>
      </c>
      <c r="AI2137" t="s">
        <v>39</v>
      </c>
      <c r="AJ2137" t="s">
        <v>39</v>
      </c>
      <c r="AK2137">
        <v>4</v>
      </c>
      <c r="AL2137" s="3">
        <f t="shared" si="116"/>
        <v>0.49343714837040104</v>
      </c>
      <c r="AM2137" s="3">
        <v>45.019362999999998</v>
      </c>
      <c r="AN2137" s="3">
        <v>10.756271</v>
      </c>
      <c r="AO2137" s="4">
        <f t="shared" si="117"/>
        <v>2.4535622369278669</v>
      </c>
      <c r="AP2137" s="4">
        <f t="shared" si="118"/>
        <v>17.435984209702166</v>
      </c>
    </row>
    <row r="2138" spans="1:42" x14ac:dyDescent="0.2">
      <c r="A2138" s="1">
        <v>43896</v>
      </c>
      <c r="B2138" t="s">
        <v>38</v>
      </c>
      <c r="C2138" t="s">
        <v>44</v>
      </c>
      <c r="D2138" s="3">
        <v>43.087200000000003</v>
      </c>
      <c r="E2138" s="3">
        <v>10.968845999999999</v>
      </c>
      <c r="F2138" s="3">
        <v>0.25457319111012</v>
      </c>
      <c r="G2138">
        <v>6.10637788941479</v>
      </c>
      <c r="H2138">
        <v>0.90580528836315299</v>
      </c>
      <c r="I2138">
        <v>0.91587801701365201</v>
      </c>
      <c r="J2138">
        <v>0.61048504127855296</v>
      </c>
      <c r="K2138">
        <v>3.7214866582666799</v>
      </c>
      <c r="L2138">
        <v>-1.3345673140374501</v>
      </c>
      <c r="M2138">
        <v>0.24085689879792899</v>
      </c>
      <c r="N2138">
        <v>38.3030138886635</v>
      </c>
      <c r="O2138">
        <v>3.6013532684556102</v>
      </c>
      <c r="P2138" s="2">
        <v>1.8057690759354301E-16</v>
      </c>
      <c r="Q2138">
        <v>3.5949881248739701</v>
      </c>
      <c r="R2138">
        <v>3.8745769201086899</v>
      </c>
      <c r="S2138">
        <v>-1.3647838112373001</v>
      </c>
      <c r="T2138">
        <v>7.3406217417333997E-2</v>
      </c>
      <c r="U2138">
        <v>18.488457463950098</v>
      </c>
      <c r="V2138">
        <v>1.9523462594107099</v>
      </c>
      <c r="W2138" s="2">
        <v>1.7047734751640601E-16</v>
      </c>
      <c r="X2138">
        <v>2.7853033837249499</v>
      </c>
      <c r="Y2138" s="4">
        <v>2.5340633630438201</v>
      </c>
      <c r="Z2138" s="4">
        <v>16.3805234955299</v>
      </c>
      <c r="AA2138">
        <v>0.31198953965666198</v>
      </c>
      <c r="AB2138">
        <v>13.764042095841001</v>
      </c>
      <c r="AC2138" s="3">
        <v>-1.0890742789997601</v>
      </c>
      <c r="AD2138" s="3">
        <v>-1.5500621619590699E-16</v>
      </c>
      <c r="AE2138" s="3">
        <v>2.4216792009753898</v>
      </c>
      <c r="AF2138">
        <v>0</v>
      </c>
      <c r="AG2138" t="s">
        <v>39</v>
      </c>
      <c r="AH2138" t="s">
        <v>39</v>
      </c>
      <c r="AI2138" t="s">
        <v>39</v>
      </c>
      <c r="AJ2138" t="s">
        <v>39</v>
      </c>
      <c r="AK2138">
        <v>4</v>
      </c>
      <c r="AL2138" s="3">
        <f t="shared" si="116"/>
        <v>-0.44971864091705827</v>
      </c>
      <c r="AM2138" s="3">
        <v>43.087200000000003</v>
      </c>
      <c r="AN2138" s="3">
        <v>10.968845999999999</v>
      </c>
      <c r="AO2138" s="4">
        <f t="shared" si="117"/>
        <v>2.534063363043817</v>
      </c>
      <c r="AP2138" s="4">
        <f t="shared" si="118"/>
        <v>16.380523495530078</v>
      </c>
    </row>
    <row r="2139" spans="1:42" x14ac:dyDescent="0.2">
      <c r="A2139" s="1">
        <v>43899</v>
      </c>
      <c r="B2139" t="s">
        <v>38</v>
      </c>
      <c r="C2139" t="s">
        <v>44</v>
      </c>
      <c r="D2139" s="3">
        <v>38.72052</v>
      </c>
      <c r="E2139" s="3">
        <v>10.696751000000001</v>
      </c>
      <c r="F2139" s="3">
        <v>0.276255355041719</v>
      </c>
      <c r="G2139">
        <v>6.1168421955324597</v>
      </c>
      <c r="H2139">
        <v>0.90564958207528801</v>
      </c>
      <c r="I2139">
        <v>0.91796271601136403</v>
      </c>
      <c r="J2139">
        <v>0.67805947086039797</v>
      </c>
      <c r="K2139">
        <v>3.7296863054367502</v>
      </c>
      <c r="L2139">
        <v>-1.4244557720483799</v>
      </c>
      <c r="M2139">
        <v>0.240092774172494</v>
      </c>
      <c r="N2139">
        <v>38.0377432750035</v>
      </c>
      <c r="O2139">
        <v>0.24945005468147199</v>
      </c>
      <c r="P2139" s="2">
        <v>-1.61517988653964E-16</v>
      </c>
      <c r="Q2139">
        <v>3.5909926154787302</v>
      </c>
      <c r="R2139">
        <v>3.8587450478048799</v>
      </c>
      <c r="S2139">
        <v>-1.1502389496672401</v>
      </c>
      <c r="T2139">
        <v>7.49577916089679E-2</v>
      </c>
      <c r="U2139">
        <v>16.927540018597</v>
      </c>
      <c r="V2139">
        <v>-1.4052759991847099</v>
      </c>
      <c r="W2139" s="2">
        <v>8.5591256304695603E-18</v>
      </c>
      <c r="X2139">
        <v>2.7316709156434502</v>
      </c>
      <c r="Y2139" s="4">
        <v>2.9128916637550999</v>
      </c>
      <c r="Z2139" s="4">
        <v>11.391751922889799</v>
      </c>
      <c r="AA2139">
        <v>0.62120535959294398</v>
      </c>
      <c r="AB2139">
        <v>10.270788756063901</v>
      </c>
      <c r="AC2139" s="3">
        <v>-3.82970874005398</v>
      </c>
      <c r="AD2139" s="3">
        <v>2.16727677471162E-16</v>
      </c>
      <c r="AE2139" s="3">
        <v>2.4866494861832198</v>
      </c>
      <c r="AF2139">
        <v>0</v>
      </c>
      <c r="AG2139" t="s">
        <v>39</v>
      </c>
      <c r="AH2139" t="s">
        <v>39</v>
      </c>
      <c r="AI2139" t="s">
        <v>39</v>
      </c>
      <c r="AJ2139" t="s">
        <v>39</v>
      </c>
      <c r="AK2139">
        <v>4</v>
      </c>
      <c r="AL2139" s="3">
        <f t="shared" si="116"/>
        <v>-1.5401079892173439</v>
      </c>
      <c r="AM2139" s="3">
        <v>38.72052</v>
      </c>
      <c r="AN2139" s="3">
        <v>10.696751000000001</v>
      </c>
      <c r="AO2139" s="4">
        <f t="shared" si="117"/>
        <v>2.912891663755103</v>
      </c>
      <c r="AP2139" s="4">
        <f t="shared" si="118"/>
        <v>11.391751922889931</v>
      </c>
    </row>
    <row r="2140" spans="1:42" x14ac:dyDescent="0.2">
      <c r="A2140" s="1">
        <v>43900</v>
      </c>
      <c r="B2140" t="s">
        <v>38</v>
      </c>
      <c r="C2140" t="s">
        <v>44</v>
      </c>
      <c r="D2140" s="3">
        <v>43.483294999999998</v>
      </c>
      <c r="E2140" s="3">
        <v>10.365133999999999</v>
      </c>
      <c r="F2140" s="3">
        <v>0.23837048227370899</v>
      </c>
      <c r="G2140">
        <v>6.1256036658890398</v>
      </c>
      <c r="H2140">
        <v>0.90433249499823998</v>
      </c>
      <c r="I2140">
        <v>0.91813047490541899</v>
      </c>
      <c r="J2140">
        <v>0.69001111948960003</v>
      </c>
      <c r="K2140">
        <v>3.7388644723866098</v>
      </c>
      <c r="L2140">
        <v>-1.4966905310074401</v>
      </c>
      <c r="M2140">
        <v>0.181666713354461</v>
      </c>
      <c r="N2140">
        <v>32.434113238178398</v>
      </c>
      <c r="O2140">
        <v>6.2261542668809096</v>
      </c>
      <c r="P2140" s="2">
        <v>2.8849145294884599E-16</v>
      </c>
      <c r="Q2140">
        <v>3.6108138930683098</v>
      </c>
      <c r="R2140">
        <v>3.8307367367411</v>
      </c>
      <c r="S2140">
        <v>-0.75330230786422703</v>
      </c>
      <c r="T2140">
        <v>3.09110833071965E-2</v>
      </c>
      <c r="U2140">
        <v>13.5333719459616</v>
      </c>
      <c r="V2140">
        <v>4.5304977128199404</v>
      </c>
      <c r="W2140" s="2">
        <v>-7.3815953349765095E-17</v>
      </c>
      <c r="X2140">
        <v>2.7072134564205199</v>
      </c>
      <c r="Y2140" s="4">
        <v>2.7980883349942198</v>
      </c>
      <c r="Z2140" s="4">
        <v>12.8889054408773</v>
      </c>
      <c r="AA2140">
        <v>8.1677533762280097E-2</v>
      </c>
      <c r="AB2140">
        <v>8.9980823569899897</v>
      </c>
      <c r="AC2140" s="3">
        <v>1.5918290230705801</v>
      </c>
      <c r="AD2140" s="3">
        <v>-4.2463862287567202E-17</v>
      </c>
      <c r="AE2140" s="3">
        <v>2.4979162229385299</v>
      </c>
      <c r="AF2140">
        <v>0</v>
      </c>
      <c r="AG2140" t="s">
        <v>39</v>
      </c>
      <c r="AH2140" t="s">
        <v>39</v>
      </c>
      <c r="AI2140" t="s">
        <v>39</v>
      </c>
      <c r="AJ2140" t="s">
        <v>39</v>
      </c>
      <c r="AK2140">
        <v>4</v>
      </c>
      <c r="AL2140" s="3">
        <f t="shared" si="116"/>
        <v>0.63726277464900893</v>
      </c>
      <c r="AM2140" s="3">
        <v>43.483294999999998</v>
      </c>
      <c r="AN2140" s="3">
        <v>10.365133999999999</v>
      </c>
      <c r="AO2140" s="4">
        <f t="shared" si="117"/>
        <v>2.7980883349942216</v>
      </c>
      <c r="AP2140" s="4">
        <f t="shared" si="118"/>
        <v>12.88890544087743</v>
      </c>
    </row>
    <row r="2141" spans="1:42" x14ac:dyDescent="0.2">
      <c r="A2141" s="1">
        <v>43901</v>
      </c>
      <c r="B2141" t="s">
        <v>38</v>
      </c>
      <c r="C2141" t="s">
        <v>44</v>
      </c>
      <c r="D2141" s="3">
        <v>40.913516999999999</v>
      </c>
      <c r="E2141" s="3">
        <v>10.144057</v>
      </c>
      <c r="F2141" s="3">
        <v>0.24793901242955901</v>
      </c>
      <c r="G2141">
        <v>6.12481443619542</v>
      </c>
      <c r="H2141">
        <v>0.90392724609015895</v>
      </c>
      <c r="I2141">
        <v>0.92003622068367397</v>
      </c>
      <c r="J2141">
        <v>0.72446743545214498</v>
      </c>
      <c r="K2141">
        <v>3.7522447397244099</v>
      </c>
      <c r="L2141">
        <v>-1.6250358945326699</v>
      </c>
      <c r="M2141">
        <v>0.14720685904884401</v>
      </c>
      <c r="N2141">
        <v>33.502449880175703</v>
      </c>
      <c r="O2141">
        <v>4.4755683768180203</v>
      </c>
      <c r="P2141" s="2">
        <v>5.1940049483611901E-16</v>
      </c>
      <c r="Q2141">
        <v>3.61407048963834</v>
      </c>
      <c r="R2141">
        <v>3.8024793279527098</v>
      </c>
      <c r="S2141">
        <v>-0.36368141196973103</v>
      </c>
      <c r="T2141">
        <v>1.4287245579129399E-2</v>
      </c>
      <c r="U2141">
        <v>13.9809851668672</v>
      </c>
      <c r="V2141">
        <v>2.7046313678956699</v>
      </c>
      <c r="W2141" s="2">
        <v>-8.8748453030973396E-17</v>
      </c>
      <c r="X2141">
        <v>2.6513301491680301</v>
      </c>
      <c r="Y2141" s="4">
        <v>2.8357558826527698</v>
      </c>
      <c r="Z2141" s="4">
        <v>12.3838521743744</v>
      </c>
      <c r="AA2141">
        <v>0.105322506375723</v>
      </c>
      <c r="AB2141">
        <v>8.8396069586440102</v>
      </c>
      <c r="AC2141" s="3">
        <v>-0.23640448608949499</v>
      </c>
      <c r="AD2141" s="3">
        <v>1.4795022845737099E-16</v>
      </c>
      <c r="AE2141" s="3">
        <v>2.4952639276709201</v>
      </c>
      <c r="AF2141">
        <v>0</v>
      </c>
      <c r="AG2141" t="s">
        <v>39</v>
      </c>
      <c r="AH2141" t="s">
        <v>39</v>
      </c>
      <c r="AI2141" t="s">
        <v>39</v>
      </c>
      <c r="AJ2141" t="s">
        <v>39</v>
      </c>
      <c r="AK2141">
        <v>4</v>
      </c>
      <c r="AL2141" s="3">
        <f t="shared" si="116"/>
        <v>-9.4741275048269194E-2</v>
      </c>
      <c r="AM2141" s="3">
        <v>40.913516999999999</v>
      </c>
      <c r="AN2141" s="3">
        <v>10.144057</v>
      </c>
      <c r="AO2141" s="4">
        <f t="shared" si="117"/>
        <v>2.8357558826527747</v>
      </c>
      <c r="AP2141" s="4">
        <f t="shared" si="118"/>
        <v>12.383852174374447</v>
      </c>
    </row>
    <row r="2142" spans="1:42" x14ac:dyDescent="0.2">
      <c r="A2142" s="1">
        <v>43902</v>
      </c>
      <c r="B2142" t="s">
        <v>38</v>
      </c>
      <c r="C2142" t="s">
        <v>44</v>
      </c>
      <c r="D2142" s="3">
        <v>35.358555000000003</v>
      </c>
      <c r="E2142" s="3">
        <v>8.2648980000000005</v>
      </c>
      <c r="F2142" s="3">
        <v>0.233745355261265</v>
      </c>
      <c r="G2142">
        <v>6.13479047768333</v>
      </c>
      <c r="H2142">
        <v>0.902741555203465</v>
      </c>
      <c r="I2142">
        <v>0.92251291442379102</v>
      </c>
      <c r="J2142">
        <v>0.79013832319567301</v>
      </c>
      <c r="K2142">
        <v>3.75326022252588</v>
      </c>
      <c r="L2142">
        <v>-1.6242761673109301</v>
      </c>
      <c r="M2142">
        <v>0.18006650356964701</v>
      </c>
      <c r="N2142">
        <v>32.103457054918103</v>
      </c>
      <c r="O2142">
        <v>5.9625182606771903</v>
      </c>
      <c r="P2142" s="2">
        <v>7.44369843541647E-17</v>
      </c>
      <c r="Q2142">
        <v>3.62783020878729</v>
      </c>
      <c r="R2142">
        <v>3.7474154198825098</v>
      </c>
      <c r="S2142">
        <v>0.34015402452737797</v>
      </c>
      <c r="T2142">
        <v>2.3053199910929901E-2</v>
      </c>
      <c r="U2142">
        <v>12.335339766774601</v>
      </c>
      <c r="V2142">
        <v>4.0463947665165003</v>
      </c>
      <c r="W2142" s="2">
        <v>-1.19033255474576E-16</v>
      </c>
      <c r="X2142">
        <v>2.5947887666781702</v>
      </c>
      <c r="Y2142" s="4">
        <v>2.87079331004399</v>
      </c>
      <c r="Z2142" s="4">
        <v>11.9259918479975</v>
      </c>
      <c r="AA2142">
        <v>8.3922237342779593E-2</v>
      </c>
      <c r="AB2142">
        <v>8.8214804554046093</v>
      </c>
      <c r="AC2142" s="3">
        <v>-0.29425073459356599</v>
      </c>
      <c r="AD2142" s="3">
        <v>-2.4157000184932198E-16</v>
      </c>
      <c r="AE2142" s="3">
        <v>2.4956581235574502</v>
      </c>
      <c r="AF2142">
        <v>0</v>
      </c>
      <c r="AG2142" t="s">
        <v>39</v>
      </c>
      <c r="AH2142" t="s">
        <v>39</v>
      </c>
      <c r="AI2142" t="s">
        <v>39</v>
      </c>
      <c r="AJ2142" t="s">
        <v>39</v>
      </c>
      <c r="AK2142">
        <v>4</v>
      </c>
      <c r="AL2142" s="3">
        <f t="shared" si="116"/>
        <v>-0.11790506552801566</v>
      </c>
      <c r="AM2142" s="3">
        <v>35.358555000000003</v>
      </c>
      <c r="AN2142" s="3">
        <v>8.2648980000000005</v>
      </c>
      <c r="AO2142" s="4">
        <f t="shared" si="117"/>
        <v>2.8707933100439882</v>
      </c>
      <c r="AP2142" s="4">
        <f t="shared" si="118"/>
        <v>11.925991847997643</v>
      </c>
    </row>
    <row r="2143" spans="1:42" x14ac:dyDescent="0.2">
      <c r="A2143" s="1">
        <v>43903</v>
      </c>
      <c r="B2143" t="s">
        <v>38</v>
      </c>
      <c r="C2143" t="s">
        <v>44</v>
      </c>
      <c r="D2143" s="3">
        <v>33.233181000000002</v>
      </c>
      <c r="E2143" s="3">
        <v>9.5658539999999999</v>
      </c>
      <c r="F2143" s="3">
        <v>0.287840456801291</v>
      </c>
      <c r="G2143">
        <v>6.1524298671987498</v>
      </c>
      <c r="H2143">
        <v>0.90258643443226405</v>
      </c>
      <c r="I2143">
        <v>0.92412979063196898</v>
      </c>
      <c r="J2143">
        <v>0.82196910077044205</v>
      </c>
      <c r="K2143">
        <v>3.7620884993069899</v>
      </c>
      <c r="L2143">
        <v>-1.72676772763661</v>
      </c>
      <c r="M2143">
        <v>9.4322763715519398E-2</v>
      </c>
      <c r="N2143">
        <v>30.800057731615201</v>
      </c>
      <c r="O2143">
        <v>-1.0276405918132101</v>
      </c>
      <c r="P2143" s="2">
        <v>3.4650537647506998E-16</v>
      </c>
      <c r="Q2143">
        <v>3.62375181394526</v>
      </c>
      <c r="R2143">
        <v>3.7355163306778998</v>
      </c>
      <c r="S2143">
        <v>0.49459393780925398</v>
      </c>
      <c r="T2143">
        <v>1.9718413117222701E-2</v>
      </c>
      <c r="U2143">
        <v>10.103261130458799</v>
      </c>
      <c r="V2143">
        <v>-2.9948167716898202</v>
      </c>
      <c r="W2143" s="2">
        <v>1.31950006476699E-16</v>
      </c>
      <c r="X2143">
        <v>2.5565011970810398</v>
      </c>
      <c r="Y2143" s="4">
        <v>3.14591120213443</v>
      </c>
      <c r="Z2143" s="4">
        <v>8.3075722624765191</v>
      </c>
      <c r="AA2143">
        <v>0.35355133642020897</v>
      </c>
      <c r="AB2143">
        <v>6.3422495702875104</v>
      </c>
      <c r="AC2143" s="3">
        <v>-5.1677185190590702</v>
      </c>
      <c r="AD2143" s="3">
        <v>3.10862446895043E-17</v>
      </c>
      <c r="AE2143" s="3">
        <v>2.6193543938144499</v>
      </c>
      <c r="AF2143">
        <v>0</v>
      </c>
      <c r="AG2143" t="s">
        <v>39</v>
      </c>
      <c r="AH2143" t="s">
        <v>39</v>
      </c>
      <c r="AI2143" t="s">
        <v>39</v>
      </c>
      <c r="AJ2143" t="s">
        <v>39</v>
      </c>
      <c r="AK2143">
        <v>4</v>
      </c>
      <c r="AL2143" s="3">
        <f t="shared" si="116"/>
        <v>-1.972897799267838</v>
      </c>
      <c r="AM2143" s="3">
        <v>33.233181000000002</v>
      </c>
      <c r="AN2143" s="3">
        <v>9.5658539999999999</v>
      </c>
      <c r="AO2143" s="4">
        <f t="shared" si="117"/>
        <v>3.1459112021344375</v>
      </c>
      <c r="AP2143" s="4">
        <f t="shared" si="118"/>
        <v>8.307572262476576</v>
      </c>
    </row>
    <row r="2144" spans="1:42" x14ac:dyDescent="0.2">
      <c r="A2144" s="1">
        <v>43906</v>
      </c>
      <c r="B2144" t="s">
        <v>38</v>
      </c>
      <c r="C2144" t="s">
        <v>44</v>
      </c>
      <c r="D2144" s="3">
        <v>24.86692</v>
      </c>
      <c r="E2144" s="3">
        <v>8.2904070000000001</v>
      </c>
      <c r="F2144" s="3">
        <v>0.33339098690147301</v>
      </c>
      <c r="G2144">
        <v>6.2095077778933998</v>
      </c>
      <c r="H2144">
        <v>0.902365054821195</v>
      </c>
      <c r="I2144">
        <v>0.92468346111542499</v>
      </c>
      <c r="J2144">
        <v>0.86016405616056701</v>
      </c>
      <c r="K2144">
        <v>3.7772103523701102</v>
      </c>
      <c r="L2144">
        <v>-1.9047059574382901</v>
      </c>
      <c r="M2144">
        <v>0.175567061953639</v>
      </c>
      <c r="N2144">
        <v>28.583486865339999</v>
      </c>
      <c r="O2144">
        <v>-4.5429851883233603</v>
      </c>
      <c r="P2144" s="2">
        <v>1.7545166708377001E-16</v>
      </c>
      <c r="Q2144">
        <v>3.6311357830376698</v>
      </c>
      <c r="R2144">
        <v>3.7686556169382701</v>
      </c>
      <c r="S2144">
        <v>0.11183133980419099</v>
      </c>
      <c r="T2144">
        <v>4.6606134169376201E-2</v>
      </c>
      <c r="U2144">
        <v>9.1418773951806802</v>
      </c>
      <c r="V2144">
        <v>-6.4886002470585602</v>
      </c>
      <c r="W2144" s="2">
        <v>-3.29389293618476E-17</v>
      </c>
      <c r="X2144">
        <v>2.5896698119639501</v>
      </c>
      <c r="Y2144" s="4">
        <v>3.6028005333084101</v>
      </c>
      <c r="Z2144" s="4">
        <v>2.3751265410493199</v>
      </c>
      <c r="AA2144">
        <v>0.61704930192551899</v>
      </c>
      <c r="AB2144">
        <v>5.8660295076093298</v>
      </c>
      <c r="AC2144" s="3">
        <v>-7.3768893019931499</v>
      </c>
      <c r="AD2144" s="3">
        <v>3.2578106878844402E-17</v>
      </c>
      <c r="AE2144" s="3">
        <v>2.8801854377414502</v>
      </c>
      <c r="AF2144">
        <v>0</v>
      </c>
      <c r="AG2144" t="s">
        <v>39</v>
      </c>
      <c r="AH2144" t="s">
        <v>39</v>
      </c>
      <c r="AI2144" t="s">
        <v>39</v>
      </c>
      <c r="AJ2144" t="s">
        <v>39</v>
      </c>
      <c r="AK2144">
        <v>4</v>
      </c>
      <c r="AL2144" s="3">
        <f t="shared" si="116"/>
        <v>-2.56125498217152</v>
      </c>
      <c r="AM2144" s="3">
        <v>24.86692</v>
      </c>
      <c r="AN2144" s="3">
        <v>8.2904070000000001</v>
      </c>
      <c r="AO2144" s="4">
        <f t="shared" si="117"/>
        <v>3.6028005333084172</v>
      </c>
      <c r="AP2144" s="4">
        <f t="shared" si="118"/>
        <v>2.3751265410493403</v>
      </c>
    </row>
    <row r="2145" spans="1:42" x14ac:dyDescent="0.2">
      <c r="A2145" s="1">
        <v>43907</v>
      </c>
      <c r="B2145" t="s">
        <v>38</v>
      </c>
      <c r="C2145" t="s">
        <v>44</v>
      </c>
      <c r="D2145" s="3">
        <v>25.71707</v>
      </c>
      <c r="E2145" s="3">
        <v>8.5029819999999994</v>
      </c>
      <c r="F2145" s="3">
        <v>0.33063572172102002</v>
      </c>
      <c r="G2145">
        <v>6.2667465660273303</v>
      </c>
      <c r="H2145">
        <v>0.90200885980018597</v>
      </c>
      <c r="I2145">
        <v>0.92605353794171896</v>
      </c>
      <c r="J2145">
        <v>0.882404179809122</v>
      </c>
      <c r="K2145">
        <v>3.7907504914463299</v>
      </c>
      <c r="L2145">
        <v>-2.0659409344578701</v>
      </c>
      <c r="M2145">
        <v>0.18758784435974701</v>
      </c>
      <c r="N2145">
        <v>28.579658408354199</v>
      </c>
      <c r="O2145">
        <v>-4.4496722608014796</v>
      </c>
      <c r="P2145" s="2">
        <v>-6.2543026313477403E-16</v>
      </c>
      <c r="Q2145">
        <v>3.6386427390851401</v>
      </c>
      <c r="R2145">
        <v>3.7974992938859899</v>
      </c>
      <c r="S2145">
        <v>-0.213394105088132</v>
      </c>
      <c r="T2145">
        <v>7.2308177965127202E-2</v>
      </c>
      <c r="U2145">
        <v>9.0513007722521301</v>
      </c>
      <c r="V2145">
        <v>-6.3596040358372203</v>
      </c>
      <c r="W2145" s="2">
        <v>-3.9676595342541501E-17</v>
      </c>
      <c r="X2145">
        <v>2.6027358493422601</v>
      </c>
      <c r="Y2145" s="4">
        <v>3.8765440678208898</v>
      </c>
      <c r="Z2145" s="4">
        <v>-1.1696206516427601</v>
      </c>
      <c r="AA2145">
        <v>0.51740639201830196</v>
      </c>
      <c r="AB2145">
        <v>6.6435647514996301</v>
      </c>
      <c r="AC2145" s="3">
        <v>-6.0754937792450701</v>
      </c>
      <c r="AD2145" s="3">
        <v>1.27016452911021E-16</v>
      </c>
      <c r="AE2145" s="3">
        <v>3.0292840632152598</v>
      </c>
      <c r="AF2145">
        <v>0</v>
      </c>
      <c r="AG2145" t="s">
        <v>39</v>
      </c>
      <c r="AH2145" t="s">
        <v>39</v>
      </c>
      <c r="AI2145" t="s">
        <v>39</v>
      </c>
      <c r="AJ2145" t="s">
        <v>39</v>
      </c>
      <c r="AK2145">
        <v>4</v>
      </c>
      <c r="AL2145" s="3">
        <f t="shared" si="116"/>
        <v>-2.0055873442243595</v>
      </c>
      <c r="AM2145" s="3">
        <v>25.71707</v>
      </c>
      <c r="AN2145" s="3">
        <v>8.5029819999999994</v>
      </c>
      <c r="AO2145" s="4">
        <f t="shared" si="117"/>
        <v>3.876544067820896</v>
      </c>
      <c r="AP2145" s="4">
        <f t="shared" si="118"/>
        <v>-1.1696206516427452</v>
      </c>
    </row>
    <row r="2146" spans="1:42" x14ac:dyDescent="0.2">
      <c r="A2146" s="1">
        <v>43908</v>
      </c>
      <c r="B2146" t="s">
        <v>38</v>
      </c>
      <c r="C2146" t="s">
        <v>44</v>
      </c>
      <c r="D2146" s="3">
        <v>22.731881999999999</v>
      </c>
      <c r="E2146" s="3">
        <v>6.6068170000000004</v>
      </c>
      <c r="F2146" s="3">
        <v>0.29064100367932499</v>
      </c>
      <c r="G2146">
        <v>5.0663695991314102</v>
      </c>
      <c r="H2146">
        <v>0.90251607070805695</v>
      </c>
      <c r="I2146">
        <v>0.93052733284928002</v>
      </c>
      <c r="J2146">
        <v>0.91029709853984697</v>
      </c>
      <c r="K2146">
        <v>3.7979963507130998</v>
      </c>
      <c r="L2146">
        <v>-2.14659808733962</v>
      </c>
      <c r="M2146">
        <v>8.5913328453030902E-2</v>
      </c>
      <c r="N2146">
        <v>28.555394157794201</v>
      </c>
      <c r="O2146">
        <v>-0.214186768489636</v>
      </c>
      <c r="P2146" s="2">
        <v>-7.3563355927619402E-16</v>
      </c>
      <c r="Q2146">
        <v>3.6362224993132899</v>
      </c>
      <c r="R2146">
        <v>3.8099737398929898</v>
      </c>
      <c r="S2146">
        <v>-0.337443754305703</v>
      </c>
      <c r="T2146">
        <v>1.5471480698161901E-2</v>
      </c>
      <c r="U2146">
        <v>9.4178093902539199</v>
      </c>
      <c r="V2146">
        <v>-2.1024735199729201</v>
      </c>
      <c r="W2146" s="2">
        <v>-1.9103989223889699E-16</v>
      </c>
      <c r="X2146">
        <v>2.5864717794745</v>
      </c>
      <c r="Y2146" s="4">
        <v>3.94496292020753</v>
      </c>
      <c r="Z2146" s="4">
        <v>-2.0132630027787601</v>
      </c>
      <c r="AA2146">
        <v>0.15798449618403901</v>
      </c>
      <c r="AB2146">
        <v>7.1541439557596203</v>
      </c>
      <c r="AC2146" s="3">
        <v>-1.31850308281802</v>
      </c>
      <c r="AD2146" s="3">
        <v>3.41649451784942E-16</v>
      </c>
      <c r="AE2146" s="3">
        <v>3.0245975918887802</v>
      </c>
      <c r="AF2146">
        <v>0</v>
      </c>
      <c r="AG2146" t="s">
        <v>39</v>
      </c>
      <c r="AH2146" t="s">
        <v>39</v>
      </c>
      <c r="AI2146" t="s">
        <v>39</v>
      </c>
      <c r="AJ2146" t="s">
        <v>39</v>
      </c>
      <c r="AK2146">
        <v>4</v>
      </c>
      <c r="AL2146" s="3">
        <f t="shared" si="116"/>
        <v>-0.43592677794689727</v>
      </c>
      <c r="AM2146" s="3">
        <v>22.731881999999999</v>
      </c>
      <c r="AN2146" s="3">
        <v>6.6068170000000004</v>
      </c>
      <c r="AO2146" s="4">
        <f t="shared" si="117"/>
        <v>3.9449629202075349</v>
      </c>
      <c r="AP2146" s="4">
        <f t="shared" si="118"/>
        <v>-2.0132630027787357</v>
      </c>
    </row>
    <row r="2147" spans="1:42" x14ac:dyDescent="0.2">
      <c r="A2147" s="1">
        <v>43909</v>
      </c>
      <c r="B2147" t="s">
        <v>38</v>
      </c>
      <c r="C2147" t="s">
        <v>44</v>
      </c>
      <c r="D2147" s="3">
        <v>23.456441999999999</v>
      </c>
      <c r="E2147" s="3">
        <v>7.1425049999999999</v>
      </c>
      <c r="F2147" s="3">
        <v>0.304500784901648</v>
      </c>
      <c r="G2147">
        <v>5.0761977561339497</v>
      </c>
      <c r="H2147">
        <v>0.90283236200970696</v>
      </c>
      <c r="I2147">
        <v>0.93369160312761801</v>
      </c>
      <c r="J2147">
        <v>0.92747165496816097</v>
      </c>
      <c r="K2147">
        <v>3.8073435654670198</v>
      </c>
      <c r="L2147">
        <v>-2.2517933306422599</v>
      </c>
      <c r="M2147">
        <v>9.8474592568945099E-2</v>
      </c>
      <c r="N2147">
        <v>28.168428292449999</v>
      </c>
      <c r="O2147">
        <v>-1.4857351224238</v>
      </c>
      <c r="P2147" s="2">
        <v>2.8394127327135899E-16</v>
      </c>
      <c r="Q2147">
        <v>3.6356917705416598</v>
      </c>
      <c r="R2147">
        <v>3.8301344997669702</v>
      </c>
      <c r="S2147">
        <v>-0.55480354303674695</v>
      </c>
      <c r="T2147">
        <v>1.9916864432479201E-2</v>
      </c>
      <c r="U2147">
        <v>9.0237754057835193</v>
      </c>
      <c r="V2147">
        <v>-3.3455092722213902</v>
      </c>
      <c r="W2147" s="2">
        <v>6.0784710598227298E-18</v>
      </c>
      <c r="X2147">
        <v>2.5788755218894401</v>
      </c>
      <c r="Y2147" s="4">
        <v>4.0417452170004902</v>
      </c>
      <c r="Z2147" s="4">
        <v>-3.1820454287792601</v>
      </c>
      <c r="AA2147">
        <v>7.9267431202009395E-2</v>
      </c>
      <c r="AB2147">
        <v>7.7908974275835403</v>
      </c>
      <c r="AC2147" s="3">
        <v>-2.2296979923728499</v>
      </c>
      <c r="AD2147" s="3">
        <v>-5.7670881958848898E-17</v>
      </c>
      <c r="AE2147" s="3">
        <v>2.99843759334057</v>
      </c>
      <c r="AF2147">
        <v>0</v>
      </c>
      <c r="AG2147" t="s">
        <v>39</v>
      </c>
      <c r="AH2147" t="s">
        <v>39</v>
      </c>
      <c r="AI2147" t="s">
        <v>39</v>
      </c>
      <c r="AJ2147" t="s">
        <v>39</v>
      </c>
      <c r="AK2147">
        <v>4</v>
      </c>
      <c r="AL2147" s="3">
        <f t="shared" si="116"/>
        <v>-0.74361994304131418</v>
      </c>
      <c r="AM2147" s="3">
        <v>23.456441999999999</v>
      </c>
      <c r="AN2147" s="3">
        <v>7.1425049999999999</v>
      </c>
      <c r="AO2147" s="4">
        <f t="shared" si="117"/>
        <v>4.0417452170004955</v>
      </c>
      <c r="AP2147" s="4">
        <f t="shared" si="118"/>
        <v>-3.1820454287792472</v>
      </c>
    </row>
    <row r="2148" spans="1:42" x14ac:dyDescent="0.2">
      <c r="A2148" s="1">
        <v>43910</v>
      </c>
      <c r="B2148" t="s">
        <v>38</v>
      </c>
      <c r="C2148" t="s">
        <v>44</v>
      </c>
      <c r="D2148" s="3">
        <v>21.640208999999999</v>
      </c>
      <c r="E2148" s="3">
        <v>6.4622659999999996</v>
      </c>
      <c r="F2148" s="3">
        <v>0.29862308631122703</v>
      </c>
      <c r="G2148">
        <v>4.2365216074981902</v>
      </c>
      <c r="H2148">
        <v>0.90339432309700796</v>
      </c>
      <c r="I2148">
        <v>0.93734082780235295</v>
      </c>
      <c r="J2148">
        <v>0.94744278808124405</v>
      </c>
      <c r="K2148">
        <v>3.81265711786767</v>
      </c>
      <c r="L2148">
        <v>-2.3111711675306399</v>
      </c>
      <c r="M2148">
        <v>8.7229959306790006E-2</v>
      </c>
      <c r="N2148">
        <v>28.337847061769999</v>
      </c>
      <c r="O2148">
        <v>-0.68702429492364903</v>
      </c>
      <c r="P2148" s="2">
        <v>-2.5072413763205202E-16</v>
      </c>
      <c r="Q2148">
        <v>3.6353267427842701</v>
      </c>
      <c r="R2148">
        <v>3.84644408347449</v>
      </c>
      <c r="S2148">
        <v>-0.72721319330165102</v>
      </c>
      <c r="T2148">
        <v>1.53835298499352E-2</v>
      </c>
      <c r="U2148">
        <v>9.0353587516685092</v>
      </c>
      <c r="V2148">
        <v>-2.4893226282367902</v>
      </c>
      <c r="W2148" s="2">
        <v>-8.2142626034453702E-17</v>
      </c>
      <c r="X2148">
        <v>2.5703480399648502</v>
      </c>
      <c r="Y2148" s="4">
        <v>4.1339242851094502</v>
      </c>
      <c r="Z2148" s="4">
        <v>-4.1769142985764498</v>
      </c>
      <c r="AA2148">
        <v>8.6941798801497494E-2</v>
      </c>
      <c r="AB2148">
        <v>6.3983431852807602</v>
      </c>
      <c r="AC2148" s="3">
        <v>-0.89739505566065503</v>
      </c>
      <c r="AD2148" s="3">
        <v>-3.9147287841934102E-17</v>
      </c>
      <c r="AE2148" s="3">
        <v>2.7991009521916901</v>
      </c>
      <c r="AF2148">
        <v>0</v>
      </c>
      <c r="AG2148" t="s">
        <v>39</v>
      </c>
      <c r="AH2148" t="s">
        <v>39</v>
      </c>
      <c r="AI2148" t="s">
        <v>39</v>
      </c>
      <c r="AJ2148" t="s">
        <v>39</v>
      </c>
      <c r="AK2148">
        <v>4</v>
      </c>
      <c r="AL2148" s="3">
        <f t="shared" si="116"/>
        <v>-0.3206011755160158</v>
      </c>
      <c r="AM2148" s="3">
        <v>21.640208999999999</v>
      </c>
      <c r="AN2148" s="3">
        <v>6.4622659999999996</v>
      </c>
      <c r="AO2148" s="4">
        <f t="shared" si="117"/>
        <v>4.1339242851094529</v>
      </c>
      <c r="AP2148" s="4">
        <f t="shared" si="118"/>
        <v>-4.176914298576456</v>
      </c>
    </row>
    <row r="2149" spans="1:42" x14ac:dyDescent="0.2">
      <c r="A2149" s="1">
        <v>43913</v>
      </c>
      <c r="B2149" t="s">
        <v>38</v>
      </c>
      <c r="C2149" t="s">
        <v>44</v>
      </c>
      <c r="D2149" s="3">
        <v>20.287697000000001</v>
      </c>
      <c r="E2149" s="3">
        <v>6.5983140000000002</v>
      </c>
      <c r="F2149" s="3">
        <v>0.32523721149818002</v>
      </c>
      <c r="G2149">
        <v>3.5613726624115301</v>
      </c>
      <c r="H2149">
        <v>0.90404254075909196</v>
      </c>
      <c r="I2149">
        <v>0.94022546352292402</v>
      </c>
      <c r="J2149">
        <v>0.956698219677246</v>
      </c>
      <c r="K2149">
        <v>3.8262512972679499</v>
      </c>
      <c r="L2149">
        <v>-2.4623925314253698</v>
      </c>
      <c r="M2149">
        <v>0.105950795099008</v>
      </c>
      <c r="N2149">
        <v>27.662935785652898</v>
      </c>
      <c r="O2149">
        <v>-2.4967179708559102</v>
      </c>
      <c r="P2149" s="2">
        <v>-4.6312259582848001E-16</v>
      </c>
      <c r="Q2149">
        <v>3.6369862071139401</v>
      </c>
      <c r="R2149">
        <v>3.8807647341267701</v>
      </c>
      <c r="S2149">
        <v>-1.11170800681167</v>
      </c>
      <c r="T2149">
        <v>2.0842481608142002E-2</v>
      </c>
      <c r="U2149">
        <v>8.6208894718898694</v>
      </c>
      <c r="V2149">
        <v>-4.2070992690833098</v>
      </c>
      <c r="W2149" s="2">
        <v>5.3321930204574997E-17</v>
      </c>
      <c r="X2149">
        <v>2.58107166689667</v>
      </c>
      <c r="Y2149" s="4">
        <v>4.2133787646070697</v>
      </c>
      <c r="Z2149" s="4">
        <v>-5.1029284745185004</v>
      </c>
      <c r="AA2149">
        <v>9.9876172926467999E-2</v>
      </c>
      <c r="AB2149">
        <v>5.7703883086984096</v>
      </c>
      <c r="AC2149" s="3">
        <v>-2.41057061529101</v>
      </c>
      <c r="AD2149" s="3">
        <v>-6.0485470798621296E-17</v>
      </c>
      <c r="AE2149" s="3">
        <v>2.7569869254119599</v>
      </c>
      <c r="AF2149">
        <v>0</v>
      </c>
      <c r="AG2149" t="s">
        <v>39</v>
      </c>
      <c r="AH2149" t="s">
        <v>39</v>
      </c>
      <c r="AI2149" t="s">
        <v>39</v>
      </c>
      <c r="AJ2149" t="s">
        <v>39</v>
      </c>
      <c r="AK2149">
        <v>4</v>
      </c>
      <c r="AL2149" s="3">
        <f t="shared" si="116"/>
        <v>-0.87434967248922046</v>
      </c>
      <c r="AM2149" s="3">
        <v>20.287697000000001</v>
      </c>
      <c r="AN2149" s="3">
        <v>6.5983140000000002</v>
      </c>
      <c r="AO2149" s="4">
        <f t="shared" si="117"/>
        <v>4.2133787646070715</v>
      </c>
      <c r="AP2149" s="4">
        <f t="shared" si="118"/>
        <v>-5.1029284745184924</v>
      </c>
    </row>
    <row r="2150" spans="1:42" x14ac:dyDescent="0.2">
      <c r="A2150" s="1">
        <v>43914</v>
      </c>
      <c r="B2150" t="s">
        <v>38</v>
      </c>
      <c r="C2150" t="s">
        <v>44</v>
      </c>
      <c r="D2150" s="3">
        <v>21.031580000000002</v>
      </c>
      <c r="E2150" s="3">
        <v>7.6765759999999998</v>
      </c>
      <c r="F2150" s="3">
        <v>0.36500234409397603</v>
      </c>
      <c r="G2150">
        <v>3.5868308758543499</v>
      </c>
      <c r="H2150">
        <v>0.90363747412335305</v>
      </c>
      <c r="I2150">
        <v>0.93959070305786396</v>
      </c>
      <c r="J2150">
        <v>0.95943261046030803</v>
      </c>
      <c r="K2150">
        <v>3.8432852252704599</v>
      </c>
      <c r="L2150">
        <v>-2.6593929074512799</v>
      </c>
      <c r="M2150">
        <v>0.19645738827090301</v>
      </c>
      <c r="N2150">
        <v>25.768190990004001</v>
      </c>
      <c r="O2150">
        <v>-5.8122982140145796</v>
      </c>
      <c r="P2150" s="2">
        <v>-3.6667023584069302E-16</v>
      </c>
      <c r="Q2150">
        <v>3.6545660777789299</v>
      </c>
      <c r="R2150">
        <v>3.9300815671486702</v>
      </c>
      <c r="S2150">
        <v>-1.69085897891457</v>
      </c>
      <c r="T2150">
        <v>5.1902176901501403E-2</v>
      </c>
      <c r="U2150">
        <v>7.9371605602299304</v>
      </c>
      <c r="V2150">
        <v>-7.4471308575013904</v>
      </c>
      <c r="W2150" s="2">
        <v>2.2978147162788701E-17</v>
      </c>
      <c r="X2150">
        <v>2.6565794645034502</v>
      </c>
      <c r="Y2150" s="4">
        <v>4.3296250866302701</v>
      </c>
      <c r="Z2150" s="4">
        <v>-6.5443819893252204</v>
      </c>
      <c r="AA2150">
        <v>0.26206102650236202</v>
      </c>
      <c r="AB2150">
        <v>5.0621609033147399</v>
      </c>
      <c r="AC2150" s="3">
        <v>-5.6607340396986201</v>
      </c>
      <c r="AD2150" s="3">
        <v>4.4183406933129201E-17</v>
      </c>
      <c r="AE2150" s="3">
        <v>2.8430547795470398</v>
      </c>
      <c r="AF2150">
        <v>0</v>
      </c>
      <c r="AG2150" t="s">
        <v>39</v>
      </c>
      <c r="AH2150" t="s">
        <v>39</v>
      </c>
      <c r="AI2150" t="s">
        <v>39</v>
      </c>
      <c r="AJ2150" t="s">
        <v>39</v>
      </c>
      <c r="AK2150">
        <v>4</v>
      </c>
      <c r="AL2150" s="3">
        <f t="shared" si="116"/>
        <v>-1.9910745584017546</v>
      </c>
      <c r="AM2150" s="3">
        <v>21.031580000000002</v>
      </c>
      <c r="AN2150" s="3">
        <v>7.6765759999999998</v>
      </c>
      <c r="AO2150" s="4">
        <f t="shared" si="117"/>
        <v>4.3296250866302683</v>
      </c>
      <c r="AP2150" s="4">
        <f t="shared" si="118"/>
        <v>-6.5443819893251742</v>
      </c>
    </row>
    <row r="2151" spans="1:42" x14ac:dyDescent="0.2">
      <c r="A2151" s="1">
        <v>43915</v>
      </c>
      <c r="B2151" t="s">
        <v>38</v>
      </c>
      <c r="C2151" t="s">
        <v>44</v>
      </c>
      <c r="D2151" s="3">
        <v>25.881304</v>
      </c>
      <c r="E2151" s="3">
        <v>7.8161500000000004</v>
      </c>
      <c r="F2151" s="3">
        <v>0.30199985286676401</v>
      </c>
      <c r="G2151">
        <v>3.5835886036417999</v>
      </c>
      <c r="H2151">
        <v>0.90352568418350798</v>
      </c>
      <c r="I2151">
        <v>0.94065722389965201</v>
      </c>
      <c r="J2151">
        <v>0.96281438666909502</v>
      </c>
      <c r="K2151">
        <v>3.85250408053906</v>
      </c>
      <c r="L2151">
        <v>-2.76367194535334</v>
      </c>
      <c r="M2151">
        <v>7.2761209999790799E-2</v>
      </c>
      <c r="N2151">
        <v>26.4853529293351</v>
      </c>
      <c r="O2151">
        <v>-1.46677382375207</v>
      </c>
      <c r="P2151" s="2">
        <v>-7.2713623316955595E-16</v>
      </c>
      <c r="Q2151">
        <v>3.6537935973776898</v>
      </c>
      <c r="R2151">
        <v>3.9466392875061902</v>
      </c>
      <c r="S2151">
        <v>-1.88236736720314</v>
      </c>
      <c r="T2151">
        <v>1.21984121552948E-2</v>
      </c>
      <c r="U2151">
        <v>8.5269941670415008</v>
      </c>
      <c r="V2151">
        <v>-3.0838532998383901</v>
      </c>
      <c r="W2151" s="2">
        <v>1.1866202465071699E-16</v>
      </c>
      <c r="X2151">
        <v>2.6660200051437699</v>
      </c>
      <c r="Y2151" s="4">
        <v>4.3581096635852798</v>
      </c>
      <c r="Z2151" s="4">
        <v>-6.8533015529756103</v>
      </c>
      <c r="AA2151">
        <v>7.0113439463873897E-2</v>
      </c>
      <c r="AB2151">
        <v>5.1616887390766699</v>
      </c>
      <c r="AC2151" s="3">
        <v>-1.32903329405647</v>
      </c>
      <c r="AD2151" s="3">
        <v>-3.2651832626573399E-17</v>
      </c>
      <c r="AE2151" s="3">
        <v>2.8209931091443599</v>
      </c>
      <c r="AF2151">
        <v>0</v>
      </c>
      <c r="AG2151" t="s">
        <v>39</v>
      </c>
      <c r="AH2151" t="s">
        <v>39</v>
      </c>
      <c r="AI2151" t="s">
        <v>39</v>
      </c>
      <c r="AJ2151" t="s">
        <v>39</v>
      </c>
      <c r="AK2151">
        <v>4</v>
      </c>
      <c r="AL2151" s="3">
        <f t="shared" si="116"/>
        <v>-0.47112248865421058</v>
      </c>
      <c r="AM2151" s="3">
        <v>25.881304</v>
      </c>
      <c r="AN2151" s="3">
        <v>7.8161500000000004</v>
      </c>
      <c r="AO2151" s="4">
        <f t="shared" si="117"/>
        <v>4.3581096635852816</v>
      </c>
      <c r="AP2151" s="4">
        <f t="shared" si="118"/>
        <v>-6.8533015529755872</v>
      </c>
    </row>
    <row r="2152" spans="1:42" x14ac:dyDescent="0.2">
      <c r="A2152" s="1">
        <v>43916</v>
      </c>
      <c r="B2152" t="s">
        <v>38</v>
      </c>
      <c r="C2152" t="s">
        <v>44</v>
      </c>
      <c r="D2152" s="3">
        <v>31.243053</v>
      </c>
      <c r="E2152" s="3">
        <v>8.2813970000000001</v>
      </c>
      <c r="F2152" s="3">
        <v>0.26506362870491501</v>
      </c>
      <c r="G2152">
        <v>3.57794650781261</v>
      </c>
      <c r="H2152">
        <v>0.90307853285050099</v>
      </c>
      <c r="I2152">
        <v>0.941324403047195</v>
      </c>
      <c r="J2152">
        <v>0.96401109600281998</v>
      </c>
      <c r="K2152">
        <v>3.85725770561411</v>
      </c>
      <c r="L2152">
        <v>-2.8118701051907702</v>
      </c>
      <c r="M2152">
        <v>5.1037758382385501E-2</v>
      </c>
      <c r="N2152">
        <v>25.728373498345501</v>
      </c>
      <c r="O2152">
        <v>2.1114407136911502</v>
      </c>
      <c r="P2152" s="2">
        <v>-7.76514269551498E-17</v>
      </c>
      <c r="Q2152">
        <v>3.6529329889336402</v>
      </c>
      <c r="R2152">
        <v>3.93712564399917</v>
      </c>
      <c r="S2152">
        <v>-1.75724776946799</v>
      </c>
      <c r="T2152">
        <v>0.01</v>
      </c>
      <c r="U2152">
        <v>8.4204824471643391</v>
      </c>
      <c r="V2152">
        <v>0.39540027263012201</v>
      </c>
      <c r="W2152" s="2">
        <v>2.9952169217084501E-17</v>
      </c>
      <c r="X2152">
        <v>2.6589520761732199</v>
      </c>
      <c r="Y2152" s="4">
        <v>4.3386243838805703</v>
      </c>
      <c r="Z2152" s="4">
        <v>-6.5463456101662203</v>
      </c>
      <c r="AA2152">
        <v>5.3094090412390903E-2</v>
      </c>
      <c r="AB2152">
        <v>4.9655008765966002</v>
      </c>
      <c r="AC2152" s="3">
        <v>1.8595276533708101</v>
      </c>
      <c r="AD2152" s="3">
        <v>1.2490009027033001E-16</v>
      </c>
      <c r="AE2152" s="3">
        <v>2.8208730360897598</v>
      </c>
      <c r="AF2152">
        <v>0</v>
      </c>
      <c r="AG2152" t="s">
        <v>39</v>
      </c>
      <c r="AH2152" t="s">
        <v>39</v>
      </c>
      <c r="AI2152" t="s">
        <v>39</v>
      </c>
      <c r="AJ2152" t="s">
        <v>39</v>
      </c>
      <c r="AK2152">
        <v>4</v>
      </c>
      <c r="AL2152" s="3">
        <f t="shared" si="116"/>
        <v>0.65920288846053543</v>
      </c>
      <c r="AM2152" s="3">
        <v>31.243053</v>
      </c>
      <c r="AN2152" s="3">
        <v>8.2813970000000001</v>
      </c>
      <c r="AO2152" s="4">
        <f t="shared" si="117"/>
        <v>4.3386243838805738</v>
      </c>
      <c r="AP2152" s="4">
        <f t="shared" si="118"/>
        <v>-6.5463456101662061</v>
      </c>
    </row>
    <row r="2153" spans="1:42" x14ac:dyDescent="0.2">
      <c r="A2153" s="1">
        <v>43917</v>
      </c>
      <c r="B2153" t="s">
        <v>38</v>
      </c>
      <c r="C2153" t="s">
        <v>44</v>
      </c>
      <c r="D2153" s="3">
        <v>27.050262</v>
      </c>
      <c r="E2153" s="3">
        <v>8.476801</v>
      </c>
      <c r="F2153" s="3">
        <v>0.31337223277171899</v>
      </c>
      <c r="G2153">
        <v>3.5784908265542499</v>
      </c>
      <c r="H2153">
        <v>0.90288490033975199</v>
      </c>
      <c r="I2153">
        <v>0.94122490596402997</v>
      </c>
      <c r="J2153">
        <v>0.96509587778096295</v>
      </c>
      <c r="K2153">
        <v>3.8703779808946299</v>
      </c>
      <c r="L2153">
        <v>-2.96345193800828</v>
      </c>
      <c r="M2153">
        <v>6.5048645073339004E-2</v>
      </c>
      <c r="N2153">
        <v>24.240413291768299</v>
      </c>
      <c r="O2153">
        <v>-2.7947100008173602</v>
      </c>
      <c r="P2153" s="2">
        <v>4.8004829278358504E-16</v>
      </c>
      <c r="Q2153">
        <v>3.6531385914014498</v>
      </c>
      <c r="R2153">
        <v>3.9576356361617302</v>
      </c>
      <c r="S2153">
        <v>-2.0066468838617202</v>
      </c>
      <c r="T2153">
        <v>0.01</v>
      </c>
      <c r="U2153">
        <v>7.7033334746549</v>
      </c>
      <c r="V2153">
        <v>-4.4911808343897199</v>
      </c>
      <c r="W2153" s="2">
        <v>9.6041230523979894E-17</v>
      </c>
      <c r="X2153">
        <v>2.6869275753862998</v>
      </c>
      <c r="Y2153" s="4">
        <v>4.3789168858217096</v>
      </c>
      <c r="Z2153" s="4">
        <v>-7.0542177513123496</v>
      </c>
      <c r="AA2153">
        <v>5.3654100388231499E-2</v>
      </c>
      <c r="AB2153">
        <v>4.5829520901550298</v>
      </c>
      <c r="AC2153" s="3">
        <v>-3.01472728533808</v>
      </c>
      <c r="AD2153" s="3">
        <v>-1.5473733405713101E-17</v>
      </c>
      <c r="AE2153" s="3">
        <v>2.8496410337304301</v>
      </c>
      <c r="AF2153">
        <v>0</v>
      </c>
      <c r="AG2153" t="s">
        <v>39</v>
      </c>
      <c r="AH2153" t="s">
        <v>39</v>
      </c>
      <c r="AI2153" t="s">
        <v>39</v>
      </c>
      <c r="AJ2153" t="s">
        <v>39</v>
      </c>
      <c r="AK2153">
        <v>4</v>
      </c>
      <c r="AL2153" s="3">
        <f t="shared" si="116"/>
        <v>-1.0579322973151946</v>
      </c>
      <c r="AM2153" s="3">
        <v>27.050262</v>
      </c>
      <c r="AN2153" s="3">
        <v>8.476801</v>
      </c>
      <c r="AO2153" s="4">
        <f t="shared" si="117"/>
        <v>4.3789168858217185</v>
      </c>
      <c r="AP2153" s="4">
        <f t="shared" si="118"/>
        <v>-7.0542177513123221</v>
      </c>
    </row>
    <row r="2154" spans="1:42" x14ac:dyDescent="0.2">
      <c r="A2154" s="1">
        <v>43920</v>
      </c>
      <c r="B2154" t="s">
        <v>38</v>
      </c>
      <c r="C2154" t="s">
        <v>44</v>
      </c>
      <c r="D2154" s="3">
        <v>25.861982000000001</v>
      </c>
      <c r="E2154" s="3">
        <v>9.1188420000000008</v>
      </c>
      <c r="F2154" s="3">
        <v>0.35259640966419298</v>
      </c>
      <c r="G2154">
        <v>3.61979966588363</v>
      </c>
      <c r="H2154">
        <v>0.90149708080340596</v>
      </c>
      <c r="I2154">
        <v>0.93829363395007204</v>
      </c>
      <c r="J2154">
        <v>0.96361790375824397</v>
      </c>
      <c r="K2154">
        <v>3.8826835513153002</v>
      </c>
      <c r="L2154">
        <v>-3.1189197294859099</v>
      </c>
      <c r="M2154">
        <v>8.6056777041998003E-2</v>
      </c>
      <c r="N2154">
        <v>23.1888151068766</v>
      </c>
      <c r="O2154">
        <v>-6.4246761109572104</v>
      </c>
      <c r="P2154" s="2">
        <v>3.1314707771290498E-16</v>
      </c>
      <c r="Q2154">
        <v>3.6735746561288098</v>
      </c>
      <c r="R2154">
        <v>3.9873436724340299</v>
      </c>
      <c r="S2154">
        <v>-2.38820924021468</v>
      </c>
      <c r="T2154">
        <v>2.4361967296300899E-2</v>
      </c>
      <c r="U2154">
        <v>7.2661286150526303</v>
      </c>
      <c r="V2154">
        <v>-8.1097657084110804</v>
      </c>
      <c r="W2154" s="2">
        <v>3.5332847758695598E-17</v>
      </c>
      <c r="X2154">
        <v>2.7834981364031002</v>
      </c>
      <c r="Y2154" s="4">
        <v>4.4528229103769403</v>
      </c>
      <c r="Z2154" s="4">
        <v>-7.9918988049226796</v>
      </c>
      <c r="AA2154">
        <v>0.155929897029668</v>
      </c>
      <c r="AB2154">
        <v>4.2550906877725598</v>
      </c>
      <c r="AC2154" s="3">
        <v>-6.7507077687847801</v>
      </c>
      <c r="AD2154" s="3">
        <v>6.3594962629309705E-17</v>
      </c>
      <c r="AE2154" s="3">
        <v>2.9854898528319702</v>
      </c>
      <c r="AF2154">
        <v>0</v>
      </c>
      <c r="AG2154" t="s">
        <v>39</v>
      </c>
      <c r="AH2154" t="s">
        <v>39</v>
      </c>
      <c r="AI2154" t="s">
        <v>39</v>
      </c>
      <c r="AJ2154" t="s">
        <v>39</v>
      </c>
      <c r="AK2154">
        <v>4</v>
      </c>
      <c r="AL2154" s="3">
        <f t="shared" si="116"/>
        <v>-2.261172571858252</v>
      </c>
      <c r="AM2154" s="3">
        <v>25.861982000000001</v>
      </c>
      <c r="AN2154" s="3">
        <v>9.1188420000000008</v>
      </c>
      <c r="AO2154" s="4">
        <f t="shared" si="117"/>
        <v>4.4528229103769439</v>
      </c>
      <c r="AP2154" s="4">
        <f t="shared" si="118"/>
        <v>-7.9918988049227266</v>
      </c>
    </row>
    <row r="2155" spans="1:42" x14ac:dyDescent="0.2">
      <c r="A2155" s="1">
        <v>43921</v>
      </c>
      <c r="B2155" t="s">
        <v>38</v>
      </c>
      <c r="C2155" t="s">
        <v>44</v>
      </c>
      <c r="D2155" s="3">
        <v>21.418011</v>
      </c>
      <c r="E2155" s="3">
        <v>8.3930570000000007</v>
      </c>
      <c r="F2155" s="3">
        <v>0.39186911427022803</v>
      </c>
      <c r="G2155">
        <v>3.6626735846762699</v>
      </c>
      <c r="H2155">
        <v>0.90071164667004999</v>
      </c>
      <c r="I2155">
        <v>0.93510736346116097</v>
      </c>
      <c r="J2155">
        <v>0.96235971193719705</v>
      </c>
      <c r="K2155">
        <v>3.91128260183276</v>
      </c>
      <c r="L2155">
        <v>-3.4510414244509202</v>
      </c>
      <c r="M2155">
        <v>0.14925442968736699</v>
      </c>
      <c r="N2155">
        <v>22.304331489808</v>
      </c>
      <c r="O2155">
        <v>-7.9585653958397602</v>
      </c>
      <c r="P2155" s="2">
        <v>-3.3050992498395702E-16</v>
      </c>
      <c r="Q2155">
        <v>3.6978704952641701</v>
      </c>
      <c r="R2155">
        <v>4.0378066559687102</v>
      </c>
      <c r="S2155">
        <v>-3.0073988297811902</v>
      </c>
      <c r="T2155">
        <v>4.3704120658271499E-2</v>
      </c>
      <c r="U2155">
        <v>7.5017474216388802</v>
      </c>
      <c r="V2155">
        <v>-9.4641315887436406</v>
      </c>
      <c r="W2155" s="2">
        <v>2.1781187964364699E-17</v>
      </c>
      <c r="X2155">
        <v>2.9112314902935101</v>
      </c>
      <c r="Y2155" s="4">
        <v>4.55403856556556</v>
      </c>
      <c r="Z2155" s="4">
        <v>-9.2479981594728908</v>
      </c>
      <c r="AA2155">
        <v>0.25727225862398401</v>
      </c>
      <c r="AB2155">
        <v>4.50235459297825</v>
      </c>
      <c r="AC2155" s="3">
        <v>-7.5562961015171197</v>
      </c>
      <c r="AD2155" s="3">
        <v>-6.5052130349130197E-18</v>
      </c>
      <c r="AE2155" s="3">
        <v>3.14933489055614</v>
      </c>
      <c r="AF2155">
        <v>0</v>
      </c>
      <c r="AG2155" t="s">
        <v>39</v>
      </c>
      <c r="AH2155" t="s">
        <v>39</v>
      </c>
      <c r="AI2155" t="s">
        <v>39</v>
      </c>
      <c r="AJ2155" t="s">
        <v>39</v>
      </c>
      <c r="AK2155">
        <v>4</v>
      </c>
      <c r="AL2155" s="3">
        <f t="shared" si="116"/>
        <v>-2.3993307679586771</v>
      </c>
      <c r="AM2155" s="3">
        <v>21.418011</v>
      </c>
      <c r="AN2155" s="3">
        <v>8.3930570000000007</v>
      </c>
      <c r="AO2155" s="4">
        <f t="shared" si="117"/>
        <v>4.5540385655655653</v>
      </c>
      <c r="AP2155" s="4">
        <f t="shared" si="118"/>
        <v>-9.2479981594728926</v>
      </c>
    </row>
    <row r="2156" spans="1:42" x14ac:dyDescent="0.2">
      <c r="A2156" s="1">
        <v>43922</v>
      </c>
      <c r="B2156" t="s">
        <v>38</v>
      </c>
      <c r="C2156" t="s">
        <v>44</v>
      </c>
      <c r="D2156" s="3">
        <v>20.963954999999999</v>
      </c>
      <c r="E2156" s="3">
        <v>8.55124</v>
      </c>
      <c r="F2156" s="3">
        <v>0.40790203947680598</v>
      </c>
      <c r="G2156">
        <v>3.72781922421734</v>
      </c>
      <c r="H2156">
        <v>0.89933549684267899</v>
      </c>
      <c r="I2156">
        <v>0.93123270587624296</v>
      </c>
      <c r="J2156">
        <v>0.96004681327750796</v>
      </c>
      <c r="K2156">
        <v>3.9390438270458401</v>
      </c>
      <c r="L2156">
        <v>-3.7775783153683098</v>
      </c>
      <c r="M2156">
        <v>0.20477791750657401</v>
      </c>
      <c r="N2156">
        <v>21.966614666126102</v>
      </c>
      <c r="O2156">
        <v>-8.9421758202191892</v>
      </c>
      <c r="P2156" s="2">
        <v>4.9144022185032504E-16</v>
      </c>
      <c r="Q2156">
        <v>3.7326810277650502</v>
      </c>
      <c r="R2156">
        <v>4.0893073881353299</v>
      </c>
      <c r="S2156">
        <v>-3.6443940173796698</v>
      </c>
      <c r="T2156">
        <v>7.2711659649739704E-2</v>
      </c>
      <c r="U2156">
        <v>7.9296241085884596</v>
      </c>
      <c r="V2156">
        <v>-10.3602998923387</v>
      </c>
      <c r="W2156" s="2">
        <v>-1.04916075827077E-17</v>
      </c>
      <c r="X2156">
        <v>3.0572468424941102</v>
      </c>
      <c r="Y2156" s="4">
        <v>4.6552130631607698</v>
      </c>
      <c r="Z2156" s="4">
        <v>-10.516973919402099</v>
      </c>
      <c r="AA2156">
        <v>0.35912600232702102</v>
      </c>
      <c r="AB2156">
        <v>4.8516527482985703</v>
      </c>
      <c r="AC2156" s="3">
        <v>-8.3269152348207793</v>
      </c>
      <c r="AD2156" s="3">
        <v>-1.7302131949392599E-16</v>
      </c>
      <c r="AE2156" s="3">
        <v>3.35061846433095</v>
      </c>
      <c r="AF2156">
        <v>0</v>
      </c>
      <c r="AG2156" t="s">
        <v>39</v>
      </c>
      <c r="AH2156" t="s">
        <v>39</v>
      </c>
      <c r="AI2156" t="s">
        <v>39</v>
      </c>
      <c r="AJ2156" t="s">
        <v>39</v>
      </c>
      <c r="AK2156">
        <v>4</v>
      </c>
      <c r="AL2156" s="3">
        <f t="shared" si="116"/>
        <v>-2.4851875328286575</v>
      </c>
      <c r="AM2156" s="3">
        <v>20.963954999999999</v>
      </c>
      <c r="AN2156" s="3">
        <v>8.55124</v>
      </c>
      <c r="AO2156" s="4">
        <f t="shared" si="117"/>
        <v>4.6552130631607707</v>
      </c>
      <c r="AP2156" s="4">
        <f t="shared" si="118"/>
        <v>-10.516973919402119</v>
      </c>
    </row>
    <row r="2157" spans="1:42" x14ac:dyDescent="0.2">
      <c r="A2157" s="1">
        <v>43923</v>
      </c>
      <c r="B2157" t="s">
        <v>38</v>
      </c>
      <c r="C2157" t="s">
        <v>44</v>
      </c>
      <c r="D2157" s="3">
        <v>19.920587999999999</v>
      </c>
      <c r="E2157" s="3">
        <v>8.7652540000000005</v>
      </c>
      <c r="F2157" s="3">
        <v>0.44000980292348801</v>
      </c>
      <c r="G2157">
        <v>3.6643992682304698</v>
      </c>
      <c r="H2157">
        <v>0.89710082610963404</v>
      </c>
      <c r="I2157">
        <v>0.92562268344083198</v>
      </c>
      <c r="J2157">
        <v>0.955541792266279</v>
      </c>
      <c r="K2157">
        <v>3.9674597249724801</v>
      </c>
      <c r="L2157">
        <v>-4.1183327192587003</v>
      </c>
      <c r="M2157">
        <v>0.31968023930610501</v>
      </c>
      <c r="N2157">
        <v>21.098884621626599</v>
      </c>
      <c r="O2157">
        <v>-10.7368715048952</v>
      </c>
      <c r="P2157" s="2">
        <v>-1.16406884131947E-16</v>
      </c>
      <c r="Q2157">
        <v>3.7857248493995401</v>
      </c>
      <c r="R2157">
        <v>4.14590193543635</v>
      </c>
      <c r="S2157">
        <v>-4.3569291977892002</v>
      </c>
      <c r="T2157">
        <v>0.16285774620037699</v>
      </c>
      <c r="U2157">
        <v>8.2610998705764604</v>
      </c>
      <c r="V2157">
        <v>-12.062366325401999</v>
      </c>
      <c r="W2157" s="2">
        <v>7.1234684817511594E-17</v>
      </c>
      <c r="X2157">
        <v>3.2466024730533798</v>
      </c>
      <c r="Y2157" s="4">
        <v>4.75856244001241</v>
      </c>
      <c r="Z2157" s="4">
        <v>-11.8478146043077</v>
      </c>
      <c r="AA2157">
        <v>0.50628955261801101</v>
      </c>
      <c r="AB2157">
        <v>5.2182446292974802</v>
      </c>
      <c r="AC2157" s="3">
        <v>-9.9416058572608996</v>
      </c>
      <c r="AD2157" s="3">
        <v>4.4183406933129201E-17</v>
      </c>
      <c r="AE2157" s="3">
        <v>3.6372520383167499</v>
      </c>
      <c r="AF2157">
        <v>0</v>
      </c>
      <c r="AG2157" t="s">
        <v>39</v>
      </c>
      <c r="AH2157" t="s">
        <v>39</v>
      </c>
      <c r="AI2157" t="s">
        <v>39</v>
      </c>
      <c r="AJ2157" t="s">
        <v>39</v>
      </c>
      <c r="AK2157">
        <v>4</v>
      </c>
      <c r="AL2157" s="3">
        <f t="shared" si="116"/>
        <v>-2.7332738431460699</v>
      </c>
      <c r="AM2157" s="3">
        <v>19.920587999999999</v>
      </c>
      <c r="AN2157" s="3">
        <v>8.7652540000000005</v>
      </c>
      <c r="AO2157" s="4">
        <f t="shared" si="117"/>
        <v>4.7585624400124136</v>
      </c>
      <c r="AP2157" s="4">
        <f t="shared" si="118"/>
        <v>-11.847814604307658</v>
      </c>
    </row>
    <row r="2158" spans="1:42" x14ac:dyDescent="0.2">
      <c r="A2158" s="1">
        <v>43924</v>
      </c>
      <c r="B2158" t="s">
        <v>38</v>
      </c>
      <c r="C2158" t="s">
        <v>44</v>
      </c>
      <c r="D2158" s="3">
        <v>20.316680999999999</v>
      </c>
      <c r="E2158" s="3">
        <v>7.9371140000000002</v>
      </c>
      <c r="F2158" s="3">
        <v>0.39066981462178701</v>
      </c>
      <c r="G2158">
        <v>3.69650641726798</v>
      </c>
      <c r="H2158">
        <v>0.89683133554294203</v>
      </c>
      <c r="I2158">
        <v>0.92500838770203098</v>
      </c>
      <c r="J2158">
        <v>0.95597201068667403</v>
      </c>
      <c r="K2158">
        <v>3.9956710926080099</v>
      </c>
      <c r="L2158">
        <v>-4.4408440524580302</v>
      </c>
      <c r="M2158">
        <v>0.118807058160778</v>
      </c>
      <c r="N2158">
        <v>23.0354312321038</v>
      </c>
      <c r="O2158">
        <v>-6.9565719160763502</v>
      </c>
      <c r="P2158" s="2">
        <v>-6.6557870326278101E-17</v>
      </c>
      <c r="Q2158">
        <v>3.80410252635957</v>
      </c>
      <c r="R2158">
        <v>4.1984642131028904</v>
      </c>
      <c r="S2158">
        <v>-4.9950109707187798</v>
      </c>
      <c r="T2158">
        <v>3.7382053486721398E-2</v>
      </c>
      <c r="U2158">
        <v>9.6362792617051998</v>
      </c>
      <c r="V2158">
        <v>-8.0119971135992305</v>
      </c>
      <c r="W2158" s="2">
        <v>-1.92235116713845E-16</v>
      </c>
      <c r="X2158">
        <v>3.3275235526007401</v>
      </c>
      <c r="Y2158" s="4">
        <v>4.8282692745048301</v>
      </c>
      <c r="Z2158" s="4">
        <v>-12.7087531198628</v>
      </c>
      <c r="AA2158">
        <v>0.24739914584539899</v>
      </c>
      <c r="AB2158">
        <v>6.1055379087768102</v>
      </c>
      <c r="AC2158" s="3">
        <v>-5.2970895345792997</v>
      </c>
      <c r="AD2158" s="3">
        <v>-3.6902772504454601E-16</v>
      </c>
      <c r="AE2158" s="3">
        <v>3.7127533968087598</v>
      </c>
      <c r="AF2158">
        <v>0</v>
      </c>
      <c r="AG2158" t="s">
        <v>39</v>
      </c>
      <c r="AH2158" t="s">
        <v>39</v>
      </c>
      <c r="AI2158" t="s">
        <v>39</v>
      </c>
      <c r="AJ2158" t="s">
        <v>39</v>
      </c>
      <c r="AK2158">
        <v>4</v>
      </c>
      <c r="AL2158" s="3">
        <f t="shared" si="116"/>
        <v>-1.4267280824878732</v>
      </c>
      <c r="AM2158" s="3">
        <v>20.316680999999999</v>
      </c>
      <c r="AN2158" s="3">
        <v>7.9371140000000002</v>
      </c>
      <c r="AO2158" s="4">
        <f t="shared" si="117"/>
        <v>4.8282692745048417</v>
      </c>
      <c r="AP2158" s="4">
        <f t="shared" si="118"/>
        <v>-12.708753119862919</v>
      </c>
    </row>
    <row r="2159" spans="1:42" x14ac:dyDescent="0.2">
      <c r="A2159" s="1">
        <v>43927</v>
      </c>
      <c r="B2159" t="s">
        <v>38</v>
      </c>
      <c r="C2159" t="s">
        <v>44</v>
      </c>
      <c r="D2159" s="3">
        <v>21.456651999999998</v>
      </c>
      <c r="E2159" s="3">
        <v>8.6535949999999993</v>
      </c>
      <c r="F2159" s="3">
        <v>0.40330593048719798</v>
      </c>
      <c r="G2159">
        <v>3.7577277355836598</v>
      </c>
      <c r="H2159">
        <v>0.89564324654803495</v>
      </c>
      <c r="I2159">
        <v>0.92234780964990304</v>
      </c>
      <c r="J2159">
        <v>0.95487849007507097</v>
      </c>
      <c r="K2159">
        <v>4.0218373310768598</v>
      </c>
      <c r="L2159">
        <v>-4.7506079837819799</v>
      </c>
      <c r="M2159">
        <v>0.15516187838359799</v>
      </c>
      <c r="N2159">
        <v>22.655223688072901</v>
      </c>
      <c r="O2159">
        <v>-8.5960914352380993</v>
      </c>
      <c r="P2159" s="2">
        <v>5.1684351243252899E-17</v>
      </c>
      <c r="Q2159">
        <v>3.83496988947305</v>
      </c>
      <c r="R2159">
        <v>4.2440024265010896</v>
      </c>
      <c r="S2159">
        <v>-5.5646827298686201</v>
      </c>
      <c r="T2159">
        <v>4.74451754426563E-2</v>
      </c>
      <c r="U2159">
        <v>9.6692627580183803</v>
      </c>
      <c r="V2159">
        <v>-9.7045434480891206</v>
      </c>
      <c r="W2159" s="2">
        <v>-5.1014747981525902E-17</v>
      </c>
      <c r="X2159">
        <v>3.4413148695995401</v>
      </c>
      <c r="Y2159" s="4">
        <v>4.9149657574649499</v>
      </c>
      <c r="Z2159" s="4">
        <v>-13.7557297228943</v>
      </c>
      <c r="AA2159">
        <v>0.32686933929825701</v>
      </c>
      <c r="AB2159">
        <v>5.9258867304547902</v>
      </c>
      <c r="AC2159" s="3">
        <v>-7.3197413810756</v>
      </c>
      <c r="AD2159" s="3">
        <v>1.56801654993543E-16</v>
      </c>
      <c r="AE2159" s="3">
        <v>3.83225551951451</v>
      </c>
      <c r="AF2159">
        <v>0</v>
      </c>
      <c r="AG2159" t="s">
        <v>39</v>
      </c>
      <c r="AH2159" t="s">
        <v>39</v>
      </c>
      <c r="AI2159" t="s">
        <v>39</v>
      </c>
      <c r="AJ2159" t="s">
        <v>39</v>
      </c>
      <c r="AK2159">
        <v>4</v>
      </c>
      <c r="AL2159" s="3">
        <f t="shared" si="116"/>
        <v>-1.9100347938184723</v>
      </c>
      <c r="AM2159" s="3">
        <v>21.456651999999998</v>
      </c>
      <c r="AN2159" s="3">
        <v>8.6535949999999993</v>
      </c>
      <c r="AO2159" s="4">
        <f t="shared" si="117"/>
        <v>4.914965757464957</v>
      </c>
      <c r="AP2159" s="4">
        <f t="shared" si="118"/>
        <v>-13.755729722894372</v>
      </c>
    </row>
    <row r="2160" spans="1:42" x14ac:dyDescent="0.2">
      <c r="A2160" s="1">
        <v>43928</v>
      </c>
      <c r="B2160" t="s">
        <v>38</v>
      </c>
      <c r="C2160" t="s">
        <v>44</v>
      </c>
      <c r="D2160" s="3">
        <v>25.601139</v>
      </c>
      <c r="E2160" s="3">
        <v>8.55124</v>
      </c>
      <c r="F2160" s="3">
        <v>0.33401795131068102</v>
      </c>
      <c r="G2160">
        <v>3.7541705298316601</v>
      </c>
      <c r="H2160">
        <v>0.89613071610145301</v>
      </c>
      <c r="I2160">
        <v>0.92239700361152999</v>
      </c>
      <c r="J2160">
        <v>0.95555582440804798</v>
      </c>
      <c r="K2160">
        <v>4.0474624983988203</v>
      </c>
      <c r="L2160">
        <v>-5.0419419525587301</v>
      </c>
      <c r="M2160">
        <v>4.5692626046033497E-2</v>
      </c>
      <c r="N2160">
        <v>24.016804564851899</v>
      </c>
      <c r="O2160">
        <v>-3.9677422622492302</v>
      </c>
      <c r="P2160" s="2">
        <v>-1.27021657081449E-16</v>
      </c>
      <c r="Q2160">
        <v>3.82864249385343</v>
      </c>
      <c r="R2160">
        <v>4.2647732209423097</v>
      </c>
      <c r="S2160">
        <v>-5.8197282859236301</v>
      </c>
      <c r="T2160">
        <v>1.8255509878487199E-2</v>
      </c>
      <c r="U2160">
        <v>10.6319844900602</v>
      </c>
      <c r="V2160">
        <v>-5.0482320719271598</v>
      </c>
      <c r="W2160" s="2">
        <v>1.7059270662755899E-17</v>
      </c>
      <c r="X2160">
        <v>3.46894792163928</v>
      </c>
      <c r="Y2160" s="4">
        <v>4.9563882641446204</v>
      </c>
      <c r="Z2160" s="4">
        <v>-14.2150805788597</v>
      </c>
      <c r="AA2160">
        <v>0.12388811522989</v>
      </c>
      <c r="AB2160">
        <v>6.3264170077975397</v>
      </c>
      <c r="AC2160" s="3">
        <v>-2.5670460010244001</v>
      </c>
      <c r="AD2160" s="3">
        <v>-1.4850967677837401E-16</v>
      </c>
      <c r="AE2160" s="3">
        <v>3.8336564562656101</v>
      </c>
      <c r="AF2160">
        <v>0</v>
      </c>
      <c r="AG2160" t="s">
        <v>39</v>
      </c>
      <c r="AH2160" t="s">
        <v>39</v>
      </c>
      <c r="AI2160" t="s">
        <v>39</v>
      </c>
      <c r="AJ2160" t="s">
        <v>39</v>
      </c>
      <c r="AK2160">
        <v>4</v>
      </c>
      <c r="AL2160" s="3">
        <f t="shared" si="116"/>
        <v>-0.6696077309767543</v>
      </c>
      <c r="AM2160" s="3">
        <v>25.601139</v>
      </c>
      <c r="AN2160" s="3">
        <v>8.55124</v>
      </c>
      <c r="AO2160" s="4">
        <f t="shared" si="117"/>
        <v>4.9563882641446311</v>
      </c>
      <c r="AP2160" s="4">
        <f t="shared" si="118"/>
        <v>-14.215080578859755</v>
      </c>
    </row>
    <row r="2161" spans="1:42" x14ac:dyDescent="0.2">
      <c r="A2161" s="1">
        <v>43929</v>
      </c>
      <c r="B2161" t="s">
        <v>38</v>
      </c>
      <c r="C2161" t="s">
        <v>44</v>
      </c>
      <c r="D2161" s="3">
        <v>26.518916999999998</v>
      </c>
      <c r="E2161" s="3">
        <v>8.7931690000000007</v>
      </c>
      <c r="F2161" s="3">
        <v>0.33158099932964802</v>
      </c>
      <c r="G2161">
        <v>3.74842468544621</v>
      </c>
      <c r="H2161">
        <v>0.89672695012704695</v>
      </c>
      <c r="I2161">
        <v>0.92215275404377794</v>
      </c>
      <c r="J2161">
        <v>0.95669953620897197</v>
      </c>
      <c r="K2161">
        <v>4.0744209836667897</v>
      </c>
      <c r="L2161">
        <v>-5.3487694496031999</v>
      </c>
      <c r="M2161">
        <v>3.9521198874854203E-2</v>
      </c>
      <c r="N2161">
        <v>23.981179897344301</v>
      </c>
      <c r="O2161">
        <v>-3.95938583692518</v>
      </c>
      <c r="P2161" s="2">
        <v>-3.9780331806404898E-16</v>
      </c>
      <c r="Q2161">
        <v>3.8192270491802001</v>
      </c>
      <c r="R2161">
        <v>4.2864939245612597</v>
      </c>
      <c r="S2161">
        <v>-6.0945268069944403</v>
      </c>
      <c r="T2161">
        <v>1.74089875405815E-2</v>
      </c>
      <c r="U2161">
        <v>10.7584144444314</v>
      </c>
      <c r="V2161">
        <v>-5.0784216891459799</v>
      </c>
      <c r="W2161" s="2">
        <v>-3.4276748106520899E-16</v>
      </c>
      <c r="X2161">
        <v>3.4991674385593199</v>
      </c>
      <c r="Y2161" s="4">
        <v>5.0182881640792196</v>
      </c>
      <c r="Z2161" s="4">
        <v>-14.8600710473603</v>
      </c>
      <c r="AA2161">
        <v>0.12860967416376801</v>
      </c>
      <c r="AB2161">
        <v>6.0783946692145099</v>
      </c>
      <c r="AC2161" s="3">
        <v>-2.7476678700880099</v>
      </c>
      <c r="AD2161" s="3">
        <v>4.7184478546569102E-18</v>
      </c>
      <c r="AE2161" s="3">
        <v>3.8027254247601499</v>
      </c>
      <c r="AF2161">
        <v>0</v>
      </c>
      <c r="AG2161" t="s">
        <v>39</v>
      </c>
      <c r="AH2161" t="s">
        <v>39</v>
      </c>
      <c r="AI2161" t="s">
        <v>39</v>
      </c>
      <c r="AJ2161" t="s">
        <v>39</v>
      </c>
      <c r="AK2161">
        <v>4</v>
      </c>
      <c r="AL2161" s="3">
        <f t="shared" si="116"/>
        <v>-0.72255226532988881</v>
      </c>
      <c r="AM2161" s="3">
        <v>26.518916999999998</v>
      </c>
      <c r="AN2161" s="3">
        <v>8.7931690000000007</v>
      </c>
      <c r="AO2161" s="4">
        <f t="shared" si="117"/>
        <v>5.0182881640792241</v>
      </c>
      <c r="AP2161" s="4">
        <f t="shared" si="118"/>
        <v>-14.860071047360343</v>
      </c>
    </row>
    <row r="2162" spans="1:42" x14ac:dyDescent="0.2">
      <c r="A2162" s="1">
        <v>43930</v>
      </c>
      <c r="B2162" t="s">
        <v>38</v>
      </c>
      <c r="C2162" t="s">
        <v>44</v>
      </c>
      <c r="D2162" s="3">
        <v>26.132484000000002</v>
      </c>
      <c r="E2162" s="3">
        <v>8.6908150000000006</v>
      </c>
      <c r="F2162" s="3">
        <v>0.33256750487247899</v>
      </c>
      <c r="G2162">
        <v>3.7370515798813102</v>
      </c>
      <c r="H2162">
        <v>0.89760702939258996</v>
      </c>
      <c r="I2162">
        <v>0.92212922045261103</v>
      </c>
      <c r="J2162">
        <v>0.95735460290436603</v>
      </c>
      <c r="K2162">
        <v>4.1051256575830797</v>
      </c>
      <c r="L2162">
        <v>-5.69500742240505</v>
      </c>
      <c r="M2162">
        <v>4.1012076974515699E-2</v>
      </c>
      <c r="N2162">
        <v>23.458673527845399</v>
      </c>
      <c r="O2162">
        <v>-3.8493962194028302</v>
      </c>
      <c r="P2162" s="2">
        <v>-6.2953114943198299E-18</v>
      </c>
      <c r="Q2162">
        <v>3.8055276737895598</v>
      </c>
      <c r="R2162">
        <v>4.3093438919868996</v>
      </c>
      <c r="S2162">
        <v>-6.3822123353473401</v>
      </c>
      <c r="T2162">
        <v>1.4997746473892799E-2</v>
      </c>
      <c r="U2162">
        <v>10.9101131580786</v>
      </c>
      <c r="V2162">
        <v>-4.9370142012908396</v>
      </c>
      <c r="W2162" s="2">
        <v>4.2713749204281698E-16</v>
      </c>
      <c r="X2162">
        <v>3.5276360115950398</v>
      </c>
      <c r="Y2162" s="4">
        <v>5.0624772591442797</v>
      </c>
      <c r="Z2162" s="4">
        <v>-15.3283187714083</v>
      </c>
      <c r="AA2162">
        <v>0.101177939195584</v>
      </c>
      <c r="AB2162">
        <v>5.9935242960784896</v>
      </c>
      <c r="AC2162" s="3">
        <v>-2.5362505295217099</v>
      </c>
      <c r="AD2162" s="3">
        <v>2.30544749957317E-17</v>
      </c>
      <c r="AE2162" s="3">
        <v>3.7944290238159302</v>
      </c>
      <c r="AF2162">
        <v>0</v>
      </c>
      <c r="AG2162" t="s">
        <v>39</v>
      </c>
      <c r="AH2162" t="s">
        <v>39</v>
      </c>
      <c r="AI2162" t="s">
        <v>39</v>
      </c>
      <c r="AJ2162" t="s">
        <v>39</v>
      </c>
      <c r="AK2162">
        <v>4</v>
      </c>
      <c r="AL2162" s="3">
        <f t="shared" si="116"/>
        <v>-0.66841427619354643</v>
      </c>
      <c r="AM2162" s="3">
        <v>26.132484000000002</v>
      </c>
      <c r="AN2162" s="3">
        <v>8.6908150000000006</v>
      </c>
      <c r="AO2162" s="4">
        <f t="shared" si="117"/>
        <v>5.0624772591442859</v>
      </c>
      <c r="AP2162" s="4">
        <f t="shared" si="118"/>
        <v>-15.328318771408362</v>
      </c>
    </row>
    <row r="2163" spans="1:42" x14ac:dyDescent="0.2">
      <c r="A2163" s="1">
        <v>43934</v>
      </c>
      <c r="B2163" t="s">
        <v>38</v>
      </c>
      <c r="C2163" t="s">
        <v>44</v>
      </c>
      <c r="D2163" s="3">
        <v>25.407923</v>
      </c>
      <c r="E2163" s="3">
        <v>8.6442899999999998</v>
      </c>
      <c r="F2163" s="3">
        <v>0.34022025334380901</v>
      </c>
      <c r="G2163">
        <v>3.7368810299114199</v>
      </c>
      <c r="H2163">
        <v>0.89818809401022504</v>
      </c>
      <c r="I2163">
        <v>0.92192345548920696</v>
      </c>
      <c r="J2163">
        <v>0.95771742396784898</v>
      </c>
      <c r="K2163">
        <v>4.1350449085911496</v>
      </c>
      <c r="L2163">
        <v>-6.0333884709717198</v>
      </c>
      <c r="M2163">
        <v>4.5866380358084199E-2</v>
      </c>
      <c r="N2163">
        <v>22.847570355457101</v>
      </c>
      <c r="O2163">
        <v>-4.3032158819136797</v>
      </c>
      <c r="P2163" s="2">
        <v>1.42453757123739E-16</v>
      </c>
      <c r="Q2163">
        <v>3.7972368829424399</v>
      </c>
      <c r="R2163">
        <v>4.3334096236266104</v>
      </c>
      <c r="S2163">
        <v>-6.6839402600141096</v>
      </c>
      <c r="T2163">
        <v>1.6904955466471899E-2</v>
      </c>
      <c r="U2163">
        <v>10.995293402913401</v>
      </c>
      <c r="V2163">
        <v>-5.3673862154052197</v>
      </c>
      <c r="W2163" s="2">
        <v>1.4013790128331E-16</v>
      </c>
      <c r="X2163">
        <v>3.5607885526844401</v>
      </c>
      <c r="Y2163" s="4">
        <v>5.1133556573491896</v>
      </c>
      <c r="Z2163" s="4">
        <v>-15.871277236910201</v>
      </c>
      <c r="AA2163">
        <v>7.8150764811915102E-2</v>
      </c>
      <c r="AB2163">
        <v>5.9129954962482696</v>
      </c>
      <c r="AC2163" s="3">
        <v>-2.9221289383567899</v>
      </c>
      <c r="AD2163" s="3">
        <v>-2.4659961572748301E-16</v>
      </c>
      <c r="AE2163" s="3">
        <v>3.79133301010447</v>
      </c>
      <c r="AF2163">
        <v>0</v>
      </c>
      <c r="AG2163" t="s">
        <v>39</v>
      </c>
      <c r="AH2163" t="s">
        <v>39</v>
      </c>
      <c r="AI2163" t="s">
        <v>39</v>
      </c>
      <c r="AJ2163" t="s">
        <v>39</v>
      </c>
      <c r="AK2163">
        <v>4</v>
      </c>
      <c r="AL2163" s="3">
        <f t="shared" si="116"/>
        <v>-0.77073919135271907</v>
      </c>
      <c r="AM2163" s="3">
        <v>25.407923</v>
      </c>
      <c r="AN2163" s="3">
        <v>8.6442899999999998</v>
      </c>
      <c r="AO2163" s="4">
        <f t="shared" si="117"/>
        <v>5.1133556573491967</v>
      </c>
      <c r="AP2163" s="4">
        <f t="shared" si="118"/>
        <v>-15.871277236910302</v>
      </c>
    </row>
    <row r="2164" spans="1:42" x14ac:dyDescent="0.2">
      <c r="A2164" s="1">
        <v>43935</v>
      </c>
      <c r="B2164" t="s">
        <v>38</v>
      </c>
      <c r="C2164" t="s">
        <v>44</v>
      </c>
      <c r="D2164" s="3">
        <v>26.248415000000001</v>
      </c>
      <c r="E2164" s="3">
        <v>8.774559</v>
      </c>
      <c r="F2164" s="3">
        <v>0.33428909897988102</v>
      </c>
      <c r="G2164">
        <v>3.7406706706426398</v>
      </c>
      <c r="H2164">
        <v>0.89848442845737098</v>
      </c>
      <c r="I2164">
        <v>0.92168267698464101</v>
      </c>
      <c r="J2164">
        <v>0.95847157898518998</v>
      </c>
      <c r="K2164">
        <v>4.1620747164616603</v>
      </c>
      <c r="L2164">
        <v>-6.3394216485186003</v>
      </c>
      <c r="M2164">
        <v>4.0956057889997302E-2</v>
      </c>
      <c r="N2164">
        <v>22.795589888734401</v>
      </c>
      <c r="O2164">
        <v>-3.9325335134825399</v>
      </c>
      <c r="P2164" s="2">
        <v>-1.48197426552698E-16</v>
      </c>
      <c r="Q2164">
        <v>3.7907666265144901</v>
      </c>
      <c r="R2164">
        <v>4.3592917602185599</v>
      </c>
      <c r="S2164">
        <v>-7.0122395140729301</v>
      </c>
      <c r="T2164">
        <v>1.50781674844614E-2</v>
      </c>
      <c r="U2164">
        <v>11.1769467487323</v>
      </c>
      <c r="V2164">
        <v>-4.9902082341786898</v>
      </c>
      <c r="W2164" s="2">
        <v>-1.07108766300711E-16</v>
      </c>
      <c r="X2164">
        <v>3.5886984128103001</v>
      </c>
      <c r="Y2164" s="4">
        <v>5.1744077552921297</v>
      </c>
      <c r="Z2164" s="4">
        <v>-16.4905256505888</v>
      </c>
      <c r="AA2164">
        <v>5.9527638422722899E-2</v>
      </c>
      <c r="AB2164">
        <v>5.7378962479193998</v>
      </c>
      <c r="AC2164" s="3">
        <v>-2.6642054882794799</v>
      </c>
      <c r="AD2164" s="3">
        <v>2.1317149434540901E-16</v>
      </c>
      <c r="AE2164" s="3">
        <v>3.7624889574485501</v>
      </c>
      <c r="AF2164">
        <v>0</v>
      </c>
      <c r="AG2164" t="s">
        <v>39</v>
      </c>
      <c r="AH2164" t="s">
        <v>39</v>
      </c>
      <c r="AI2164" t="s">
        <v>39</v>
      </c>
      <c r="AJ2164" t="s">
        <v>39</v>
      </c>
      <c r="AK2164">
        <v>4</v>
      </c>
      <c r="AL2164" s="3">
        <f t="shared" ref="AL2164:AL2227" si="119">(AC2164-AD2164)/AE2164</f>
        <v>-0.70809656012549549</v>
      </c>
      <c r="AM2164" s="3">
        <v>26.248415000000001</v>
      </c>
      <c r="AN2164" s="3">
        <v>8.774559</v>
      </c>
      <c r="AO2164" s="4">
        <f t="shared" ref="AO2164:AO2227" si="120">SLOPE(AM2115:AM2164,AN2115:AN2164)</f>
        <v>5.1744077552921386</v>
      </c>
      <c r="AP2164" s="4">
        <f t="shared" ref="AP2164:AP2227" si="121">INTERCEPT(AM2115:AM2164,AN2115:AN2164)</f>
        <v>-16.490525650588964</v>
      </c>
    </row>
    <row r="2165" spans="1:42" x14ac:dyDescent="0.2">
      <c r="A2165" s="1">
        <v>43936</v>
      </c>
      <c r="B2165" t="s">
        <v>38</v>
      </c>
      <c r="C2165" t="s">
        <v>44</v>
      </c>
      <c r="D2165" s="3">
        <v>27.069583999999999</v>
      </c>
      <c r="E2165" s="3">
        <v>8.6163749999999997</v>
      </c>
      <c r="F2165" s="3">
        <v>0.31830466992030598</v>
      </c>
      <c r="G2165">
        <v>3.7320343965083</v>
      </c>
      <c r="H2165">
        <v>0.89906787046539405</v>
      </c>
      <c r="I2165">
        <v>0.92203452274778297</v>
      </c>
      <c r="J2165">
        <v>0.95936068316324097</v>
      </c>
      <c r="K2165">
        <v>4.1889993701194497</v>
      </c>
      <c r="L2165">
        <v>-6.6393726906874999</v>
      </c>
      <c r="M2165">
        <v>3.38244339589076E-2</v>
      </c>
      <c r="N2165">
        <v>22.668450934992698</v>
      </c>
      <c r="O2165">
        <v>-2.3850327570254399</v>
      </c>
      <c r="P2165" s="2">
        <v>7.1683284308399199E-16</v>
      </c>
      <c r="Q2165">
        <v>3.7777362039422799</v>
      </c>
      <c r="R2165">
        <v>4.3783649709105603</v>
      </c>
      <c r="S2165">
        <v>-7.2527307598284896</v>
      </c>
      <c r="T2165">
        <v>1.4116508488821299E-2</v>
      </c>
      <c r="U2165">
        <v>11.4889096345421</v>
      </c>
      <c r="V2165">
        <v>-3.40331971640106</v>
      </c>
      <c r="W2165" s="2">
        <v>-1.08010822508219E-16</v>
      </c>
      <c r="X2165">
        <v>3.6014337024707999</v>
      </c>
      <c r="Y2165" s="4">
        <v>5.2282050444751302</v>
      </c>
      <c r="Z2165" s="4">
        <v>-16.992848344509799</v>
      </c>
      <c r="AA2165">
        <v>7.5478486731069799E-2</v>
      </c>
      <c r="AB2165">
        <v>5.5906999928044003</v>
      </c>
      <c r="AC2165" s="3">
        <v>-0.98574289557963102</v>
      </c>
      <c r="AD2165" s="3">
        <v>2.05559310892389E-16</v>
      </c>
      <c r="AE2165" s="3">
        <v>3.7158431646737999</v>
      </c>
      <c r="AF2165">
        <v>0</v>
      </c>
      <c r="AG2165" t="s">
        <v>39</v>
      </c>
      <c r="AH2165" t="s">
        <v>39</v>
      </c>
      <c r="AI2165" t="s">
        <v>39</v>
      </c>
      <c r="AJ2165" t="s">
        <v>39</v>
      </c>
      <c r="AK2165">
        <v>4</v>
      </c>
      <c r="AL2165" s="3">
        <f t="shared" si="119"/>
        <v>-0.26528108208414281</v>
      </c>
      <c r="AM2165" s="3">
        <v>27.069583999999999</v>
      </c>
      <c r="AN2165" s="3">
        <v>8.6163749999999997</v>
      </c>
      <c r="AO2165" s="4">
        <f t="shared" si="120"/>
        <v>5.2282050444751427</v>
      </c>
      <c r="AP2165" s="4">
        <f t="shared" si="121"/>
        <v>-16.992848344509873</v>
      </c>
    </row>
    <row r="2166" spans="1:42" x14ac:dyDescent="0.2">
      <c r="A2166" s="1">
        <v>43937</v>
      </c>
      <c r="B2166" t="s">
        <v>38</v>
      </c>
      <c r="C2166" t="s">
        <v>44</v>
      </c>
      <c r="D2166" s="3">
        <v>27.533301999999999</v>
      </c>
      <c r="E2166" s="3">
        <v>8.3930570000000007</v>
      </c>
      <c r="F2166" s="3">
        <v>0.30483292559679098</v>
      </c>
      <c r="G2166">
        <v>3.71931885819783</v>
      </c>
      <c r="H2166">
        <v>0.89962802214540005</v>
      </c>
      <c r="I2166">
        <v>0.92302207645252998</v>
      </c>
      <c r="J2166">
        <v>0.95912102004454503</v>
      </c>
      <c r="K2166">
        <v>4.2128634465006503</v>
      </c>
      <c r="L2166">
        <v>-6.9019968863690702</v>
      </c>
      <c r="M2166">
        <v>2.1448642275890401E-2</v>
      </c>
      <c r="N2166">
        <v>22.958967272489001</v>
      </c>
      <c r="O2166">
        <v>-0.92350415332740199</v>
      </c>
      <c r="P2166" s="2">
        <v>2.9200990583899598E-16</v>
      </c>
      <c r="Q2166">
        <v>3.7637209215358398</v>
      </c>
      <c r="R2166">
        <v>4.3943594005324398</v>
      </c>
      <c r="S2166">
        <v>-7.456261505114</v>
      </c>
      <c r="T2166">
        <v>1.4163443121366E-2</v>
      </c>
      <c r="U2166">
        <v>11.6045410730183</v>
      </c>
      <c r="V2166">
        <v>-1.8925454220406599</v>
      </c>
      <c r="W2166" s="2">
        <v>-1.9866486927755299E-16</v>
      </c>
      <c r="X2166">
        <v>3.6020149677702298</v>
      </c>
      <c r="Y2166" s="4">
        <v>5.2392001504581804</v>
      </c>
      <c r="Z2166" s="4">
        <v>-17.0637678165266</v>
      </c>
      <c r="AA2166">
        <v>8.4826799959919805E-2</v>
      </c>
      <c r="AB2166">
        <v>5.54312180271467</v>
      </c>
      <c r="AC2166" s="3">
        <v>0.62416431932245597</v>
      </c>
      <c r="AD2166" s="3">
        <v>1.2745121798218801E-16</v>
      </c>
      <c r="AE2166" s="3">
        <v>3.7102507533553699</v>
      </c>
      <c r="AF2166">
        <v>0</v>
      </c>
      <c r="AG2166" t="s">
        <v>39</v>
      </c>
      <c r="AH2166" t="s">
        <v>39</v>
      </c>
      <c r="AI2166" t="s">
        <v>39</v>
      </c>
      <c r="AJ2166" t="s">
        <v>39</v>
      </c>
      <c r="AK2166">
        <v>4</v>
      </c>
      <c r="AL2166" s="3">
        <f t="shared" si="119"/>
        <v>0.16822699079246653</v>
      </c>
      <c r="AM2166" s="3">
        <v>27.533301999999999</v>
      </c>
      <c r="AN2166" s="3">
        <v>8.3930570000000007</v>
      </c>
      <c r="AO2166" s="4">
        <f t="shared" si="120"/>
        <v>5.2392001504581893</v>
      </c>
      <c r="AP2166" s="4">
        <f t="shared" si="121"/>
        <v>-17.063767816526628</v>
      </c>
    </row>
    <row r="2167" spans="1:42" x14ac:dyDescent="0.2">
      <c r="A2167" s="1">
        <v>43938</v>
      </c>
      <c r="B2167" t="s">
        <v>38</v>
      </c>
      <c r="C2167" t="s">
        <v>44</v>
      </c>
      <c r="D2167" s="3">
        <v>28.016342000000002</v>
      </c>
      <c r="E2167" s="3">
        <v>8.374447</v>
      </c>
      <c r="F2167" s="3">
        <v>0.29891293445803802</v>
      </c>
      <c r="G2167">
        <v>3.6945418943554098</v>
      </c>
      <c r="H2167">
        <v>0.90067911035368298</v>
      </c>
      <c r="I2167">
        <v>0.92412855653997095</v>
      </c>
      <c r="J2167">
        <v>0.95819038118974598</v>
      </c>
      <c r="K2167">
        <v>4.2425366581508799</v>
      </c>
      <c r="L2167">
        <v>-7.2253562697065901</v>
      </c>
      <c r="M2167">
        <v>1.99792802568238E-2</v>
      </c>
      <c r="N2167">
        <v>22.421031330921199</v>
      </c>
      <c r="O2167">
        <v>-0.28720011953508101</v>
      </c>
      <c r="P2167" s="2">
        <v>-5.4647432412568898E-16</v>
      </c>
      <c r="Q2167">
        <v>3.74123426873859</v>
      </c>
      <c r="R2167">
        <v>4.4086441797062896</v>
      </c>
      <c r="S2167">
        <v>-7.6401302119465999</v>
      </c>
      <c r="T2167">
        <v>1.4668688583193701E-2</v>
      </c>
      <c r="U2167">
        <v>11.579199640664401</v>
      </c>
      <c r="V2167">
        <v>-1.26348481286223</v>
      </c>
      <c r="W2167" s="2">
        <v>-2.09259692907082E-17</v>
      </c>
      <c r="X2167">
        <v>3.59798964680231</v>
      </c>
      <c r="Y2167" s="4">
        <v>5.2344017993807297</v>
      </c>
      <c r="Z2167" s="4">
        <v>-16.983980857056999</v>
      </c>
      <c r="AA2167">
        <v>9.7469702982540804E-2</v>
      </c>
      <c r="AB2167">
        <v>5.6177456027855497</v>
      </c>
      <c r="AC2167" s="3">
        <v>1.1651024114384101</v>
      </c>
      <c r="AD2167" s="3">
        <v>1.12973866372989E-16</v>
      </c>
      <c r="AE2167" s="3">
        <v>3.71382397359372</v>
      </c>
      <c r="AF2167">
        <v>0</v>
      </c>
      <c r="AG2167" t="s">
        <v>39</v>
      </c>
      <c r="AH2167" t="s">
        <v>39</v>
      </c>
      <c r="AI2167" t="s">
        <v>39</v>
      </c>
      <c r="AJ2167" t="s">
        <v>39</v>
      </c>
      <c r="AK2167">
        <v>4</v>
      </c>
      <c r="AL2167" s="3">
        <f t="shared" si="119"/>
        <v>0.3137204185558064</v>
      </c>
      <c r="AM2167" s="3">
        <v>28.016342000000002</v>
      </c>
      <c r="AN2167" s="3">
        <v>8.374447</v>
      </c>
      <c r="AO2167" s="4">
        <f t="shared" si="120"/>
        <v>5.2344017993807368</v>
      </c>
      <c r="AP2167" s="4">
        <f t="shared" si="121"/>
        <v>-16.983980857057048</v>
      </c>
    </row>
    <row r="2168" spans="1:42" x14ac:dyDescent="0.2">
      <c r="A2168" s="1">
        <v>43941</v>
      </c>
      <c r="B2168" t="s">
        <v>38</v>
      </c>
      <c r="C2168" t="s">
        <v>44</v>
      </c>
      <c r="D2168" s="3">
        <v>28.016342000000002</v>
      </c>
      <c r="E2168" s="3">
        <v>8.7466439999999999</v>
      </c>
      <c r="F2168" s="3">
        <v>0.31219793076483698</v>
      </c>
      <c r="G2168">
        <v>3.68080138694843</v>
      </c>
      <c r="H2168">
        <v>0.90151876179026302</v>
      </c>
      <c r="I2168">
        <v>0.92493774634041204</v>
      </c>
      <c r="J2168">
        <v>0.95705388075084497</v>
      </c>
      <c r="K2168">
        <v>4.27318729163561</v>
      </c>
      <c r="L2168">
        <v>-7.5637294461978399</v>
      </c>
      <c r="M2168">
        <v>1.6954523003363E-2</v>
      </c>
      <c r="N2168">
        <v>22.036039435581898</v>
      </c>
      <c r="O2168">
        <v>-1.79597653906299</v>
      </c>
      <c r="P2168" s="2">
        <v>-1.07238003199672E-16</v>
      </c>
      <c r="Q2168">
        <v>3.7221630951846998</v>
      </c>
      <c r="R2168">
        <v>4.4286347662664802</v>
      </c>
      <c r="S2168">
        <v>-7.8993435629218398</v>
      </c>
      <c r="T2168">
        <v>1.30551849680731E-2</v>
      </c>
      <c r="U2168">
        <v>11.429140653693601</v>
      </c>
      <c r="V2168">
        <v>-2.8200061436342998</v>
      </c>
      <c r="W2168" s="2">
        <v>2.1396252825045501E-16</v>
      </c>
      <c r="X2168">
        <v>3.6006234246398798</v>
      </c>
      <c r="Y2168" s="4">
        <v>5.2168544655008597</v>
      </c>
      <c r="Z2168" s="4">
        <v>-16.858101782599899</v>
      </c>
      <c r="AA2168">
        <v>8.7488627057111606E-2</v>
      </c>
      <c r="AB2168">
        <v>5.6317085232085198</v>
      </c>
      <c r="AC2168" s="3">
        <v>-0.755525026946408</v>
      </c>
      <c r="AD2168" s="3">
        <v>-1.82989474267758E-16</v>
      </c>
      <c r="AE2168" s="3">
        <v>3.70521735548978</v>
      </c>
      <c r="AF2168">
        <v>0</v>
      </c>
      <c r="AG2168" t="s">
        <v>39</v>
      </c>
      <c r="AH2168" t="s">
        <v>39</v>
      </c>
      <c r="AI2168" t="s">
        <v>39</v>
      </c>
      <c r="AJ2168" t="s">
        <v>39</v>
      </c>
      <c r="AK2168">
        <v>4</v>
      </c>
      <c r="AL2168" s="3">
        <f t="shared" si="119"/>
        <v>-0.20390842276148669</v>
      </c>
      <c r="AM2168" s="3">
        <v>28.016342000000002</v>
      </c>
      <c r="AN2168" s="3">
        <v>8.7466439999999999</v>
      </c>
      <c r="AO2168" s="4">
        <f t="shared" si="120"/>
        <v>5.2168544655008668</v>
      </c>
      <c r="AP2168" s="4">
        <f t="shared" si="121"/>
        <v>-16.858101782599974</v>
      </c>
    </row>
    <row r="2169" spans="1:42" x14ac:dyDescent="0.2">
      <c r="A2169" s="1">
        <v>43943</v>
      </c>
      <c r="B2169" t="s">
        <v>38</v>
      </c>
      <c r="C2169" t="s">
        <v>44</v>
      </c>
      <c r="D2169" s="3">
        <v>29.755286999999999</v>
      </c>
      <c r="E2169" s="3">
        <v>9.1188420000000008</v>
      </c>
      <c r="F2169" s="3">
        <v>0.30646123493952498</v>
      </c>
      <c r="G2169">
        <v>3.5314290682247802</v>
      </c>
      <c r="H2169">
        <v>0.90250182637684995</v>
      </c>
      <c r="I2169">
        <v>0.925770500844319</v>
      </c>
      <c r="J2169">
        <v>0.955494435052611</v>
      </c>
      <c r="K2169">
        <v>4.3067273302869804</v>
      </c>
      <c r="L2169">
        <v>-7.9328129289025098</v>
      </c>
      <c r="M2169">
        <v>1.1603072519644301E-2</v>
      </c>
      <c r="N2169">
        <v>21.841242249312501</v>
      </c>
      <c r="O2169">
        <v>-1.5842661330663199</v>
      </c>
      <c r="P2169" s="2">
        <v>-2.8801960816338101E-16</v>
      </c>
      <c r="Q2169">
        <v>3.6984295124333699</v>
      </c>
      <c r="R2169">
        <v>4.44834600438318</v>
      </c>
      <c r="S2169">
        <v>-8.1608521540836598</v>
      </c>
      <c r="T2169">
        <v>1.2476994680488501E-2</v>
      </c>
      <c r="U2169">
        <v>11.4595595221169</v>
      </c>
      <c r="V2169">
        <v>-2.6476252212179299</v>
      </c>
      <c r="W2169" s="2">
        <v>5.4703810925538202E-16</v>
      </c>
      <c r="X2169">
        <v>3.59678148813384</v>
      </c>
      <c r="Y2169" s="4">
        <v>5.2242273233670096</v>
      </c>
      <c r="Z2169" s="4">
        <v>-16.946310206234799</v>
      </c>
      <c r="AA2169">
        <v>7.31711444103047E-2</v>
      </c>
      <c r="AB2169">
        <v>5.6819404195253904</v>
      </c>
      <c r="AC2169" s="3">
        <v>-0.93730632763180499</v>
      </c>
      <c r="AD2169" s="3">
        <v>-7.6707303703349402E-17</v>
      </c>
      <c r="AE2169" s="3">
        <v>3.70747042114471</v>
      </c>
      <c r="AF2169">
        <v>0</v>
      </c>
      <c r="AG2169" t="s">
        <v>39</v>
      </c>
      <c r="AH2169" t="s">
        <v>39</v>
      </c>
      <c r="AI2169" t="s">
        <v>39</v>
      </c>
      <c r="AJ2169" t="s">
        <v>39</v>
      </c>
      <c r="AK2169">
        <v>4</v>
      </c>
      <c r="AL2169" s="3">
        <f t="shared" si="119"/>
        <v>-0.25281559153812599</v>
      </c>
      <c r="AM2169" s="3">
        <v>29.755286999999999</v>
      </c>
      <c r="AN2169" s="3">
        <v>9.1188420000000008</v>
      </c>
      <c r="AO2169" s="4">
        <f t="shared" si="120"/>
        <v>5.2242273233670051</v>
      </c>
      <c r="AP2169" s="4">
        <f t="shared" si="121"/>
        <v>-16.946310206234841</v>
      </c>
    </row>
    <row r="2170" spans="1:42" x14ac:dyDescent="0.2">
      <c r="A2170" s="1">
        <v>43944</v>
      </c>
      <c r="B2170" t="s">
        <v>38</v>
      </c>
      <c r="C2170" t="s">
        <v>44</v>
      </c>
      <c r="D2170" s="3">
        <v>27.919734999999999</v>
      </c>
      <c r="E2170" s="3">
        <v>9.0630120000000005</v>
      </c>
      <c r="F2170" s="3">
        <v>0.32460952799157999</v>
      </c>
      <c r="G2170">
        <v>3.2749849911615998</v>
      </c>
      <c r="H2170">
        <v>0.90375561478856803</v>
      </c>
      <c r="I2170">
        <v>0.92668582147807599</v>
      </c>
      <c r="J2170">
        <v>0.95418251879051297</v>
      </c>
      <c r="K2170">
        <v>4.3451270584442998</v>
      </c>
      <c r="L2170">
        <v>-8.3595662722805404</v>
      </c>
      <c r="M2170">
        <v>1.7497931432879098E-2</v>
      </c>
      <c r="N2170">
        <v>20.6034420600819</v>
      </c>
      <c r="O2170">
        <v>-3.10063739992489</v>
      </c>
      <c r="P2170" s="2">
        <v>1.4859120878174499E-16</v>
      </c>
      <c r="Q2170">
        <v>3.6735395853783301</v>
      </c>
      <c r="R2170">
        <v>4.4766093568334098</v>
      </c>
      <c r="S2170">
        <v>-8.5336047218301907</v>
      </c>
      <c r="T2170">
        <v>1.25762795476628E-2</v>
      </c>
      <c r="U2170">
        <v>11.059639378589701</v>
      </c>
      <c r="V2170">
        <v>-4.1182245984633798</v>
      </c>
      <c r="W2170" s="2">
        <v>-9.9815988807705396E-18</v>
      </c>
      <c r="X2170">
        <v>3.5975932149857002</v>
      </c>
      <c r="Y2170" s="4">
        <v>5.2640853982408897</v>
      </c>
      <c r="Z2170" s="4">
        <v>-17.3532997324848</v>
      </c>
      <c r="AA2170">
        <v>7.1065200781738294E-2</v>
      </c>
      <c r="AB2170">
        <v>5.5359517725172598</v>
      </c>
      <c r="AC2170" s="3">
        <v>-2.4354344007970599</v>
      </c>
      <c r="AD2170" s="3">
        <v>1.3680029331553101E-16</v>
      </c>
      <c r="AE2170" s="3">
        <v>3.71106269523266</v>
      </c>
      <c r="AF2170">
        <v>0</v>
      </c>
      <c r="AG2170" t="s">
        <v>39</v>
      </c>
      <c r="AH2170" t="s">
        <v>39</v>
      </c>
      <c r="AI2170" t="s">
        <v>39</v>
      </c>
      <c r="AJ2170" t="s">
        <v>39</v>
      </c>
      <c r="AK2170">
        <v>4</v>
      </c>
      <c r="AL2170" s="3">
        <f t="shared" si="119"/>
        <v>-0.65626334039726419</v>
      </c>
      <c r="AM2170" s="3">
        <v>27.919734999999999</v>
      </c>
      <c r="AN2170" s="3">
        <v>9.0630120000000005</v>
      </c>
      <c r="AO2170" s="4">
        <f t="shared" si="120"/>
        <v>5.2640853982408915</v>
      </c>
      <c r="AP2170" s="4">
        <f t="shared" si="121"/>
        <v>-17.353299732484928</v>
      </c>
    </row>
    <row r="2171" spans="1:42" x14ac:dyDescent="0.2">
      <c r="A2171" s="1">
        <v>43945</v>
      </c>
      <c r="B2171" t="s">
        <v>38</v>
      </c>
      <c r="C2171" t="s">
        <v>44</v>
      </c>
      <c r="D2171" s="3">
        <v>26.615524000000001</v>
      </c>
      <c r="E2171" s="3">
        <v>8.7466439999999999</v>
      </c>
      <c r="F2171" s="3">
        <v>0.328629411917646</v>
      </c>
      <c r="G2171">
        <v>3.25964986842349</v>
      </c>
      <c r="H2171">
        <v>0.90456738092195699</v>
      </c>
      <c r="I2171">
        <v>0.92748355930146098</v>
      </c>
      <c r="J2171">
        <v>0.95289394911314096</v>
      </c>
      <c r="K2171">
        <v>4.3776179109342799</v>
      </c>
      <c r="L2171">
        <v>-8.7217749959830293</v>
      </c>
      <c r="M2171">
        <v>1.7437165236547598E-2</v>
      </c>
      <c r="N2171">
        <v>20.149332144824299</v>
      </c>
      <c r="O2171">
        <v>-2.9521664389828</v>
      </c>
      <c r="P2171" s="2">
        <v>-9.3935276224144102E-17</v>
      </c>
      <c r="Q2171">
        <v>3.6575797320955701</v>
      </c>
      <c r="R2171">
        <v>4.5015724356135296</v>
      </c>
      <c r="S2171">
        <v>-8.85951687545443</v>
      </c>
      <c r="T2171">
        <v>1.20601733658481E-2</v>
      </c>
      <c r="U2171">
        <v>11.162696486846301</v>
      </c>
      <c r="V2171">
        <v>-3.89861065907006</v>
      </c>
      <c r="W2171" s="2">
        <v>2.01116900910847E-16</v>
      </c>
      <c r="X2171">
        <v>3.60536296469005</v>
      </c>
      <c r="Y2171" s="4">
        <v>5.2935124897069503</v>
      </c>
      <c r="Z2171" s="4">
        <v>-17.659654229185801</v>
      </c>
      <c r="AA2171">
        <v>6.9054341863896807E-2</v>
      </c>
      <c r="AB2171">
        <v>5.5304069960833901</v>
      </c>
      <c r="AC2171" s="3">
        <v>-2.0252910278346001</v>
      </c>
      <c r="AD2171" s="3">
        <v>1.50114295993653E-16</v>
      </c>
      <c r="AE2171" s="3">
        <v>3.7170996341101099</v>
      </c>
      <c r="AF2171">
        <v>0</v>
      </c>
      <c r="AG2171" t="s">
        <v>39</v>
      </c>
      <c r="AH2171" t="s">
        <v>39</v>
      </c>
      <c r="AI2171" t="s">
        <v>39</v>
      </c>
      <c r="AJ2171" t="s">
        <v>39</v>
      </c>
      <c r="AK2171">
        <v>4</v>
      </c>
      <c r="AL2171" s="3">
        <f t="shared" si="119"/>
        <v>-0.54485788038863359</v>
      </c>
      <c r="AM2171" s="3">
        <v>26.615524000000001</v>
      </c>
      <c r="AN2171" s="3">
        <v>8.7466439999999999</v>
      </c>
      <c r="AO2171" s="4">
        <f t="shared" si="120"/>
        <v>5.293512489706953</v>
      </c>
      <c r="AP2171" s="4">
        <f t="shared" si="121"/>
        <v>-17.659654229185804</v>
      </c>
    </row>
    <row r="2172" spans="1:42" x14ac:dyDescent="0.2">
      <c r="A2172" s="1">
        <v>43948</v>
      </c>
      <c r="B2172" t="s">
        <v>38</v>
      </c>
      <c r="C2172" t="s">
        <v>44</v>
      </c>
      <c r="D2172" s="3">
        <v>27.343630000000001</v>
      </c>
      <c r="E2172" s="3">
        <v>8.7466439999999999</v>
      </c>
      <c r="F2172" s="3">
        <v>0.31987867009610599</v>
      </c>
      <c r="G2172">
        <v>3.2456934360326199</v>
      </c>
      <c r="H2172">
        <v>0.90522865223851801</v>
      </c>
      <c r="I2172">
        <v>0.928676698554317</v>
      </c>
      <c r="J2172">
        <v>0.95153392061880004</v>
      </c>
      <c r="K2172">
        <v>4.4068717503834103</v>
      </c>
      <c r="L2172">
        <v>-9.0467240201205303</v>
      </c>
      <c r="M2172">
        <v>1.06947235584373E-2</v>
      </c>
      <c r="N2172">
        <v>20.226405087180801</v>
      </c>
      <c r="O2172">
        <v>-2.1549843341399999</v>
      </c>
      <c r="P2172" s="2">
        <v>-4.4995777936929202E-16</v>
      </c>
      <c r="Q2172">
        <v>3.64233585877788</v>
      </c>
      <c r="R2172">
        <v>4.5264717516312203</v>
      </c>
      <c r="S2172">
        <v>-9.1849930966092295</v>
      </c>
      <c r="T2172">
        <v>0.01</v>
      </c>
      <c r="U2172">
        <v>11.4926833559631</v>
      </c>
      <c r="V2172">
        <v>-3.0628138909654701</v>
      </c>
      <c r="W2172" s="2">
        <v>-3.9584654998314702E-16</v>
      </c>
      <c r="X2172">
        <v>3.5998052782890202</v>
      </c>
      <c r="Y2172" s="4">
        <v>5.3110692479634096</v>
      </c>
      <c r="Z2172" s="4">
        <v>-17.842016505519101</v>
      </c>
      <c r="AA2172">
        <v>6.3558306609079906E-2</v>
      </c>
      <c r="AB2172">
        <v>5.5356536717625504</v>
      </c>
      <c r="AC2172" s="3">
        <v>-1.2683854657645</v>
      </c>
      <c r="AD2172" s="3">
        <v>-1.4764665184907599E-16</v>
      </c>
      <c r="AE2172" s="3">
        <v>3.7196403980472601</v>
      </c>
      <c r="AF2172">
        <v>0</v>
      </c>
      <c r="AG2172" t="s">
        <v>39</v>
      </c>
      <c r="AH2172" t="s">
        <v>39</v>
      </c>
      <c r="AI2172" t="s">
        <v>39</v>
      </c>
      <c r="AJ2172" t="s">
        <v>39</v>
      </c>
      <c r="AK2172">
        <v>4</v>
      </c>
      <c r="AL2172" s="3">
        <f t="shared" si="119"/>
        <v>-0.34099679808574446</v>
      </c>
      <c r="AM2172" s="3">
        <v>27.343630000000001</v>
      </c>
      <c r="AN2172" s="3">
        <v>8.7466439999999999</v>
      </c>
      <c r="AO2172" s="4">
        <f t="shared" si="120"/>
        <v>5.3110692479634141</v>
      </c>
      <c r="AP2172" s="4">
        <f t="shared" si="121"/>
        <v>-17.842016505519211</v>
      </c>
    </row>
    <row r="2173" spans="1:42" x14ac:dyDescent="0.2">
      <c r="A2173" s="1">
        <v>43949</v>
      </c>
      <c r="B2173" t="s">
        <v>38</v>
      </c>
      <c r="C2173" t="s">
        <v>44</v>
      </c>
      <c r="D2173" s="3">
        <v>28.052319000000001</v>
      </c>
      <c r="E2173" s="3">
        <v>9.3142460000000007</v>
      </c>
      <c r="F2173" s="3">
        <v>0.33203123064442502</v>
      </c>
      <c r="G2173">
        <v>3.2383995814394999</v>
      </c>
      <c r="H2173">
        <v>0.905947141104959</v>
      </c>
      <c r="I2173">
        <v>0.93000944919594597</v>
      </c>
      <c r="J2173">
        <v>0.94885534196908095</v>
      </c>
      <c r="K2173">
        <v>4.4405964104636197</v>
      </c>
      <c r="L2173">
        <v>-9.4274112680376305</v>
      </c>
      <c r="M2173">
        <v>1.68214848899047E-2</v>
      </c>
      <c r="N2173">
        <v>19.194900634992798</v>
      </c>
      <c r="O2173">
        <v>-3.8810770857375601</v>
      </c>
      <c r="P2173" s="2">
        <v>5.6990349939223199E-16</v>
      </c>
      <c r="Q2173">
        <v>3.6266062198858702</v>
      </c>
      <c r="R2173">
        <v>4.5598050816065898</v>
      </c>
      <c r="S2173">
        <v>-9.6316994793661408</v>
      </c>
      <c r="T2173">
        <v>0.01</v>
      </c>
      <c r="U2173">
        <v>11.365584983542901</v>
      </c>
      <c r="V2173">
        <v>-4.7871277627677298</v>
      </c>
      <c r="W2173" s="2">
        <v>-1.0211970158380201E-16</v>
      </c>
      <c r="X2173">
        <v>3.5881360868669199</v>
      </c>
      <c r="Y2173" s="4">
        <v>5.3333852994275102</v>
      </c>
      <c r="Z2173" s="4">
        <v>-18.112511266306701</v>
      </c>
      <c r="AA2173">
        <v>4.5827444252171397E-2</v>
      </c>
      <c r="AB2173">
        <v>5.4468566832055796</v>
      </c>
      <c r="AC2173" s="3">
        <v>-3.5116324253447799</v>
      </c>
      <c r="AD2173" s="3">
        <v>-6.7341965337419603E-17</v>
      </c>
      <c r="AE2173" s="3">
        <v>3.7513811637771499</v>
      </c>
      <c r="AF2173">
        <v>0</v>
      </c>
      <c r="AG2173" t="s">
        <v>39</v>
      </c>
      <c r="AH2173" t="s">
        <v>39</v>
      </c>
      <c r="AI2173" t="s">
        <v>39</v>
      </c>
      <c r="AJ2173" t="s">
        <v>39</v>
      </c>
      <c r="AK2173">
        <v>4</v>
      </c>
      <c r="AL2173" s="3">
        <f t="shared" si="119"/>
        <v>-0.93609054159909089</v>
      </c>
      <c r="AM2173" s="3">
        <v>28.052319000000001</v>
      </c>
      <c r="AN2173" s="3">
        <v>9.3142460000000007</v>
      </c>
      <c r="AO2173" s="4">
        <f t="shared" si="120"/>
        <v>5.3333852994275111</v>
      </c>
      <c r="AP2173" s="4">
        <f t="shared" si="121"/>
        <v>-18.112511266306726</v>
      </c>
    </row>
    <row r="2174" spans="1:42" x14ac:dyDescent="0.2">
      <c r="A2174" s="1">
        <v>43950</v>
      </c>
      <c r="B2174" t="s">
        <v>38</v>
      </c>
      <c r="C2174" t="s">
        <v>44</v>
      </c>
      <c r="D2174" s="3">
        <v>29.676400999999998</v>
      </c>
      <c r="E2174" s="3">
        <v>9.2118909999999996</v>
      </c>
      <c r="F2174" s="3">
        <v>0.31041132649474501</v>
      </c>
      <c r="G2174">
        <v>3.2285004938587498</v>
      </c>
      <c r="H2174">
        <v>0.90653159541260298</v>
      </c>
      <c r="I2174">
        <v>0.93295296593087396</v>
      </c>
      <c r="J2174">
        <v>0.94660664531861205</v>
      </c>
      <c r="K2174">
        <v>4.4653732293157402</v>
      </c>
      <c r="L2174">
        <v>-9.7054317645092496</v>
      </c>
      <c r="M2174">
        <v>1.0235624774952099E-2</v>
      </c>
      <c r="N2174">
        <v>19.142285358658999</v>
      </c>
      <c r="O2174">
        <v>-1.7526986982653501</v>
      </c>
      <c r="P2174" s="2">
        <v>-3.5649434793061299E-16</v>
      </c>
      <c r="Q2174">
        <v>3.61168670466542</v>
      </c>
      <c r="R2174">
        <v>4.5915942280082103</v>
      </c>
      <c r="S2174">
        <v>-10.0585096848602</v>
      </c>
      <c r="T2174">
        <v>0.01</v>
      </c>
      <c r="U2174">
        <v>10.8940752244664</v>
      </c>
      <c r="V2174">
        <v>-2.5623548597806498</v>
      </c>
      <c r="W2174" s="2">
        <v>-1.9241552795534699E-17</v>
      </c>
      <c r="X2174">
        <v>3.52946392635367</v>
      </c>
      <c r="Y2174" s="4">
        <v>5.3827546522018199</v>
      </c>
      <c r="Z2174" s="4">
        <v>-18.569826154491601</v>
      </c>
      <c r="AA2174">
        <v>3.3107681648025203E-2</v>
      </c>
      <c r="AB2174">
        <v>5.4114079901583603</v>
      </c>
      <c r="AC2174" s="3">
        <v>-1.33912198133442</v>
      </c>
      <c r="AD2174" s="3">
        <v>-8.8568475470340805E-17</v>
      </c>
      <c r="AE2174" s="3">
        <v>3.7394434884988201</v>
      </c>
      <c r="AF2174">
        <v>0</v>
      </c>
      <c r="AG2174" t="s">
        <v>39</v>
      </c>
      <c r="AH2174" t="s">
        <v>39</v>
      </c>
      <c r="AI2174" t="s">
        <v>39</v>
      </c>
      <c r="AJ2174" t="s">
        <v>39</v>
      </c>
      <c r="AK2174">
        <v>4</v>
      </c>
      <c r="AL2174" s="3">
        <f t="shared" si="119"/>
        <v>-0.35810729202168085</v>
      </c>
      <c r="AM2174" s="3">
        <v>29.676400999999998</v>
      </c>
      <c r="AN2174" s="3">
        <v>9.2118909999999996</v>
      </c>
      <c r="AO2174" s="4">
        <f t="shared" si="120"/>
        <v>5.3827546522018119</v>
      </c>
      <c r="AP2174" s="4">
        <f t="shared" si="121"/>
        <v>-18.569826154491579</v>
      </c>
    </row>
    <row r="2175" spans="1:42" x14ac:dyDescent="0.2">
      <c r="A2175" s="1">
        <v>43951</v>
      </c>
      <c r="B2175" t="s">
        <v>38</v>
      </c>
      <c r="C2175" t="s">
        <v>44</v>
      </c>
      <c r="D2175" s="3">
        <v>29.873259999999998</v>
      </c>
      <c r="E2175" s="3">
        <v>8.4861059999999995</v>
      </c>
      <c r="F2175" s="3">
        <v>0.28407030233727398</v>
      </c>
      <c r="G2175">
        <v>3.21089662709266</v>
      </c>
      <c r="H2175">
        <v>0.90711820689684597</v>
      </c>
      <c r="I2175">
        <v>0.93507621031350896</v>
      </c>
      <c r="J2175">
        <v>0.943889711288879</v>
      </c>
      <c r="K2175">
        <v>4.4853259940304104</v>
      </c>
      <c r="L2175">
        <v>-9.9214076262810398</v>
      </c>
      <c r="M2175">
        <v>0.01</v>
      </c>
      <c r="N2175">
        <v>18.492186013940699</v>
      </c>
      <c r="O2175">
        <v>1.7317157963835801</v>
      </c>
      <c r="P2175" s="2">
        <v>5.0622353531259898E-16</v>
      </c>
      <c r="Q2175">
        <v>3.5962315897828798</v>
      </c>
      <c r="R2175">
        <v>4.6043581004896303</v>
      </c>
      <c r="S2175">
        <v>-10.2369482060317</v>
      </c>
      <c r="T2175">
        <v>0.01</v>
      </c>
      <c r="U2175">
        <v>10.441714313589999</v>
      </c>
      <c r="V2175">
        <v>1.03713730331807</v>
      </c>
      <c r="W2175" s="2">
        <v>7.9898761218277699E-17</v>
      </c>
      <c r="X2175">
        <v>3.4889189903984699</v>
      </c>
      <c r="Y2175" s="4">
        <v>5.4248329176587404</v>
      </c>
      <c r="Z2175" s="4">
        <v>-18.862127930981501</v>
      </c>
      <c r="AA2175">
        <v>3.7828094204157101E-2</v>
      </c>
      <c r="AB2175">
        <v>5.1008608926124097</v>
      </c>
      <c r="AC2175" s="3">
        <v>2.6996807594402399</v>
      </c>
      <c r="AD2175" s="3">
        <v>-7.7984493862537298E-17</v>
      </c>
      <c r="AE2175" s="3">
        <v>3.7365931798990202</v>
      </c>
      <c r="AF2175">
        <v>0</v>
      </c>
      <c r="AG2175" t="s">
        <v>39</v>
      </c>
      <c r="AH2175" t="s">
        <v>39</v>
      </c>
      <c r="AI2175" t="s">
        <v>39</v>
      </c>
      <c r="AJ2175" t="s">
        <v>39</v>
      </c>
      <c r="AK2175">
        <v>4</v>
      </c>
      <c r="AL2175" s="3">
        <f t="shared" si="119"/>
        <v>0.72249790904804834</v>
      </c>
      <c r="AM2175" s="3">
        <v>29.873259999999998</v>
      </c>
      <c r="AN2175" s="3">
        <v>8.4861059999999995</v>
      </c>
      <c r="AO2175" s="4">
        <f t="shared" si="120"/>
        <v>5.4248329176587387</v>
      </c>
      <c r="AP2175" s="4">
        <f t="shared" si="121"/>
        <v>-18.862127930981586</v>
      </c>
    </row>
    <row r="2176" spans="1:42" x14ac:dyDescent="0.2">
      <c r="A2176" s="1">
        <v>43955</v>
      </c>
      <c r="B2176" t="s">
        <v>38</v>
      </c>
      <c r="C2176" t="s">
        <v>44</v>
      </c>
      <c r="D2176" s="3">
        <v>28.081848000000001</v>
      </c>
      <c r="E2176" s="3">
        <v>8.0580789999999993</v>
      </c>
      <c r="F2176" s="3">
        <v>0.28694974062960499</v>
      </c>
      <c r="G2176">
        <v>3.1958661808380402</v>
      </c>
      <c r="H2176">
        <v>0.907700484087267</v>
      </c>
      <c r="I2176">
        <v>0.93726363199712803</v>
      </c>
      <c r="J2176">
        <v>0.94049990734911704</v>
      </c>
      <c r="K2176">
        <v>4.5029178971721997</v>
      </c>
      <c r="L2176">
        <v>-10.1120575326548</v>
      </c>
      <c r="M2176">
        <v>0.01</v>
      </c>
      <c r="N2176">
        <v>18.195426525632602</v>
      </c>
      <c r="O2176">
        <v>1.90903738672739</v>
      </c>
      <c r="P2176" s="2">
        <v>-1.1830640633814199E-16</v>
      </c>
      <c r="Q2176">
        <v>3.5825461492348598</v>
      </c>
      <c r="R2176">
        <v>4.6148279325459196</v>
      </c>
      <c r="S2176">
        <v>-10.3874607426339</v>
      </c>
      <c r="T2176">
        <v>0.01</v>
      </c>
      <c r="U2176">
        <v>10.240583688156899</v>
      </c>
      <c r="V2176">
        <v>1.2826606907722</v>
      </c>
      <c r="W2176" s="2">
        <v>5.1717310989296499E-17</v>
      </c>
      <c r="X2176">
        <v>3.4502975804529701</v>
      </c>
      <c r="Y2176" s="4">
        <v>5.4618792189696102</v>
      </c>
      <c r="Z2176" s="4">
        <v>-19.093503673191599</v>
      </c>
      <c r="AA2176">
        <v>3.8500541347222299E-2</v>
      </c>
      <c r="AB2176">
        <v>5.0376540921334101</v>
      </c>
      <c r="AC2176" s="3">
        <v>3.1630974382762198</v>
      </c>
      <c r="AD2176" s="3">
        <v>-2.5844777706840399E-16</v>
      </c>
      <c r="AE2176" s="3">
        <v>3.7418382764096201</v>
      </c>
      <c r="AF2176">
        <v>0</v>
      </c>
      <c r="AG2176" t="s">
        <v>39</v>
      </c>
      <c r="AH2176" t="s">
        <v>39</v>
      </c>
      <c r="AI2176" t="s">
        <v>39</v>
      </c>
      <c r="AJ2176" t="s">
        <v>39</v>
      </c>
      <c r="AK2176">
        <v>4</v>
      </c>
      <c r="AL2176" s="3">
        <f t="shared" si="119"/>
        <v>0.84533248222349289</v>
      </c>
      <c r="AM2176" s="3">
        <v>28.081848000000001</v>
      </c>
      <c r="AN2176" s="3">
        <v>8.0580789999999993</v>
      </c>
      <c r="AO2176" s="4">
        <f t="shared" si="120"/>
        <v>5.4618792189696137</v>
      </c>
      <c r="AP2176" s="4">
        <f t="shared" si="121"/>
        <v>-19.09350367319167</v>
      </c>
    </row>
    <row r="2177" spans="1:42" x14ac:dyDescent="0.2">
      <c r="A2177" s="1">
        <v>43956</v>
      </c>
      <c r="B2177" t="s">
        <v>38</v>
      </c>
      <c r="C2177" t="s">
        <v>44</v>
      </c>
      <c r="D2177" s="3">
        <v>28.386977999999999</v>
      </c>
      <c r="E2177" s="3">
        <v>7.6300509999999999</v>
      </c>
      <c r="F2177" s="3">
        <v>0.26878701212929301</v>
      </c>
      <c r="G2177">
        <v>3.1901269703361601</v>
      </c>
      <c r="H2177">
        <v>0.90776423427896002</v>
      </c>
      <c r="I2177">
        <v>0.93914018165348401</v>
      </c>
      <c r="J2177">
        <v>0.93427939293206197</v>
      </c>
      <c r="K2177">
        <v>4.5103588658993097</v>
      </c>
      <c r="L2177">
        <v>-10.190450801460299</v>
      </c>
      <c r="M2177">
        <v>0.01</v>
      </c>
      <c r="N2177">
        <v>17.5600157421378</v>
      </c>
      <c r="O2177">
        <v>4.1631606263464302</v>
      </c>
      <c r="P2177" s="2">
        <v>-3.6886813048475602E-16</v>
      </c>
      <c r="Q2177">
        <v>3.57805247087096</v>
      </c>
      <c r="R2177">
        <v>4.6125629303394904</v>
      </c>
      <c r="S2177">
        <v>-10.385666543531499</v>
      </c>
      <c r="T2177">
        <v>1.4181672322676199E-2</v>
      </c>
      <c r="U2177">
        <v>9.6393728459565509</v>
      </c>
      <c r="V2177">
        <v>3.5785541443317199</v>
      </c>
      <c r="W2177" s="2">
        <v>-1.74558284493642E-16</v>
      </c>
      <c r="X2177">
        <v>3.4170550708019398</v>
      </c>
      <c r="Y2177" s="4">
        <v>5.4810424477086102</v>
      </c>
      <c r="Z2177" s="4">
        <v>-19.094685061495301</v>
      </c>
      <c r="AA2177">
        <v>8.8478549974994797E-2</v>
      </c>
      <c r="AB2177">
        <v>4.9109044862023596</v>
      </c>
      <c r="AC2177" s="3">
        <v>5.6610296523137498</v>
      </c>
      <c r="AD2177" s="3">
        <v>-8.52269643747405E-17</v>
      </c>
      <c r="AE2177" s="3">
        <v>3.8026184475476499</v>
      </c>
      <c r="AF2177">
        <v>0</v>
      </c>
      <c r="AG2177" t="s">
        <v>39</v>
      </c>
      <c r="AH2177" t="s">
        <v>39</v>
      </c>
      <c r="AI2177" t="s">
        <v>39</v>
      </c>
      <c r="AJ2177" t="s">
        <v>39</v>
      </c>
      <c r="AK2177">
        <v>4</v>
      </c>
      <c r="AL2177" s="3">
        <f t="shared" si="119"/>
        <v>1.4887188210967128</v>
      </c>
      <c r="AM2177" s="3">
        <v>28.386977999999999</v>
      </c>
      <c r="AN2177" s="3">
        <v>7.6300509999999999</v>
      </c>
      <c r="AO2177" s="4">
        <f t="shared" si="120"/>
        <v>5.4810424477086146</v>
      </c>
      <c r="AP2177" s="4">
        <f t="shared" si="121"/>
        <v>-19.094685061495312</v>
      </c>
    </row>
    <row r="2178" spans="1:42" x14ac:dyDescent="0.2">
      <c r="A2178" s="1">
        <v>43957</v>
      </c>
      <c r="B2178" t="s">
        <v>38</v>
      </c>
      <c r="C2178" t="s">
        <v>44</v>
      </c>
      <c r="D2178" s="3">
        <v>27.599546</v>
      </c>
      <c r="E2178" s="3">
        <v>7.4811719999999999</v>
      </c>
      <c r="F2178" s="3">
        <v>0.27106141528559902</v>
      </c>
      <c r="G2178">
        <v>3.1869525310540601</v>
      </c>
      <c r="H2178">
        <v>0.907769986863044</v>
      </c>
      <c r="I2178">
        <v>0.94052984577769205</v>
      </c>
      <c r="J2178">
        <v>0.926084493573058</v>
      </c>
      <c r="K2178">
        <v>4.5149538705646002</v>
      </c>
      <c r="L2178">
        <v>-10.238801276107999</v>
      </c>
      <c r="M2178">
        <v>0.01</v>
      </c>
      <c r="N2178">
        <v>17.5620477859445</v>
      </c>
      <c r="O2178">
        <v>4.0612007983484801</v>
      </c>
      <c r="P2178" s="2">
        <v>-3.3595001780461998E-16</v>
      </c>
      <c r="Q2178">
        <v>3.5755249451977802</v>
      </c>
      <c r="R2178">
        <v>4.6046180584332097</v>
      </c>
      <c r="S2178">
        <v>-10.3145461922098</v>
      </c>
      <c r="T2178">
        <v>1.42105530697878E-2</v>
      </c>
      <c r="U2178">
        <v>9.5799724792219294</v>
      </c>
      <c r="V2178">
        <v>3.4661525027648699</v>
      </c>
      <c r="W2178" s="2">
        <v>6.9968336680048506E-17</v>
      </c>
      <c r="X2178">
        <v>3.3980104926635302</v>
      </c>
      <c r="Y2178" s="4">
        <v>5.46240176301629</v>
      </c>
      <c r="Z2178" s="4">
        <v>-18.773696568558901</v>
      </c>
      <c r="AA2178">
        <v>0.14217218262548201</v>
      </c>
      <c r="AB2178">
        <v>5.1612281389177399</v>
      </c>
      <c r="AC2178" s="3">
        <v>5.5080754463308299</v>
      </c>
      <c r="AD2178" s="3">
        <v>3.3353528272605998E-16</v>
      </c>
      <c r="AE2178" s="3">
        <v>3.8774142479238498</v>
      </c>
      <c r="AF2178">
        <v>0</v>
      </c>
      <c r="AG2178" t="s">
        <v>39</v>
      </c>
      <c r="AH2178" t="s">
        <v>39</v>
      </c>
      <c r="AI2178" t="s">
        <v>39</v>
      </c>
      <c r="AJ2178" t="s">
        <v>39</v>
      </c>
      <c r="AK2178">
        <v>4</v>
      </c>
      <c r="AL2178" s="3">
        <f t="shared" si="119"/>
        <v>1.4205537747946619</v>
      </c>
      <c r="AM2178" s="3">
        <v>27.599546</v>
      </c>
      <c r="AN2178" s="3">
        <v>7.4811719999999999</v>
      </c>
      <c r="AO2178" s="4">
        <f t="shared" si="120"/>
        <v>5.4624017630162935</v>
      </c>
      <c r="AP2178" s="4">
        <f t="shared" si="121"/>
        <v>-18.773696568558957</v>
      </c>
    </row>
    <row r="2179" spans="1:42" x14ac:dyDescent="0.2">
      <c r="A2179" s="1">
        <v>43958</v>
      </c>
      <c r="B2179" t="s">
        <v>38</v>
      </c>
      <c r="C2179" t="s">
        <v>44</v>
      </c>
      <c r="D2179" s="3">
        <v>26.359338999999999</v>
      </c>
      <c r="E2179" s="3">
        <v>7.1648040000000002</v>
      </c>
      <c r="F2179" s="3">
        <v>0.27181273399913403</v>
      </c>
      <c r="G2179">
        <v>3.1839965452882901</v>
      </c>
      <c r="H2179">
        <v>0.90781894144370401</v>
      </c>
      <c r="I2179">
        <v>0.94203444703873795</v>
      </c>
      <c r="J2179">
        <v>0.91455420787570796</v>
      </c>
      <c r="K2179">
        <v>4.51869502440546</v>
      </c>
      <c r="L2179">
        <v>-10.278374307924199</v>
      </c>
      <c r="M2179">
        <v>0.01</v>
      </c>
      <c r="N2179">
        <v>17.604040998228299</v>
      </c>
      <c r="O2179">
        <v>4.2621491222839003</v>
      </c>
      <c r="P2179" s="2">
        <v>1.2788728409596199E-16</v>
      </c>
      <c r="Q2179">
        <v>3.57312602700092</v>
      </c>
      <c r="R2179">
        <v>4.59451335237378</v>
      </c>
      <c r="S2179">
        <v>-10.2199572905038</v>
      </c>
      <c r="T2179">
        <v>1.46671381626403E-2</v>
      </c>
      <c r="U2179">
        <v>9.4975308099837008</v>
      </c>
      <c r="V2179">
        <v>3.66050864536273</v>
      </c>
      <c r="W2179" s="2">
        <v>1.1361050988867301E-16</v>
      </c>
      <c r="X2179">
        <v>3.3784941411625602</v>
      </c>
      <c r="Y2179" s="4">
        <v>5.3998368913321197</v>
      </c>
      <c r="Z2179" s="4">
        <v>-18.068523402646399</v>
      </c>
      <c r="AA2179">
        <v>0.22251251059621199</v>
      </c>
      <c r="AB2179">
        <v>5.4758580599730102</v>
      </c>
      <c r="AC2179" s="3">
        <v>5.7390894442825298</v>
      </c>
      <c r="AD2179" s="3">
        <v>4.9699827586735502E-17</v>
      </c>
      <c r="AE2179" s="3">
        <v>3.9657247737589598</v>
      </c>
      <c r="AF2179">
        <v>0</v>
      </c>
      <c r="AG2179" t="s">
        <v>39</v>
      </c>
      <c r="AH2179" t="s">
        <v>39</v>
      </c>
      <c r="AI2179" t="s">
        <v>39</v>
      </c>
      <c r="AJ2179" t="s">
        <v>39</v>
      </c>
      <c r="AK2179">
        <v>4</v>
      </c>
      <c r="AL2179" s="3">
        <f t="shared" si="119"/>
        <v>1.4471729057593337</v>
      </c>
      <c r="AM2179" s="3">
        <v>26.359338999999999</v>
      </c>
      <c r="AN2179" s="3">
        <v>7.1648040000000002</v>
      </c>
      <c r="AO2179" s="4">
        <f t="shared" si="120"/>
        <v>5.3998368913321144</v>
      </c>
      <c r="AP2179" s="4">
        <f t="shared" si="121"/>
        <v>-18.068523402646438</v>
      </c>
    </row>
    <row r="2180" spans="1:42" x14ac:dyDescent="0.2">
      <c r="A2180" s="1">
        <v>43959</v>
      </c>
      <c r="B2180" t="s">
        <v>38</v>
      </c>
      <c r="C2180" t="s">
        <v>44</v>
      </c>
      <c r="D2180" s="3">
        <v>26.615252999999999</v>
      </c>
      <c r="E2180" s="3">
        <v>7.406733</v>
      </c>
      <c r="F2180" s="3">
        <v>0.27828903223275703</v>
      </c>
      <c r="G2180">
        <v>3.1729640574414502</v>
      </c>
      <c r="H2180">
        <v>0.90819212753438305</v>
      </c>
      <c r="I2180">
        <v>0.94381046878452701</v>
      </c>
      <c r="J2180">
        <v>0.90166433672031898</v>
      </c>
      <c r="K2180">
        <v>4.5310868022938102</v>
      </c>
      <c r="L2180">
        <v>-10.4108260788239</v>
      </c>
      <c r="M2180">
        <v>0.01</v>
      </c>
      <c r="N2180">
        <v>17.682784324855199</v>
      </c>
      <c r="O2180">
        <v>3.4655289344098898</v>
      </c>
      <c r="P2180" s="2">
        <v>2.9107011939588602E-16</v>
      </c>
      <c r="Q2180">
        <v>3.56366025301823</v>
      </c>
      <c r="R2180">
        <v>4.5936158316709097</v>
      </c>
      <c r="S2180">
        <v>-10.2336473098071</v>
      </c>
      <c r="T2180">
        <v>1.16636961433136E-2</v>
      </c>
      <c r="U2180">
        <v>9.3890131204500893</v>
      </c>
      <c r="V2180">
        <v>2.8252143400476801</v>
      </c>
      <c r="W2180" s="2">
        <v>-2.1157034457708301E-16</v>
      </c>
      <c r="X2180">
        <v>3.3485768361072501</v>
      </c>
      <c r="Y2180" s="4">
        <v>5.3322767814034</v>
      </c>
      <c r="Z2180" s="4">
        <v>-17.370330808947202</v>
      </c>
      <c r="AA2180">
        <v>0.22773063302694199</v>
      </c>
      <c r="AB2180">
        <v>6.1834061315783897</v>
      </c>
      <c r="AC2180" s="3">
        <v>4.4908334069929001</v>
      </c>
      <c r="AD2180" s="3">
        <v>-4.8822057507891199E-16</v>
      </c>
      <c r="AE2180" s="3">
        <v>4.0193782815860697</v>
      </c>
      <c r="AF2180">
        <v>0</v>
      </c>
      <c r="AG2180" t="s">
        <v>39</v>
      </c>
      <c r="AH2180" t="s">
        <v>39</v>
      </c>
      <c r="AI2180" t="s">
        <v>39</v>
      </c>
      <c r="AJ2180" t="s">
        <v>39</v>
      </c>
      <c r="AK2180">
        <v>4</v>
      </c>
      <c r="AL2180" s="3">
        <f t="shared" si="119"/>
        <v>1.1172955348758049</v>
      </c>
      <c r="AM2180" s="3">
        <v>26.615252999999999</v>
      </c>
      <c r="AN2180" s="3">
        <v>7.406733</v>
      </c>
      <c r="AO2180" s="4">
        <f t="shared" si="120"/>
        <v>5.3322767814033956</v>
      </c>
      <c r="AP2180" s="4">
        <f t="shared" si="121"/>
        <v>-17.370330808947205</v>
      </c>
    </row>
    <row r="2181" spans="1:42" x14ac:dyDescent="0.2">
      <c r="A2181" s="1">
        <v>43962</v>
      </c>
      <c r="B2181" t="s">
        <v>38</v>
      </c>
      <c r="C2181" t="s">
        <v>44</v>
      </c>
      <c r="D2181" s="3">
        <v>25.404572999999999</v>
      </c>
      <c r="E2181" s="3">
        <v>6.8484360000000004</v>
      </c>
      <c r="F2181" s="3">
        <v>0.26957493046625802</v>
      </c>
      <c r="G2181">
        <v>3.1660875027536601</v>
      </c>
      <c r="H2181">
        <v>0.90854112651258501</v>
      </c>
      <c r="I2181">
        <v>0.94521264668504701</v>
      </c>
      <c r="J2181">
        <v>0.88491104133728105</v>
      </c>
      <c r="K2181">
        <v>4.5365339534280604</v>
      </c>
      <c r="L2181">
        <v>-10.4695952827659</v>
      </c>
      <c r="M2181">
        <v>0.01</v>
      </c>
      <c r="N2181">
        <v>17.334809694448801</v>
      </c>
      <c r="O2181">
        <v>4.8060058408868596</v>
      </c>
      <c r="P2181" s="2">
        <v>-4.7586934392995702E-17</v>
      </c>
      <c r="Q2181">
        <v>3.5578553277523701</v>
      </c>
      <c r="R2181">
        <v>4.5789805770782399</v>
      </c>
      <c r="S2181">
        <v>-10.0876608053852</v>
      </c>
      <c r="T2181">
        <v>1.30203045398489E-2</v>
      </c>
      <c r="U2181">
        <v>9.2458836268302598</v>
      </c>
      <c r="V2181">
        <v>4.1333783780218001</v>
      </c>
      <c r="W2181" s="2">
        <v>2.1292342888834499E-16</v>
      </c>
      <c r="X2181">
        <v>3.33194532197049</v>
      </c>
      <c r="Y2181" s="4">
        <v>5.0676211945695302</v>
      </c>
      <c r="Z2181" s="4">
        <v>-14.987665654298601</v>
      </c>
      <c r="AA2181">
        <v>0.32969372714592199</v>
      </c>
      <c r="AB2181">
        <v>6.5313785110550002</v>
      </c>
      <c r="AC2181" s="3">
        <v>5.6869592310456598</v>
      </c>
      <c r="AD2181" s="3">
        <v>2.2683244171872698E-16</v>
      </c>
      <c r="AE2181" s="3">
        <v>4.0428472621993796</v>
      </c>
      <c r="AF2181">
        <v>0</v>
      </c>
      <c r="AG2181" t="s">
        <v>39</v>
      </c>
      <c r="AH2181" t="s">
        <v>39</v>
      </c>
      <c r="AI2181" t="s">
        <v>39</v>
      </c>
      <c r="AJ2181" t="s">
        <v>39</v>
      </c>
      <c r="AK2181">
        <v>4</v>
      </c>
      <c r="AL2181" s="3">
        <f t="shared" si="119"/>
        <v>1.4066717989122979</v>
      </c>
      <c r="AM2181" s="3">
        <v>25.404572999999999</v>
      </c>
      <c r="AN2181" s="3">
        <v>6.8484360000000004</v>
      </c>
      <c r="AO2181" s="4">
        <f t="shared" si="120"/>
        <v>5.0676211945695355</v>
      </c>
      <c r="AP2181" s="4">
        <f t="shared" si="121"/>
        <v>-14.987665654298691</v>
      </c>
    </row>
    <row r="2182" spans="1:42" x14ac:dyDescent="0.2">
      <c r="A2182" s="1">
        <v>43963</v>
      </c>
      <c r="B2182" t="s">
        <v>38</v>
      </c>
      <c r="C2182" t="s">
        <v>44</v>
      </c>
      <c r="D2182" s="3">
        <v>24.262794</v>
      </c>
      <c r="E2182" s="3">
        <v>6.5785929999999997</v>
      </c>
      <c r="F2182" s="3">
        <v>0.27113913591320099</v>
      </c>
      <c r="G2182">
        <v>3.1584009666475898</v>
      </c>
      <c r="H2182">
        <v>0.90913014914262003</v>
      </c>
      <c r="I2182">
        <v>0.94705605844443896</v>
      </c>
      <c r="J2182">
        <v>0.86968351895984797</v>
      </c>
      <c r="K2182">
        <v>4.5400088899109399</v>
      </c>
      <c r="L2182">
        <v>-10.5090204525166</v>
      </c>
      <c r="M2182">
        <v>0.01</v>
      </c>
      <c r="N2182">
        <v>17.051780014980501</v>
      </c>
      <c r="O2182">
        <v>4.9049437494108101</v>
      </c>
      <c r="P2182" s="2">
        <v>-5.01869379387898E-16</v>
      </c>
      <c r="Q2182">
        <v>3.5510503787354799</v>
      </c>
      <c r="R2182">
        <v>4.5632626176268296</v>
      </c>
      <c r="S2182">
        <v>-9.9361638862878898</v>
      </c>
      <c r="T2182">
        <v>1.7905430052133402E-2</v>
      </c>
      <c r="U2182">
        <v>9.0005003449584393</v>
      </c>
      <c r="V2182">
        <v>4.1791103728062904</v>
      </c>
      <c r="W2182" s="2">
        <v>4.1335684874965699E-16</v>
      </c>
      <c r="X2182">
        <v>3.3045008205738702</v>
      </c>
      <c r="Y2182" s="4">
        <v>4.82546445314164</v>
      </c>
      <c r="Z2182" s="4">
        <v>-12.828306058343401</v>
      </c>
      <c r="AA2182">
        <v>0.34828710157816001</v>
      </c>
      <c r="AB2182">
        <v>7.2100246209209597</v>
      </c>
      <c r="AC2182" s="3">
        <v>5.3463333851570303</v>
      </c>
      <c r="AD2182" s="3">
        <v>-3.2265856653168598E-18</v>
      </c>
      <c r="AE2182" s="3">
        <v>4.0698496050680104</v>
      </c>
      <c r="AF2182">
        <v>0</v>
      </c>
      <c r="AG2182" t="s">
        <v>39</v>
      </c>
      <c r="AH2182" t="s">
        <v>39</v>
      </c>
      <c r="AI2182" t="s">
        <v>39</v>
      </c>
      <c r="AJ2182" t="s">
        <v>39</v>
      </c>
      <c r="AK2182">
        <v>4</v>
      </c>
      <c r="AL2182" s="3">
        <f t="shared" si="119"/>
        <v>1.3136439681946648</v>
      </c>
      <c r="AM2182" s="3">
        <v>24.262794</v>
      </c>
      <c r="AN2182" s="3">
        <v>6.5785929999999997</v>
      </c>
      <c r="AO2182" s="4">
        <f t="shared" si="120"/>
        <v>4.82546445314164</v>
      </c>
      <c r="AP2182" s="4">
        <f t="shared" si="121"/>
        <v>-12.828306058343468</v>
      </c>
    </row>
    <row r="2183" spans="1:42" x14ac:dyDescent="0.2">
      <c r="A2183" s="1">
        <v>43964</v>
      </c>
      <c r="B2183" t="s">
        <v>38</v>
      </c>
      <c r="C2183" t="s">
        <v>44</v>
      </c>
      <c r="D2183" s="3">
        <v>23.406462000000001</v>
      </c>
      <c r="E2183" s="3">
        <v>6.5972030000000004</v>
      </c>
      <c r="F2183" s="3">
        <v>0.281853917093493</v>
      </c>
      <c r="G2183">
        <v>3.1649277646406602</v>
      </c>
      <c r="H2183">
        <v>0.90913202865256604</v>
      </c>
      <c r="I2183">
        <v>0.94850445531839001</v>
      </c>
      <c r="J2183">
        <v>0.85295900285283299</v>
      </c>
      <c r="K2183">
        <v>4.5266755884696499</v>
      </c>
      <c r="L2183">
        <v>-10.3661366761184</v>
      </c>
      <c r="M2183">
        <v>0.01</v>
      </c>
      <c r="N2183">
        <v>17.4324082290149</v>
      </c>
      <c r="O2183">
        <v>3.9092009038396802</v>
      </c>
      <c r="P2183" s="2">
        <v>2.8072075913820798E-16</v>
      </c>
      <c r="Q2183">
        <v>3.5580079157719</v>
      </c>
      <c r="R2183">
        <v>4.5508102498667702</v>
      </c>
      <c r="S2183">
        <v>-9.8149876524597595</v>
      </c>
      <c r="T2183">
        <v>1.6505576782716899E-2</v>
      </c>
      <c r="U2183">
        <v>9.0002573822488792</v>
      </c>
      <c r="V2183">
        <v>3.1988306196079002</v>
      </c>
      <c r="W2183" s="2">
        <v>-1.0225327529145199E-16</v>
      </c>
      <c r="X2183">
        <v>3.2897434093168201</v>
      </c>
      <c r="Y2183" s="4">
        <v>4.5700744458142903</v>
      </c>
      <c r="Z2183" s="4">
        <v>-10.6282408947243</v>
      </c>
      <c r="AA2183">
        <v>0.43645285083070401</v>
      </c>
      <c r="AB2183">
        <v>8.1649664018376793</v>
      </c>
      <c r="AC2183" s="3">
        <v>3.8849940505749401</v>
      </c>
      <c r="AD2183" s="3">
        <v>1.1581013925621101E-16</v>
      </c>
      <c r="AE2183" s="3">
        <v>4.0362054323204601</v>
      </c>
      <c r="AF2183">
        <v>0</v>
      </c>
      <c r="AG2183" t="s">
        <v>39</v>
      </c>
      <c r="AH2183" t="s">
        <v>39</v>
      </c>
      <c r="AI2183" t="s">
        <v>39</v>
      </c>
      <c r="AJ2183" t="s">
        <v>39</v>
      </c>
      <c r="AK2183">
        <v>4</v>
      </c>
      <c r="AL2183" s="3">
        <f t="shared" si="119"/>
        <v>0.9625362523585459</v>
      </c>
      <c r="AM2183" s="3">
        <v>23.406462000000001</v>
      </c>
      <c r="AN2183" s="3">
        <v>6.5972030000000004</v>
      </c>
      <c r="AO2183" s="4">
        <f t="shared" si="120"/>
        <v>4.5700744458142921</v>
      </c>
      <c r="AP2183" s="4">
        <f t="shared" si="121"/>
        <v>-10.628240894724343</v>
      </c>
    </row>
    <row r="2184" spans="1:42" x14ac:dyDescent="0.2">
      <c r="A2184" s="1">
        <v>43965</v>
      </c>
      <c r="B2184" t="s">
        <v>38</v>
      </c>
      <c r="C2184" t="s">
        <v>44</v>
      </c>
      <c r="D2184" s="3">
        <v>23.741121</v>
      </c>
      <c r="E2184" s="3">
        <v>6.7553869999999998</v>
      </c>
      <c r="F2184" s="3">
        <v>0.28454372478873202</v>
      </c>
      <c r="G2184">
        <v>3.16861915377432</v>
      </c>
      <c r="H2184">
        <v>0.90932445593445999</v>
      </c>
      <c r="I2184">
        <v>0.94969572523210199</v>
      </c>
      <c r="J2184">
        <v>0.82767377619536897</v>
      </c>
      <c r="K2184">
        <v>4.5184269647612298</v>
      </c>
      <c r="L2184">
        <v>-10.278968415633599</v>
      </c>
      <c r="M2184">
        <v>0.01</v>
      </c>
      <c r="N2184">
        <v>17.5731164930435</v>
      </c>
      <c r="O2184">
        <v>3.4963666374361799</v>
      </c>
      <c r="P2184" s="2">
        <v>2.6617770487735702E-16</v>
      </c>
      <c r="Q2184">
        <v>3.56150452141069</v>
      </c>
      <c r="R2184">
        <v>4.5407936286122199</v>
      </c>
      <c r="S2184">
        <v>-9.7177177408718602</v>
      </c>
      <c r="T2184">
        <v>1.52618679152987E-2</v>
      </c>
      <c r="U2184">
        <v>9.0075398832572695</v>
      </c>
      <c r="V2184">
        <v>2.7840204924620302</v>
      </c>
      <c r="W2184" s="2">
        <v>1.5838025335668201E-17</v>
      </c>
      <c r="X2184">
        <v>3.2795488831983501</v>
      </c>
      <c r="Y2184" s="4">
        <v>4.4628811537360598</v>
      </c>
      <c r="Z2184" s="4">
        <v>-9.6570193481092801</v>
      </c>
      <c r="AA2184">
        <v>0.43307171368484998</v>
      </c>
      <c r="AB2184">
        <v>8.7850656702346708</v>
      </c>
      <c r="AC2184" s="3">
        <v>3.2496510196156501</v>
      </c>
      <c r="AD2184" s="3">
        <v>-1.90082324880158E-16</v>
      </c>
      <c r="AE2184" s="3">
        <v>4.0626288712687204</v>
      </c>
      <c r="AF2184">
        <v>0</v>
      </c>
      <c r="AG2184" t="s">
        <v>39</v>
      </c>
      <c r="AH2184" t="s">
        <v>39</v>
      </c>
      <c r="AI2184" t="s">
        <v>39</v>
      </c>
      <c r="AJ2184" t="s">
        <v>39</v>
      </c>
      <c r="AK2184">
        <v>4</v>
      </c>
      <c r="AL2184" s="3">
        <f t="shared" si="119"/>
        <v>0.79988872293934521</v>
      </c>
      <c r="AM2184" s="3">
        <v>23.741121</v>
      </c>
      <c r="AN2184" s="3">
        <v>6.7553869999999998</v>
      </c>
      <c r="AO2184" s="4">
        <f t="shared" si="120"/>
        <v>4.4628811537360678</v>
      </c>
      <c r="AP2184" s="4">
        <f t="shared" si="121"/>
        <v>-9.6570193481093085</v>
      </c>
    </row>
    <row r="2185" spans="1:42" x14ac:dyDescent="0.2">
      <c r="A2185" s="1">
        <v>43966</v>
      </c>
      <c r="B2185" t="s">
        <v>38</v>
      </c>
      <c r="C2185" t="s">
        <v>44</v>
      </c>
      <c r="D2185" s="3">
        <v>23.435988999999999</v>
      </c>
      <c r="E2185" s="3">
        <v>6.6437270000000002</v>
      </c>
      <c r="F2185" s="3">
        <v>0.28348396135533199</v>
      </c>
      <c r="G2185">
        <v>3.1732216408993201</v>
      </c>
      <c r="H2185">
        <v>0.90949646401531503</v>
      </c>
      <c r="I2185">
        <v>0.95085624989541395</v>
      </c>
      <c r="J2185">
        <v>0.789559167091202</v>
      </c>
      <c r="K2185">
        <v>4.5090275658690597</v>
      </c>
      <c r="L2185">
        <v>-10.179495140722301</v>
      </c>
      <c r="M2185">
        <v>0.01</v>
      </c>
      <c r="N2185">
        <v>17.598841235318702</v>
      </c>
      <c r="O2185">
        <v>3.6587359576138301</v>
      </c>
      <c r="P2185" s="2">
        <v>2.9818682245608101E-16</v>
      </c>
      <c r="Q2185">
        <v>3.5657374940735198</v>
      </c>
      <c r="R2185">
        <v>4.5278946724482196</v>
      </c>
      <c r="S2185">
        <v>-9.5889846718891807</v>
      </c>
      <c r="T2185">
        <v>1.45251482843873E-2</v>
      </c>
      <c r="U2185">
        <v>9.0002777540864596</v>
      </c>
      <c r="V2185">
        <v>2.9428775833887499</v>
      </c>
      <c r="W2185" s="2">
        <v>-1.03795444461596E-16</v>
      </c>
      <c r="X2185">
        <v>3.2700454520221101</v>
      </c>
      <c r="Y2185" s="4">
        <v>4.2218097639231296</v>
      </c>
      <c r="Z2185" s="4">
        <v>-7.6132628463753402</v>
      </c>
      <c r="AA2185">
        <v>0.41519719037102998</v>
      </c>
      <c r="AB2185">
        <v>9.7125367955412507</v>
      </c>
      <c r="AC2185" s="3">
        <v>3.0007003289355598</v>
      </c>
      <c r="AD2185" s="3">
        <v>-1.68589101012806E-16</v>
      </c>
      <c r="AE2185" s="3">
        <v>4.0606033084817801</v>
      </c>
      <c r="AF2185">
        <v>0</v>
      </c>
      <c r="AG2185" t="s">
        <v>39</v>
      </c>
      <c r="AH2185" t="s">
        <v>39</v>
      </c>
      <c r="AI2185" t="s">
        <v>39</v>
      </c>
      <c r="AJ2185" t="s">
        <v>39</v>
      </c>
      <c r="AK2185">
        <v>4</v>
      </c>
      <c r="AL2185" s="3">
        <f t="shared" si="119"/>
        <v>0.73897894006728093</v>
      </c>
      <c r="AM2185" s="3">
        <v>23.435988999999999</v>
      </c>
      <c r="AN2185" s="3">
        <v>6.6437270000000002</v>
      </c>
      <c r="AO2185" s="4">
        <f t="shared" si="120"/>
        <v>4.2218097639231384</v>
      </c>
      <c r="AP2185" s="4">
        <f t="shared" si="121"/>
        <v>-7.6132628463753491</v>
      </c>
    </row>
    <row r="2186" spans="1:42" x14ac:dyDescent="0.2">
      <c r="A2186" s="1">
        <v>43969</v>
      </c>
      <c r="B2186" t="s">
        <v>38</v>
      </c>
      <c r="C2186" t="s">
        <v>44</v>
      </c>
      <c r="D2186" s="3">
        <v>26.024678999999999</v>
      </c>
      <c r="E2186" s="3">
        <v>7.2020239999999998</v>
      </c>
      <c r="F2186" s="3">
        <v>0.27673824526327401</v>
      </c>
      <c r="G2186">
        <v>3.17830763933947</v>
      </c>
      <c r="H2186">
        <v>0.90931739045761995</v>
      </c>
      <c r="I2186">
        <v>0.95182232495711505</v>
      </c>
      <c r="J2186">
        <v>0.73777513459056498</v>
      </c>
      <c r="K2186">
        <v>4.50107461301402</v>
      </c>
      <c r="L2186">
        <v>-10.093002481036301</v>
      </c>
      <c r="M2186">
        <v>0.01</v>
      </c>
      <c r="N2186">
        <v>17.652825469807802</v>
      </c>
      <c r="O2186">
        <v>3.70083409231871</v>
      </c>
      <c r="P2186" s="2">
        <v>-5.2067204714401001E-16</v>
      </c>
      <c r="Q2186">
        <v>3.5710486040509299</v>
      </c>
      <c r="R2186">
        <v>4.5198771784014102</v>
      </c>
      <c r="S2186">
        <v>-9.5151874316615306</v>
      </c>
      <c r="T2186">
        <v>1.5892737904000701E-2</v>
      </c>
      <c r="U2186">
        <v>8.8964721527373403</v>
      </c>
      <c r="V2186">
        <v>2.9876025157622501</v>
      </c>
      <c r="W2186" s="2">
        <v>5.1875170825610402E-17</v>
      </c>
      <c r="X2186">
        <v>3.2568344735353301</v>
      </c>
      <c r="Y2186" s="4">
        <v>3.8691478192884898</v>
      </c>
      <c r="Z2186" s="4">
        <v>-4.7082310939080099</v>
      </c>
      <c r="AA2186">
        <v>0.29785395615868598</v>
      </c>
      <c r="AB2186">
        <v>11.646171454060701</v>
      </c>
      <c r="AC2186" s="3">
        <v>2.8672146398446201</v>
      </c>
      <c r="AD2186" s="3">
        <v>-2.4012042354470898E-16</v>
      </c>
      <c r="AE2186" s="3">
        <v>4.00576941175611</v>
      </c>
      <c r="AF2186">
        <v>0</v>
      </c>
      <c r="AG2186" t="s">
        <v>39</v>
      </c>
      <c r="AH2186" t="s">
        <v>39</v>
      </c>
      <c r="AI2186" t="s">
        <v>39</v>
      </c>
      <c r="AJ2186" t="s">
        <v>39</v>
      </c>
      <c r="AK2186">
        <v>4</v>
      </c>
      <c r="AL2186" s="3">
        <f t="shared" si="119"/>
        <v>0.71577126517316114</v>
      </c>
      <c r="AM2186" s="3">
        <v>26.024678999999999</v>
      </c>
      <c r="AN2186" s="3">
        <v>7.2020239999999998</v>
      </c>
      <c r="AO2186" s="4">
        <f t="shared" si="120"/>
        <v>3.8691478192884894</v>
      </c>
      <c r="AP2186" s="4">
        <f t="shared" si="121"/>
        <v>-4.7082310939079868</v>
      </c>
    </row>
    <row r="2187" spans="1:42" x14ac:dyDescent="0.2">
      <c r="A2187" s="1">
        <v>43970</v>
      </c>
      <c r="B2187" t="s">
        <v>38</v>
      </c>
      <c r="C2187" t="s">
        <v>44</v>
      </c>
      <c r="D2187" s="3">
        <v>25.640803999999999</v>
      </c>
      <c r="E2187" s="3">
        <v>6.9042659999999998</v>
      </c>
      <c r="F2187" s="3">
        <v>0.26926870155865601</v>
      </c>
      <c r="G2187">
        <v>3.1891061930802298</v>
      </c>
      <c r="H2187">
        <v>0.90883425657198702</v>
      </c>
      <c r="I2187">
        <v>0.95231813770346696</v>
      </c>
      <c r="J2187">
        <v>0.699792504570378</v>
      </c>
      <c r="K2187">
        <v>4.48674159042789</v>
      </c>
      <c r="L2187">
        <v>-9.9369931800624496</v>
      </c>
      <c r="M2187">
        <v>0.01</v>
      </c>
      <c r="N2187">
        <v>17.5995411276642</v>
      </c>
      <c r="O2187">
        <v>4.6001397664852197</v>
      </c>
      <c r="P2187" s="2">
        <v>4.3295055041081501E-16</v>
      </c>
      <c r="Q2187">
        <v>3.5815391197914099</v>
      </c>
      <c r="R2187">
        <v>4.5041840598856098</v>
      </c>
      <c r="S2187">
        <v>-9.3466473757067305</v>
      </c>
      <c r="T2187">
        <v>1.9753432614372301E-2</v>
      </c>
      <c r="U2187">
        <v>8.8039468586186995</v>
      </c>
      <c r="V2187">
        <v>3.8893665132965198</v>
      </c>
      <c r="W2187" s="2">
        <v>1.7291723608536801E-17</v>
      </c>
      <c r="X2187">
        <v>3.25901311726181</v>
      </c>
      <c r="Y2187" s="4">
        <v>3.4393832041368499</v>
      </c>
      <c r="Z2187" s="4">
        <v>-1.24940288483846</v>
      </c>
      <c r="AA2187">
        <v>0.36054866883882197</v>
      </c>
      <c r="AB2187">
        <v>11.317633567911701</v>
      </c>
      <c r="AC2187" s="3">
        <v>3.14379036754532</v>
      </c>
      <c r="AD2187" s="3">
        <v>-5.3290705182007502E-16</v>
      </c>
      <c r="AE2187" s="3">
        <v>3.8398595252585102</v>
      </c>
      <c r="AF2187">
        <v>0</v>
      </c>
      <c r="AG2187" t="s">
        <v>39</v>
      </c>
      <c r="AH2187" t="s">
        <v>39</v>
      </c>
      <c r="AI2187" t="s">
        <v>39</v>
      </c>
      <c r="AJ2187" t="s">
        <v>39</v>
      </c>
      <c r="AK2187">
        <v>4</v>
      </c>
      <c r="AL2187" s="3">
        <f t="shared" si="119"/>
        <v>0.81872535879647101</v>
      </c>
      <c r="AM2187" s="3">
        <v>25.640803999999999</v>
      </c>
      <c r="AN2187" s="3">
        <v>6.9042659999999998</v>
      </c>
      <c r="AO2187" s="4">
        <f t="shared" si="120"/>
        <v>3.4393832041368562</v>
      </c>
      <c r="AP2187" s="4">
        <f t="shared" si="121"/>
        <v>-1.2494028848384922</v>
      </c>
    </row>
    <row r="2188" spans="1:42" x14ac:dyDescent="0.2">
      <c r="A2188" s="1">
        <v>43971</v>
      </c>
      <c r="B2188" t="s">
        <v>38</v>
      </c>
      <c r="C2188" t="s">
        <v>44</v>
      </c>
      <c r="D2188" s="3">
        <v>25.542376000000001</v>
      </c>
      <c r="E2188" s="3">
        <v>7.0252299999999996</v>
      </c>
      <c r="F2188" s="3">
        <v>0.27504214956353301</v>
      </c>
      <c r="G2188">
        <v>3.1963979413066701</v>
      </c>
      <c r="H2188">
        <v>0.90845158062148701</v>
      </c>
      <c r="I2188">
        <v>0.952833743698697</v>
      </c>
      <c r="J2188">
        <v>0.64484109604095396</v>
      </c>
      <c r="K2188">
        <v>4.4753327543997097</v>
      </c>
      <c r="L2188">
        <v>-9.8120737188283602</v>
      </c>
      <c r="M2188">
        <v>0.01</v>
      </c>
      <c r="N2188">
        <v>17.876927187996799</v>
      </c>
      <c r="O2188">
        <v>3.9142077926368599</v>
      </c>
      <c r="P2188" s="2">
        <v>9.1454621653497197E-18</v>
      </c>
      <c r="Q2188">
        <v>3.5891564016665898</v>
      </c>
      <c r="R2188">
        <v>4.4909881120656197</v>
      </c>
      <c r="S2188">
        <v>-9.2053077137871906</v>
      </c>
      <c r="T2188">
        <v>1.9605775495934601E-2</v>
      </c>
      <c r="U2188">
        <v>8.8867963264524299</v>
      </c>
      <c r="V2188">
        <v>3.1974592992604398</v>
      </c>
      <c r="W2188" s="2">
        <v>1.2746401156782301E-16</v>
      </c>
      <c r="X2188">
        <v>3.2604063330674098</v>
      </c>
      <c r="Y2188" s="4">
        <v>3.0298915567692202</v>
      </c>
      <c r="Z2188" s="4">
        <v>2.0196128021691</v>
      </c>
      <c r="AA2188">
        <v>0.44961525868157398</v>
      </c>
      <c r="AB2188">
        <v>11.4133630300425</v>
      </c>
      <c r="AC2188" s="3">
        <v>2.23707813646904</v>
      </c>
      <c r="AD2188" s="3">
        <v>3.9248118643975199E-17</v>
      </c>
      <c r="AE2188" s="3">
        <v>3.7158843876301302</v>
      </c>
      <c r="AF2188">
        <v>0</v>
      </c>
      <c r="AG2188" t="s">
        <v>39</v>
      </c>
      <c r="AH2188" t="s">
        <v>39</v>
      </c>
      <c r="AI2188" t="s">
        <v>39</v>
      </c>
      <c r="AJ2188" t="s">
        <v>39</v>
      </c>
      <c r="AK2188">
        <v>4</v>
      </c>
      <c r="AL2188" s="3">
        <f t="shared" si="119"/>
        <v>0.60203114604859265</v>
      </c>
      <c r="AM2188" s="3">
        <v>25.542376000000001</v>
      </c>
      <c r="AN2188" s="3">
        <v>7.0252299999999996</v>
      </c>
      <c r="AO2188" s="4">
        <f t="shared" si="120"/>
        <v>3.0298915567692237</v>
      </c>
      <c r="AP2188" s="4">
        <f t="shared" si="121"/>
        <v>2.0196128021690924</v>
      </c>
    </row>
    <row r="2189" spans="1:42" x14ac:dyDescent="0.2">
      <c r="A2189" s="1">
        <v>43972</v>
      </c>
      <c r="B2189" t="s">
        <v>38</v>
      </c>
      <c r="C2189" t="s">
        <v>44</v>
      </c>
      <c r="D2189" s="3">
        <v>26.556196</v>
      </c>
      <c r="E2189" s="3">
        <v>7.1089739999999999</v>
      </c>
      <c r="F2189" s="3">
        <v>0.26769549373712997</v>
      </c>
      <c r="G2189">
        <v>3.2068481659015999</v>
      </c>
      <c r="H2189">
        <v>0.907813415108503</v>
      </c>
      <c r="I2189">
        <v>0.95294438554134497</v>
      </c>
      <c r="J2189">
        <v>0.58794743123914395</v>
      </c>
      <c r="K2189">
        <v>4.4631421805742404</v>
      </c>
      <c r="L2189">
        <v>-9.6779139675626809</v>
      </c>
      <c r="M2189">
        <v>0.01</v>
      </c>
      <c r="N2189">
        <v>17.8728951741004</v>
      </c>
      <c r="O2189">
        <v>4.5057482475570803</v>
      </c>
      <c r="P2189" s="2">
        <v>-2.5315340101972298E-16</v>
      </c>
      <c r="Q2189">
        <v>3.5991562635305501</v>
      </c>
      <c r="R2189">
        <v>4.4747761594542803</v>
      </c>
      <c r="S2189">
        <v>-9.0220220508450897</v>
      </c>
      <c r="T2189">
        <v>2.02722481020348E-2</v>
      </c>
      <c r="U2189">
        <v>8.9730956756629201</v>
      </c>
      <c r="V2189">
        <v>3.7671506774647101</v>
      </c>
      <c r="W2189" s="2">
        <v>2.3016658023955401E-16</v>
      </c>
      <c r="X2189">
        <v>3.2715111250508802</v>
      </c>
      <c r="Y2189" s="4">
        <v>2.7297662112980698</v>
      </c>
      <c r="Z2189" s="4">
        <v>4.4264933720859796</v>
      </c>
      <c r="AA2189">
        <v>5.2350843046919698E-2</v>
      </c>
      <c r="AB2189">
        <v>24.182875027514001</v>
      </c>
      <c r="AC2189" s="3">
        <v>2.7238656057174699</v>
      </c>
      <c r="AD2189" s="3">
        <v>-1.41974106082631E-16</v>
      </c>
      <c r="AE2189" s="3">
        <v>3.67808263887789</v>
      </c>
      <c r="AF2189">
        <v>0</v>
      </c>
      <c r="AG2189" t="s">
        <v>39</v>
      </c>
      <c r="AH2189" t="s">
        <v>39</v>
      </c>
      <c r="AI2189" t="s">
        <v>39</v>
      </c>
      <c r="AJ2189" t="s">
        <v>39</v>
      </c>
      <c r="AK2189">
        <v>4</v>
      </c>
      <c r="AL2189" s="3">
        <f t="shared" si="119"/>
        <v>0.74056672270649881</v>
      </c>
      <c r="AM2189" s="3">
        <v>26.556196</v>
      </c>
      <c r="AN2189" s="3">
        <v>7.1089739999999999</v>
      </c>
      <c r="AO2189" s="4">
        <f t="shared" si="120"/>
        <v>2.7297662112980783</v>
      </c>
      <c r="AP2189" s="4">
        <f t="shared" si="121"/>
        <v>4.4264933720859716</v>
      </c>
    </row>
    <row r="2190" spans="1:42" x14ac:dyDescent="0.2">
      <c r="A2190" s="1">
        <v>43973</v>
      </c>
      <c r="B2190" t="s">
        <v>38</v>
      </c>
      <c r="C2190" t="s">
        <v>44</v>
      </c>
      <c r="D2190" s="3">
        <v>25.178186</v>
      </c>
      <c r="E2190" s="3">
        <v>6.9880110000000002</v>
      </c>
      <c r="F2190" s="3">
        <v>0.27754227409393101</v>
      </c>
      <c r="G2190">
        <v>3.2132639441620898</v>
      </c>
      <c r="H2190">
        <v>0.90757576706911802</v>
      </c>
      <c r="I2190">
        <v>0.95356178906060596</v>
      </c>
      <c r="J2190">
        <v>0.51336521829995296</v>
      </c>
      <c r="K2190">
        <v>4.4508563689518903</v>
      </c>
      <c r="L2190">
        <v>-9.5432967484252504</v>
      </c>
      <c r="M2190">
        <v>0.01</v>
      </c>
      <c r="N2190">
        <v>18.167067448277699</v>
      </c>
      <c r="O2190">
        <v>3.61884948276938</v>
      </c>
      <c r="P2190" s="2">
        <v>3.57103235870681E-16</v>
      </c>
      <c r="Q2190">
        <v>3.6061532674978598</v>
      </c>
      <c r="R2190">
        <v>4.4645640471795902</v>
      </c>
      <c r="S2190">
        <v>-8.9165450548122394</v>
      </c>
      <c r="T2190">
        <v>1.63844907386794E-2</v>
      </c>
      <c r="U2190">
        <v>9.1177452068787002</v>
      </c>
      <c r="V2190">
        <v>2.8963083829167302</v>
      </c>
      <c r="W2190" s="2">
        <v>3.0498173431148202E-16</v>
      </c>
      <c r="X2190">
        <v>3.2692491858320301</v>
      </c>
      <c r="Y2190" s="4">
        <v>2.1051957769132201</v>
      </c>
      <c r="Z2190" s="4">
        <v>9.2652233213643793</v>
      </c>
      <c r="AA2190">
        <v>1.3644353084776E-2</v>
      </c>
      <c r="AB2190">
        <v>20.395024603013201</v>
      </c>
      <c r="AC2190" s="3">
        <v>1.2018314324124799</v>
      </c>
      <c r="AD2190" s="3">
        <v>8.2129181927514899E-16</v>
      </c>
      <c r="AE2190" s="3">
        <v>3.29338969853334</v>
      </c>
      <c r="AF2190">
        <v>0</v>
      </c>
      <c r="AG2190" t="s">
        <v>39</v>
      </c>
      <c r="AH2190" t="s">
        <v>39</v>
      </c>
      <c r="AI2190" t="s">
        <v>39</v>
      </c>
      <c r="AJ2190" t="s">
        <v>39</v>
      </c>
      <c r="AK2190">
        <v>4</v>
      </c>
      <c r="AL2190" s="3">
        <f t="shared" si="119"/>
        <v>0.36492232697141674</v>
      </c>
      <c r="AM2190" s="3">
        <v>25.178186</v>
      </c>
      <c r="AN2190" s="3">
        <v>6.9880110000000002</v>
      </c>
      <c r="AO2190" s="4">
        <f t="shared" si="120"/>
        <v>2.1051957769132197</v>
      </c>
      <c r="AP2190" s="4">
        <f t="shared" si="121"/>
        <v>9.2652233213643989</v>
      </c>
    </row>
    <row r="2191" spans="1:42" x14ac:dyDescent="0.2">
      <c r="A2191" s="1">
        <v>43976</v>
      </c>
      <c r="B2191" t="s">
        <v>38</v>
      </c>
      <c r="C2191" t="s">
        <v>44</v>
      </c>
      <c r="D2191" s="3">
        <v>27.097556999999998</v>
      </c>
      <c r="E2191" s="3">
        <v>7.8905890000000003</v>
      </c>
      <c r="F2191" s="3">
        <v>0.29119189600745099</v>
      </c>
      <c r="G2191">
        <v>3.2123708880472899</v>
      </c>
      <c r="H2191">
        <v>0.90751129774975203</v>
      </c>
      <c r="I2191">
        <v>0.954476568342286</v>
      </c>
      <c r="J2191">
        <v>0.42196749468733602</v>
      </c>
      <c r="K2191">
        <v>4.4465287523036796</v>
      </c>
      <c r="L2191">
        <v>-9.4936670719866108</v>
      </c>
      <c r="M2191">
        <v>0.01</v>
      </c>
      <c r="N2191">
        <v>18.371299800015599</v>
      </c>
      <c r="O2191">
        <v>1.50549321087544</v>
      </c>
      <c r="P2191" s="2">
        <v>-1.2211238964443499E-16</v>
      </c>
      <c r="Q2191">
        <v>3.6074277146609499</v>
      </c>
      <c r="R2191">
        <v>4.4666108666568896</v>
      </c>
      <c r="S2191">
        <v>-8.9629737990011709</v>
      </c>
      <c r="T2191">
        <v>1.68195068975487E-2</v>
      </c>
      <c r="U2191">
        <v>9.0274139099242099</v>
      </c>
      <c r="V2191">
        <v>0.816340227277769</v>
      </c>
      <c r="W2191" s="2">
        <v>3.6886292631432802E-17</v>
      </c>
      <c r="X2191">
        <v>3.25116870136408</v>
      </c>
      <c r="Y2191" s="4">
        <v>1.5253994707358201</v>
      </c>
      <c r="Z2191" s="4">
        <v>13.7182040013752</v>
      </c>
      <c r="AA2191">
        <v>0.01</v>
      </c>
      <c r="AB2191">
        <v>12.292794048292199</v>
      </c>
      <c r="AC2191" s="3">
        <v>1.34305271423077</v>
      </c>
      <c r="AD2191" s="3">
        <v>1.51057551883715E-16</v>
      </c>
      <c r="AE2191" s="3">
        <v>2.9013136252934801</v>
      </c>
      <c r="AF2191">
        <v>0</v>
      </c>
      <c r="AG2191" t="s">
        <v>39</v>
      </c>
      <c r="AH2191" t="s">
        <v>39</v>
      </c>
      <c r="AI2191" t="s">
        <v>39</v>
      </c>
      <c r="AJ2191" t="s">
        <v>39</v>
      </c>
      <c r="AK2191">
        <v>4</v>
      </c>
      <c r="AL2191" s="3">
        <f t="shared" si="119"/>
        <v>0.46291193841372952</v>
      </c>
      <c r="AM2191" s="3">
        <v>27.097556999999998</v>
      </c>
      <c r="AN2191" s="3">
        <v>7.8905890000000003</v>
      </c>
      <c r="AO2191" s="4">
        <f t="shared" si="120"/>
        <v>1.5253994707358256</v>
      </c>
      <c r="AP2191" s="4">
        <f t="shared" si="121"/>
        <v>13.718204001375296</v>
      </c>
    </row>
    <row r="2192" spans="1:42" x14ac:dyDescent="0.2">
      <c r="A2192" s="1">
        <v>43977</v>
      </c>
      <c r="B2192" t="s">
        <v>38</v>
      </c>
      <c r="C2192" t="s">
        <v>44</v>
      </c>
      <c r="D2192" s="3">
        <v>27.491274000000001</v>
      </c>
      <c r="E2192" s="3">
        <v>7.7510159999999999</v>
      </c>
      <c r="F2192" s="3">
        <v>0.28194459085453799</v>
      </c>
      <c r="G2192">
        <v>3.2124883660475398</v>
      </c>
      <c r="H2192">
        <v>0.90734532611618002</v>
      </c>
      <c r="I2192">
        <v>0.95481646042268797</v>
      </c>
      <c r="J2192">
        <v>0.440748048088277</v>
      </c>
      <c r="K2192">
        <v>4.4383388611393197</v>
      </c>
      <c r="L2192">
        <v>-9.4000572103339799</v>
      </c>
      <c r="M2192">
        <v>0.01</v>
      </c>
      <c r="N2192">
        <v>18.318580106874901</v>
      </c>
      <c r="O2192">
        <v>2.4896956842212901</v>
      </c>
      <c r="P2192" s="2">
        <v>2.9575647486623699E-16</v>
      </c>
      <c r="Q2192">
        <v>3.6108554014246601</v>
      </c>
      <c r="R2192">
        <v>4.4610255529606997</v>
      </c>
      <c r="S2192">
        <v>-8.9038285797801802</v>
      </c>
      <c r="T2192">
        <v>1.9367743573317199E-2</v>
      </c>
      <c r="U2192">
        <v>9.0131182728371293</v>
      </c>
      <c r="V2192">
        <v>1.81762214237291</v>
      </c>
      <c r="W2192" s="2">
        <v>-2.7235158572835799E-19</v>
      </c>
      <c r="X2192">
        <v>3.2513507845529199</v>
      </c>
      <c r="Y2192" s="4">
        <v>1.44725043041502</v>
      </c>
      <c r="Z2192" s="4">
        <v>14.200392560620999</v>
      </c>
      <c r="AA2192">
        <v>1.1802218097405301E-2</v>
      </c>
      <c r="AB2192">
        <v>8.0180960377642592</v>
      </c>
      <c r="AC2192" s="3">
        <v>2.0732201972251998</v>
      </c>
      <c r="AD2192" s="3">
        <v>-5.7644861106709294E-17</v>
      </c>
      <c r="AE2192" s="3">
        <v>2.60858169455943</v>
      </c>
      <c r="AF2192">
        <v>0</v>
      </c>
      <c r="AG2192" t="s">
        <v>39</v>
      </c>
      <c r="AH2192" t="s">
        <v>39</v>
      </c>
      <c r="AI2192" t="s">
        <v>39</v>
      </c>
      <c r="AJ2192" t="s">
        <v>39</v>
      </c>
      <c r="AK2192">
        <v>4</v>
      </c>
      <c r="AL2192" s="3">
        <f t="shared" si="119"/>
        <v>0.79476912743396033</v>
      </c>
      <c r="AM2192" s="3">
        <v>27.491274000000001</v>
      </c>
      <c r="AN2192" s="3">
        <v>7.7510159999999999</v>
      </c>
      <c r="AO2192" s="4">
        <f t="shared" si="120"/>
        <v>1.4472504304150222</v>
      </c>
      <c r="AP2192" s="4">
        <f t="shared" si="121"/>
        <v>14.200392560621072</v>
      </c>
    </row>
    <row r="2193" spans="1:42" x14ac:dyDescent="0.2">
      <c r="A2193" s="1">
        <v>43978</v>
      </c>
      <c r="B2193" t="s">
        <v>38</v>
      </c>
      <c r="C2193" t="s">
        <v>44</v>
      </c>
      <c r="D2193" s="3">
        <v>29.627188</v>
      </c>
      <c r="E2193" s="3">
        <v>8.0580789999999993</v>
      </c>
      <c r="F2193" s="3">
        <v>0.27198257897442002</v>
      </c>
      <c r="G2193">
        <v>3.2145128741567999</v>
      </c>
      <c r="H2193">
        <v>0.90685709645980495</v>
      </c>
      <c r="I2193">
        <v>0.95479272046866304</v>
      </c>
      <c r="J2193">
        <v>0.37980755620743201</v>
      </c>
      <c r="K2193">
        <v>4.4288784660288298</v>
      </c>
      <c r="L2193">
        <v>-9.2901242160433899</v>
      </c>
      <c r="M2193">
        <v>0.01</v>
      </c>
      <c r="N2193">
        <v>18.301394511700501</v>
      </c>
      <c r="O2193">
        <v>3.2290596553842699</v>
      </c>
      <c r="P2193" s="2">
        <v>-3.6546807247184102E-16</v>
      </c>
      <c r="Q2193">
        <v>3.6165761018071398</v>
      </c>
      <c r="R2193">
        <v>4.4517265834554198</v>
      </c>
      <c r="S2193">
        <v>-8.7844615921089098</v>
      </c>
      <c r="T2193">
        <v>2.0577940625936202E-2</v>
      </c>
      <c r="U2193">
        <v>9.0625429315310697</v>
      </c>
      <c r="V2193">
        <v>2.5392850962250302</v>
      </c>
      <c r="W2193" s="2">
        <v>1.01908065319733E-16</v>
      </c>
      <c r="X2193">
        <v>3.2594540756978199</v>
      </c>
      <c r="Y2193" s="4">
        <v>1.22474800774429</v>
      </c>
      <c r="Z2193" s="4">
        <v>15.9414221682784</v>
      </c>
      <c r="AA2193">
        <v>0.244401702583287</v>
      </c>
      <c r="AB2193">
        <v>8.4047333769832093</v>
      </c>
      <c r="AC2193" s="3">
        <v>3.81664963022545</v>
      </c>
      <c r="AD2193" s="3">
        <v>3.2899030721900097E-17</v>
      </c>
      <c r="AE2193" s="3">
        <v>2.5509792873880102</v>
      </c>
      <c r="AF2193">
        <v>0</v>
      </c>
      <c r="AG2193" t="s">
        <v>39</v>
      </c>
      <c r="AH2193" t="s">
        <v>39</v>
      </c>
      <c r="AI2193" t="s">
        <v>39</v>
      </c>
      <c r="AJ2193" t="s">
        <v>39</v>
      </c>
      <c r="AK2193">
        <v>4</v>
      </c>
      <c r="AL2193" s="3">
        <f t="shared" si="119"/>
        <v>1.4961507720171969</v>
      </c>
      <c r="AM2193" s="3">
        <v>29.627188</v>
      </c>
      <c r="AN2193" s="3">
        <v>8.0580789999999993</v>
      </c>
      <c r="AO2193" s="4">
        <f t="shared" si="120"/>
        <v>1.2247480077442965</v>
      </c>
      <c r="AP2193" s="4">
        <f t="shared" si="121"/>
        <v>15.941422168278404</v>
      </c>
    </row>
    <row r="2194" spans="1:42" x14ac:dyDescent="0.2">
      <c r="A2194" s="1">
        <v>43979</v>
      </c>
      <c r="B2194" t="s">
        <v>38</v>
      </c>
      <c r="C2194" t="s">
        <v>44</v>
      </c>
      <c r="D2194" s="3">
        <v>28.062162000000001</v>
      </c>
      <c r="E2194" s="3">
        <v>8.2813970000000001</v>
      </c>
      <c r="F2194" s="3">
        <v>0.29510901547785201</v>
      </c>
      <c r="G2194">
        <v>3.2120563430432698</v>
      </c>
      <c r="H2194">
        <v>0.90679160727904196</v>
      </c>
      <c r="I2194">
        <v>0.95514606167551797</v>
      </c>
      <c r="J2194">
        <v>0.386514899362771</v>
      </c>
      <c r="K2194">
        <v>4.4259019132320097</v>
      </c>
      <c r="L2194">
        <v>-9.2548487558741108</v>
      </c>
      <c r="M2194">
        <v>0.01</v>
      </c>
      <c r="N2194">
        <v>18.4097102282153</v>
      </c>
      <c r="O2194">
        <v>0.66435992934027699</v>
      </c>
      <c r="P2194" s="2">
        <v>6.3273171424515999E-17</v>
      </c>
      <c r="Q2194">
        <v>3.6165696434443699</v>
      </c>
      <c r="R2194">
        <v>4.4514949647676998</v>
      </c>
      <c r="S2194">
        <v>-8.7713524728346606</v>
      </c>
      <c r="T2194">
        <v>1.6391017859963299E-2</v>
      </c>
      <c r="U2194">
        <v>9.0982993883034293</v>
      </c>
      <c r="V2194">
        <v>-3.1082573907699099E-2</v>
      </c>
      <c r="W2194" s="2">
        <v>-9.6411702406318194E-17</v>
      </c>
      <c r="X2194">
        <v>3.25716535054451</v>
      </c>
      <c r="Y2194" s="4">
        <v>1.2544833441668</v>
      </c>
      <c r="Z2194" s="4">
        <v>15.769075267153299</v>
      </c>
      <c r="AA2194">
        <v>0.18926508278874499</v>
      </c>
      <c r="AB2194">
        <v>8.9175055028133698</v>
      </c>
      <c r="AC2194" s="3">
        <v>1.90421212991369</v>
      </c>
      <c r="AD2194" s="3">
        <v>-2.3389276626595199E-16</v>
      </c>
      <c r="AE2194" s="3">
        <v>2.5596338507176402</v>
      </c>
      <c r="AF2194">
        <v>0</v>
      </c>
      <c r="AG2194" t="s">
        <v>39</v>
      </c>
      <c r="AH2194" t="s">
        <v>39</v>
      </c>
      <c r="AI2194" t="s">
        <v>39</v>
      </c>
      <c r="AJ2194" t="s">
        <v>39</v>
      </c>
      <c r="AK2194">
        <v>4</v>
      </c>
      <c r="AL2194" s="3">
        <f t="shared" si="119"/>
        <v>0.74393926669621502</v>
      </c>
      <c r="AM2194" s="3">
        <v>28.062162000000001</v>
      </c>
      <c r="AN2194" s="3">
        <v>8.2813970000000001</v>
      </c>
      <c r="AO2194" s="4">
        <f t="shared" si="120"/>
        <v>1.254483344166806</v>
      </c>
      <c r="AP2194" s="4">
        <f t="shared" si="121"/>
        <v>15.769075267153351</v>
      </c>
    </row>
    <row r="2195" spans="1:42" x14ac:dyDescent="0.2">
      <c r="A2195" s="1">
        <v>43980</v>
      </c>
      <c r="B2195" t="s">
        <v>38</v>
      </c>
      <c r="C2195" t="s">
        <v>44</v>
      </c>
      <c r="D2195" s="3">
        <v>28.032633000000001</v>
      </c>
      <c r="E2195" s="3">
        <v>8.7652540000000005</v>
      </c>
      <c r="F2195" s="3">
        <v>0.31268036791263898</v>
      </c>
      <c r="G2195">
        <v>3.2171020519323701</v>
      </c>
      <c r="H2195">
        <v>0.90674788054858302</v>
      </c>
      <c r="I2195">
        <v>0.95546090034422904</v>
      </c>
      <c r="J2195">
        <v>0.39785228026324398</v>
      </c>
      <c r="K2195">
        <v>4.4285060356508703</v>
      </c>
      <c r="L2195">
        <v>-9.2872271349753692</v>
      </c>
      <c r="M2195">
        <v>0.01</v>
      </c>
      <c r="N2195">
        <v>18.254552667982701</v>
      </c>
      <c r="O2195">
        <v>-1.4971201080375101</v>
      </c>
      <c r="P2195" s="2">
        <v>-5.9016940640033105E-16</v>
      </c>
      <c r="Q2195">
        <v>3.6178200960972799</v>
      </c>
      <c r="R2195">
        <v>4.4577683933486201</v>
      </c>
      <c r="S2195">
        <v>-8.8358645868996994</v>
      </c>
      <c r="T2195">
        <v>1.58781261895495E-2</v>
      </c>
      <c r="U2195">
        <v>8.9470016199645297</v>
      </c>
      <c r="V2195">
        <v>-2.2049746539729198</v>
      </c>
      <c r="W2195" s="2">
        <v>7.2060413192076504E-18</v>
      </c>
      <c r="X2195">
        <v>3.2562815503044802</v>
      </c>
      <c r="Y2195" s="4">
        <v>1.29360166463437</v>
      </c>
      <c r="Z2195" s="4">
        <v>15.4975097086934</v>
      </c>
      <c r="AA2195">
        <v>0.20723893621705999</v>
      </c>
      <c r="AB2195">
        <v>9.1503668708058399</v>
      </c>
      <c r="AC2195" s="3">
        <v>1.1963761259634</v>
      </c>
      <c r="AD2195" s="3">
        <v>-1.05701038199956E-16</v>
      </c>
      <c r="AE2195" s="3">
        <v>2.5634421267626801</v>
      </c>
      <c r="AF2195">
        <v>0</v>
      </c>
      <c r="AG2195" t="s">
        <v>39</v>
      </c>
      <c r="AH2195" t="s">
        <v>39</v>
      </c>
      <c r="AI2195" t="s">
        <v>39</v>
      </c>
      <c r="AJ2195" t="s">
        <v>39</v>
      </c>
      <c r="AK2195">
        <v>4</v>
      </c>
      <c r="AL2195" s="3">
        <f t="shared" si="119"/>
        <v>0.46670689908427132</v>
      </c>
      <c r="AM2195" s="3">
        <v>28.032633000000001</v>
      </c>
      <c r="AN2195" s="3">
        <v>8.7652540000000005</v>
      </c>
      <c r="AO2195" s="4">
        <f t="shared" si="120"/>
        <v>1.2936016646343778</v>
      </c>
      <c r="AP2195" s="4">
        <f t="shared" si="121"/>
        <v>15.497509708693453</v>
      </c>
    </row>
    <row r="2196" spans="1:42" x14ac:dyDescent="0.2">
      <c r="A2196" s="1">
        <v>43983</v>
      </c>
      <c r="B2196" t="s">
        <v>38</v>
      </c>
      <c r="C2196" t="s">
        <v>44</v>
      </c>
      <c r="D2196" s="3">
        <v>29.351585</v>
      </c>
      <c r="E2196" s="3">
        <v>8.8676080000000006</v>
      </c>
      <c r="F2196" s="3">
        <v>0.30211683627988001</v>
      </c>
      <c r="G2196">
        <v>3.21773275687779</v>
      </c>
      <c r="H2196">
        <v>0.90663870604922103</v>
      </c>
      <c r="I2196">
        <v>0.95588110789715797</v>
      </c>
      <c r="J2196">
        <v>0.39248235990757402</v>
      </c>
      <c r="K2196">
        <v>4.4284565653070302</v>
      </c>
      <c r="L2196">
        <v>-9.2872300918905708</v>
      </c>
      <c r="M2196">
        <v>0.01</v>
      </c>
      <c r="N2196">
        <v>18.285343508522001</v>
      </c>
      <c r="O2196">
        <v>-0.63100177427859006</v>
      </c>
      <c r="P2196" s="2">
        <v>3.8197743579271299E-17</v>
      </c>
      <c r="Q2196">
        <v>3.6178989691634</v>
      </c>
      <c r="R2196">
        <v>4.4621041293854899</v>
      </c>
      <c r="S2196">
        <v>-8.86950117202875</v>
      </c>
      <c r="T2196">
        <v>1.0861880071166599E-2</v>
      </c>
      <c r="U2196">
        <v>9.0352383512543106</v>
      </c>
      <c r="V2196">
        <v>-1.3471041025431301</v>
      </c>
      <c r="W2196" s="2">
        <v>-1.09190434471884E-16</v>
      </c>
      <c r="X2196">
        <v>3.2487143405974499</v>
      </c>
      <c r="Y2196" s="4">
        <v>1.3001022596355101</v>
      </c>
      <c r="Z2196" s="4">
        <v>15.519388022608901</v>
      </c>
      <c r="AA2196">
        <v>0.18626607425809999</v>
      </c>
      <c r="AB2196">
        <v>8.9234768365418908</v>
      </c>
      <c r="AC2196" s="3">
        <v>2.3033997790290002</v>
      </c>
      <c r="AD2196" s="3">
        <v>2.1389140458793999E-16</v>
      </c>
      <c r="AE2196" s="3">
        <v>2.5780564772082801</v>
      </c>
      <c r="AF2196">
        <v>0</v>
      </c>
      <c r="AG2196" t="s">
        <v>39</v>
      </c>
      <c r="AH2196" t="s">
        <v>39</v>
      </c>
      <c r="AI2196" t="s">
        <v>39</v>
      </c>
      <c r="AJ2196" t="s">
        <v>39</v>
      </c>
      <c r="AK2196">
        <v>4</v>
      </c>
      <c r="AL2196" s="3">
        <f t="shared" si="119"/>
        <v>0.89346366124736742</v>
      </c>
      <c r="AM2196" s="3">
        <v>29.351585</v>
      </c>
      <c r="AN2196" s="3">
        <v>8.8676080000000006</v>
      </c>
      <c r="AO2196" s="4">
        <f t="shared" si="120"/>
        <v>1.300102259635521</v>
      </c>
      <c r="AP2196" s="4">
        <f t="shared" si="121"/>
        <v>15.519388022608963</v>
      </c>
    </row>
    <row r="2197" spans="1:42" x14ac:dyDescent="0.2">
      <c r="A2197" s="1">
        <v>43984</v>
      </c>
      <c r="B2197" t="s">
        <v>38</v>
      </c>
      <c r="C2197" t="s">
        <v>44</v>
      </c>
      <c r="D2197" s="3">
        <v>33.022990999999998</v>
      </c>
      <c r="E2197" s="3">
        <v>9.1560620000000004</v>
      </c>
      <c r="F2197" s="3">
        <v>0.27726325577231897</v>
      </c>
      <c r="G2197">
        <v>3.2169408264225701</v>
      </c>
      <c r="H2197">
        <v>0.90628004073206403</v>
      </c>
      <c r="I2197">
        <v>0.95649152836054996</v>
      </c>
      <c r="J2197">
        <v>0.41582598566856399</v>
      </c>
      <c r="K2197">
        <v>4.4264128299064698</v>
      </c>
      <c r="L2197">
        <v>-9.2596556619917898</v>
      </c>
      <c r="M2197">
        <v>0.01</v>
      </c>
      <c r="N2197">
        <v>18.097619909037999</v>
      </c>
      <c r="O2197">
        <v>1.75413635377266</v>
      </c>
      <c r="P2197" s="2">
        <v>-3.1181177431727201E-16</v>
      </c>
      <c r="Q2197">
        <v>3.6196150139068202</v>
      </c>
      <c r="R2197">
        <v>4.4652644843918301</v>
      </c>
      <c r="S2197">
        <v>-8.8615693906736706</v>
      </c>
      <c r="T2197">
        <v>1.77305960821964E-2</v>
      </c>
      <c r="U2197">
        <v>8.9530844223654</v>
      </c>
      <c r="V2197">
        <v>1.0003219251840101</v>
      </c>
      <c r="W2197" s="2">
        <v>6.8167693711984598E-17</v>
      </c>
      <c r="X2197">
        <v>3.2290667443262699</v>
      </c>
      <c r="Y2197" s="4">
        <v>1.4410327806515</v>
      </c>
      <c r="Z2197" s="4">
        <v>14.524815147960799</v>
      </c>
      <c r="AA2197">
        <v>0.212598203415584</v>
      </c>
      <c r="AB2197">
        <v>8.0071094039419304</v>
      </c>
      <c r="AC2197" s="3">
        <v>5.3039903683615499</v>
      </c>
      <c r="AD2197" s="3">
        <v>7.0264974394440502E-17</v>
      </c>
      <c r="AE2197" s="3">
        <v>2.6860856755070799</v>
      </c>
      <c r="AF2197">
        <v>0</v>
      </c>
      <c r="AG2197" t="s">
        <v>39</v>
      </c>
      <c r="AH2197" t="s">
        <v>39</v>
      </c>
      <c r="AI2197" t="s">
        <v>39</v>
      </c>
      <c r="AJ2197" t="s">
        <v>39</v>
      </c>
      <c r="AK2197">
        <v>4</v>
      </c>
      <c r="AL2197" s="3">
        <f t="shared" si="119"/>
        <v>1.9746169739579364</v>
      </c>
      <c r="AM2197" s="3">
        <v>33.022990999999998</v>
      </c>
      <c r="AN2197" s="3">
        <v>9.1560620000000004</v>
      </c>
      <c r="AO2197" s="4">
        <f t="shared" si="120"/>
        <v>1.4410327806515042</v>
      </c>
      <c r="AP2197" s="4">
        <f t="shared" si="121"/>
        <v>14.524815147960878</v>
      </c>
    </row>
    <row r="2198" spans="1:42" x14ac:dyDescent="0.2">
      <c r="A2198" s="1">
        <v>43985</v>
      </c>
      <c r="B2198" t="s">
        <v>38</v>
      </c>
      <c r="C2198" t="s">
        <v>44</v>
      </c>
      <c r="D2198" s="3">
        <v>34.588017000000001</v>
      </c>
      <c r="E2198" s="3">
        <v>9.7329679999999996</v>
      </c>
      <c r="F2198" s="3">
        <v>0.28139710929366002</v>
      </c>
      <c r="G2198">
        <v>3.2162316593268798</v>
      </c>
      <c r="H2198">
        <v>0.90597854478054696</v>
      </c>
      <c r="I2198">
        <v>0.95651400510198803</v>
      </c>
      <c r="J2198">
        <v>0.44235786192661503</v>
      </c>
      <c r="K2198">
        <v>4.4259810489326696</v>
      </c>
      <c r="L2198">
        <v>-9.2520421304585501</v>
      </c>
      <c r="M2198">
        <v>0.01</v>
      </c>
      <c r="N2198">
        <v>18.149947507244999</v>
      </c>
      <c r="O2198">
        <v>0.76212721259040195</v>
      </c>
      <c r="P2198" s="2">
        <v>-1.11834304837576E-15</v>
      </c>
      <c r="Q2198">
        <v>3.6199369969600901</v>
      </c>
      <c r="R2198">
        <v>4.46530014329994</v>
      </c>
      <c r="S2198">
        <v>-8.8616372408420894</v>
      </c>
      <c r="T2198">
        <v>1.6562530267058902E-2</v>
      </c>
      <c r="U2198">
        <v>9.0675635141222308</v>
      </c>
      <c r="V2198">
        <v>-1.0969164291734499E-2</v>
      </c>
      <c r="W2198" s="2">
        <v>-5.67512684524103E-17</v>
      </c>
      <c r="X2198">
        <v>3.2290639080208998</v>
      </c>
      <c r="Y2198" s="4">
        <v>1.61424428790979</v>
      </c>
      <c r="Z2198" s="4">
        <v>13.2849839742982</v>
      </c>
      <c r="AA2198">
        <v>0.234141349885089</v>
      </c>
      <c r="AB2198">
        <v>8.9516265951151297</v>
      </c>
      <c r="AC2198" s="3">
        <v>5.5916450272929099</v>
      </c>
      <c r="AD2198" s="3">
        <v>1.9290125052862001E-17</v>
      </c>
      <c r="AE2198" s="3">
        <v>2.79480732806095</v>
      </c>
      <c r="AF2198">
        <v>0</v>
      </c>
      <c r="AG2198" t="s">
        <v>39</v>
      </c>
      <c r="AH2198" t="s">
        <v>39</v>
      </c>
      <c r="AI2198" t="s">
        <v>39</v>
      </c>
      <c r="AJ2198" t="s">
        <v>39</v>
      </c>
      <c r="AK2198">
        <v>4</v>
      </c>
      <c r="AL2198" s="3">
        <f t="shared" si="119"/>
        <v>2.0007264798365969</v>
      </c>
      <c r="AM2198" s="3">
        <v>34.588017000000001</v>
      </c>
      <c r="AN2198" s="3">
        <v>9.7329679999999996</v>
      </c>
      <c r="AO2198" s="4">
        <f t="shared" si="120"/>
        <v>1.6142442879097991</v>
      </c>
      <c r="AP2198" s="4">
        <f t="shared" si="121"/>
        <v>13.284983974298225</v>
      </c>
    </row>
    <row r="2199" spans="1:42" x14ac:dyDescent="0.2">
      <c r="A2199" s="1">
        <v>43986</v>
      </c>
      <c r="B2199" t="s">
        <v>38</v>
      </c>
      <c r="C2199" t="s">
        <v>44</v>
      </c>
      <c r="D2199" s="3">
        <v>34.558490999999997</v>
      </c>
      <c r="E2199" s="3">
        <v>9.7608820000000005</v>
      </c>
      <c r="F2199" s="3">
        <v>0.28244526070307802</v>
      </c>
      <c r="G2199">
        <v>3.2164163020679899</v>
      </c>
      <c r="H2199">
        <v>0.90572367158909095</v>
      </c>
      <c r="I2199">
        <v>0.956660277520062</v>
      </c>
      <c r="J2199">
        <v>0.45481242584445902</v>
      </c>
      <c r="K2199">
        <v>4.4266186992907102</v>
      </c>
      <c r="L2199">
        <v>-9.2576490884605995</v>
      </c>
      <c r="M2199">
        <v>0.01</v>
      </c>
      <c r="N2199">
        <v>18.155439267206098</v>
      </c>
      <c r="O2199">
        <v>0.60843730569047905</v>
      </c>
      <c r="P2199" s="2">
        <v>4.5739670731514898E-16</v>
      </c>
      <c r="Q2199">
        <v>3.6200502577956302</v>
      </c>
      <c r="R2199">
        <v>4.46453947958969</v>
      </c>
      <c r="S2199">
        <v>-8.8718325967697496</v>
      </c>
      <c r="T2199">
        <v>1.6194404996106301E-2</v>
      </c>
      <c r="U2199">
        <v>9.0366097461481303</v>
      </c>
      <c r="V2199">
        <v>-0.14751944784672499</v>
      </c>
      <c r="W2199" s="2">
        <v>-1.7863900463044301E-16</v>
      </c>
      <c r="X2199">
        <v>3.2235313448737202</v>
      </c>
      <c r="Y2199" s="4">
        <v>1.6982999859498999</v>
      </c>
      <c r="Z2199" s="4">
        <v>12.781395977584999</v>
      </c>
      <c r="AA2199">
        <v>0.205253105913694</v>
      </c>
      <c r="AB2199">
        <v>10.0712836445205</v>
      </c>
      <c r="AC2199" s="3">
        <v>5.2001892589563496</v>
      </c>
      <c r="AD2199" s="3">
        <v>3.2942398808799502E-17</v>
      </c>
      <c r="AE2199" s="3">
        <v>2.8497327780898298</v>
      </c>
      <c r="AF2199">
        <v>0</v>
      </c>
      <c r="AG2199" t="s">
        <v>39</v>
      </c>
      <c r="AH2199" t="s">
        <v>39</v>
      </c>
      <c r="AI2199" t="s">
        <v>39</v>
      </c>
      <c r="AJ2199" t="s">
        <v>39</v>
      </c>
      <c r="AK2199">
        <v>4</v>
      </c>
      <c r="AL2199" s="3">
        <f t="shared" si="119"/>
        <v>1.824798907089817</v>
      </c>
      <c r="AM2199" s="3">
        <v>34.558490999999997</v>
      </c>
      <c r="AN2199" s="3">
        <v>9.7608820000000005</v>
      </c>
      <c r="AO2199" s="4">
        <f t="shared" si="120"/>
        <v>1.6982999859499015</v>
      </c>
      <c r="AP2199" s="4">
        <f t="shared" si="121"/>
        <v>12.781395977584994</v>
      </c>
    </row>
    <row r="2200" spans="1:42" x14ac:dyDescent="0.2">
      <c r="A2200" s="1">
        <v>43987</v>
      </c>
      <c r="B2200" t="s">
        <v>38</v>
      </c>
      <c r="C2200" t="s">
        <v>44</v>
      </c>
      <c r="D2200" s="3">
        <v>37.954295999999999</v>
      </c>
      <c r="E2200" s="3">
        <v>9.8167120000000008</v>
      </c>
      <c r="F2200" s="3">
        <v>0.25864560891868399</v>
      </c>
      <c r="G2200">
        <v>3.2197313336455302</v>
      </c>
      <c r="H2200">
        <v>0.90503986427487104</v>
      </c>
      <c r="I2200">
        <v>0.95646942340565899</v>
      </c>
      <c r="J2200">
        <v>0.50559256948307496</v>
      </c>
      <c r="K2200">
        <v>4.4252621297115997</v>
      </c>
      <c r="L2200">
        <v>-9.2287064183589607</v>
      </c>
      <c r="M2200">
        <v>0.01</v>
      </c>
      <c r="N2200">
        <v>17.7097933515285</v>
      </c>
      <c r="O2200">
        <v>3.7414785664734702</v>
      </c>
      <c r="P2200" s="2">
        <v>3.26197402422678E-16</v>
      </c>
      <c r="Q2200">
        <v>3.6278362464134002</v>
      </c>
      <c r="R2200">
        <v>4.4611211470453096</v>
      </c>
      <c r="S2200">
        <v>-8.8289234008465094</v>
      </c>
      <c r="T2200">
        <v>2.0000736542615801E-2</v>
      </c>
      <c r="U2200">
        <v>8.8229789631968494</v>
      </c>
      <c r="V2200">
        <v>2.9896779031929599</v>
      </c>
      <c r="W2200" s="2">
        <v>-1.0927196647525501E-16</v>
      </c>
      <c r="X2200">
        <v>3.2293086985041302</v>
      </c>
      <c r="Y2200" s="4">
        <v>1.9862256482462799</v>
      </c>
      <c r="Z2200" s="4">
        <v>10.6819142633474</v>
      </c>
      <c r="AA2200">
        <v>0.35045818046916699</v>
      </c>
      <c r="AB2200">
        <v>8.9650762555703398</v>
      </c>
      <c r="AC2200" s="3">
        <v>7.7741765808054799</v>
      </c>
      <c r="AD2200" s="3">
        <v>1.05106895409434E-16</v>
      </c>
      <c r="AE2200" s="3">
        <v>2.9985448393768701</v>
      </c>
      <c r="AF2200">
        <v>0</v>
      </c>
      <c r="AG2200" t="s">
        <v>39</v>
      </c>
      <c r="AH2200" t="s">
        <v>39</v>
      </c>
      <c r="AI2200" t="s">
        <v>39</v>
      </c>
      <c r="AJ2200" t="s">
        <v>39</v>
      </c>
      <c r="AK2200">
        <v>4</v>
      </c>
      <c r="AL2200" s="3">
        <f t="shared" si="119"/>
        <v>2.5926497675522628</v>
      </c>
      <c r="AM2200" s="3">
        <v>37.954295999999999</v>
      </c>
      <c r="AN2200" s="3">
        <v>9.8167120000000008</v>
      </c>
      <c r="AO2200" s="4">
        <f t="shared" si="120"/>
        <v>1.9862256482462872</v>
      </c>
      <c r="AP2200" s="4">
        <f t="shared" si="121"/>
        <v>10.681914263347405</v>
      </c>
    </row>
    <row r="2201" spans="1:42" x14ac:dyDescent="0.2">
      <c r="A2201" s="1">
        <v>43990</v>
      </c>
      <c r="B2201" t="s">
        <v>38</v>
      </c>
      <c r="C2201" t="s">
        <v>44</v>
      </c>
      <c r="D2201" s="3">
        <v>36.566443999999997</v>
      </c>
      <c r="E2201" s="3">
        <v>10.291264999999999</v>
      </c>
      <c r="F2201" s="3">
        <v>0.28144013675488899</v>
      </c>
      <c r="G2201">
        <v>3.21696271223859</v>
      </c>
      <c r="H2201">
        <v>0.90476049840469697</v>
      </c>
      <c r="I2201">
        <v>0.956447380654739</v>
      </c>
      <c r="J2201">
        <v>0.56004715181124898</v>
      </c>
      <c r="K2201">
        <v>4.4231119386332098</v>
      </c>
      <c r="L2201">
        <v>-9.2014999826048207</v>
      </c>
      <c r="M2201">
        <v>0.01</v>
      </c>
      <c r="N2201">
        <v>17.805242604677201</v>
      </c>
      <c r="O2201">
        <v>0.24852689746672901</v>
      </c>
      <c r="P2201" s="2">
        <v>-4.1015915707223702E-16</v>
      </c>
      <c r="Q2201">
        <v>3.6271513673532998</v>
      </c>
      <c r="R2201">
        <v>4.4613841096845501</v>
      </c>
      <c r="S2201">
        <v>-8.8341694397880595</v>
      </c>
      <c r="T2201">
        <v>1.49706790666782E-2</v>
      </c>
      <c r="U2201">
        <v>8.8108847088051299</v>
      </c>
      <c r="V2201">
        <v>-0.51267269976471797</v>
      </c>
      <c r="W2201" s="2">
        <v>-2.23562487966511E-17</v>
      </c>
      <c r="X2201">
        <v>3.22958827203855</v>
      </c>
      <c r="Y2201" s="4">
        <v>2.2431510523706999</v>
      </c>
      <c r="Z2201" s="4">
        <v>8.6739918589289697</v>
      </c>
      <c r="AA2201">
        <v>0.01</v>
      </c>
      <c r="AB2201">
        <v>13.8156836089753</v>
      </c>
      <c r="AC2201" s="3">
        <v>4.8075902260952104</v>
      </c>
      <c r="AD2201" s="3">
        <v>4.9040632665864299E-17</v>
      </c>
      <c r="AE2201" s="3">
        <v>3.08597143483308</v>
      </c>
      <c r="AF2201">
        <v>0</v>
      </c>
      <c r="AG2201" t="s">
        <v>39</v>
      </c>
      <c r="AH2201" t="s">
        <v>39</v>
      </c>
      <c r="AI2201" t="s">
        <v>39</v>
      </c>
      <c r="AJ2201" t="s">
        <v>39</v>
      </c>
      <c r="AK2201">
        <v>4</v>
      </c>
      <c r="AL2201" s="3">
        <f t="shared" si="119"/>
        <v>1.5578855240943772</v>
      </c>
      <c r="AM2201" s="3">
        <v>36.566443999999997</v>
      </c>
      <c r="AN2201" s="3">
        <v>10.291264999999999</v>
      </c>
      <c r="AO2201" s="4">
        <f t="shared" si="120"/>
        <v>2.2431510523707066</v>
      </c>
      <c r="AP2201" s="4">
        <f t="shared" si="121"/>
        <v>8.6739918589289573</v>
      </c>
    </row>
    <row r="2202" spans="1:42" x14ac:dyDescent="0.2">
      <c r="A2202" s="1">
        <v>43991</v>
      </c>
      <c r="B2202" t="s">
        <v>38</v>
      </c>
      <c r="C2202" t="s">
        <v>44</v>
      </c>
      <c r="D2202" s="3">
        <v>36.064453</v>
      </c>
      <c r="E2202" s="3">
        <v>10.412229</v>
      </c>
      <c r="F2202" s="3">
        <v>0.28871168515989898</v>
      </c>
      <c r="G2202">
        <v>3.2144019484177</v>
      </c>
      <c r="H2202">
        <v>0.90448936598700902</v>
      </c>
      <c r="I2202">
        <v>0.95638687271624601</v>
      </c>
      <c r="J2202">
        <v>0.61023719826005995</v>
      </c>
      <c r="K2202">
        <v>4.4193555049457398</v>
      </c>
      <c r="L2202">
        <v>-9.1594881360996894</v>
      </c>
      <c r="M2202">
        <v>0.01</v>
      </c>
      <c r="N2202">
        <v>18.227132857637098</v>
      </c>
      <c r="O2202">
        <v>-0.79140041380598303</v>
      </c>
      <c r="P2202" s="2">
        <v>-9.1352272968414604E-17</v>
      </c>
      <c r="Q2202">
        <v>3.6256331641450199</v>
      </c>
      <c r="R2202">
        <v>4.4604834634131798</v>
      </c>
      <c r="S2202">
        <v>-8.84686137444859</v>
      </c>
      <c r="T2202">
        <v>1.6048542520558502E-2</v>
      </c>
      <c r="U2202">
        <v>8.7685627720958301</v>
      </c>
      <c r="V2202">
        <v>-1.53226089732257</v>
      </c>
      <c r="W2202" s="2">
        <v>1.1503124841549799E-16</v>
      </c>
      <c r="X2202">
        <v>3.2307178455090999</v>
      </c>
      <c r="Y2202" s="4">
        <v>2.4264060808163799</v>
      </c>
      <c r="Z2202" s="4">
        <v>7.1525444400307503</v>
      </c>
      <c r="AA2202">
        <v>5.7868049323416701E-2</v>
      </c>
      <c r="AB2202">
        <v>15.946104322295</v>
      </c>
      <c r="AC2202" s="3">
        <v>3.6476127995165202</v>
      </c>
      <c r="AD2202" s="3">
        <v>-6.3434500707781898E-17</v>
      </c>
      <c r="AE2202" s="3">
        <v>3.0818649926076298</v>
      </c>
      <c r="AF2202">
        <v>0</v>
      </c>
      <c r="AG2202" t="s">
        <v>39</v>
      </c>
      <c r="AH2202" t="s">
        <v>39</v>
      </c>
      <c r="AI2202" t="s">
        <v>39</v>
      </c>
      <c r="AJ2202" t="s">
        <v>39</v>
      </c>
      <c r="AK2202">
        <v>4</v>
      </c>
      <c r="AL2202" s="3">
        <f t="shared" si="119"/>
        <v>1.1835731961867024</v>
      </c>
      <c r="AM2202" s="3">
        <v>36.064453</v>
      </c>
      <c r="AN2202" s="3">
        <v>10.412229</v>
      </c>
      <c r="AO2202" s="4">
        <f t="shared" si="120"/>
        <v>2.4264060808163879</v>
      </c>
      <c r="AP2202" s="4">
        <f t="shared" si="121"/>
        <v>7.1525444400307308</v>
      </c>
    </row>
    <row r="2203" spans="1:42" x14ac:dyDescent="0.2">
      <c r="A2203" s="1">
        <v>43992</v>
      </c>
      <c r="B2203" t="s">
        <v>38</v>
      </c>
      <c r="C2203" t="s">
        <v>44</v>
      </c>
      <c r="D2203" s="3">
        <v>34.351787999999999</v>
      </c>
      <c r="E2203" s="3">
        <v>10.849561</v>
      </c>
      <c r="F2203" s="3">
        <v>0.31583686415391199</v>
      </c>
      <c r="G2203">
        <v>3.2199971485476202</v>
      </c>
      <c r="H2203">
        <v>0.90402764691548498</v>
      </c>
      <c r="I2203">
        <v>0.95547727564307905</v>
      </c>
      <c r="J2203">
        <v>0.64084688002996504</v>
      </c>
      <c r="K2203">
        <v>4.4088684754560896</v>
      </c>
      <c r="L2203">
        <v>-9.0541307436579697</v>
      </c>
      <c r="M2203">
        <v>1.3928396376476099E-2</v>
      </c>
      <c r="N2203">
        <v>17.379074542438801</v>
      </c>
      <c r="O2203">
        <v>-4.4283687217799601</v>
      </c>
      <c r="P2203" s="2">
        <v>-2.8838043064638398E-16</v>
      </c>
      <c r="Q2203">
        <v>3.6260437132212999</v>
      </c>
      <c r="R2203">
        <v>4.4567939886796504</v>
      </c>
      <c r="S2203">
        <v>-8.8539936854664898</v>
      </c>
      <c r="T2203">
        <v>2.26309738165155E-2</v>
      </c>
      <c r="U2203">
        <v>8.4616502219355301</v>
      </c>
      <c r="V2203">
        <v>-5.1484765591467001</v>
      </c>
      <c r="W2203" s="2">
        <v>8.5941670446842906E-17</v>
      </c>
      <c r="X2203">
        <v>3.2636003100620399</v>
      </c>
      <c r="Y2203" s="4">
        <v>2.4689112411046099</v>
      </c>
      <c r="Z2203" s="4">
        <v>6.82832647759128</v>
      </c>
      <c r="AA2203">
        <v>0.29156124032916497</v>
      </c>
      <c r="AB2203">
        <v>19.668357643137298</v>
      </c>
      <c r="AC2203" s="3">
        <v>0.73685840845850703</v>
      </c>
      <c r="AD2203" s="3">
        <v>1.70002900645727E-18</v>
      </c>
      <c r="AE2203" s="3">
        <v>3.0824284007894001</v>
      </c>
      <c r="AF2203">
        <v>0</v>
      </c>
      <c r="AG2203" t="s">
        <v>39</v>
      </c>
      <c r="AH2203" t="s">
        <v>39</v>
      </c>
      <c r="AI2203" t="s">
        <v>39</v>
      </c>
      <c r="AJ2203" t="s">
        <v>39</v>
      </c>
      <c r="AK2203">
        <v>4</v>
      </c>
      <c r="AL2203" s="3">
        <f t="shared" si="119"/>
        <v>0.23905126499282187</v>
      </c>
      <c r="AM2203" s="3">
        <v>34.351787999999999</v>
      </c>
      <c r="AN2203" s="3">
        <v>10.849561</v>
      </c>
      <c r="AO2203" s="4">
        <f t="shared" si="120"/>
        <v>2.4689112411046126</v>
      </c>
      <c r="AP2203" s="4">
        <f t="shared" si="121"/>
        <v>6.8283264775912791</v>
      </c>
    </row>
    <row r="2204" spans="1:42" x14ac:dyDescent="0.2">
      <c r="A2204" s="1">
        <v>43994</v>
      </c>
      <c r="B2204" t="s">
        <v>38</v>
      </c>
      <c r="C2204" t="s">
        <v>44</v>
      </c>
      <c r="D2204" s="3">
        <v>32.904881000000003</v>
      </c>
      <c r="E2204" s="3">
        <v>10.440144</v>
      </c>
      <c r="F2204" s="3">
        <v>0.31728253325091799</v>
      </c>
      <c r="G2204">
        <v>3.2276114186387401</v>
      </c>
      <c r="H2204">
        <v>0.90365819063006803</v>
      </c>
      <c r="I2204">
        <v>0.95478597860424896</v>
      </c>
      <c r="J2204">
        <v>0.66699476415194503</v>
      </c>
      <c r="K2204">
        <v>4.4033028718223797</v>
      </c>
      <c r="L2204">
        <v>-9.0002434856447202</v>
      </c>
      <c r="M2204">
        <v>1.3342172190710801E-2</v>
      </c>
      <c r="N2204">
        <v>17.5859976830764</v>
      </c>
      <c r="O2204">
        <v>-4.0659915717945196</v>
      </c>
      <c r="P2204" s="2">
        <v>-5.7977928014096805E-17</v>
      </c>
      <c r="Q2204">
        <v>3.6283917182788601</v>
      </c>
      <c r="R2204">
        <v>4.4581750204885999</v>
      </c>
      <c r="S2204">
        <v>-8.8966755347587991</v>
      </c>
      <c r="T2204">
        <v>2.3747948764457499E-2</v>
      </c>
      <c r="U2204">
        <v>8.9257031981761497</v>
      </c>
      <c r="V2204">
        <v>-4.7424326563451302</v>
      </c>
      <c r="W2204" s="2">
        <v>-2.3663015991104398E-16</v>
      </c>
      <c r="X2204">
        <v>3.2896189682448398</v>
      </c>
      <c r="Y2204" s="4">
        <v>2.5248791882059098</v>
      </c>
      <c r="Z2204" s="4">
        <v>6.4348861978355396</v>
      </c>
      <c r="AA2204">
        <v>0.39017986736549998</v>
      </c>
      <c r="AB2204">
        <v>28.506890196119201</v>
      </c>
      <c r="AC2204" s="3">
        <v>0.109892494691641</v>
      </c>
      <c r="AD2204" s="3">
        <v>9.8107015133325197E-17</v>
      </c>
      <c r="AE2204" s="3">
        <v>3.0408207476245601</v>
      </c>
      <c r="AF2204">
        <v>0</v>
      </c>
      <c r="AG2204" t="s">
        <v>39</v>
      </c>
      <c r="AH2204" t="s">
        <v>39</v>
      </c>
      <c r="AI2204" t="s">
        <v>39</v>
      </c>
      <c r="AJ2204" t="s">
        <v>39</v>
      </c>
      <c r="AK2204">
        <v>4</v>
      </c>
      <c r="AL2204" s="3">
        <f t="shared" si="119"/>
        <v>3.6139090006369876E-2</v>
      </c>
      <c r="AM2204" s="3">
        <v>32.904881000000003</v>
      </c>
      <c r="AN2204" s="3">
        <v>10.440144</v>
      </c>
      <c r="AO2204" s="4">
        <f t="shared" si="120"/>
        <v>2.524879188205909</v>
      </c>
      <c r="AP2204" s="4">
        <f t="shared" si="121"/>
        <v>6.4348861978355529</v>
      </c>
    </row>
    <row r="2205" spans="1:42" x14ac:dyDescent="0.2">
      <c r="A2205" s="1">
        <v>43997</v>
      </c>
      <c r="B2205" t="s">
        <v>38</v>
      </c>
      <c r="C2205" t="s">
        <v>44</v>
      </c>
      <c r="D2205" s="3">
        <v>32.343834000000001</v>
      </c>
      <c r="E2205" s="3">
        <v>10.384314</v>
      </c>
      <c r="F2205" s="3">
        <v>0.32106008211642401</v>
      </c>
      <c r="G2205">
        <v>3.2326099262709498</v>
      </c>
      <c r="H2205">
        <v>0.90339109591122901</v>
      </c>
      <c r="I2205">
        <v>0.95416422088017505</v>
      </c>
      <c r="J2205">
        <v>0.69384189837078403</v>
      </c>
      <c r="K2205">
        <v>4.3985050608711997</v>
      </c>
      <c r="L2205">
        <v>-8.9529716285233594</v>
      </c>
      <c r="M2205">
        <v>1.5917279075064399E-2</v>
      </c>
      <c r="N2205">
        <v>17.500336536268598</v>
      </c>
      <c r="O2205">
        <v>-4.3786520541523197</v>
      </c>
      <c r="P2205" s="2">
        <v>-1.39745853777739E-16</v>
      </c>
      <c r="Q2205">
        <v>3.6297179611462602</v>
      </c>
      <c r="R2205">
        <v>4.4560923911514099</v>
      </c>
      <c r="S2205">
        <v>-8.9368714752672709</v>
      </c>
      <c r="T2205">
        <v>3.29761279032297E-2</v>
      </c>
      <c r="U2205">
        <v>9.0852965833247499</v>
      </c>
      <c r="V2205">
        <v>-4.9927571274598099</v>
      </c>
      <c r="W2205" s="2">
        <v>-2.08721928629529E-17</v>
      </c>
      <c r="X2205">
        <v>3.3114930782649199</v>
      </c>
      <c r="Y2205" s="4">
        <v>2.5120679063616702</v>
      </c>
      <c r="Z2205" s="4">
        <v>6.6607276587933804</v>
      </c>
      <c r="AA2205">
        <v>0.34444842001290399</v>
      </c>
      <c r="AB2205">
        <v>32.785908486303498</v>
      </c>
      <c r="AC2205" s="3">
        <v>-0.40299558777557798</v>
      </c>
      <c r="AD2205" s="3">
        <v>-1.22641697145042E-16</v>
      </c>
      <c r="AE2205" s="3">
        <v>2.90646727782448</v>
      </c>
      <c r="AF2205">
        <v>0</v>
      </c>
      <c r="AG2205" t="s">
        <v>39</v>
      </c>
      <c r="AH2205" t="s">
        <v>39</v>
      </c>
      <c r="AI2205" t="s">
        <v>39</v>
      </c>
      <c r="AJ2205" t="s">
        <v>39</v>
      </c>
      <c r="AK2205">
        <v>4</v>
      </c>
      <c r="AL2205" s="3">
        <f t="shared" si="119"/>
        <v>-0.13865478233672876</v>
      </c>
      <c r="AM2205" s="3">
        <v>32.343834000000001</v>
      </c>
      <c r="AN2205" s="3">
        <v>10.384314</v>
      </c>
      <c r="AO2205" s="4">
        <f t="shared" si="120"/>
        <v>2.5120679063616689</v>
      </c>
      <c r="AP2205" s="4">
        <f t="shared" si="121"/>
        <v>6.660727658793391</v>
      </c>
    </row>
    <row r="2206" spans="1:42" x14ac:dyDescent="0.2">
      <c r="A2206" s="1">
        <v>43998</v>
      </c>
      <c r="B2206" t="s">
        <v>38</v>
      </c>
      <c r="C2206" t="s">
        <v>44</v>
      </c>
      <c r="D2206" s="3">
        <v>31.507183000000001</v>
      </c>
      <c r="E2206" s="3">
        <v>10.272655</v>
      </c>
      <c r="F2206" s="3">
        <v>0.32604168389157401</v>
      </c>
      <c r="G2206">
        <v>3.2447359141021699</v>
      </c>
      <c r="H2206">
        <v>0.90293400278396396</v>
      </c>
      <c r="I2206">
        <v>0.95325739575605095</v>
      </c>
      <c r="J2206">
        <v>0.72433654266774805</v>
      </c>
      <c r="K2206">
        <v>4.39375014943744</v>
      </c>
      <c r="L2206">
        <v>-8.90912020763556</v>
      </c>
      <c r="M2206">
        <v>1.8902552475486199E-2</v>
      </c>
      <c r="N2206">
        <v>17.418890574650899</v>
      </c>
      <c r="O2206">
        <v>-4.7191762337337</v>
      </c>
      <c r="P2206" s="2">
        <v>1.0973860709029199E-17</v>
      </c>
      <c r="Q2206">
        <v>3.6345247226188802</v>
      </c>
      <c r="R2206">
        <v>4.4573039979651101</v>
      </c>
      <c r="S2206">
        <v>-8.9900539581762899</v>
      </c>
      <c r="T2206">
        <v>3.64068993545036E-2</v>
      </c>
      <c r="U2206">
        <v>9.2310393751106492</v>
      </c>
      <c r="V2206">
        <v>-5.2911092430400597</v>
      </c>
      <c r="W2206" s="2">
        <v>-6.8223204863215801E-17</v>
      </c>
      <c r="X2206">
        <v>3.3456009108890998</v>
      </c>
      <c r="Y2206" s="4">
        <v>2.4956816932503298</v>
      </c>
      <c r="Z2206" s="4">
        <v>6.9236518718036297</v>
      </c>
      <c r="AA2206">
        <v>0.104380301386351</v>
      </c>
      <c r="AB2206">
        <v>78.0926924041635</v>
      </c>
      <c r="AC2206" s="3">
        <v>-1.05374589638018</v>
      </c>
      <c r="AD2206" s="3">
        <v>2.2389208542694601E-16</v>
      </c>
      <c r="AE2206" s="3">
        <v>2.72004880273367</v>
      </c>
      <c r="AF2206">
        <v>0</v>
      </c>
      <c r="AG2206" t="s">
        <v>39</v>
      </c>
      <c r="AH2206" t="s">
        <v>39</v>
      </c>
      <c r="AI2206" t="s">
        <v>39</v>
      </c>
      <c r="AJ2206" t="s">
        <v>39</v>
      </c>
      <c r="AK2206">
        <v>4</v>
      </c>
      <c r="AL2206" s="3">
        <f t="shared" si="119"/>
        <v>-0.38739962875708606</v>
      </c>
      <c r="AM2206" s="3">
        <v>31.507183000000001</v>
      </c>
      <c r="AN2206" s="3">
        <v>10.272655</v>
      </c>
      <c r="AO2206" s="4">
        <f t="shared" si="120"/>
        <v>2.4956816932503352</v>
      </c>
      <c r="AP2206" s="4">
        <f t="shared" si="121"/>
        <v>6.9236518718036457</v>
      </c>
    </row>
    <row r="2207" spans="1:42" x14ac:dyDescent="0.2">
      <c r="A2207" s="1">
        <v>43999</v>
      </c>
      <c r="B2207" t="s">
        <v>38</v>
      </c>
      <c r="C2207" t="s">
        <v>44</v>
      </c>
      <c r="D2207" s="3">
        <v>33.751368999999997</v>
      </c>
      <c r="E2207" s="3">
        <v>10.356400000000001</v>
      </c>
      <c r="F2207" s="3">
        <v>0.30684384980058099</v>
      </c>
      <c r="G2207">
        <v>3.24630864361768</v>
      </c>
      <c r="H2207">
        <v>0.90266774778768899</v>
      </c>
      <c r="I2207">
        <v>0.95287202639442203</v>
      </c>
      <c r="J2207">
        <v>0.78162310676859903</v>
      </c>
      <c r="K2207">
        <v>4.3888253100894703</v>
      </c>
      <c r="L2207">
        <v>-8.8587945513314601</v>
      </c>
      <c r="M2207">
        <v>1.33885092234246E-2</v>
      </c>
      <c r="N2207">
        <v>17.692397835200801</v>
      </c>
      <c r="O2207">
        <v>-2.8422668900791401</v>
      </c>
      <c r="P2207" s="2">
        <v>7.1794133138514099E-17</v>
      </c>
      <c r="Q2207">
        <v>3.6340391437236601</v>
      </c>
      <c r="R2207">
        <v>4.4584533454038704</v>
      </c>
      <c r="S2207">
        <v>-9.0234954484447201</v>
      </c>
      <c r="T2207">
        <v>2.9426909223246599E-2</v>
      </c>
      <c r="U2207">
        <v>9.5760527792200403</v>
      </c>
      <c r="V2207">
        <v>-3.3986617778959198</v>
      </c>
      <c r="W2207" s="2">
        <v>3.2104527369902697E-17</v>
      </c>
      <c r="X2207">
        <v>3.35895746272067</v>
      </c>
      <c r="Y2207" s="4">
        <v>2.5592807969101399</v>
      </c>
      <c r="Z2207" s="4">
        <v>6.5810915409588597</v>
      </c>
      <c r="AA2207">
        <v>9.2530320649071102E-2</v>
      </c>
      <c r="AB2207">
        <v>19.464246041113601</v>
      </c>
      <c r="AC2207" s="3">
        <v>0.665341813920863</v>
      </c>
      <c r="AD2207" s="3">
        <v>-1.9522144317773901E-16</v>
      </c>
      <c r="AE2207" s="3">
        <v>2.4009121021151398</v>
      </c>
      <c r="AF2207">
        <v>0</v>
      </c>
      <c r="AG2207" t="s">
        <v>39</v>
      </c>
      <c r="AH2207" t="s">
        <v>39</v>
      </c>
      <c r="AI2207" t="s">
        <v>39</v>
      </c>
      <c r="AJ2207" t="s">
        <v>39</v>
      </c>
      <c r="AK2207">
        <v>4</v>
      </c>
      <c r="AL2207" s="3">
        <f t="shared" si="119"/>
        <v>0.27712043824291394</v>
      </c>
      <c r="AM2207" s="3">
        <v>33.751368999999997</v>
      </c>
      <c r="AN2207" s="3">
        <v>10.356400000000001</v>
      </c>
      <c r="AO2207" s="4">
        <f t="shared" si="120"/>
        <v>2.5592807969101496</v>
      </c>
      <c r="AP2207" s="4">
        <f t="shared" si="121"/>
        <v>6.5810915409588446</v>
      </c>
    </row>
    <row r="2208" spans="1:42" x14ac:dyDescent="0.2">
      <c r="A2208" s="1">
        <v>44000</v>
      </c>
      <c r="B2208" t="s">
        <v>38</v>
      </c>
      <c r="C2208" t="s">
        <v>44</v>
      </c>
      <c r="D2208" s="3">
        <v>33.564354000000002</v>
      </c>
      <c r="E2208" s="3">
        <v>10.319179999999999</v>
      </c>
      <c r="F2208" s="3">
        <v>0.30744461818034602</v>
      </c>
      <c r="G2208">
        <v>3.2473599654785801</v>
      </c>
      <c r="H2208">
        <v>0.90247405751402299</v>
      </c>
      <c r="I2208">
        <v>0.95246426815422602</v>
      </c>
      <c r="J2208">
        <v>0.80791456205804202</v>
      </c>
      <c r="K2208">
        <v>4.3848099437861796</v>
      </c>
      <c r="L2208">
        <v>-8.8176027882767603</v>
      </c>
      <c r="M2208">
        <v>1.34143908660674E-2</v>
      </c>
      <c r="N2208">
        <v>17.825405124248299</v>
      </c>
      <c r="O2208">
        <v>-2.8656862874427498</v>
      </c>
      <c r="P2208" s="2">
        <v>2.6881274983736599E-16</v>
      </c>
      <c r="Q2208">
        <v>3.63352426609246</v>
      </c>
      <c r="R2208">
        <v>4.4571684996741396</v>
      </c>
      <c r="S2208">
        <v>-9.04635744766742</v>
      </c>
      <c r="T2208">
        <v>3.0278975602419801E-2</v>
      </c>
      <c r="U2208">
        <v>9.6533515140818391</v>
      </c>
      <c r="V2208">
        <v>-3.3836125908000101</v>
      </c>
      <c r="W2208" s="2">
        <v>-1.9650947535865199E-17</v>
      </c>
      <c r="X2208">
        <v>3.3713129250812801</v>
      </c>
      <c r="Y2208" s="4">
        <v>2.51815646504097</v>
      </c>
      <c r="Z2208" s="4">
        <v>7.0750927512590103</v>
      </c>
      <c r="AA2208">
        <v>1.92830576115855E-2</v>
      </c>
      <c r="AB2208">
        <v>20.341521841549302</v>
      </c>
      <c r="AC2208" s="3">
        <v>0.50395141781950503</v>
      </c>
      <c r="AD2208" s="3">
        <v>2.0726042410101799E-16</v>
      </c>
      <c r="AE2208" s="3">
        <v>2.2056278997187002</v>
      </c>
      <c r="AF2208">
        <v>0</v>
      </c>
      <c r="AG2208" t="s">
        <v>39</v>
      </c>
      <c r="AH2208" t="s">
        <v>39</v>
      </c>
      <c r="AI2208" t="s">
        <v>39</v>
      </c>
      <c r="AJ2208" t="s">
        <v>39</v>
      </c>
      <c r="AK2208">
        <v>4</v>
      </c>
      <c r="AL2208" s="3">
        <f t="shared" si="119"/>
        <v>0.22848433223200404</v>
      </c>
      <c r="AM2208" s="3">
        <v>33.564354000000002</v>
      </c>
      <c r="AN2208" s="3">
        <v>10.319179999999999</v>
      </c>
      <c r="AO2208" s="4">
        <f t="shared" si="120"/>
        <v>2.51815646504097</v>
      </c>
      <c r="AP2208" s="4">
        <f t="shared" si="121"/>
        <v>7.0750927512590138</v>
      </c>
    </row>
    <row r="2209" spans="1:42" x14ac:dyDescent="0.2">
      <c r="A2209" s="1">
        <v>44001</v>
      </c>
      <c r="B2209" t="s">
        <v>38</v>
      </c>
      <c r="C2209" t="s">
        <v>44</v>
      </c>
      <c r="D2209" s="3">
        <v>34.686447000000001</v>
      </c>
      <c r="E2209" s="3">
        <v>10.095860999999999</v>
      </c>
      <c r="F2209" s="3">
        <v>0.29106068430704302</v>
      </c>
      <c r="G2209">
        <v>3.2298370226075899</v>
      </c>
      <c r="H2209">
        <v>0.90263130328229602</v>
      </c>
      <c r="I2209">
        <v>0.95234570387209605</v>
      </c>
      <c r="J2209">
        <v>0.84971732205075501</v>
      </c>
      <c r="K2209">
        <v>4.3810018341067201</v>
      </c>
      <c r="L2209">
        <v>-8.7667816240267999</v>
      </c>
      <c r="M2209">
        <v>0.01</v>
      </c>
      <c r="N2209">
        <v>17.868213720685301</v>
      </c>
      <c r="O2209">
        <v>-0.77675693385973299</v>
      </c>
      <c r="P2209" s="2">
        <v>-2.28754298489675E-16</v>
      </c>
      <c r="Q2209">
        <v>3.6256260555749602</v>
      </c>
      <c r="R2209">
        <v>4.4557294222340502</v>
      </c>
      <c r="S2209">
        <v>-9.0506833977421</v>
      </c>
      <c r="T2209">
        <v>2.3601413871333399E-2</v>
      </c>
      <c r="U2209">
        <v>9.8886556729020896</v>
      </c>
      <c r="V2209">
        <v>-1.2472945027432301</v>
      </c>
      <c r="W2209" s="2">
        <v>6.3046790010901005E-17</v>
      </c>
      <c r="X2209">
        <v>3.3716235419925602</v>
      </c>
      <c r="Y2209" s="4">
        <v>2.5732304751078501</v>
      </c>
      <c r="Z2209" s="4">
        <v>6.7954343173751601</v>
      </c>
      <c r="AA2209">
        <v>0.17519085443084101</v>
      </c>
      <c r="AB2209">
        <v>10.050736983932801</v>
      </c>
      <c r="AC2209" s="3">
        <v>1.9120354849719801</v>
      </c>
      <c r="AD2209" s="3">
        <v>3.2526065174565098E-18</v>
      </c>
      <c r="AE2209" s="3">
        <v>1.9493519226075799</v>
      </c>
      <c r="AF2209">
        <v>0</v>
      </c>
      <c r="AG2209" t="s">
        <v>39</v>
      </c>
      <c r="AH2209" t="s">
        <v>39</v>
      </c>
      <c r="AI2209" t="s">
        <v>39</v>
      </c>
      <c r="AJ2209" t="s">
        <v>39</v>
      </c>
      <c r="AK2209">
        <v>4</v>
      </c>
      <c r="AL2209" s="3">
        <f t="shared" si="119"/>
        <v>0.98085700319022795</v>
      </c>
      <c r="AM2209" s="3">
        <v>34.686447000000001</v>
      </c>
      <c r="AN2209" s="3">
        <v>10.095860999999999</v>
      </c>
      <c r="AO2209" s="4">
        <f t="shared" si="120"/>
        <v>2.5732304751078536</v>
      </c>
      <c r="AP2209" s="4">
        <f t="shared" si="121"/>
        <v>6.7954343173751681</v>
      </c>
    </row>
    <row r="2210" spans="1:42" x14ac:dyDescent="0.2">
      <c r="A2210" s="1">
        <v>44004</v>
      </c>
      <c r="B2210" t="s">
        <v>38</v>
      </c>
      <c r="C2210" t="s">
        <v>44</v>
      </c>
      <c r="D2210" s="3">
        <v>34.647075999999998</v>
      </c>
      <c r="E2210" s="3">
        <v>10.700682</v>
      </c>
      <c r="F2210" s="3">
        <v>0.30884805401760301</v>
      </c>
      <c r="G2210">
        <v>3.2289855504473501</v>
      </c>
      <c r="H2210">
        <v>0.90241917604992195</v>
      </c>
      <c r="I2210">
        <v>0.95189938993043699</v>
      </c>
      <c r="J2210">
        <v>0.86358363748329903</v>
      </c>
      <c r="K2210">
        <v>4.3737731272447302</v>
      </c>
      <c r="L2210">
        <v>-8.6915324425502707</v>
      </c>
      <c r="M2210">
        <v>1.3060431030219101E-2</v>
      </c>
      <c r="N2210">
        <v>17.496124394771901</v>
      </c>
      <c r="O2210">
        <v>-3.46374693224115</v>
      </c>
      <c r="P2210" s="2">
        <v>4.7203560504804803E-17</v>
      </c>
      <c r="Q2210">
        <v>3.6233737281505798</v>
      </c>
      <c r="R2210">
        <v>4.4483722515767203</v>
      </c>
      <c r="S2210">
        <v>-9.0301391536191495</v>
      </c>
      <c r="T2210">
        <v>2.7236918165086402E-2</v>
      </c>
      <c r="U2210">
        <v>9.5785006023512693</v>
      </c>
      <c r="V2210">
        <v>-3.9234017281273901</v>
      </c>
      <c r="W2210" s="2">
        <v>-7.04644675941779E-17</v>
      </c>
      <c r="X2210">
        <v>3.3795038714543</v>
      </c>
      <c r="Y2210" s="4">
        <v>2.5795040132124001</v>
      </c>
      <c r="Z2210" s="4">
        <v>6.8117407514766199</v>
      </c>
      <c r="AA2210">
        <v>0.19169958066262299</v>
      </c>
      <c r="AB2210">
        <v>9.4507930610680795</v>
      </c>
      <c r="AC2210" s="3">
        <v>0.232883085413635</v>
      </c>
      <c r="AD2210" s="3">
        <v>4.2426728363159601E-17</v>
      </c>
      <c r="AE2210" s="3">
        <v>1.8942313177643599</v>
      </c>
      <c r="AF2210">
        <v>0</v>
      </c>
      <c r="AG2210" t="s">
        <v>39</v>
      </c>
      <c r="AH2210" t="s">
        <v>39</v>
      </c>
      <c r="AI2210" t="s">
        <v>39</v>
      </c>
      <c r="AJ2210" t="s">
        <v>39</v>
      </c>
      <c r="AK2210">
        <v>4</v>
      </c>
      <c r="AL2210" s="3">
        <f t="shared" si="119"/>
        <v>0.12294331913406012</v>
      </c>
      <c r="AM2210" s="3">
        <v>34.647075999999998</v>
      </c>
      <c r="AN2210" s="3">
        <v>10.700682</v>
      </c>
      <c r="AO2210" s="4">
        <f t="shared" si="120"/>
        <v>2.579504013212405</v>
      </c>
      <c r="AP2210" s="4">
        <f t="shared" si="121"/>
        <v>6.8117407514766128</v>
      </c>
    </row>
    <row r="2211" spans="1:42" x14ac:dyDescent="0.2">
      <c r="A2211" s="1">
        <v>44005</v>
      </c>
      <c r="B2211" t="s">
        <v>38</v>
      </c>
      <c r="C2211" t="s">
        <v>44</v>
      </c>
      <c r="D2211" s="3">
        <v>36.468013999999997</v>
      </c>
      <c r="E2211" s="3">
        <v>10.598328</v>
      </c>
      <c r="F2211" s="3">
        <v>0.29061982920155699</v>
      </c>
      <c r="G2211">
        <v>3.2091114098723401</v>
      </c>
      <c r="H2211">
        <v>0.90263165044235505</v>
      </c>
      <c r="I2211">
        <v>0.95182741724528197</v>
      </c>
      <c r="J2211">
        <v>0.87633308483256001</v>
      </c>
      <c r="K2211">
        <v>4.3683009146323704</v>
      </c>
      <c r="L2211">
        <v>-8.6232736315584599</v>
      </c>
      <c r="M2211">
        <v>0.01</v>
      </c>
      <c r="N2211">
        <v>17.497085190718799</v>
      </c>
      <c r="O2211">
        <v>-1.2053982644154799</v>
      </c>
      <c r="P2211" s="2">
        <v>-2.6197793934201701E-17</v>
      </c>
      <c r="Q2211">
        <v>3.6132909104820601</v>
      </c>
      <c r="R2211">
        <v>4.4423592706360999</v>
      </c>
      <c r="S2211">
        <v>-9.0032379895004997</v>
      </c>
      <c r="T2211">
        <v>2.4645942743446E-2</v>
      </c>
      <c r="U2211">
        <v>9.6855662258839708</v>
      </c>
      <c r="V2211">
        <v>-1.61032865454166</v>
      </c>
      <c r="W2211" s="2">
        <v>-8.8307833268075303E-17</v>
      </c>
      <c r="X2211">
        <v>3.3733949025624601</v>
      </c>
      <c r="Y2211" s="4">
        <v>2.6407198011517399</v>
      </c>
      <c r="Z2211" s="4">
        <v>6.3885412952807297</v>
      </c>
      <c r="AA2211">
        <v>0.113897863502986</v>
      </c>
      <c r="AB2211">
        <v>8.2091297688047806</v>
      </c>
      <c r="AC2211" s="3">
        <v>2.0922580960183099</v>
      </c>
      <c r="AD2211" s="3">
        <v>1.15263701361278E-16</v>
      </c>
      <c r="AE2211" s="3">
        <v>1.8706924223902199</v>
      </c>
      <c r="AF2211">
        <v>0</v>
      </c>
      <c r="AG2211" t="s">
        <v>39</v>
      </c>
      <c r="AH2211" t="s">
        <v>39</v>
      </c>
      <c r="AI2211" t="s">
        <v>39</v>
      </c>
      <c r="AJ2211" t="s">
        <v>39</v>
      </c>
      <c r="AK2211">
        <v>4</v>
      </c>
      <c r="AL2211" s="3">
        <f t="shared" si="119"/>
        <v>1.1184404613907568</v>
      </c>
      <c r="AM2211" s="3">
        <v>36.468013999999997</v>
      </c>
      <c r="AN2211" s="3">
        <v>10.598328</v>
      </c>
      <c r="AO2211" s="4">
        <f t="shared" si="120"/>
        <v>2.6407198011517434</v>
      </c>
      <c r="AP2211" s="4">
        <f t="shared" si="121"/>
        <v>6.388541295280735</v>
      </c>
    </row>
    <row r="2212" spans="1:42" x14ac:dyDescent="0.2">
      <c r="A2212" s="1">
        <v>44006</v>
      </c>
      <c r="B2212" t="s">
        <v>38</v>
      </c>
      <c r="C2212" t="s">
        <v>44</v>
      </c>
      <c r="D2212" s="3">
        <v>34.578175000000002</v>
      </c>
      <c r="E2212" s="3">
        <v>10.533193000000001</v>
      </c>
      <c r="F2212" s="3">
        <v>0.304619691467233</v>
      </c>
      <c r="G2212">
        <v>3.2022277875484502</v>
      </c>
      <c r="H2212">
        <v>0.90258577563167997</v>
      </c>
      <c r="I2212">
        <v>0.95130074014881005</v>
      </c>
      <c r="J2212">
        <v>0.88723807459128201</v>
      </c>
      <c r="K2212">
        <v>4.3626066122674896</v>
      </c>
      <c r="L2212">
        <v>-8.5607040879656093</v>
      </c>
      <c r="M2212">
        <v>1.1992706516093601E-2</v>
      </c>
      <c r="N2212">
        <v>17.1871218927859</v>
      </c>
      <c r="O2212">
        <v>-2.8132983421240101</v>
      </c>
      <c r="P2212" s="2">
        <v>-3.3951834399470401E-16</v>
      </c>
      <c r="Q2212">
        <v>3.6085709183905901</v>
      </c>
      <c r="R2212">
        <v>4.4397566703676503</v>
      </c>
      <c r="S2212">
        <v>-9.0077076800732492</v>
      </c>
      <c r="T2212">
        <v>2.6226104941453599E-2</v>
      </c>
      <c r="U2212">
        <v>9.6904518884977797</v>
      </c>
      <c r="V2212">
        <v>-3.1789312019465998</v>
      </c>
      <c r="W2212" s="2">
        <v>4.5925069303009899E-17</v>
      </c>
      <c r="X2212">
        <v>3.3849436030405702</v>
      </c>
      <c r="Y2212" s="4">
        <v>2.6493328805601801</v>
      </c>
      <c r="Z2212" s="4">
        <v>6.3853957360900004</v>
      </c>
      <c r="AA2212">
        <v>7.5978100464599602E-2</v>
      </c>
      <c r="AB2212">
        <v>8.0885206054720502</v>
      </c>
      <c r="AC2212" s="3">
        <v>0.28684471172359699</v>
      </c>
      <c r="AD2212" s="3">
        <v>7.0019944703458803E-17</v>
      </c>
      <c r="AE2212" s="3">
        <v>1.81306856757944</v>
      </c>
      <c r="AF2212">
        <v>0</v>
      </c>
      <c r="AG2212" t="s">
        <v>39</v>
      </c>
      <c r="AH2212" t="s">
        <v>39</v>
      </c>
      <c r="AI2212" t="s">
        <v>39</v>
      </c>
      <c r="AJ2212" t="s">
        <v>39</v>
      </c>
      <c r="AK2212">
        <v>4</v>
      </c>
      <c r="AL2212" s="3">
        <f t="shared" si="119"/>
        <v>0.15820952216195142</v>
      </c>
      <c r="AM2212" s="3">
        <v>34.578175000000002</v>
      </c>
      <c r="AN2212" s="3">
        <v>10.533193000000001</v>
      </c>
      <c r="AO2212" s="4">
        <f t="shared" si="120"/>
        <v>2.6493328805601886</v>
      </c>
      <c r="AP2212" s="4">
        <f t="shared" si="121"/>
        <v>6.3853957360899969</v>
      </c>
    </row>
    <row r="2213" spans="1:42" x14ac:dyDescent="0.2">
      <c r="A2213" s="1">
        <v>44007</v>
      </c>
      <c r="B2213" t="s">
        <v>38</v>
      </c>
      <c r="C2213" t="s">
        <v>44</v>
      </c>
      <c r="D2213" s="3">
        <v>34.204143999999999</v>
      </c>
      <c r="E2213" s="3">
        <v>10.375009</v>
      </c>
      <c r="F2213" s="3">
        <v>0.30332608236007802</v>
      </c>
      <c r="G2213">
        <v>3.1980768159142698</v>
      </c>
      <c r="H2213">
        <v>0.90249875061498896</v>
      </c>
      <c r="I2213">
        <v>0.95093320892854705</v>
      </c>
      <c r="J2213">
        <v>0.89938803027458103</v>
      </c>
      <c r="K2213">
        <v>4.3582585840148003</v>
      </c>
      <c r="L2213">
        <v>-8.5130410019878706</v>
      </c>
      <c r="M2213">
        <v>1.1405221080840499E-2</v>
      </c>
      <c r="N2213">
        <v>17.239263894887401</v>
      </c>
      <c r="O2213">
        <v>-2.4997870314929802</v>
      </c>
      <c r="P2213" s="2">
        <v>3.7817839138032298E-16</v>
      </c>
      <c r="Q2213">
        <v>3.6055729757219201</v>
      </c>
      <c r="R2213">
        <v>4.4337652994722001</v>
      </c>
      <c r="S2213">
        <v>-8.9878697548963107</v>
      </c>
      <c r="T2213">
        <v>2.2730248060538302E-2</v>
      </c>
      <c r="U2213">
        <v>9.9240339276222507</v>
      </c>
      <c r="V2213">
        <v>-2.80834113101553</v>
      </c>
      <c r="W2213" s="2">
        <v>2.47944026421365E-16</v>
      </c>
      <c r="X2213">
        <v>3.3874756550171901</v>
      </c>
      <c r="Y2213" s="4">
        <v>2.6525406991154798</v>
      </c>
      <c r="Z2213" s="4">
        <v>6.44166256009796</v>
      </c>
      <c r="AA2213">
        <v>6.7178459777176902E-2</v>
      </c>
      <c r="AB2213">
        <v>7.0995428879948301</v>
      </c>
      <c r="AC2213" s="3">
        <v>0.24234781371261799</v>
      </c>
      <c r="AD2213" s="3">
        <v>1.11743296907218E-17</v>
      </c>
      <c r="AE2213" s="3">
        <v>1.7248546355055301</v>
      </c>
      <c r="AF2213">
        <v>0</v>
      </c>
      <c r="AG2213" t="s">
        <v>39</v>
      </c>
      <c r="AH2213" t="s">
        <v>39</v>
      </c>
      <c r="AI2213" t="s">
        <v>39</v>
      </c>
      <c r="AJ2213" t="s">
        <v>39</v>
      </c>
      <c r="AK2213">
        <v>4</v>
      </c>
      <c r="AL2213" s="3">
        <f t="shared" si="119"/>
        <v>0.14050332632325815</v>
      </c>
      <c r="AM2213" s="3">
        <v>34.204143999999999</v>
      </c>
      <c r="AN2213" s="3">
        <v>10.375009</v>
      </c>
      <c r="AO2213" s="4">
        <f t="shared" si="120"/>
        <v>2.6525406991154812</v>
      </c>
      <c r="AP2213" s="4">
        <f t="shared" si="121"/>
        <v>6.4416625600979742</v>
      </c>
    </row>
    <row r="2214" spans="1:42" x14ac:dyDescent="0.2">
      <c r="A2214" s="1">
        <v>44008</v>
      </c>
      <c r="B2214" t="s">
        <v>38</v>
      </c>
      <c r="C2214" t="s">
        <v>44</v>
      </c>
      <c r="D2214" s="3">
        <v>32.570220999999997</v>
      </c>
      <c r="E2214" s="3">
        <v>10.021421</v>
      </c>
      <c r="F2214" s="3">
        <v>0.30768661348659498</v>
      </c>
      <c r="G2214">
        <v>3.1922533901100199</v>
      </c>
      <c r="H2214">
        <v>0.90246664631977402</v>
      </c>
      <c r="I2214">
        <v>0.95087852696666098</v>
      </c>
      <c r="J2214">
        <v>0.90775896930394995</v>
      </c>
      <c r="K2214">
        <v>4.3548909337744197</v>
      </c>
      <c r="L2214">
        <v>-8.4748767185921405</v>
      </c>
      <c r="M2214">
        <v>1.08554619144946E-2</v>
      </c>
      <c r="N2214">
        <v>17.323114334807801</v>
      </c>
      <c r="O2214">
        <v>-2.5970977378444702</v>
      </c>
      <c r="P2214" s="2">
        <v>-2.99267555181614E-16</v>
      </c>
      <c r="Q2214">
        <v>3.60206336127708</v>
      </c>
      <c r="R2214">
        <v>4.4251667068892004</v>
      </c>
      <c r="S2214">
        <v>-8.9551237445507397</v>
      </c>
      <c r="T2214">
        <v>2.4777005720058001E-2</v>
      </c>
      <c r="U2214">
        <v>9.8201834713110792</v>
      </c>
      <c r="V2214">
        <v>-2.8211138203696202</v>
      </c>
      <c r="W2214" s="2">
        <v>-1.84612741760403E-16</v>
      </c>
      <c r="X2214">
        <v>3.3766755123492702</v>
      </c>
      <c r="Y2214" s="4">
        <v>2.64741683521282</v>
      </c>
      <c r="Z2214" s="4">
        <v>6.5467282021323898</v>
      </c>
      <c r="AA2214">
        <v>9.3997098983607294E-2</v>
      </c>
      <c r="AB2214">
        <v>6.2801529975496697</v>
      </c>
      <c r="AC2214" s="3">
        <v>-0.50738587028777404</v>
      </c>
      <c r="AD2214" s="3">
        <v>7.8268554831728501E-18</v>
      </c>
      <c r="AE2214" s="3">
        <v>1.6523014815780099</v>
      </c>
      <c r="AF2214">
        <v>0</v>
      </c>
      <c r="AG2214" t="s">
        <v>39</v>
      </c>
      <c r="AH2214" t="s">
        <v>39</v>
      </c>
      <c r="AI2214" t="s">
        <v>39</v>
      </c>
      <c r="AJ2214" t="s">
        <v>39</v>
      </c>
      <c r="AK2214">
        <v>4</v>
      </c>
      <c r="AL2214" s="3">
        <f t="shared" si="119"/>
        <v>-0.30707826383064274</v>
      </c>
      <c r="AM2214" s="3">
        <v>32.570220999999997</v>
      </c>
      <c r="AN2214" s="3">
        <v>10.021421</v>
      </c>
      <c r="AO2214" s="4">
        <f t="shared" si="120"/>
        <v>2.6474168352128276</v>
      </c>
      <c r="AP2214" s="4">
        <f t="shared" si="121"/>
        <v>6.5467282021324067</v>
      </c>
    </row>
    <row r="2215" spans="1:42" x14ac:dyDescent="0.2">
      <c r="A2215" s="1">
        <v>44011</v>
      </c>
      <c r="B2215" t="s">
        <v>38</v>
      </c>
      <c r="C2215" t="s">
        <v>44</v>
      </c>
      <c r="D2215" s="3">
        <v>33.692309999999999</v>
      </c>
      <c r="E2215" s="3">
        <v>10.28196</v>
      </c>
      <c r="F2215" s="3">
        <v>0.30517230786491001</v>
      </c>
      <c r="G2215">
        <v>3.1812630505666899</v>
      </c>
      <c r="H2215">
        <v>0.90247988526028899</v>
      </c>
      <c r="I2215">
        <v>0.95061955773032902</v>
      </c>
      <c r="J2215">
        <v>0.91262323740801898</v>
      </c>
      <c r="K2215">
        <v>4.3493140960460801</v>
      </c>
      <c r="L2215">
        <v>-8.4115022883175499</v>
      </c>
      <c r="M2215">
        <v>0.01</v>
      </c>
      <c r="N2215">
        <v>17.396873894747198</v>
      </c>
      <c r="O2215">
        <v>-2.6156612746644901</v>
      </c>
      <c r="P2215" s="2">
        <v>8.2482631835745202E-17</v>
      </c>
      <c r="Q2215">
        <v>3.5953982629667101</v>
      </c>
      <c r="R2215">
        <v>4.4182898240249502</v>
      </c>
      <c r="S2215">
        <v>-8.93138341169659</v>
      </c>
      <c r="T2215">
        <v>2.4519573935215901E-2</v>
      </c>
      <c r="U2215">
        <v>9.8407946910642394</v>
      </c>
      <c r="V2215">
        <v>-2.8049858273349999</v>
      </c>
      <c r="W2215" s="2">
        <v>1.1856141068911E-16</v>
      </c>
      <c r="X2215">
        <v>3.3750677442389501</v>
      </c>
      <c r="Y2215" s="4">
        <v>2.6422934543139598</v>
      </c>
      <c r="Z2215" s="4">
        <v>6.6359357804412102</v>
      </c>
      <c r="AA2215">
        <v>9.8560662358347595E-2</v>
      </c>
      <c r="AB2215">
        <v>6.0054643840233704</v>
      </c>
      <c r="AC2215" s="3">
        <v>-0.11158138595927</v>
      </c>
      <c r="AD2215" s="3">
        <v>-1.8765235676107499E-17</v>
      </c>
      <c r="AE2215" s="3">
        <v>1.6190444417245899</v>
      </c>
      <c r="AF2215">
        <v>0</v>
      </c>
      <c r="AG2215" t="s">
        <v>39</v>
      </c>
      <c r="AH2215" t="s">
        <v>39</v>
      </c>
      <c r="AI2215" t="s">
        <v>39</v>
      </c>
      <c r="AJ2215" t="s">
        <v>39</v>
      </c>
      <c r="AK2215">
        <v>4</v>
      </c>
      <c r="AL2215" s="3">
        <f t="shared" si="119"/>
        <v>-6.891805010640388E-2</v>
      </c>
      <c r="AM2215" s="3">
        <v>33.692309999999999</v>
      </c>
      <c r="AN2215" s="3">
        <v>10.28196</v>
      </c>
      <c r="AO2215" s="4">
        <f t="shared" si="120"/>
        <v>2.6422934543139696</v>
      </c>
      <c r="AP2215" s="4">
        <f t="shared" si="121"/>
        <v>6.6359357804412085</v>
      </c>
    </row>
    <row r="2216" spans="1:42" x14ac:dyDescent="0.2">
      <c r="A2216" s="1">
        <v>44012</v>
      </c>
      <c r="B2216" t="s">
        <v>38</v>
      </c>
      <c r="C2216" t="s">
        <v>44</v>
      </c>
      <c r="D2216" s="3">
        <v>33.121426</v>
      </c>
      <c r="E2216" s="3">
        <v>9.872541</v>
      </c>
      <c r="F2216" s="3">
        <v>0.29807113377304401</v>
      </c>
      <c r="G2216">
        <v>3.15625766490952</v>
      </c>
      <c r="H2216">
        <v>0.90282963477362299</v>
      </c>
      <c r="I2216">
        <v>0.95053495340583705</v>
      </c>
      <c r="J2216">
        <v>0.91431253902269205</v>
      </c>
      <c r="K2216">
        <v>4.3446192990338499</v>
      </c>
      <c r="L2216">
        <v>-8.3497158298479608</v>
      </c>
      <c r="M2216">
        <v>0.01</v>
      </c>
      <c r="N2216">
        <v>17.268454541096599</v>
      </c>
      <c r="O2216">
        <v>-1.4212903292550301</v>
      </c>
      <c r="P2216" s="2">
        <v>-2.6795015858893602E-16</v>
      </c>
      <c r="Q2216">
        <v>3.5827148275397298</v>
      </c>
      <c r="R2216">
        <v>4.41103157667464</v>
      </c>
      <c r="S2216">
        <v>-8.89481400234442</v>
      </c>
      <c r="T2216">
        <v>2.42157560313838E-2</v>
      </c>
      <c r="U2216">
        <v>9.8368377437257006</v>
      </c>
      <c r="V2216">
        <v>-1.5318500906706101</v>
      </c>
      <c r="W2216" s="2">
        <v>-8.9484843146525603E-17</v>
      </c>
      <c r="X2216">
        <v>3.36561110439259</v>
      </c>
      <c r="Y2216" s="4">
        <v>2.64126551801973</v>
      </c>
      <c r="Z2216" s="4">
        <v>6.6785612598876503</v>
      </c>
      <c r="AA2216">
        <v>9.5768793246597497E-2</v>
      </c>
      <c r="AB2216">
        <v>5.8978631277037303</v>
      </c>
      <c r="AC2216" s="3">
        <v>0.36686262157632299</v>
      </c>
      <c r="AD2216" s="3">
        <v>-7.91624795229428E-17</v>
      </c>
      <c r="AE2216" s="3">
        <v>1.60934569137803</v>
      </c>
      <c r="AF2216">
        <v>0</v>
      </c>
      <c r="AG2216" t="s">
        <v>39</v>
      </c>
      <c r="AH2216" t="s">
        <v>39</v>
      </c>
      <c r="AI2216" t="s">
        <v>39</v>
      </c>
      <c r="AJ2216" t="s">
        <v>39</v>
      </c>
      <c r="AK2216">
        <v>4</v>
      </c>
      <c r="AL2216" s="3">
        <f t="shared" si="119"/>
        <v>0.22795762497875183</v>
      </c>
      <c r="AM2216" s="3">
        <v>33.121426</v>
      </c>
      <c r="AN2216" s="3">
        <v>9.872541</v>
      </c>
      <c r="AO2216" s="4">
        <f t="shared" si="120"/>
        <v>2.6412655180197318</v>
      </c>
      <c r="AP2216" s="4">
        <f t="shared" si="121"/>
        <v>6.6785612598876369</v>
      </c>
    </row>
    <row r="2217" spans="1:42" x14ac:dyDescent="0.2">
      <c r="A2217" s="1">
        <v>44013</v>
      </c>
      <c r="B2217" t="s">
        <v>38</v>
      </c>
      <c r="C2217" t="s">
        <v>44</v>
      </c>
      <c r="D2217" s="3">
        <v>33.869484</v>
      </c>
      <c r="E2217" s="3">
        <v>9.9748959999999993</v>
      </c>
      <c r="F2217" s="3">
        <v>0.29450983073730902</v>
      </c>
      <c r="G2217">
        <v>3.1369443119230498</v>
      </c>
      <c r="H2217">
        <v>0.90304511718841096</v>
      </c>
      <c r="I2217">
        <v>0.95031663910142605</v>
      </c>
      <c r="J2217">
        <v>0.91556144740532197</v>
      </c>
      <c r="K2217">
        <v>4.34038580497878</v>
      </c>
      <c r="L2217">
        <v>-8.2942302621187292</v>
      </c>
      <c r="M2217">
        <v>0.01</v>
      </c>
      <c r="N2217">
        <v>17.1762573205934</v>
      </c>
      <c r="O2217">
        <v>-1.13118274242089</v>
      </c>
      <c r="P2217" s="2">
        <v>2.0596371830272599E-16</v>
      </c>
      <c r="Q2217">
        <v>3.5731982488128899</v>
      </c>
      <c r="R2217">
        <v>4.4049988890519103</v>
      </c>
      <c r="S2217">
        <v>-8.8617014924705604</v>
      </c>
      <c r="T2217">
        <v>2.29488989433492E-2</v>
      </c>
      <c r="U2217">
        <v>9.8912619167523399</v>
      </c>
      <c r="V2217">
        <v>-1.20822030593783</v>
      </c>
      <c r="W2217" s="2">
        <v>7.8532666480945998E-17</v>
      </c>
      <c r="X2217">
        <v>3.3606011477772899</v>
      </c>
      <c r="Y2217" s="4">
        <v>2.6477109123945799</v>
      </c>
      <c r="Z2217" s="4">
        <v>6.6541429563098298</v>
      </c>
      <c r="AA2217">
        <v>9.0877031349828899E-2</v>
      </c>
      <c r="AB2217">
        <v>5.9867985504902403</v>
      </c>
      <c r="AC2217" s="3">
        <v>0.804700054489076</v>
      </c>
      <c r="AD2217" s="3">
        <v>2.03830008427274E-17</v>
      </c>
      <c r="AE2217" s="3">
        <v>1.6096374157673601</v>
      </c>
      <c r="AF2217">
        <v>0</v>
      </c>
      <c r="AG2217" t="s">
        <v>39</v>
      </c>
      <c r="AH2217" t="s">
        <v>39</v>
      </c>
      <c r="AI2217" t="s">
        <v>39</v>
      </c>
      <c r="AJ2217" t="s">
        <v>39</v>
      </c>
      <c r="AK2217">
        <v>4</v>
      </c>
      <c r="AL2217" s="3">
        <f t="shared" si="119"/>
        <v>0.49992628563834207</v>
      </c>
      <c r="AM2217" s="3">
        <v>33.869484</v>
      </c>
      <c r="AN2217" s="3">
        <v>9.9748959999999993</v>
      </c>
      <c r="AO2217" s="4">
        <f t="shared" si="120"/>
        <v>2.6477109123945843</v>
      </c>
      <c r="AP2217" s="4">
        <f t="shared" si="121"/>
        <v>6.6541429563098404</v>
      </c>
    </row>
    <row r="2218" spans="1:42" x14ac:dyDescent="0.2">
      <c r="A2218" s="1">
        <v>44014</v>
      </c>
      <c r="B2218" t="s">
        <v>38</v>
      </c>
      <c r="C2218" t="s">
        <v>44</v>
      </c>
      <c r="D2218" s="3">
        <v>33.662785</v>
      </c>
      <c r="E2218" s="3">
        <v>10.058641</v>
      </c>
      <c r="F2218" s="3">
        <v>0.29880596629185602</v>
      </c>
      <c r="G2218">
        <v>3.1227954216745801</v>
      </c>
      <c r="H2218">
        <v>0.90314849130945296</v>
      </c>
      <c r="I2218">
        <v>0.95016939153743496</v>
      </c>
      <c r="J2218">
        <v>0.91867599878603901</v>
      </c>
      <c r="K2218">
        <v>4.3359974162980297</v>
      </c>
      <c r="L2218">
        <v>-8.2404260572766805</v>
      </c>
      <c r="M2218">
        <v>0.01</v>
      </c>
      <c r="N2218">
        <v>17.368901710968402</v>
      </c>
      <c r="O2218">
        <v>-1.71103033019285</v>
      </c>
      <c r="P2218" s="2">
        <v>-3.6363100031078198E-16</v>
      </c>
      <c r="Q2218">
        <v>3.5656792927579199</v>
      </c>
      <c r="R2218">
        <v>4.39727629281409</v>
      </c>
      <c r="S2218">
        <v>-8.8218226967717701</v>
      </c>
      <c r="T2218">
        <v>2.4744897560425801E-2</v>
      </c>
      <c r="U2218">
        <v>9.7912391138889099</v>
      </c>
      <c r="V2218">
        <v>-1.74601591045603</v>
      </c>
      <c r="W2218" s="2">
        <v>-1.5284822019179199E-16</v>
      </c>
      <c r="X2218">
        <v>3.3524573754078402</v>
      </c>
      <c r="Y2218" s="4">
        <v>2.6503068881809599</v>
      </c>
      <c r="Z2218" s="4">
        <v>6.67459575133317</v>
      </c>
      <c r="AA2218">
        <v>9.7017268713866803E-2</v>
      </c>
      <c r="AB2218">
        <v>5.8370753983264203</v>
      </c>
      <c r="AC2218" s="3">
        <v>0.32970372062737102</v>
      </c>
      <c r="AD2218" s="3">
        <v>6.5303123152060605E-17</v>
      </c>
      <c r="AE2218" s="3">
        <v>1.5893473399654201</v>
      </c>
      <c r="AF2218">
        <v>0</v>
      </c>
      <c r="AG2218" t="s">
        <v>39</v>
      </c>
      <c r="AH2218" t="s">
        <v>39</v>
      </c>
      <c r="AI2218" t="s">
        <v>39</v>
      </c>
      <c r="AJ2218" t="s">
        <v>39</v>
      </c>
      <c r="AK2218">
        <v>4</v>
      </c>
      <c r="AL2218" s="3">
        <f t="shared" si="119"/>
        <v>0.20744598259719893</v>
      </c>
      <c r="AM2218" s="3">
        <v>33.662785</v>
      </c>
      <c r="AN2218" s="3">
        <v>10.058641</v>
      </c>
      <c r="AO2218" s="4">
        <f t="shared" si="120"/>
        <v>2.6503068881809644</v>
      </c>
      <c r="AP2218" s="4">
        <f t="shared" si="121"/>
        <v>6.6745957513331646</v>
      </c>
    </row>
    <row r="2219" spans="1:42" x14ac:dyDescent="0.2">
      <c r="A2219" s="1">
        <v>44015</v>
      </c>
      <c r="B2219" t="s">
        <v>38</v>
      </c>
      <c r="C2219" t="s">
        <v>44</v>
      </c>
      <c r="D2219" s="3">
        <v>33.938384999999997</v>
      </c>
      <c r="E2219" s="3">
        <v>10.24474</v>
      </c>
      <c r="F2219" s="3">
        <v>0.30186292011243299</v>
      </c>
      <c r="G2219">
        <v>3.09768693825314</v>
      </c>
      <c r="H2219">
        <v>0.90354978594861002</v>
      </c>
      <c r="I2219">
        <v>0.94979639958770401</v>
      </c>
      <c r="J2219">
        <v>0.92093367508514701</v>
      </c>
      <c r="K2219">
        <v>4.3307889742426102</v>
      </c>
      <c r="L2219">
        <v>-8.1747935481486707</v>
      </c>
      <c r="M2219">
        <v>0.01</v>
      </c>
      <c r="N2219">
        <v>17.294022844727401</v>
      </c>
      <c r="O2219">
        <v>-2.25462848783364</v>
      </c>
      <c r="P2219" s="2">
        <v>-1.3623824290931401E-16</v>
      </c>
      <c r="Q2219">
        <v>3.5517642338020501</v>
      </c>
      <c r="R2219">
        <v>4.3921119647949203</v>
      </c>
      <c r="S2219">
        <v>-8.8026357885887698</v>
      </c>
      <c r="T2219">
        <v>2.7163375003438898E-2</v>
      </c>
      <c r="U2219">
        <v>9.77948129949168</v>
      </c>
      <c r="V2219">
        <v>-2.2550243416243898</v>
      </c>
      <c r="W2219" s="2">
        <v>-1.1701230262506301E-16</v>
      </c>
      <c r="X2219">
        <v>3.35415038724287</v>
      </c>
      <c r="Y2219" s="4">
        <v>2.6545236509423402</v>
      </c>
      <c r="Z2219" s="4">
        <v>6.66112282678976</v>
      </c>
      <c r="AA2219">
        <v>7.4900875835653094E-2</v>
      </c>
      <c r="AB2219">
        <v>6.2023210117927201</v>
      </c>
      <c r="AC2219" s="3">
        <v>8.2357545455150893E-2</v>
      </c>
      <c r="AD2219" s="3">
        <v>1.8765235676107499E-17</v>
      </c>
      <c r="AE2219" s="3">
        <v>1.58162696151789</v>
      </c>
      <c r="AF2219">
        <v>0</v>
      </c>
      <c r="AG2219" t="s">
        <v>39</v>
      </c>
      <c r="AH2219" t="s">
        <v>39</v>
      </c>
      <c r="AI2219" t="s">
        <v>39</v>
      </c>
      <c r="AJ2219" t="s">
        <v>39</v>
      </c>
      <c r="AK2219">
        <v>4</v>
      </c>
      <c r="AL2219" s="3">
        <f t="shared" si="119"/>
        <v>5.2071409667999217E-2</v>
      </c>
      <c r="AM2219" s="3">
        <v>33.938384999999997</v>
      </c>
      <c r="AN2219" s="3">
        <v>10.24474</v>
      </c>
      <c r="AO2219" s="4">
        <f t="shared" si="120"/>
        <v>2.6545236509423447</v>
      </c>
      <c r="AP2219" s="4">
        <f t="shared" si="121"/>
        <v>6.6611228267897751</v>
      </c>
    </row>
    <row r="2220" spans="1:42" x14ac:dyDescent="0.2">
      <c r="A2220" s="1">
        <v>44018</v>
      </c>
      <c r="B2220" t="s">
        <v>38</v>
      </c>
      <c r="C2220" t="s">
        <v>44</v>
      </c>
      <c r="D2220" s="3">
        <v>34.410843</v>
      </c>
      <c r="E2220" s="3">
        <v>10.216825</v>
      </c>
      <c r="F2220" s="3">
        <v>0.29690714057775303</v>
      </c>
      <c r="G2220">
        <v>3.06341940135282</v>
      </c>
      <c r="H2220">
        <v>0.90422814443956701</v>
      </c>
      <c r="I2220">
        <v>0.94941057419655595</v>
      </c>
      <c r="J2220">
        <v>0.92714264654334499</v>
      </c>
      <c r="K2220">
        <v>4.32698949414634</v>
      </c>
      <c r="L2220">
        <v>-8.1193429382965494</v>
      </c>
      <c r="M2220">
        <v>0.01</v>
      </c>
      <c r="N2220">
        <v>17.088223603931102</v>
      </c>
      <c r="O2220">
        <v>-1.6779085002351299</v>
      </c>
      <c r="P2220" s="2">
        <v>5.7116854648708804E-16</v>
      </c>
      <c r="Q2220">
        <v>3.5336358312835801</v>
      </c>
      <c r="R2220">
        <v>4.39097564814519</v>
      </c>
      <c r="S2220">
        <v>-8.8073129587946006</v>
      </c>
      <c r="T2220">
        <v>2.5519020798954298E-2</v>
      </c>
      <c r="U2220">
        <v>9.8535415401898394</v>
      </c>
      <c r="V2220">
        <v>-1.6436738175663801</v>
      </c>
      <c r="W2220" s="2">
        <v>-2.8111193928204101E-17</v>
      </c>
      <c r="X2220">
        <v>3.3572512729148398</v>
      </c>
      <c r="Y2220" s="4">
        <v>2.6673238153317902</v>
      </c>
      <c r="Z2220" s="4">
        <v>6.6156957148142803</v>
      </c>
      <c r="AA2220">
        <v>3.92603123035795E-2</v>
      </c>
      <c r="AB2220">
        <v>5.8304475077943998</v>
      </c>
      <c r="AC2220" s="3">
        <v>0.54356664560845303</v>
      </c>
      <c r="AD2220" s="3">
        <v>2.5543803183758401E-17</v>
      </c>
      <c r="AE2220" s="3">
        <v>1.5311957843014901</v>
      </c>
      <c r="AF2220">
        <v>0</v>
      </c>
      <c r="AG2220" t="s">
        <v>39</v>
      </c>
      <c r="AH2220" t="s">
        <v>39</v>
      </c>
      <c r="AI2220" t="s">
        <v>39</v>
      </c>
      <c r="AJ2220" t="s">
        <v>39</v>
      </c>
      <c r="AK2220">
        <v>4</v>
      </c>
      <c r="AL2220" s="3">
        <f t="shared" si="119"/>
        <v>0.35499486818168097</v>
      </c>
      <c r="AM2220" s="3">
        <v>34.410843</v>
      </c>
      <c r="AN2220" s="3">
        <v>10.216825</v>
      </c>
      <c r="AO2220" s="4">
        <f t="shared" si="120"/>
        <v>2.6673238153317973</v>
      </c>
      <c r="AP2220" s="4">
        <f t="shared" si="121"/>
        <v>6.6156957148142617</v>
      </c>
    </row>
    <row r="2221" spans="1:42" x14ac:dyDescent="0.2">
      <c r="A2221" s="1">
        <v>44019</v>
      </c>
      <c r="B2221" t="s">
        <v>38</v>
      </c>
      <c r="C2221" t="s">
        <v>44</v>
      </c>
      <c r="D2221" s="3">
        <v>33.859642000000001</v>
      </c>
      <c r="E2221" s="3">
        <v>10.18891</v>
      </c>
      <c r="F2221" s="3">
        <v>0.30091605812016498</v>
      </c>
      <c r="G2221">
        <v>3.0372115720484998</v>
      </c>
      <c r="H2221">
        <v>0.90470904362235305</v>
      </c>
      <c r="I2221">
        <v>0.94903036059717005</v>
      </c>
      <c r="J2221">
        <v>0.934327780221201</v>
      </c>
      <c r="K2221">
        <v>4.3229387264951997</v>
      </c>
      <c r="L2221">
        <v>-8.0649513009504599</v>
      </c>
      <c r="M2221">
        <v>0.01</v>
      </c>
      <c r="N2221">
        <v>16.833276985480801</v>
      </c>
      <c r="O2221">
        <v>-2.1214403188237698</v>
      </c>
      <c r="P2221" s="2">
        <v>-2.2972075630622801E-16</v>
      </c>
      <c r="Q2221">
        <v>3.51934589466113</v>
      </c>
      <c r="R2221">
        <v>4.3926839045262396</v>
      </c>
      <c r="S2221">
        <v>-8.8368871662692001</v>
      </c>
      <c r="T2221">
        <v>2.2553699194486299E-2</v>
      </c>
      <c r="U2221">
        <v>9.9932363070748593</v>
      </c>
      <c r="V2221">
        <v>-2.06013179539725</v>
      </c>
      <c r="W2221" s="2">
        <v>1.1826130352776601E-16</v>
      </c>
      <c r="X2221">
        <v>3.3620141296204702</v>
      </c>
      <c r="Y2221" s="4">
        <v>2.6619322943965802</v>
      </c>
      <c r="Z2221" s="4">
        <v>6.7318083674004701</v>
      </c>
      <c r="AA2221">
        <v>3.5730935514547597E-2</v>
      </c>
      <c r="AB2221">
        <v>5.1341191502638397</v>
      </c>
      <c r="AC2221" s="3">
        <v>5.6450588991941398E-3</v>
      </c>
      <c r="AD2221" s="3">
        <v>-2.54928033300043E-17</v>
      </c>
      <c r="AE2221" s="3">
        <v>1.45380065239699</v>
      </c>
      <c r="AF2221">
        <v>0</v>
      </c>
      <c r="AG2221" t="s">
        <v>39</v>
      </c>
      <c r="AH2221" t="s">
        <v>39</v>
      </c>
      <c r="AI2221" t="s">
        <v>39</v>
      </c>
      <c r="AJ2221" t="s">
        <v>39</v>
      </c>
      <c r="AK2221">
        <v>4</v>
      </c>
      <c r="AL2221" s="3">
        <f t="shared" si="119"/>
        <v>3.8829662718108796E-3</v>
      </c>
      <c r="AM2221" s="3">
        <v>33.859642000000001</v>
      </c>
      <c r="AN2221" s="3">
        <v>10.18891</v>
      </c>
      <c r="AO2221" s="4">
        <f t="shared" si="120"/>
        <v>2.661932294396586</v>
      </c>
      <c r="AP2221" s="4">
        <f t="shared" si="121"/>
        <v>6.7318083674005003</v>
      </c>
    </row>
    <row r="2222" spans="1:42" x14ac:dyDescent="0.2">
      <c r="A2222" s="1">
        <v>44020</v>
      </c>
      <c r="B2222" t="s">
        <v>38</v>
      </c>
      <c r="C2222" t="s">
        <v>44</v>
      </c>
      <c r="D2222" s="3">
        <v>34.007286000000001</v>
      </c>
      <c r="E2222" s="3">
        <v>10.160995</v>
      </c>
      <c r="F2222" s="3">
        <v>0.29878876544279298</v>
      </c>
      <c r="G2222">
        <v>3.0146315511373101</v>
      </c>
      <c r="H2222">
        <v>0.90512685015842098</v>
      </c>
      <c r="I2222">
        <v>0.94886907636614803</v>
      </c>
      <c r="J2222">
        <v>0.939172865351935</v>
      </c>
      <c r="K2222">
        <v>4.3198920701636299</v>
      </c>
      <c r="L2222">
        <v>-8.0217453501785894</v>
      </c>
      <c r="M2222">
        <v>0.01</v>
      </c>
      <c r="N2222">
        <v>16.973013004986001</v>
      </c>
      <c r="O2222">
        <v>-1.86537037529376</v>
      </c>
      <c r="P2222" s="2">
        <v>6.8947495282523003E-16</v>
      </c>
      <c r="Q2222">
        <v>3.5074244682534199</v>
      </c>
      <c r="R2222">
        <v>4.4034898065404198</v>
      </c>
      <c r="S2222">
        <v>-8.9402997935841899</v>
      </c>
      <c r="T2222">
        <v>0.01</v>
      </c>
      <c r="U2222">
        <v>10.729804783257601</v>
      </c>
      <c r="V2222">
        <v>-1.7962521132240401</v>
      </c>
      <c r="W2222" s="2">
        <v>-1.6103004346623701E-16</v>
      </c>
      <c r="X2222">
        <v>3.3576022198767101</v>
      </c>
      <c r="Y2222" s="4">
        <v>2.6589440471502699</v>
      </c>
      <c r="Z2222" s="4">
        <v>6.8165661338859396</v>
      </c>
      <c r="AA2222">
        <v>0.01</v>
      </c>
      <c r="AB2222">
        <v>4.8543058257047802</v>
      </c>
      <c r="AC2222" s="3">
        <v>0.17320269774029301</v>
      </c>
      <c r="AD2222" s="3">
        <v>-6.3258588905296106E-17</v>
      </c>
      <c r="AE2222" s="3">
        <v>1.40197426821474</v>
      </c>
      <c r="AF2222">
        <v>0</v>
      </c>
      <c r="AG2222" t="s">
        <v>39</v>
      </c>
      <c r="AH2222" t="s">
        <v>39</v>
      </c>
      <c r="AI2222" t="s">
        <v>39</v>
      </c>
      <c r="AJ2222" t="s">
        <v>39</v>
      </c>
      <c r="AK2222">
        <v>4</v>
      </c>
      <c r="AL2222" s="3">
        <f t="shared" si="119"/>
        <v>0.12354199479056605</v>
      </c>
      <c r="AM2222" s="3">
        <v>34.007286000000001</v>
      </c>
      <c r="AN2222" s="3">
        <v>10.160995</v>
      </c>
      <c r="AO2222" s="4">
        <f t="shared" si="120"/>
        <v>2.6589440471502805</v>
      </c>
      <c r="AP2222" s="4">
        <f t="shared" si="121"/>
        <v>6.8165661338859422</v>
      </c>
    </row>
    <row r="2223" spans="1:42" x14ac:dyDescent="0.2">
      <c r="A2223" s="1">
        <v>44021</v>
      </c>
      <c r="B2223" t="s">
        <v>38</v>
      </c>
      <c r="C2223" t="s">
        <v>44</v>
      </c>
      <c r="D2223" s="3">
        <v>34.036816000000002</v>
      </c>
      <c r="E2223" s="3">
        <v>9.9190660000000008</v>
      </c>
      <c r="F2223" s="3">
        <v>0.29142167704523197</v>
      </c>
      <c r="G2223">
        <v>2.9747523633415098</v>
      </c>
      <c r="H2223">
        <v>0.90601649899157299</v>
      </c>
      <c r="I2223">
        <v>0.95029599287431699</v>
      </c>
      <c r="J2223">
        <v>0.94734149413103796</v>
      </c>
      <c r="K2223">
        <v>4.3188781003922303</v>
      </c>
      <c r="L2223">
        <v>-7.99092131800262</v>
      </c>
      <c r="M2223">
        <v>0.01</v>
      </c>
      <c r="N2223">
        <v>16.67655986131</v>
      </c>
      <c r="O2223">
        <v>-0.81149960574256996</v>
      </c>
      <c r="P2223" s="2">
        <v>-9.4663209562750801E-17</v>
      </c>
      <c r="Q2223">
        <v>3.4875737544144298</v>
      </c>
      <c r="R2223">
        <v>4.4393122902246702</v>
      </c>
      <c r="S2223">
        <v>-9.2563349773360297</v>
      </c>
      <c r="T2223">
        <v>1.9702108060035799E-2</v>
      </c>
      <c r="U2223">
        <v>10.1523348706724</v>
      </c>
      <c r="V2223">
        <v>-0.74068062401364998</v>
      </c>
      <c r="W2223" s="2">
        <v>1.27066326210956E-16</v>
      </c>
      <c r="X2223">
        <v>3.3036683197639301</v>
      </c>
      <c r="Y2223" s="4">
        <v>2.6784002413493</v>
      </c>
      <c r="Z2223" s="4">
        <v>6.7294769441779101</v>
      </c>
      <c r="AA2223">
        <v>2.1671774130576998E-2</v>
      </c>
      <c r="AB2223">
        <v>4.2082139402979797</v>
      </c>
      <c r="AC2223" s="3">
        <v>0.74011028746239504</v>
      </c>
      <c r="AD2223" s="3">
        <v>-8.6583301292519902E-17</v>
      </c>
      <c r="AE2223" s="3">
        <v>1.31041222063135</v>
      </c>
      <c r="AF2223">
        <v>0</v>
      </c>
      <c r="AG2223" t="s">
        <v>39</v>
      </c>
      <c r="AH2223" t="s">
        <v>39</v>
      </c>
      <c r="AI2223" t="s">
        <v>39</v>
      </c>
      <c r="AJ2223" t="s">
        <v>39</v>
      </c>
      <c r="AK2223">
        <v>4</v>
      </c>
      <c r="AL2223" s="3">
        <f t="shared" si="119"/>
        <v>0.56479196073569415</v>
      </c>
      <c r="AM2223" s="3">
        <v>34.036816000000002</v>
      </c>
      <c r="AN2223" s="3">
        <v>9.9190660000000008</v>
      </c>
      <c r="AO2223" s="4">
        <f t="shared" si="120"/>
        <v>2.6784002413493058</v>
      </c>
      <c r="AP2223" s="4">
        <f t="shared" si="121"/>
        <v>6.7294769441779074</v>
      </c>
    </row>
    <row r="2224" spans="1:42" x14ac:dyDescent="0.2">
      <c r="A2224" s="1">
        <v>44022</v>
      </c>
      <c r="B2224" t="s">
        <v>38</v>
      </c>
      <c r="C2224" t="s">
        <v>44</v>
      </c>
      <c r="D2224" s="3">
        <v>34.991576999999999</v>
      </c>
      <c r="E2224" s="3">
        <v>10.142385000000001</v>
      </c>
      <c r="F2224" s="3">
        <v>0.28985218356977699</v>
      </c>
      <c r="G2224">
        <v>2.9441964524295798</v>
      </c>
      <c r="H2224">
        <v>0.90669162815313398</v>
      </c>
      <c r="I2224">
        <v>0.95037796422688003</v>
      </c>
      <c r="J2224">
        <v>0.94961722350754796</v>
      </c>
      <c r="K2224">
        <v>4.3186756259767902</v>
      </c>
      <c r="L2224">
        <v>-7.9717336231847904</v>
      </c>
      <c r="M2224">
        <v>0.01</v>
      </c>
      <c r="N2224">
        <v>16.380164631860598</v>
      </c>
      <c r="O2224">
        <v>-0.83836026558788901</v>
      </c>
      <c r="P2224" s="2">
        <v>2.12180967240627E-16</v>
      </c>
      <c r="Q2224">
        <v>3.47288721634613</v>
      </c>
      <c r="R2224">
        <v>4.4514251564037899</v>
      </c>
      <c r="S2224">
        <v>-9.3610376208934092</v>
      </c>
      <c r="T2224">
        <v>2.0776657782439902E-2</v>
      </c>
      <c r="U2224">
        <v>10.015483394270399</v>
      </c>
      <c r="V2224">
        <v>-0.79545311403904795</v>
      </c>
      <c r="W2224" s="2">
        <v>-4.3861615728335501E-17</v>
      </c>
      <c r="X2224">
        <v>3.2930875185223298</v>
      </c>
      <c r="Y2224" s="4">
        <v>2.69415208745452</v>
      </c>
      <c r="Z2224" s="4">
        <v>6.6442729266508698</v>
      </c>
      <c r="AA2224">
        <v>4.4076300501785799E-2</v>
      </c>
      <c r="AB2224">
        <v>4.3104489769368302</v>
      </c>
      <c r="AC2224" s="3">
        <v>1.0221763538316</v>
      </c>
      <c r="AD2224" s="3">
        <v>3.53926957186168E-17</v>
      </c>
      <c r="AE2224" s="3">
        <v>1.2950430883675399</v>
      </c>
      <c r="AF2224">
        <v>0</v>
      </c>
      <c r="AG2224" t="s">
        <v>39</v>
      </c>
      <c r="AH2224" t="s">
        <v>39</v>
      </c>
      <c r="AI2224" t="s">
        <v>39</v>
      </c>
      <c r="AJ2224" t="s">
        <v>39</v>
      </c>
      <c r="AK2224">
        <v>4</v>
      </c>
      <c r="AL2224" s="3">
        <f t="shared" si="119"/>
        <v>0.78929910750699372</v>
      </c>
      <c r="AM2224" s="3">
        <v>34.991576999999999</v>
      </c>
      <c r="AN2224" s="3">
        <v>10.142385000000001</v>
      </c>
      <c r="AO2224" s="4">
        <f t="shared" si="120"/>
        <v>2.6941520874545297</v>
      </c>
      <c r="AP2224" s="4">
        <f t="shared" si="121"/>
        <v>6.644272926650892</v>
      </c>
    </row>
    <row r="2225" spans="1:42" x14ac:dyDescent="0.2">
      <c r="A2225" s="1">
        <v>44025</v>
      </c>
      <c r="B2225" t="s">
        <v>38</v>
      </c>
      <c r="C2225" t="s">
        <v>44</v>
      </c>
      <c r="D2225" s="3">
        <v>33.446238999999998</v>
      </c>
      <c r="E2225" s="3">
        <v>10.421533999999999</v>
      </c>
      <c r="F2225" s="3">
        <v>0.31159060963476298</v>
      </c>
      <c r="G2225">
        <v>2.9429293568690298</v>
      </c>
      <c r="H2225">
        <v>0.90667218928398996</v>
      </c>
      <c r="I2225">
        <v>0.94980153059049599</v>
      </c>
      <c r="J2225">
        <v>0.94906153497982504</v>
      </c>
      <c r="K2225">
        <v>4.3163054292353804</v>
      </c>
      <c r="L2225">
        <v>-7.9463756798095799</v>
      </c>
      <c r="M2225">
        <v>0.01</v>
      </c>
      <c r="N2225">
        <v>16.002391380849399</v>
      </c>
      <c r="O2225">
        <v>-3.5899091053515302</v>
      </c>
      <c r="P2225" s="2">
        <v>4.8831771959356696E-16</v>
      </c>
      <c r="Q2225">
        <v>3.4714765320229501</v>
      </c>
      <c r="R2225">
        <v>4.4578415635389597</v>
      </c>
      <c r="S2225">
        <v>-9.4376427531299392</v>
      </c>
      <c r="T2225">
        <v>2.19361324328687E-2</v>
      </c>
      <c r="U2225">
        <v>9.6766358814160895</v>
      </c>
      <c r="V2225">
        <v>-3.5736656679045602</v>
      </c>
      <c r="W2225" s="2">
        <v>-2.06199640695459E-16</v>
      </c>
      <c r="X2225">
        <v>3.3032621268545599</v>
      </c>
      <c r="Y2225" s="4">
        <v>2.6792733046772899</v>
      </c>
      <c r="Z2225" s="4">
        <v>6.7458327080417897</v>
      </c>
      <c r="AA2225">
        <v>3.4143240675811301E-2</v>
      </c>
      <c r="AB2225">
        <v>4.0828935490874301</v>
      </c>
      <c r="AC2225" s="3">
        <v>-1.2217315480286299</v>
      </c>
      <c r="AD2225" s="3">
        <v>4.1481575119295397E-18</v>
      </c>
      <c r="AE2225" s="3">
        <v>1.3061439635440899</v>
      </c>
      <c r="AF2225">
        <v>0</v>
      </c>
      <c r="AG2225" t="s">
        <v>39</v>
      </c>
      <c r="AH2225" t="s">
        <v>39</v>
      </c>
      <c r="AI2225" t="s">
        <v>39</v>
      </c>
      <c r="AJ2225" t="s">
        <v>39</v>
      </c>
      <c r="AK2225">
        <v>4</v>
      </c>
      <c r="AL2225" s="3">
        <f t="shared" si="119"/>
        <v>-0.93537280891578334</v>
      </c>
      <c r="AM2225" s="3">
        <v>33.446238999999998</v>
      </c>
      <c r="AN2225" s="3">
        <v>10.421533999999999</v>
      </c>
      <c r="AO2225" s="4">
        <f t="shared" si="120"/>
        <v>2.6792733046772983</v>
      </c>
      <c r="AP2225" s="4">
        <f t="shared" si="121"/>
        <v>6.7458327080418101</v>
      </c>
    </row>
    <row r="2226" spans="1:42" x14ac:dyDescent="0.2">
      <c r="A2226" s="1">
        <v>44026</v>
      </c>
      <c r="B2226" t="s">
        <v>38</v>
      </c>
      <c r="C2226" t="s">
        <v>44</v>
      </c>
      <c r="D2226" s="3">
        <v>33.958072999999999</v>
      </c>
      <c r="E2226" s="3">
        <v>10.114470000000001</v>
      </c>
      <c r="F2226" s="3">
        <v>0.29785170672081401</v>
      </c>
      <c r="G2226">
        <v>2.92451451479503</v>
      </c>
      <c r="H2226">
        <v>0.90706506108495399</v>
      </c>
      <c r="I2226">
        <v>0.94948851449885896</v>
      </c>
      <c r="J2226">
        <v>0.949107227318295</v>
      </c>
      <c r="K2226">
        <v>4.3154541664951296</v>
      </c>
      <c r="L2226">
        <v>-7.92734397931084</v>
      </c>
      <c r="M2226">
        <v>0.01</v>
      </c>
      <c r="N2226">
        <v>16.2294784109882</v>
      </c>
      <c r="O2226">
        <v>-1.76311472407924</v>
      </c>
      <c r="P2226" s="2">
        <v>-2.3282981445604798E-16</v>
      </c>
      <c r="Q2226">
        <v>3.4622787947592202</v>
      </c>
      <c r="R2226">
        <v>4.4634970551977098</v>
      </c>
      <c r="S2226">
        <v>-9.4961774974831705</v>
      </c>
      <c r="T2226">
        <v>2.0495327541589298E-2</v>
      </c>
      <c r="U2226">
        <v>9.7763910876493902</v>
      </c>
      <c r="V2226">
        <v>-1.69165656240246</v>
      </c>
      <c r="W2226" s="2">
        <v>-1.9280063656701399E-16</v>
      </c>
      <c r="X2226">
        <v>3.3039558099320701</v>
      </c>
      <c r="Y2226" s="4">
        <v>2.6779482829310601</v>
      </c>
      <c r="Z2226" s="4">
        <v>6.7651867882946801</v>
      </c>
      <c r="AA2226">
        <v>2.5657528870287001E-2</v>
      </c>
      <c r="AB2226">
        <v>4.1910242917867597</v>
      </c>
      <c r="AC2226" s="3">
        <v>0.106858642447534</v>
      </c>
      <c r="AD2226" s="3">
        <v>3.8593667107608698E-17</v>
      </c>
      <c r="AE2226" s="3">
        <v>1.30571771465903</v>
      </c>
      <c r="AF2226">
        <v>0</v>
      </c>
      <c r="AG2226" t="s">
        <v>39</v>
      </c>
      <c r="AH2226" t="s">
        <v>39</v>
      </c>
      <c r="AI2226" t="s">
        <v>39</v>
      </c>
      <c r="AJ2226" t="s">
        <v>39</v>
      </c>
      <c r="AK2226">
        <v>4</v>
      </c>
      <c r="AL2226" s="3">
        <f t="shared" si="119"/>
        <v>8.183900796309454E-2</v>
      </c>
      <c r="AM2226" s="3">
        <v>33.958072999999999</v>
      </c>
      <c r="AN2226" s="3">
        <v>10.114470000000001</v>
      </c>
      <c r="AO2226" s="4">
        <f t="shared" si="120"/>
        <v>2.6779482829310624</v>
      </c>
      <c r="AP2226" s="4">
        <f t="shared" si="121"/>
        <v>6.7651867882947236</v>
      </c>
    </row>
    <row r="2227" spans="1:42" x14ac:dyDescent="0.2">
      <c r="A2227" s="1">
        <v>44027</v>
      </c>
      <c r="B2227" t="s">
        <v>38</v>
      </c>
      <c r="C2227" t="s">
        <v>44</v>
      </c>
      <c r="D2227" s="3">
        <v>33.465922999999997</v>
      </c>
      <c r="E2227" s="3">
        <v>10.086555000000001</v>
      </c>
      <c r="F2227" s="3">
        <v>0.30139778305233</v>
      </c>
      <c r="G2227">
        <v>2.8982786837821899</v>
      </c>
      <c r="H2227">
        <v>0.90769290449667805</v>
      </c>
      <c r="I2227">
        <v>0.94892800769371999</v>
      </c>
      <c r="J2227">
        <v>0.94985563232544801</v>
      </c>
      <c r="K2227">
        <v>4.3154071328075299</v>
      </c>
      <c r="L2227">
        <v>-7.9142926798557802</v>
      </c>
      <c r="M2227">
        <v>0.01</v>
      </c>
      <c r="N2227">
        <v>16.0213425216681</v>
      </c>
      <c r="O2227">
        <v>-2.1473757125997501</v>
      </c>
      <c r="P2227" s="2">
        <v>9.1406049396169895E-17</v>
      </c>
      <c r="Q2227">
        <v>3.4487143626791799</v>
      </c>
      <c r="R2227">
        <v>4.4658604766061396</v>
      </c>
      <c r="S2227">
        <v>-9.5317130010476792</v>
      </c>
      <c r="T2227">
        <v>2.1181303755424399E-2</v>
      </c>
      <c r="U2227">
        <v>9.7779012260008997</v>
      </c>
      <c r="V2227">
        <v>-2.0475113185664702</v>
      </c>
      <c r="W2227" s="2">
        <v>-1.22228616117325E-16</v>
      </c>
      <c r="X2227">
        <v>3.30867418419757</v>
      </c>
      <c r="Y2227" s="4">
        <v>2.6920467066981102</v>
      </c>
      <c r="Z2227" s="4">
        <v>6.6065867277768202</v>
      </c>
      <c r="AA2227">
        <v>2.5020694527800799E-2</v>
      </c>
      <c r="AB2227">
        <v>4.1006908733440399</v>
      </c>
      <c r="AC2227" s="3">
        <v>-0.29414089745621202</v>
      </c>
      <c r="AD2227" s="3">
        <v>-1.58293517182883E-17</v>
      </c>
      <c r="AE2227" s="3">
        <v>1.2948658977090399</v>
      </c>
      <c r="AF2227">
        <v>0</v>
      </c>
      <c r="AG2227" t="s">
        <v>39</v>
      </c>
      <c r="AH2227" t="s">
        <v>39</v>
      </c>
      <c r="AI2227" t="s">
        <v>39</v>
      </c>
      <c r="AJ2227" t="s">
        <v>39</v>
      </c>
      <c r="AK2227">
        <v>4</v>
      </c>
      <c r="AL2227" s="3">
        <f t="shared" si="119"/>
        <v>-0.22715935138659921</v>
      </c>
      <c r="AM2227" s="3">
        <v>33.465922999999997</v>
      </c>
      <c r="AN2227" s="3">
        <v>10.086555000000001</v>
      </c>
      <c r="AO2227" s="4">
        <f t="shared" si="120"/>
        <v>2.692046706698112</v>
      </c>
      <c r="AP2227" s="4">
        <f t="shared" si="121"/>
        <v>6.6065867277768362</v>
      </c>
    </row>
    <row r="2228" spans="1:42" x14ac:dyDescent="0.2">
      <c r="A2228" s="1">
        <v>44028</v>
      </c>
      <c r="B2228" t="s">
        <v>38</v>
      </c>
      <c r="C2228" t="s">
        <v>44</v>
      </c>
      <c r="D2228" s="3">
        <v>33.465922999999997</v>
      </c>
      <c r="E2228" s="3">
        <v>9.9283710000000003</v>
      </c>
      <c r="F2228" s="3">
        <v>0.29667106447355401</v>
      </c>
      <c r="G2228">
        <v>2.8709985227639998</v>
      </c>
      <c r="H2228">
        <v>0.90834115068856602</v>
      </c>
      <c r="I2228">
        <v>0.94834496949965497</v>
      </c>
      <c r="J2228">
        <v>0.94982552724473002</v>
      </c>
      <c r="K2228">
        <v>4.31591576159094</v>
      </c>
      <c r="L2228">
        <v>-7.90523350989546</v>
      </c>
      <c r="M2228">
        <v>0.01</v>
      </c>
      <c r="N2228">
        <v>16.270690393547898</v>
      </c>
      <c r="O2228">
        <v>-1.4788563759269899</v>
      </c>
      <c r="P2228" s="2">
        <v>9.3494699829332791E-16</v>
      </c>
      <c r="Q2228">
        <v>3.4352331743176499</v>
      </c>
      <c r="R2228">
        <v>4.4656397863470998</v>
      </c>
      <c r="S2228">
        <v>-9.5411345371682099</v>
      </c>
      <c r="T2228">
        <v>1.86675470933194E-2</v>
      </c>
      <c r="U2228">
        <v>9.9026246307831407</v>
      </c>
      <c r="V2228">
        <v>-1.3294710140466099</v>
      </c>
      <c r="W2228" s="2">
        <v>2.0516574550377599E-17</v>
      </c>
      <c r="X2228">
        <v>3.3108288510575101</v>
      </c>
      <c r="Y2228" s="4">
        <v>2.70709757307643</v>
      </c>
      <c r="Z2228" s="4">
        <v>6.4541184498847599</v>
      </c>
      <c r="AA2228">
        <v>2.5040937479489201E-2</v>
      </c>
      <c r="AB2228">
        <v>4.0523608360906103</v>
      </c>
      <c r="AC2228" s="3">
        <v>0.13473551141273199</v>
      </c>
      <c r="AD2228" s="3">
        <v>-6.5277102299920996E-18</v>
      </c>
      <c r="AE2228" s="3">
        <v>1.2889864573201699</v>
      </c>
      <c r="AF2228">
        <v>0</v>
      </c>
      <c r="AG2228" t="s">
        <v>39</v>
      </c>
      <c r="AH2228" t="s">
        <v>39</v>
      </c>
      <c r="AI2228" t="s">
        <v>39</v>
      </c>
      <c r="AJ2228" t="s">
        <v>39</v>
      </c>
      <c r="AK2228">
        <v>4</v>
      </c>
      <c r="AL2228" s="3">
        <f t="shared" ref="AL2228:AL2291" si="122">(AC2228-AD2228)/AE2228</f>
        <v>0.10452825989564697</v>
      </c>
      <c r="AM2228" s="3">
        <v>33.465922999999997</v>
      </c>
      <c r="AN2228" s="3">
        <v>9.9283710000000003</v>
      </c>
      <c r="AO2228" s="4">
        <f t="shared" ref="AO2228:AO2291" si="123">SLOPE(AM2179:AM2228,AN2179:AN2228)</f>
        <v>2.7070975730764371</v>
      </c>
      <c r="AP2228" s="4">
        <f t="shared" ref="AP2228:AP2291" si="124">INTERCEPT(AM2179:AM2228,AN2179:AN2228)</f>
        <v>6.4541184498847777</v>
      </c>
    </row>
    <row r="2229" spans="1:42" x14ac:dyDescent="0.2">
      <c r="A2229" s="1">
        <v>44029</v>
      </c>
      <c r="B2229" t="s">
        <v>38</v>
      </c>
      <c r="C2229" t="s">
        <v>44</v>
      </c>
      <c r="D2229" s="3">
        <v>33.761211000000003</v>
      </c>
      <c r="E2229" s="3">
        <v>10.077249999999999</v>
      </c>
      <c r="F2229" s="3">
        <v>0.29848603475746099</v>
      </c>
      <c r="G2229">
        <v>2.8278936897847098</v>
      </c>
      <c r="H2229">
        <v>0.90945116239733403</v>
      </c>
      <c r="I2229">
        <v>0.94782407680012903</v>
      </c>
      <c r="J2229">
        <v>0.94878818532569398</v>
      </c>
      <c r="K2229">
        <v>4.3176019921035502</v>
      </c>
      <c r="L2229">
        <v>-7.9037112343858604</v>
      </c>
      <c r="M2229">
        <v>0.01</v>
      </c>
      <c r="N2229">
        <v>15.8107978549842</v>
      </c>
      <c r="O2229">
        <v>-1.8446324405396901</v>
      </c>
      <c r="P2229" s="2">
        <v>-1.03723453437343E-16</v>
      </c>
      <c r="Q2229">
        <v>3.4124699068284299</v>
      </c>
      <c r="R2229">
        <v>4.4729368004390597</v>
      </c>
      <c r="S2229">
        <v>-9.6155441961033095</v>
      </c>
      <c r="T2229">
        <v>1.6925340980158601E-2</v>
      </c>
      <c r="U2229">
        <v>9.8806781213301793</v>
      </c>
      <c r="V2229">
        <v>-1.6981471761213101</v>
      </c>
      <c r="W2229" s="2">
        <v>-1.35749050889089E-16</v>
      </c>
      <c r="X2229">
        <v>3.3114077101990498</v>
      </c>
      <c r="Y2229" s="4">
        <v>2.7179450544093999</v>
      </c>
      <c r="Z2229" s="4">
        <v>6.3443527846897396</v>
      </c>
      <c r="AA2229">
        <v>2.5414194223226199E-2</v>
      </c>
      <c r="AB2229">
        <v>4.0406028458186203</v>
      </c>
      <c r="AC2229" s="3">
        <v>2.7446415763079001E-2</v>
      </c>
      <c r="AD2229" s="3">
        <v>-3.5685531949141503E-17</v>
      </c>
      <c r="AE2229" s="3">
        <v>1.28680707436245</v>
      </c>
      <c r="AF2229">
        <v>0</v>
      </c>
      <c r="AG2229" t="s">
        <v>39</v>
      </c>
      <c r="AH2229" t="s">
        <v>39</v>
      </c>
      <c r="AI2229" t="s">
        <v>39</v>
      </c>
      <c r="AJ2229" t="s">
        <v>39</v>
      </c>
      <c r="AK2229">
        <v>4</v>
      </c>
      <c r="AL2229" s="3">
        <f t="shared" si="122"/>
        <v>2.1329083675326693E-2</v>
      </c>
      <c r="AM2229" s="3">
        <v>33.761211000000003</v>
      </c>
      <c r="AN2229" s="3">
        <v>10.077249999999999</v>
      </c>
      <c r="AO2229" s="4">
        <f t="shared" si="123"/>
        <v>2.7179450544094004</v>
      </c>
      <c r="AP2229" s="4">
        <f t="shared" si="124"/>
        <v>6.3443527846897929</v>
      </c>
    </row>
    <row r="2230" spans="1:42" x14ac:dyDescent="0.2">
      <c r="A2230" s="1">
        <v>44032</v>
      </c>
      <c r="B2230" t="s">
        <v>38</v>
      </c>
      <c r="C2230" t="s">
        <v>44</v>
      </c>
      <c r="D2230" s="3">
        <v>34.735661</v>
      </c>
      <c r="E2230" s="3">
        <v>9.9748959999999993</v>
      </c>
      <c r="F2230" s="3">
        <v>0.28716586104407199</v>
      </c>
      <c r="G2230">
        <v>2.7940782268904099</v>
      </c>
      <c r="H2230">
        <v>0.910228913556136</v>
      </c>
      <c r="I2230">
        <v>0.94741874053381103</v>
      </c>
      <c r="J2230">
        <v>0.94685232766256999</v>
      </c>
      <c r="K2230">
        <v>4.3180326770137398</v>
      </c>
      <c r="L2230">
        <v>-7.8886087686023298</v>
      </c>
      <c r="M2230">
        <v>0.01</v>
      </c>
      <c r="N2230">
        <v>15.627565787416501</v>
      </c>
      <c r="O2230">
        <v>-0.44765710921136198</v>
      </c>
      <c r="P2230" s="2">
        <v>6.00737450236199E-16</v>
      </c>
      <c r="Q2230">
        <v>3.3959740967080601</v>
      </c>
      <c r="R2230">
        <v>4.4828036906728599</v>
      </c>
      <c r="S2230">
        <v>-9.7010647745761993</v>
      </c>
      <c r="T2230">
        <v>1.69423370363034E-2</v>
      </c>
      <c r="U2230">
        <v>9.8313308060441091</v>
      </c>
      <c r="V2230">
        <v>-0.27877482830182698</v>
      </c>
      <c r="W2230" s="2">
        <v>1.4329943481827801E-16</v>
      </c>
      <c r="X2230">
        <v>3.3069490291749299</v>
      </c>
      <c r="Y2230" s="4">
        <v>2.7299065850776398</v>
      </c>
      <c r="Z2230" s="4">
        <v>6.2561442507196201</v>
      </c>
      <c r="AA2230">
        <v>2.9437334950068401E-2</v>
      </c>
      <c r="AB2230">
        <v>3.9520083723650998</v>
      </c>
      <c r="AC2230" s="3">
        <v>1.24898247341569</v>
      </c>
      <c r="AD2230" s="3">
        <v>-9.7144514654701099E-18</v>
      </c>
      <c r="AE2230" s="3">
        <v>1.2992703348685199</v>
      </c>
      <c r="AF2230">
        <v>0</v>
      </c>
      <c r="AG2230" t="s">
        <v>39</v>
      </c>
      <c r="AH2230" t="s">
        <v>39</v>
      </c>
      <c r="AI2230" t="s">
        <v>39</v>
      </c>
      <c r="AJ2230" t="s">
        <v>39</v>
      </c>
      <c r="AK2230">
        <v>4</v>
      </c>
      <c r="AL2230" s="3">
        <f t="shared" si="122"/>
        <v>0.96129530544702324</v>
      </c>
      <c r="AM2230" s="3">
        <v>34.735661</v>
      </c>
      <c r="AN2230" s="3">
        <v>9.9748959999999993</v>
      </c>
      <c r="AO2230" s="4">
        <f t="shared" si="123"/>
        <v>2.7299065850776429</v>
      </c>
      <c r="AP2230" s="4">
        <f t="shared" si="124"/>
        <v>6.2561442507196716</v>
      </c>
    </row>
    <row r="2231" spans="1:42" x14ac:dyDescent="0.2">
      <c r="A2231" s="1">
        <v>44033</v>
      </c>
      <c r="B2231" t="s">
        <v>38</v>
      </c>
      <c r="C2231" t="s">
        <v>44</v>
      </c>
      <c r="D2231" s="3">
        <v>34.450218</v>
      </c>
      <c r="E2231" s="3">
        <v>9.9190660000000008</v>
      </c>
      <c r="F2231" s="3">
        <v>0.287924622131563</v>
      </c>
      <c r="G2231">
        <v>2.7629658582599199</v>
      </c>
      <c r="H2231">
        <v>0.91097579343111301</v>
      </c>
      <c r="I2231">
        <v>0.94678511064980098</v>
      </c>
      <c r="J2231">
        <v>0.94390188070690595</v>
      </c>
      <c r="K2231">
        <v>4.3205473164045296</v>
      </c>
      <c r="L2231">
        <v>-7.8962635836657</v>
      </c>
      <c r="M2231">
        <v>0.01</v>
      </c>
      <c r="N2231">
        <v>15.7411253917392</v>
      </c>
      <c r="O2231">
        <v>-0.50931240387379595</v>
      </c>
      <c r="P2231" s="2">
        <v>-2.1328425137134799E-16</v>
      </c>
      <c r="Q2231">
        <v>3.3815079006206799</v>
      </c>
      <c r="R2231">
        <v>4.4913309517345397</v>
      </c>
      <c r="S2231">
        <v>-9.7766619561349408</v>
      </c>
      <c r="T2231">
        <v>1.7872453059981301E-2</v>
      </c>
      <c r="U2231">
        <v>9.7863858608383598</v>
      </c>
      <c r="V2231">
        <v>-0.32292818196280398</v>
      </c>
      <c r="W2231" s="2">
        <v>6.9976142935690402E-17</v>
      </c>
      <c r="X2231">
        <v>3.3042747164091102</v>
      </c>
      <c r="Y2231" s="4">
        <v>2.7495027590630801</v>
      </c>
      <c r="Z2231" s="4">
        <v>6.0863322421266304</v>
      </c>
      <c r="AA2231">
        <v>3.10179109268926E-2</v>
      </c>
      <c r="AB2231">
        <v>4.0213178572313204</v>
      </c>
      <c r="AC2231" s="3">
        <v>1.0913864235445101</v>
      </c>
      <c r="AD2231" s="3">
        <v>-6.3382459003502505E-17</v>
      </c>
      <c r="AE2231" s="3">
        <v>1.3070750341339701</v>
      </c>
      <c r="AF2231">
        <v>0</v>
      </c>
      <c r="AG2231" t="s">
        <v>39</v>
      </c>
      <c r="AH2231" t="s">
        <v>39</v>
      </c>
      <c r="AI2231" t="s">
        <v>39</v>
      </c>
      <c r="AJ2231" t="s">
        <v>39</v>
      </c>
      <c r="AK2231">
        <v>4</v>
      </c>
      <c r="AL2231" s="3">
        <f t="shared" si="122"/>
        <v>0.83498375765981259</v>
      </c>
      <c r="AM2231" s="3">
        <v>34.450218</v>
      </c>
      <c r="AN2231" s="3">
        <v>9.9190660000000008</v>
      </c>
      <c r="AO2231" s="4">
        <f t="shared" si="123"/>
        <v>2.7495027590630801</v>
      </c>
      <c r="AP2231" s="4">
        <f t="shared" si="124"/>
        <v>6.0863322421266943</v>
      </c>
    </row>
    <row r="2232" spans="1:42" x14ac:dyDescent="0.2">
      <c r="A2232" s="1">
        <v>44034</v>
      </c>
      <c r="B2232" t="s">
        <v>38</v>
      </c>
      <c r="C2232" t="s">
        <v>44</v>
      </c>
      <c r="D2232" s="3">
        <v>34.046658000000001</v>
      </c>
      <c r="E2232" s="3">
        <v>9.9190660000000008</v>
      </c>
      <c r="F2232" s="3">
        <v>0.29133743464630202</v>
      </c>
      <c r="G2232">
        <v>2.71832717823784</v>
      </c>
      <c r="H2232">
        <v>0.91214185332283304</v>
      </c>
      <c r="I2232">
        <v>0.94579233205076496</v>
      </c>
      <c r="J2232">
        <v>0.939257116850573</v>
      </c>
      <c r="K2232">
        <v>4.32500924488963</v>
      </c>
      <c r="L2232">
        <v>-7.9203775256280897</v>
      </c>
      <c r="M2232">
        <v>0.01</v>
      </c>
      <c r="N2232">
        <v>15.298357515281699</v>
      </c>
      <c r="O2232">
        <v>-0.933016625042417</v>
      </c>
      <c r="P2232" s="2">
        <v>7.5950964267823502E-17</v>
      </c>
      <c r="Q2232">
        <v>3.3590324574932402</v>
      </c>
      <c r="R2232">
        <v>4.4958242976555196</v>
      </c>
      <c r="S2232">
        <v>-9.8214917264494304</v>
      </c>
      <c r="T2232">
        <v>1.8175676242855699E-2</v>
      </c>
      <c r="U2232">
        <v>9.7664678257774398</v>
      </c>
      <c r="V2232">
        <v>-0.72622820639942698</v>
      </c>
      <c r="W2232" s="2">
        <v>4.19740631141252E-16</v>
      </c>
      <c r="X2232">
        <v>3.3042917625731398</v>
      </c>
      <c r="Y2232" s="4">
        <v>2.7567548997645601</v>
      </c>
      <c r="Z2232" s="4">
        <v>6.0300802046210302</v>
      </c>
      <c r="AA2232">
        <v>2.8279733125297701E-2</v>
      </c>
      <c r="AB2232">
        <v>4.1221445037777</v>
      </c>
      <c r="AC2232" s="3">
        <v>0.67214399879085396</v>
      </c>
      <c r="AD2232" s="3">
        <v>-2.4159277009494401E-17</v>
      </c>
      <c r="AE2232" s="3">
        <v>1.3106122826572999</v>
      </c>
      <c r="AF2232">
        <v>0</v>
      </c>
      <c r="AG2232" t="s">
        <v>39</v>
      </c>
      <c r="AH2232" t="s">
        <v>39</v>
      </c>
      <c r="AI2232" t="s">
        <v>39</v>
      </c>
      <c r="AJ2232" t="s">
        <v>39</v>
      </c>
      <c r="AK2232">
        <v>4</v>
      </c>
      <c r="AL2232" s="3">
        <f t="shared" si="122"/>
        <v>0.51284732158015855</v>
      </c>
      <c r="AM2232" s="3">
        <v>34.046658000000001</v>
      </c>
      <c r="AN2232" s="3">
        <v>9.9190660000000008</v>
      </c>
      <c r="AO2232" s="4">
        <f t="shared" si="123"/>
        <v>2.7567548997645637</v>
      </c>
      <c r="AP2232" s="4">
        <f t="shared" si="124"/>
        <v>6.0300802046210507</v>
      </c>
    </row>
    <row r="2233" spans="1:42" x14ac:dyDescent="0.2">
      <c r="A2233" s="1">
        <v>44035</v>
      </c>
      <c r="B2233" t="s">
        <v>38</v>
      </c>
      <c r="C2233" t="s">
        <v>44</v>
      </c>
      <c r="D2233" s="3">
        <v>33.515141</v>
      </c>
      <c r="E2233" s="3">
        <v>9.4259050000000002</v>
      </c>
      <c r="F2233" s="3">
        <v>0.28124318498316903</v>
      </c>
      <c r="G2233">
        <v>2.6862485115134902</v>
      </c>
      <c r="H2233">
        <v>0.91287883533110603</v>
      </c>
      <c r="I2233">
        <v>0.94478051051843004</v>
      </c>
      <c r="J2233">
        <v>0.93091749749085295</v>
      </c>
      <c r="K2233">
        <v>4.3264127134983097</v>
      </c>
      <c r="L2233">
        <v>-7.9123595110104397</v>
      </c>
      <c r="M2233">
        <v>0.01</v>
      </c>
      <c r="N2233">
        <v>15.0384262785742</v>
      </c>
      <c r="O2233">
        <v>0.64714528278308103</v>
      </c>
      <c r="P2233" s="2">
        <v>-3.4354897399113601E-16</v>
      </c>
      <c r="Q2233">
        <v>3.3448788186746299</v>
      </c>
      <c r="R2233">
        <v>4.4955230815877396</v>
      </c>
      <c r="S2233">
        <v>-9.8101109126527799</v>
      </c>
      <c r="T2233">
        <v>1.7004129957467602E-2</v>
      </c>
      <c r="U2233">
        <v>9.7976593371363894</v>
      </c>
      <c r="V2233">
        <v>0.95087842029943004</v>
      </c>
      <c r="W2233" s="2">
        <v>-1.9101343770588899E-16</v>
      </c>
      <c r="X2233">
        <v>3.3053941897726098</v>
      </c>
      <c r="Y2233" s="4">
        <v>2.7249074511272</v>
      </c>
      <c r="Z2233" s="4">
        <v>6.3777523726417202</v>
      </c>
      <c r="AA2233">
        <v>3.2644994032473597E-2</v>
      </c>
      <c r="AB2233">
        <v>4.0884992540953302</v>
      </c>
      <c r="AC2233" s="3">
        <v>1.45266985924114</v>
      </c>
      <c r="AD2233" s="3">
        <v>-4.3060173482434198E-17</v>
      </c>
      <c r="AE2233" s="3">
        <v>1.32155100546102</v>
      </c>
      <c r="AF2233">
        <v>0</v>
      </c>
      <c r="AG2233" t="s">
        <v>39</v>
      </c>
      <c r="AH2233" t="s">
        <v>39</v>
      </c>
      <c r="AI2233" t="s">
        <v>39</v>
      </c>
      <c r="AJ2233" t="s">
        <v>39</v>
      </c>
      <c r="AK2233">
        <v>4</v>
      </c>
      <c r="AL2233" s="3">
        <f t="shared" si="122"/>
        <v>1.0992158859085273</v>
      </c>
      <c r="AM2233" s="3">
        <v>33.515141</v>
      </c>
      <c r="AN2233" s="3">
        <v>9.4259050000000002</v>
      </c>
      <c r="AO2233" s="4">
        <f t="shared" si="123"/>
        <v>2.7249074511271982</v>
      </c>
      <c r="AP2233" s="4">
        <f t="shared" si="124"/>
        <v>6.3777523726417513</v>
      </c>
    </row>
    <row r="2234" spans="1:42" x14ac:dyDescent="0.2">
      <c r="A2234" s="1">
        <v>44036</v>
      </c>
      <c r="B2234" t="s">
        <v>38</v>
      </c>
      <c r="C2234" t="s">
        <v>44</v>
      </c>
      <c r="D2234" s="3">
        <v>32.924563999999997</v>
      </c>
      <c r="E2234" s="3">
        <v>9.7515769999999993</v>
      </c>
      <c r="F2234" s="3">
        <v>0.29617938144905998</v>
      </c>
      <c r="G2234">
        <v>2.6659047884283802</v>
      </c>
      <c r="H2234">
        <v>0.91339348789779395</v>
      </c>
      <c r="I2234">
        <v>0.94390151161029701</v>
      </c>
      <c r="J2234">
        <v>0.92296629490456406</v>
      </c>
      <c r="K2234">
        <v>4.3280276261801403</v>
      </c>
      <c r="L2234">
        <v>-7.9171230866517197</v>
      </c>
      <c r="M2234">
        <v>0.01</v>
      </c>
      <c r="N2234">
        <v>14.7873619735728</v>
      </c>
      <c r="O2234">
        <v>-1.3634075681711499</v>
      </c>
      <c r="P2234" s="2">
        <v>-1.04974189063522E-16</v>
      </c>
      <c r="Q2234">
        <v>3.3350763871090399</v>
      </c>
      <c r="R2234">
        <v>4.5074216162618601</v>
      </c>
      <c r="S2234">
        <v>-9.9226610120210097</v>
      </c>
      <c r="T2234">
        <v>1.5602227529788701E-2</v>
      </c>
      <c r="U2234">
        <v>9.6636212987187893</v>
      </c>
      <c r="V2234">
        <v>-1.1072439504210001</v>
      </c>
      <c r="W2234" s="2">
        <v>9.3842468518179306E-17</v>
      </c>
      <c r="X2234">
        <v>3.3031040503719602</v>
      </c>
      <c r="Y2234" s="4">
        <v>2.6819157274182199</v>
      </c>
      <c r="Z2234" s="4">
        <v>6.80765869983881</v>
      </c>
      <c r="AA2234">
        <v>2.1853325163188001E-2</v>
      </c>
      <c r="AB2234">
        <v>4.0434765582641203</v>
      </c>
      <c r="AC2234" s="3">
        <v>-3.6002423268651801E-2</v>
      </c>
      <c r="AD2234" s="3">
        <v>4.5502135588050498E-17</v>
      </c>
      <c r="AE2234" s="3">
        <v>1.31197579195214</v>
      </c>
      <c r="AF2234">
        <v>0</v>
      </c>
      <c r="AG2234" t="s">
        <v>39</v>
      </c>
      <c r="AH2234" t="s">
        <v>39</v>
      </c>
      <c r="AI2234" t="s">
        <v>39</v>
      </c>
      <c r="AJ2234" t="s">
        <v>39</v>
      </c>
      <c r="AK2234">
        <v>4</v>
      </c>
      <c r="AL2234" s="3">
        <f t="shared" si="122"/>
        <v>-2.7441377721674605E-2</v>
      </c>
      <c r="AM2234" s="3">
        <v>32.924563999999997</v>
      </c>
      <c r="AN2234" s="3">
        <v>9.7515769999999993</v>
      </c>
      <c r="AO2234" s="4">
        <f t="shared" si="123"/>
        <v>2.6819157274182208</v>
      </c>
      <c r="AP2234" s="4">
        <f t="shared" si="124"/>
        <v>6.8076586998388571</v>
      </c>
    </row>
    <row r="2235" spans="1:42" x14ac:dyDescent="0.2">
      <c r="A2235" s="1">
        <v>44039</v>
      </c>
      <c r="B2235" t="s">
        <v>38</v>
      </c>
      <c r="C2235" t="s">
        <v>44</v>
      </c>
      <c r="D2235" s="3">
        <v>32.875351000000002</v>
      </c>
      <c r="E2235" s="3">
        <v>9.7515769999999993</v>
      </c>
      <c r="F2235" s="3">
        <v>0.29662274936623401</v>
      </c>
      <c r="G2235">
        <v>2.64960391111868</v>
      </c>
      <c r="H2235">
        <v>0.91379946387329603</v>
      </c>
      <c r="I2235">
        <v>0.94271858729985403</v>
      </c>
      <c r="J2235">
        <v>0.91139512305373105</v>
      </c>
      <c r="K2235">
        <v>4.3291098138192297</v>
      </c>
      <c r="L2235">
        <v>-7.9182969999305799</v>
      </c>
      <c r="M2235">
        <v>0.01</v>
      </c>
      <c r="N2235">
        <v>14.7332679228559</v>
      </c>
      <c r="O2235">
        <v>-1.4219996909833199</v>
      </c>
      <c r="P2235" s="2">
        <v>3.5437364848123199E-16</v>
      </c>
      <c r="Q2235">
        <v>3.3272771641472301</v>
      </c>
      <c r="R2235">
        <v>4.5131012075413102</v>
      </c>
      <c r="S2235">
        <v>-9.9815613071312796</v>
      </c>
      <c r="T2235">
        <v>1.15703989071427E-2</v>
      </c>
      <c r="U2235">
        <v>9.7500026841281109</v>
      </c>
      <c r="V2235">
        <v>-1.1529416270008199</v>
      </c>
      <c r="W2235" s="2">
        <v>1.77942729995272E-16</v>
      </c>
      <c r="X2235">
        <v>3.3039525437321302</v>
      </c>
      <c r="Y2235" s="4">
        <v>2.6223050727590098</v>
      </c>
      <c r="Z2235" s="4">
        <v>7.40128178250633</v>
      </c>
      <c r="AA2235">
        <v>2.5396586496655601E-2</v>
      </c>
      <c r="AB2235">
        <v>4.0555663942932396</v>
      </c>
      <c r="AC2235" s="3">
        <v>-9.7540617006461994E-2</v>
      </c>
      <c r="AD2235" s="3">
        <v>-6.4489700472153398E-17</v>
      </c>
      <c r="AE2235" s="3">
        <v>1.2991433267174</v>
      </c>
      <c r="AF2235">
        <v>0</v>
      </c>
      <c r="AG2235" t="s">
        <v>39</v>
      </c>
      <c r="AH2235" t="s">
        <v>39</v>
      </c>
      <c r="AI2235" t="s">
        <v>39</v>
      </c>
      <c r="AJ2235" t="s">
        <v>39</v>
      </c>
      <c r="AK2235">
        <v>4</v>
      </c>
      <c r="AL2235" s="3">
        <f t="shared" si="122"/>
        <v>-7.508072050288854E-2</v>
      </c>
      <c r="AM2235" s="3">
        <v>32.875351000000002</v>
      </c>
      <c r="AN2235" s="3">
        <v>9.7515769999999993</v>
      </c>
      <c r="AO2235" s="4">
        <f t="shared" si="123"/>
        <v>2.622305072759012</v>
      </c>
      <c r="AP2235" s="4">
        <f t="shared" si="124"/>
        <v>7.4012817825063557</v>
      </c>
    </row>
    <row r="2236" spans="1:42" x14ac:dyDescent="0.2">
      <c r="A2236" s="1">
        <v>44040</v>
      </c>
      <c r="B2236" t="s">
        <v>38</v>
      </c>
      <c r="C2236" t="s">
        <v>44</v>
      </c>
      <c r="D2236" s="3">
        <v>32.855663</v>
      </c>
      <c r="E2236" s="3">
        <v>9.5840890000000005</v>
      </c>
      <c r="F2236" s="3">
        <v>0.29170280325799502</v>
      </c>
      <c r="G2236">
        <v>2.6289560847798801</v>
      </c>
      <c r="H2236">
        <v>0.91430550642058295</v>
      </c>
      <c r="I2236">
        <v>0.94174113945953797</v>
      </c>
      <c r="J2236">
        <v>0.90227785960058304</v>
      </c>
      <c r="K2236">
        <v>4.3302552770913696</v>
      </c>
      <c r="L2236">
        <v>-7.9165494882771501</v>
      </c>
      <c r="M2236">
        <v>0.01</v>
      </c>
      <c r="N2236">
        <v>14.6253698256811</v>
      </c>
      <c r="O2236">
        <v>-0.72933948008623894</v>
      </c>
      <c r="P2236" s="2">
        <v>3.9705673644807502E-16</v>
      </c>
      <c r="Q2236">
        <v>3.3176214538415998</v>
      </c>
      <c r="R2236">
        <v>4.5320671379413699</v>
      </c>
      <c r="S2236">
        <v>-10.152092137197</v>
      </c>
      <c r="T2236">
        <v>1.34608424672545E-2</v>
      </c>
      <c r="U2236">
        <v>9.6535284437257296</v>
      </c>
      <c r="V2236">
        <v>-0.427979666808397</v>
      </c>
      <c r="W2236" s="2">
        <v>-1.13927530603907E-16</v>
      </c>
      <c r="X2236">
        <v>3.2969750124292498</v>
      </c>
      <c r="Y2236" s="4">
        <v>2.6099823532743698</v>
      </c>
      <c r="Z2236" s="4">
        <v>7.53170641317947</v>
      </c>
      <c r="AA2236">
        <v>2.50723170688682E-2</v>
      </c>
      <c r="AB2236">
        <v>4.0582636896014597</v>
      </c>
      <c r="AC2236" s="3">
        <v>0.30965342460946799</v>
      </c>
      <c r="AD2236" s="3">
        <v>3.79221393870254E-17</v>
      </c>
      <c r="AE2236" s="3">
        <v>1.29929923536962</v>
      </c>
      <c r="AF2236">
        <v>0</v>
      </c>
      <c r="AG2236" t="s">
        <v>39</v>
      </c>
      <c r="AH2236" t="s">
        <v>39</v>
      </c>
      <c r="AI2236" t="s">
        <v>39</v>
      </c>
      <c r="AJ2236" t="s">
        <v>39</v>
      </c>
      <c r="AK2236">
        <v>4</v>
      </c>
      <c r="AL2236" s="3">
        <f t="shared" si="122"/>
        <v>0.23832341017377634</v>
      </c>
      <c r="AM2236" s="3">
        <v>32.855663</v>
      </c>
      <c r="AN2236" s="3">
        <v>9.5840890000000005</v>
      </c>
      <c r="AO2236" s="4">
        <f t="shared" si="123"/>
        <v>2.6099823532743684</v>
      </c>
      <c r="AP2236" s="4">
        <f t="shared" si="124"/>
        <v>7.5317064131795455</v>
      </c>
    </row>
    <row r="2237" spans="1:42" x14ac:dyDescent="0.2">
      <c r="A2237" s="1">
        <v>44041</v>
      </c>
      <c r="B2237" t="s">
        <v>38</v>
      </c>
      <c r="C2237" t="s">
        <v>44</v>
      </c>
      <c r="D2237" s="3">
        <v>32.954093999999998</v>
      </c>
      <c r="E2237" s="3">
        <v>9.6771379999999994</v>
      </c>
      <c r="F2237" s="3">
        <v>0.293655107010376</v>
      </c>
      <c r="G2237">
        <v>2.6127031093481698</v>
      </c>
      <c r="H2237">
        <v>0.91469949470260803</v>
      </c>
      <c r="I2237">
        <v>0.94067068645538099</v>
      </c>
      <c r="J2237">
        <v>0.88895352935517202</v>
      </c>
      <c r="K2237">
        <v>4.3310354498376702</v>
      </c>
      <c r="L2237">
        <v>-7.9137868602310402</v>
      </c>
      <c r="M2237">
        <v>0.01</v>
      </c>
      <c r="N2237">
        <v>14.6231100639364</v>
      </c>
      <c r="O2237">
        <v>-1.0441468707402499</v>
      </c>
      <c r="P2237" s="2">
        <v>-9.9786498508613806E-17</v>
      </c>
      <c r="Q2237">
        <v>3.30995410354139</v>
      </c>
      <c r="R2237">
        <v>4.5412830326656701</v>
      </c>
      <c r="S2237">
        <v>-10.238150018277199</v>
      </c>
      <c r="T2237">
        <v>1.28225064279193E-2</v>
      </c>
      <c r="U2237">
        <v>9.6099757975082394</v>
      </c>
      <c r="V2237">
        <v>-0.75437858588693996</v>
      </c>
      <c r="W2237" s="2">
        <v>1.56892727976032E-16</v>
      </c>
      <c r="X2237">
        <v>3.2956296541687098</v>
      </c>
      <c r="Y2237" s="4">
        <v>2.6153801527854199</v>
      </c>
      <c r="Z2237" s="4">
        <v>7.4809196866450298</v>
      </c>
      <c r="AA2237">
        <v>2.5429851642824498E-2</v>
      </c>
      <c r="AB2237">
        <v>4.0685595952056701</v>
      </c>
      <c r="AC2237" s="3">
        <v>0.16377965238929201</v>
      </c>
      <c r="AD2237" s="3">
        <v>-7.3397776571837396E-18</v>
      </c>
      <c r="AE2237" s="3">
        <v>1.29943996699568</v>
      </c>
      <c r="AF2237">
        <v>0</v>
      </c>
      <c r="AG2237" t="s">
        <v>39</v>
      </c>
      <c r="AH2237" t="s">
        <v>39</v>
      </c>
      <c r="AI2237" t="s">
        <v>39</v>
      </c>
      <c r="AJ2237" t="s">
        <v>39</v>
      </c>
      <c r="AK2237">
        <v>4</v>
      </c>
      <c r="AL2237" s="3">
        <f t="shared" si="122"/>
        <v>0.12603864476167562</v>
      </c>
      <c r="AM2237" s="3">
        <v>32.954093999999998</v>
      </c>
      <c r="AN2237" s="3">
        <v>9.6771379999999994</v>
      </c>
      <c r="AO2237" s="4">
        <f t="shared" si="123"/>
        <v>2.6153801527854208</v>
      </c>
      <c r="AP2237" s="4">
        <f t="shared" si="124"/>
        <v>7.4809196866451018</v>
      </c>
    </row>
    <row r="2238" spans="1:42" x14ac:dyDescent="0.2">
      <c r="A2238" s="1">
        <v>44042</v>
      </c>
      <c r="B2238" t="s">
        <v>38</v>
      </c>
      <c r="C2238" t="s">
        <v>44</v>
      </c>
      <c r="D2238" s="3">
        <v>34.538803000000001</v>
      </c>
      <c r="E2238" s="3">
        <v>9.7422730000000008</v>
      </c>
      <c r="F2238" s="3">
        <v>0.28206747639748803</v>
      </c>
      <c r="G2238">
        <v>2.5876379998475199</v>
      </c>
      <c r="H2238">
        <v>0.915258149091976</v>
      </c>
      <c r="I2238">
        <v>0.93929250485798499</v>
      </c>
      <c r="J2238">
        <v>0.867092151435786</v>
      </c>
      <c r="K2238">
        <v>4.3319326743348796</v>
      </c>
      <c r="L2238">
        <v>-7.9044918674169997</v>
      </c>
      <c r="M2238">
        <v>0.01</v>
      </c>
      <c r="N2238">
        <v>14.4666513097595</v>
      </c>
      <c r="O2238">
        <v>0.240424136426479</v>
      </c>
      <c r="P2238" s="2">
        <v>5.4422482145821601E-16</v>
      </c>
      <c r="Q2238">
        <v>3.2985112792552602</v>
      </c>
      <c r="R2238">
        <v>4.5498394612662603</v>
      </c>
      <c r="S2238">
        <v>-10.3086885707802</v>
      </c>
      <c r="T2238">
        <v>1.122643068492E-2</v>
      </c>
      <c r="U2238">
        <v>9.5991330593872899</v>
      </c>
      <c r="V2238">
        <v>0.52171343295130701</v>
      </c>
      <c r="W2238" s="2">
        <v>3.4932083267657998E-16</v>
      </c>
      <c r="X2238">
        <v>3.29446515166924</v>
      </c>
      <c r="Y2238" s="4">
        <v>2.5930966971326801</v>
      </c>
      <c r="Z2238" s="4">
        <v>7.7358840750289799</v>
      </c>
      <c r="AA2238">
        <v>2.9556150036203301E-2</v>
      </c>
      <c r="AB2238">
        <v>3.9991141182362102</v>
      </c>
      <c r="AC2238" s="3">
        <v>1.54026298610604</v>
      </c>
      <c r="AD2238" s="3">
        <v>3.7365943672540399E-17</v>
      </c>
      <c r="AE2238" s="3">
        <v>1.3173971178606401</v>
      </c>
      <c r="AF2238">
        <v>0</v>
      </c>
      <c r="AG2238" t="s">
        <v>39</v>
      </c>
      <c r="AH2238" t="s">
        <v>39</v>
      </c>
      <c r="AI2238" t="s">
        <v>39</v>
      </c>
      <c r="AJ2238" t="s">
        <v>39</v>
      </c>
      <c r="AK2238">
        <v>4</v>
      </c>
      <c r="AL2238" s="3">
        <f t="shared" si="122"/>
        <v>1.1691713646734845</v>
      </c>
      <c r="AM2238" s="3">
        <v>34.538803000000001</v>
      </c>
      <c r="AN2238" s="3">
        <v>9.7422730000000008</v>
      </c>
      <c r="AO2238" s="4">
        <f t="shared" si="123"/>
        <v>2.5930966971326765</v>
      </c>
      <c r="AP2238" s="4">
        <f t="shared" si="124"/>
        <v>7.7358840750291051</v>
      </c>
    </row>
    <row r="2239" spans="1:42" x14ac:dyDescent="0.2">
      <c r="A2239" s="1">
        <v>44043</v>
      </c>
      <c r="B2239" t="s">
        <v>38</v>
      </c>
      <c r="C2239" t="s">
        <v>44</v>
      </c>
      <c r="D2239" s="3">
        <v>33.357650999999997</v>
      </c>
      <c r="E2239" s="3">
        <v>9.6213090000000001</v>
      </c>
      <c r="F2239" s="3">
        <v>0.288428852499236</v>
      </c>
      <c r="G2239">
        <v>2.5666698126504399</v>
      </c>
      <c r="H2239">
        <v>0.91576668568155495</v>
      </c>
      <c r="I2239">
        <v>0.93804155105870501</v>
      </c>
      <c r="J2239">
        <v>0.84610376422136302</v>
      </c>
      <c r="K2239">
        <v>4.3335443395757904</v>
      </c>
      <c r="L2239">
        <v>-7.9065038083905401</v>
      </c>
      <c r="M2239">
        <v>0.01</v>
      </c>
      <c r="N2239">
        <v>14.2783496787996</v>
      </c>
      <c r="O2239">
        <v>-0.43021434786913798</v>
      </c>
      <c r="P2239" s="2">
        <v>3.2334508334730299E-16</v>
      </c>
      <c r="Q2239">
        <v>3.2888621555881401</v>
      </c>
      <c r="R2239">
        <v>4.5665210953435498</v>
      </c>
      <c r="S2239">
        <v>-10.4560344875977</v>
      </c>
      <c r="T2239">
        <v>0.01</v>
      </c>
      <c r="U2239">
        <v>9.52022356904458</v>
      </c>
      <c r="V2239">
        <v>-0.12222502572109301</v>
      </c>
      <c r="W2239" s="2">
        <v>2.1136776140115399E-16</v>
      </c>
      <c r="X2239">
        <v>3.2895146771245298</v>
      </c>
      <c r="Y2239" s="4">
        <v>2.6225282163200401</v>
      </c>
      <c r="Z2239" s="4">
        <v>7.45332226236886</v>
      </c>
      <c r="AA2239">
        <v>2.6235812224321201E-2</v>
      </c>
      <c r="AB2239">
        <v>4.1223958478163496</v>
      </c>
      <c r="AC2239" s="3">
        <v>0.67217440719717503</v>
      </c>
      <c r="AD2239" s="3">
        <v>-3.8684333514282798E-18</v>
      </c>
      <c r="AE2239" s="3">
        <v>1.31952450377038</v>
      </c>
      <c r="AF2239">
        <v>0</v>
      </c>
      <c r="AG2239" t="s">
        <v>39</v>
      </c>
      <c r="AH2239" t="s">
        <v>39</v>
      </c>
      <c r="AI2239" t="s">
        <v>39</v>
      </c>
      <c r="AJ2239" t="s">
        <v>39</v>
      </c>
      <c r="AK2239">
        <v>4</v>
      </c>
      <c r="AL2239" s="3">
        <f t="shared" si="122"/>
        <v>0.50940653642771982</v>
      </c>
      <c r="AM2239" s="3">
        <v>33.357650999999997</v>
      </c>
      <c r="AN2239" s="3">
        <v>9.6213090000000001</v>
      </c>
      <c r="AO2239" s="4">
        <f t="shared" si="123"/>
        <v>2.6225282163200339</v>
      </c>
      <c r="AP2239" s="4">
        <f t="shared" si="124"/>
        <v>7.4533222623689355</v>
      </c>
    </row>
    <row r="2240" spans="1:42" x14ac:dyDescent="0.2">
      <c r="A2240" s="1">
        <v>44046</v>
      </c>
      <c r="B2240" t="s">
        <v>38</v>
      </c>
      <c r="C2240" t="s">
        <v>44</v>
      </c>
      <c r="D2240" s="3">
        <v>33.219852000000003</v>
      </c>
      <c r="E2240" s="3">
        <v>9.4445139999999999</v>
      </c>
      <c r="F2240" s="3">
        <v>0.28430331357285998</v>
      </c>
      <c r="G2240">
        <v>2.5543059653931399</v>
      </c>
      <c r="H2240">
        <v>0.91602168726222899</v>
      </c>
      <c r="I2240">
        <v>0.93657429167753503</v>
      </c>
      <c r="J2240">
        <v>0.79761185527991596</v>
      </c>
      <c r="K2240">
        <v>4.3333483397637798</v>
      </c>
      <c r="L2240">
        <v>-7.8925027983472802</v>
      </c>
      <c r="M2240">
        <v>0.01</v>
      </c>
      <c r="N2240">
        <v>14.288702406193501</v>
      </c>
      <c r="O2240">
        <v>0.18598573657145501</v>
      </c>
      <c r="P2240" s="2">
        <v>1.2943812688348499E-16</v>
      </c>
      <c r="Q2240">
        <v>3.2840529071914601</v>
      </c>
      <c r="R2240">
        <v>4.5823889000370803</v>
      </c>
      <c r="S2240">
        <v>-10.590941058295501</v>
      </c>
      <c r="T2240">
        <v>1.50531874341224E-2</v>
      </c>
      <c r="U2240">
        <v>9.5282168878157503</v>
      </c>
      <c r="V2240">
        <v>0.53235693845064602</v>
      </c>
      <c r="W2240" s="2">
        <v>-2.213680627694E-17</v>
      </c>
      <c r="X2240">
        <v>3.28565006007483</v>
      </c>
      <c r="Y2240" s="4">
        <v>2.53196141357129</v>
      </c>
      <c r="Z2240" s="4">
        <v>8.3769070198840101</v>
      </c>
      <c r="AA2240">
        <v>2.4999691444359699E-2</v>
      </c>
      <c r="AB2240">
        <v>4.1855244455267497</v>
      </c>
      <c r="AC2240" s="3">
        <v>0.92979996218208405</v>
      </c>
      <c r="AD2240" s="3">
        <v>3.32351333953706E-17</v>
      </c>
      <c r="AE2240" s="3">
        <v>1.3225482944603</v>
      </c>
      <c r="AF2240">
        <v>0</v>
      </c>
      <c r="AG2240" t="s">
        <v>39</v>
      </c>
      <c r="AH2240" t="s">
        <v>39</v>
      </c>
      <c r="AI2240" t="s">
        <v>39</v>
      </c>
      <c r="AJ2240" t="s">
        <v>39</v>
      </c>
      <c r="AK2240">
        <v>4</v>
      </c>
      <c r="AL2240" s="3">
        <f t="shared" si="122"/>
        <v>0.70303668007943176</v>
      </c>
      <c r="AM2240" s="3">
        <v>33.219852000000003</v>
      </c>
      <c r="AN2240" s="3">
        <v>9.4445139999999999</v>
      </c>
      <c r="AO2240" s="4">
        <f t="shared" si="123"/>
        <v>2.5319614135712825</v>
      </c>
      <c r="AP2240" s="4">
        <f t="shared" si="124"/>
        <v>8.376907019884154</v>
      </c>
    </row>
    <row r="2241" spans="1:42" x14ac:dyDescent="0.2">
      <c r="A2241" s="1">
        <v>44047</v>
      </c>
      <c r="B2241" t="s">
        <v>38</v>
      </c>
      <c r="C2241" t="s">
        <v>44</v>
      </c>
      <c r="D2241" s="3">
        <v>32.206032</v>
      </c>
      <c r="E2241" s="3">
        <v>9.2863299999999995</v>
      </c>
      <c r="F2241" s="3">
        <v>0.28834132686696701</v>
      </c>
      <c r="G2241">
        <v>2.5544900460043198</v>
      </c>
      <c r="H2241">
        <v>0.91607952687799699</v>
      </c>
      <c r="I2241">
        <v>0.93478302167665195</v>
      </c>
      <c r="J2241">
        <v>0.75905775659436803</v>
      </c>
      <c r="K2241">
        <v>4.3335799300582503</v>
      </c>
      <c r="L2241">
        <v>-7.8959111905798203</v>
      </c>
      <c r="M2241">
        <v>0.01</v>
      </c>
      <c r="N2241">
        <v>14.2948136633233</v>
      </c>
      <c r="O2241">
        <v>-0.141110121318063</v>
      </c>
      <c r="P2241" s="2">
        <v>-4.5807975468381497E-17</v>
      </c>
      <c r="Q2241">
        <v>3.2840557405236401</v>
      </c>
      <c r="R2241">
        <v>4.5768519583116403</v>
      </c>
      <c r="S2241">
        <v>-10.540714838383</v>
      </c>
      <c r="T2241">
        <v>1.5716703988707999E-2</v>
      </c>
      <c r="U2241">
        <v>9.6152531833669901</v>
      </c>
      <c r="V2241">
        <v>0.24458919235483201</v>
      </c>
      <c r="W2241" s="2">
        <v>-1.2829873882042E-16</v>
      </c>
      <c r="X2241">
        <v>3.28518380904258</v>
      </c>
      <c r="Y2241" s="4">
        <v>2.3968866993386699</v>
      </c>
      <c r="Z2241" s="4">
        <v>9.7419280594752706</v>
      </c>
      <c r="AA2241">
        <v>2.6972410004706099E-2</v>
      </c>
      <c r="AB2241">
        <v>4.2069064282283897</v>
      </c>
      <c r="AC2241" s="3">
        <v>0.20582307785499299</v>
      </c>
      <c r="AD2241" s="3">
        <v>6.3146645030986899E-18</v>
      </c>
      <c r="AE2241" s="3">
        <v>1.3078546073685899</v>
      </c>
      <c r="AF2241">
        <v>0</v>
      </c>
      <c r="AG2241" t="s">
        <v>39</v>
      </c>
      <c r="AH2241" t="s">
        <v>39</v>
      </c>
      <c r="AI2241" t="s">
        <v>39</v>
      </c>
      <c r="AJ2241" t="s">
        <v>39</v>
      </c>
      <c r="AK2241">
        <v>4</v>
      </c>
      <c r="AL2241" s="3">
        <f t="shared" si="122"/>
        <v>0.1573745863610253</v>
      </c>
      <c r="AM2241" s="3">
        <v>32.206032</v>
      </c>
      <c r="AN2241" s="3">
        <v>9.2863299999999995</v>
      </c>
      <c r="AO2241" s="4">
        <f t="shared" si="123"/>
        <v>2.3968866993386713</v>
      </c>
      <c r="AP2241" s="4">
        <f t="shared" si="124"/>
        <v>9.7419280594753239</v>
      </c>
    </row>
    <row r="2242" spans="1:42" x14ac:dyDescent="0.2">
      <c r="A2242" s="1">
        <v>44048</v>
      </c>
      <c r="B2242" t="s">
        <v>38</v>
      </c>
      <c r="C2242" t="s">
        <v>44</v>
      </c>
      <c r="D2242" s="3">
        <v>32.235560999999997</v>
      </c>
      <c r="E2242" s="3">
        <v>9.3607709999999997</v>
      </c>
      <c r="F2242" s="3">
        <v>0.29038647721998601</v>
      </c>
      <c r="G2242">
        <v>2.5542453317084601</v>
      </c>
      <c r="H2242">
        <v>0.916120469424198</v>
      </c>
      <c r="I2242">
        <v>0.93253621006489296</v>
      </c>
      <c r="J2242">
        <v>0.70253776559648096</v>
      </c>
      <c r="K2242">
        <v>4.3337433321434702</v>
      </c>
      <c r="L2242">
        <v>-7.8975310861168504</v>
      </c>
      <c r="M2242">
        <v>0.01</v>
      </c>
      <c r="N2242">
        <v>14.3227261671632</v>
      </c>
      <c r="O2242">
        <v>-0.43408681885509498</v>
      </c>
      <c r="P2242" s="2">
        <v>-3.4107157202700699E-16</v>
      </c>
      <c r="Q2242">
        <v>3.2840512070237602</v>
      </c>
      <c r="R2242">
        <v>4.5585690041571398</v>
      </c>
      <c r="S2242">
        <v>-10.381707624767101</v>
      </c>
      <c r="T2242">
        <v>1.4024276372287999E-2</v>
      </c>
      <c r="U2242">
        <v>9.8684701960663599</v>
      </c>
      <c r="V2242">
        <v>-5.4451910845983199E-2</v>
      </c>
      <c r="W2242" s="2">
        <v>-5.2622457172995997E-17</v>
      </c>
      <c r="X2242">
        <v>3.2797515576671401</v>
      </c>
      <c r="Y2242" s="4">
        <v>2.2800191688257598</v>
      </c>
      <c r="Z2242" s="4">
        <v>10.9171879554206</v>
      </c>
      <c r="AA2242">
        <v>3.2979246150784902E-2</v>
      </c>
      <c r="AB2242">
        <v>4.3378158071683703</v>
      </c>
      <c r="AC2242" s="3">
        <v>-2.4364270408990099E-2</v>
      </c>
      <c r="AD2242" s="3">
        <v>-5.9186325545440496E-17</v>
      </c>
      <c r="AE2242" s="3">
        <v>1.30072036146148</v>
      </c>
      <c r="AF2242">
        <v>0</v>
      </c>
      <c r="AG2242" t="s">
        <v>39</v>
      </c>
      <c r="AH2242" t="s">
        <v>39</v>
      </c>
      <c r="AI2242" t="s">
        <v>39</v>
      </c>
      <c r="AJ2242" t="s">
        <v>39</v>
      </c>
      <c r="AK2242">
        <v>4</v>
      </c>
      <c r="AL2242" s="3">
        <f t="shared" si="122"/>
        <v>-1.8731366964698334E-2</v>
      </c>
      <c r="AM2242" s="3">
        <v>32.235560999999997</v>
      </c>
      <c r="AN2242" s="3">
        <v>9.3607709999999997</v>
      </c>
      <c r="AO2242" s="4">
        <f t="shared" si="123"/>
        <v>2.2800191688257576</v>
      </c>
      <c r="AP2242" s="4">
        <f t="shared" si="124"/>
        <v>10.917187955420733</v>
      </c>
    </row>
    <row r="2243" spans="1:42" x14ac:dyDescent="0.2">
      <c r="A2243" s="1">
        <v>44049</v>
      </c>
      <c r="B2243" t="s">
        <v>38</v>
      </c>
      <c r="C2243" t="s">
        <v>44</v>
      </c>
      <c r="D2243" s="3">
        <v>32.855663</v>
      </c>
      <c r="E2243" s="3">
        <v>9.6026980000000002</v>
      </c>
      <c r="F2243" s="3">
        <v>0.29226918963711002</v>
      </c>
      <c r="G2243">
        <v>2.5528363129082998</v>
      </c>
      <c r="H2243">
        <v>0.91613994608435201</v>
      </c>
      <c r="I2243">
        <v>0.93033954748277004</v>
      </c>
      <c r="J2243">
        <v>0.66649812432390498</v>
      </c>
      <c r="K2243">
        <v>4.3335095306345499</v>
      </c>
      <c r="L2243">
        <v>-7.8935068472541303</v>
      </c>
      <c r="M2243">
        <v>0.01</v>
      </c>
      <c r="N2243">
        <v>14.3152646718406</v>
      </c>
      <c r="O2243">
        <v>-0.864213455551198</v>
      </c>
      <c r="P2243" s="2">
        <v>-8.1610065927328896E-18</v>
      </c>
      <c r="Q2243">
        <v>3.2835084254523799</v>
      </c>
      <c r="R2243">
        <v>4.5199463748537196</v>
      </c>
      <c r="S2243">
        <v>-10.0495733365518</v>
      </c>
      <c r="T2243">
        <v>1.7075404513171501E-2</v>
      </c>
      <c r="U2243">
        <v>9.7559218414737501</v>
      </c>
      <c r="V2243">
        <v>-0.49844367736331102</v>
      </c>
      <c r="W2243" s="2">
        <v>1.4339874773727701E-16</v>
      </c>
      <c r="X2243">
        <v>3.2564722774072599</v>
      </c>
      <c r="Y2243" s="4">
        <v>2.33084759290062</v>
      </c>
      <c r="Z2243" s="4">
        <v>10.4063098492064</v>
      </c>
      <c r="AA2243">
        <v>3.4996729382264002E-2</v>
      </c>
      <c r="AB2243">
        <v>4.6169533816043504</v>
      </c>
      <c r="AC2243" s="3">
        <v>6.6927632141892499E-2</v>
      </c>
      <c r="AD2243" s="3">
        <v>-7.4722400576071601E-17</v>
      </c>
      <c r="AE2243" s="3">
        <v>1.2995816983738899</v>
      </c>
      <c r="AF2243">
        <v>0</v>
      </c>
      <c r="AG2243" t="s">
        <v>39</v>
      </c>
      <c r="AH2243" t="s">
        <v>39</v>
      </c>
      <c r="AI2243" t="s">
        <v>39</v>
      </c>
      <c r="AJ2243" t="s">
        <v>39</v>
      </c>
      <c r="AK2243">
        <v>4</v>
      </c>
      <c r="AL2243" s="3">
        <f t="shared" si="122"/>
        <v>5.1499364930759031E-2</v>
      </c>
      <c r="AM2243" s="3">
        <v>32.855663</v>
      </c>
      <c r="AN2243" s="3">
        <v>9.6026980000000002</v>
      </c>
      <c r="AO2243" s="4">
        <f t="shared" si="123"/>
        <v>2.3308475929006214</v>
      </c>
      <c r="AP2243" s="4">
        <f t="shared" si="124"/>
        <v>10.406309849206494</v>
      </c>
    </row>
    <row r="2244" spans="1:42" x14ac:dyDescent="0.2">
      <c r="A2244" s="1">
        <v>44050</v>
      </c>
      <c r="B2244" t="s">
        <v>38</v>
      </c>
      <c r="C2244" t="s">
        <v>44</v>
      </c>
      <c r="D2244" s="3">
        <v>31.674515</v>
      </c>
      <c r="E2244" s="3">
        <v>9.4631249999999998</v>
      </c>
      <c r="F2244" s="3">
        <v>0.29876148064145502</v>
      </c>
      <c r="G2244">
        <v>2.5565940649352501</v>
      </c>
      <c r="H2244">
        <v>0.91614880573905999</v>
      </c>
      <c r="I2244">
        <v>0.92742806056228799</v>
      </c>
      <c r="J2244">
        <v>0.58596392346542303</v>
      </c>
      <c r="K2244">
        <v>4.3347995839408897</v>
      </c>
      <c r="L2244">
        <v>-7.9124851182750797</v>
      </c>
      <c r="M2244">
        <v>0.01</v>
      </c>
      <c r="N2244">
        <v>14.3008684061904</v>
      </c>
      <c r="O2244">
        <v>-1.4337501945056299</v>
      </c>
      <c r="P2244" s="2">
        <v>7.7657064806446703E-17</v>
      </c>
      <c r="Q2244">
        <v>3.2847700824758701</v>
      </c>
      <c r="R2244">
        <v>4.4964784657661303</v>
      </c>
      <c r="S2244">
        <v>-9.8524167321152696</v>
      </c>
      <c r="T2244">
        <v>1.77303329573914E-2</v>
      </c>
      <c r="U2244">
        <v>9.7622602378039591</v>
      </c>
      <c r="V2244">
        <v>-1.02380604923788</v>
      </c>
      <c r="W2244" s="2">
        <v>-1.4183099139586301E-17</v>
      </c>
      <c r="X2244">
        <v>3.25050759116125</v>
      </c>
      <c r="Y2244" s="4">
        <v>2.0846596078328701</v>
      </c>
      <c r="Z2244" s="4">
        <v>12.875319493762699</v>
      </c>
      <c r="AA2244">
        <v>1.1566602444095599E-2</v>
      </c>
      <c r="AB2244">
        <v>4.6305447109649798</v>
      </c>
      <c r="AC2244" s="3">
        <v>-0.92819894513621004</v>
      </c>
      <c r="AD2244" s="3">
        <v>-5.7029034272737502E-19</v>
      </c>
      <c r="AE2244" s="3">
        <v>1.27829954213875</v>
      </c>
      <c r="AF2244">
        <v>0</v>
      </c>
      <c r="AG2244" t="s">
        <v>39</v>
      </c>
      <c r="AH2244" t="s">
        <v>39</v>
      </c>
      <c r="AI2244" t="s">
        <v>39</v>
      </c>
      <c r="AJ2244" t="s">
        <v>39</v>
      </c>
      <c r="AK2244">
        <v>4</v>
      </c>
      <c r="AL2244" s="3">
        <f t="shared" si="122"/>
        <v>-0.72612006383356809</v>
      </c>
      <c r="AM2244" s="3">
        <v>31.674515</v>
      </c>
      <c r="AN2244" s="3">
        <v>9.4631249999999998</v>
      </c>
      <c r="AO2244" s="4">
        <f t="shared" si="123"/>
        <v>2.084659607832875</v>
      </c>
      <c r="AP2244" s="4">
        <f t="shared" si="124"/>
        <v>12.875319493762735</v>
      </c>
    </row>
    <row r="2245" spans="1:42" x14ac:dyDescent="0.2">
      <c r="A2245" s="1">
        <v>44053</v>
      </c>
      <c r="B2245" t="s">
        <v>38</v>
      </c>
      <c r="C2245" t="s">
        <v>44</v>
      </c>
      <c r="D2245" s="3">
        <v>31.526869000000001</v>
      </c>
      <c r="E2245" s="3">
        <v>9.7050529999999995</v>
      </c>
      <c r="F2245" s="3">
        <v>0.30783434282674799</v>
      </c>
      <c r="G2245">
        <v>2.5654567069685701</v>
      </c>
      <c r="H2245">
        <v>0.91600126085973699</v>
      </c>
      <c r="I2245">
        <v>0.92422554111685196</v>
      </c>
      <c r="J2245">
        <v>0.49570259492897401</v>
      </c>
      <c r="K2245">
        <v>4.3359171543968902</v>
      </c>
      <c r="L2245">
        <v>-7.9321382653769801</v>
      </c>
      <c r="M2245">
        <v>0.01</v>
      </c>
      <c r="N2245">
        <v>14.3275727990915</v>
      </c>
      <c r="O2245">
        <v>-2.6212985216540301</v>
      </c>
      <c r="P2245" s="2">
        <v>3.7224563709248298E-17</v>
      </c>
      <c r="Q2245">
        <v>3.2888041831232102</v>
      </c>
      <c r="R2245">
        <v>4.48837853035739</v>
      </c>
      <c r="S2245">
        <v>-9.7986366239324791</v>
      </c>
      <c r="T2245">
        <v>1.7993365040256001E-2</v>
      </c>
      <c r="U2245">
        <v>9.7391088757528106</v>
      </c>
      <c r="V2245">
        <v>-2.23444589724817</v>
      </c>
      <c r="W2245" s="2">
        <v>2.17516976652731E-17</v>
      </c>
      <c r="X2245">
        <v>3.2561585709472398</v>
      </c>
      <c r="Y2245" s="4">
        <v>1.67924121497221</v>
      </c>
      <c r="Z2245" s="4">
        <v>16.951310042534299</v>
      </c>
      <c r="AA2245">
        <v>0.01</v>
      </c>
      <c r="AB2245">
        <v>4.0577759009029997</v>
      </c>
      <c r="AC2245" s="3">
        <v>-1.7215660336240699</v>
      </c>
      <c r="AD2245" s="3">
        <v>-7.9398293495458405E-17</v>
      </c>
      <c r="AE2245" s="3">
        <v>1.2076000794828301</v>
      </c>
      <c r="AF2245">
        <v>0</v>
      </c>
      <c r="AG2245" t="s">
        <v>39</v>
      </c>
      <c r="AH2245" t="s">
        <v>39</v>
      </c>
      <c r="AI2245" t="s">
        <v>39</v>
      </c>
      <c r="AJ2245" t="s">
        <v>39</v>
      </c>
      <c r="AK2245">
        <v>4</v>
      </c>
      <c r="AL2245" s="3">
        <f t="shared" si="122"/>
        <v>-1.4256094073473</v>
      </c>
      <c r="AM2245" s="3">
        <v>31.526869000000001</v>
      </c>
      <c r="AN2245" s="3">
        <v>9.7050529999999995</v>
      </c>
      <c r="AO2245" s="4">
        <f t="shared" si="123"/>
        <v>1.6792412149722227</v>
      </c>
      <c r="AP2245" s="4">
        <f t="shared" si="124"/>
        <v>16.95131004253426</v>
      </c>
    </row>
    <row r="2246" spans="1:42" x14ac:dyDescent="0.2">
      <c r="A2246" s="1">
        <v>44054</v>
      </c>
      <c r="B2246" t="s">
        <v>38</v>
      </c>
      <c r="C2246" t="s">
        <v>44</v>
      </c>
      <c r="D2246" s="3">
        <v>31.812315000000002</v>
      </c>
      <c r="E2246" s="3">
        <v>9.9841999999999995</v>
      </c>
      <c r="F2246" s="3">
        <v>0.31384701176258301</v>
      </c>
      <c r="G2246">
        <v>2.5741867229905999</v>
      </c>
      <c r="H2246">
        <v>0.915803466743221</v>
      </c>
      <c r="I2246">
        <v>0.920752061390814</v>
      </c>
      <c r="J2246">
        <v>0.38050914524513102</v>
      </c>
      <c r="K2246">
        <v>4.3363062493014004</v>
      </c>
      <c r="L2246">
        <v>-7.9414832852294799</v>
      </c>
      <c r="M2246">
        <v>0.01</v>
      </c>
      <c r="N2246">
        <v>14.413923985990699</v>
      </c>
      <c r="O2246">
        <v>-3.5407505690455601</v>
      </c>
      <c r="P2246" s="2">
        <v>2.7213648001733701E-16</v>
      </c>
      <c r="Q2246">
        <v>3.2935346992327599</v>
      </c>
      <c r="R2246">
        <v>4.4705791103879298</v>
      </c>
      <c r="S2246">
        <v>-9.6657883928110309</v>
      </c>
      <c r="T2246">
        <v>1.9050373318888401E-2</v>
      </c>
      <c r="U2246">
        <v>9.7601981299645892</v>
      </c>
      <c r="V2246">
        <v>-3.15705256112419</v>
      </c>
      <c r="W2246" s="2">
        <v>-3.7192471324942697E-17</v>
      </c>
      <c r="X2246">
        <v>3.2662414839494098</v>
      </c>
      <c r="Y2246" s="4">
        <v>1.2804458027880199</v>
      </c>
      <c r="Z2246" s="4">
        <v>20.951134482236299</v>
      </c>
      <c r="AA2246">
        <v>4.89004530796446E-2</v>
      </c>
      <c r="AB2246">
        <v>4.6266820210317903</v>
      </c>
      <c r="AC2246" s="3">
        <v>-1.9230464664325799</v>
      </c>
      <c r="AD2246" s="3">
        <v>-4.0544824442267897E-17</v>
      </c>
      <c r="AE2246" s="3">
        <v>1.1759711068276399</v>
      </c>
      <c r="AF2246">
        <v>0</v>
      </c>
      <c r="AG2246" t="s">
        <v>39</v>
      </c>
      <c r="AH2246" t="s">
        <v>39</v>
      </c>
      <c r="AI2246" t="s">
        <v>39</v>
      </c>
      <c r="AJ2246" t="s">
        <v>39</v>
      </c>
      <c r="AK2246">
        <v>4</v>
      </c>
      <c r="AL2246" s="3">
        <f t="shared" si="122"/>
        <v>-1.6352837712316663</v>
      </c>
      <c r="AM2246" s="3">
        <v>31.812315000000002</v>
      </c>
      <c r="AN2246" s="3">
        <v>9.9841999999999995</v>
      </c>
      <c r="AO2246" s="4">
        <f t="shared" si="123"/>
        <v>1.280445802788027</v>
      </c>
      <c r="AP2246" s="4">
        <f t="shared" si="124"/>
        <v>20.951134482236363</v>
      </c>
    </row>
    <row r="2247" spans="1:42" x14ac:dyDescent="0.2">
      <c r="A2247" s="1">
        <v>44055</v>
      </c>
      <c r="B2247" t="s">
        <v>38</v>
      </c>
      <c r="C2247" t="s">
        <v>44</v>
      </c>
      <c r="D2247" s="3">
        <v>31.477654999999999</v>
      </c>
      <c r="E2247" s="3">
        <v>9.7236630000000002</v>
      </c>
      <c r="F2247" s="3">
        <v>0.30890684201221402</v>
      </c>
      <c r="G2247">
        <v>2.5655534347330899</v>
      </c>
      <c r="H2247">
        <v>0.91607720758936495</v>
      </c>
      <c r="I2247">
        <v>0.91760166466710003</v>
      </c>
      <c r="J2247">
        <v>0.38942652049309601</v>
      </c>
      <c r="K2247">
        <v>4.3389895510038903</v>
      </c>
      <c r="L2247">
        <v>-7.9647178653928199</v>
      </c>
      <c r="M2247">
        <v>0.01</v>
      </c>
      <c r="N2247">
        <v>14.5390142237181</v>
      </c>
      <c r="O2247">
        <v>-2.7484992890903799</v>
      </c>
      <c r="P2247" s="2">
        <v>1.7737721014210399E-16</v>
      </c>
      <c r="Q2247">
        <v>3.2896703112730799</v>
      </c>
      <c r="R2247">
        <v>4.4503249450418298</v>
      </c>
      <c r="S2247">
        <v>-9.5074475851920006</v>
      </c>
      <c r="T2247">
        <v>1.8712530860320001E-2</v>
      </c>
      <c r="U2247">
        <v>9.9063081782644193</v>
      </c>
      <c r="V2247">
        <v>-2.2883574208883402</v>
      </c>
      <c r="W2247" s="2">
        <v>2.4543908572205402E-16</v>
      </c>
      <c r="X2247">
        <v>3.2681756157397199</v>
      </c>
      <c r="Y2247" s="4">
        <v>1.4145394635561599</v>
      </c>
      <c r="Z2247" s="4">
        <v>19.563180731013802</v>
      </c>
      <c r="AA2247">
        <v>5.67198184845248E-2</v>
      </c>
      <c r="AB2247">
        <v>4.9391989493453403</v>
      </c>
      <c r="AC2247" s="3">
        <v>-1.8400307748347999</v>
      </c>
      <c r="AD2247" s="3">
        <v>-3.84197881841963E-17</v>
      </c>
      <c r="AE2247" s="3">
        <v>1.20480366489889</v>
      </c>
      <c r="AF2247">
        <v>0</v>
      </c>
      <c r="AG2247" t="s">
        <v>39</v>
      </c>
      <c r="AH2247" t="s">
        <v>39</v>
      </c>
      <c r="AI2247" t="s">
        <v>39</v>
      </c>
      <c r="AJ2247" t="s">
        <v>39</v>
      </c>
      <c r="AK2247">
        <v>4</v>
      </c>
      <c r="AL2247" s="3">
        <f t="shared" si="122"/>
        <v>-1.5272453333624443</v>
      </c>
      <c r="AM2247" s="3">
        <v>31.477654999999999</v>
      </c>
      <c r="AN2247" s="3">
        <v>9.7236630000000002</v>
      </c>
      <c r="AO2247" s="4">
        <f t="shared" si="123"/>
        <v>1.4145394635561601</v>
      </c>
      <c r="AP2247" s="4">
        <f t="shared" si="124"/>
        <v>19.563180731013908</v>
      </c>
    </row>
    <row r="2248" spans="1:42" x14ac:dyDescent="0.2">
      <c r="A2248" s="1">
        <v>44056</v>
      </c>
      <c r="B2248" t="s">
        <v>38</v>
      </c>
      <c r="C2248" t="s">
        <v>44</v>
      </c>
      <c r="D2248" s="3">
        <v>30.936295000000001</v>
      </c>
      <c r="E2248" s="3">
        <v>9.770187</v>
      </c>
      <c r="F2248" s="3">
        <v>0.31581632512878399</v>
      </c>
      <c r="G2248">
        <v>2.5567112851909601</v>
      </c>
      <c r="H2248">
        <v>0.91636629416887905</v>
      </c>
      <c r="I2248">
        <v>0.91361090376896803</v>
      </c>
      <c r="J2248">
        <v>0.413447684282572</v>
      </c>
      <c r="K2248">
        <v>4.3417165127626101</v>
      </c>
      <c r="L2248">
        <v>-7.9887935320635499</v>
      </c>
      <c r="M2248">
        <v>0.01</v>
      </c>
      <c r="N2248">
        <v>14.2871651999397</v>
      </c>
      <c r="O2248">
        <v>-3.4942936986150599</v>
      </c>
      <c r="P2248" s="2">
        <v>6.1341383361668196E-16</v>
      </c>
      <c r="Q2248">
        <v>3.2854572348151101</v>
      </c>
      <c r="R2248">
        <v>4.42517846129887</v>
      </c>
      <c r="S2248">
        <v>-9.3104382191923705</v>
      </c>
      <c r="T2248">
        <v>1.9904758101332399E-2</v>
      </c>
      <c r="U2248">
        <v>9.9106697292618797</v>
      </c>
      <c r="V2248">
        <v>-2.98808785606988</v>
      </c>
      <c r="W2248" s="2">
        <v>3.77888692559835E-16</v>
      </c>
      <c r="X2248">
        <v>3.2738093269180601</v>
      </c>
      <c r="Y2248" s="4">
        <v>1.56360968011459</v>
      </c>
      <c r="Z2248" s="4">
        <v>17.996529545902401</v>
      </c>
      <c r="AA2248">
        <v>8.1222664495943203E-2</v>
      </c>
      <c r="AB2248">
        <v>4.9345171181994099</v>
      </c>
      <c r="AC2248" s="3">
        <v>-2.3369935156322201</v>
      </c>
      <c r="AD2248" s="3">
        <v>1.0989473220313E-17</v>
      </c>
      <c r="AE2248" s="3">
        <v>1.2381613763485899</v>
      </c>
      <c r="AF2248">
        <v>0</v>
      </c>
      <c r="AG2248" t="s">
        <v>39</v>
      </c>
      <c r="AH2248" t="s">
        <v>39</v>
      </c>
      <c r="AI2248" t="s">
        <v>39</v>
      </c>
      <c r="AJ2248" t="s">
        <v>39</v>
      </c>
      <c r="AK2248">
        <v>4</v>
      </c>
      <c r="AL2248" s="3">
        <f t="shared" si="122"/>
        <v>-1.8874708582205579</v>
      </c>
      <c r="AM2248" s="3">
        <v>30.936295000000001</v>
      </c>
      <c r="AN2248" s="3">
        <v>9.770187</v>
      </c>
      <c r="AO2248" s="4">
        <f t="shared" si="123"/>
        <v>1.5636096801145916</v>
      </c>
      <c r="AP2248" s="4">
        <f t="shared" si="124"/>
        <v>17.996529545902483</v>
      </c>
    </row>
    <row r="2249" spans="1:42" x14ac:dyDescent="0.2">
      <c r="A2249" s="1">
        <v>44057</v>
      </c>
      <c r="B2249" t="s">
        <v>38</v>
      </c>
      <c r="C2249" t="s">
        <v>44</v>
      </c>
      <c r="D2249" s="3">
        <v>30.857551999999998</v>
      </c>
      <c r="E2249" s="3">
        <v>9.5747839999999993</v>
      </c>
      <c r="F2249" s="3">
        <v>0.31028981171286601</v>
      </c>
      <c r="G2249">
        <v>2.5529718429187298</v>
      </c>
      <c r="H2249">
        <v>0.91651966945593799</v>
      </c>
      <c r="I2249">
        <v>0.90873706891408601</v>
      </c>
      <c r="J2249">
        <v>0.45229100741664502</v>
      </c>
      <c r="K2249">
        <v>4.3435245485991798</v>
      </c>
      <c r="L2249">
        <v>-8.0054785691871508</v>
      </c>
      <c r="M2249">
        <v>0.01</v>
      </c>
      <c r="N2249">
        <v>14.699361031534799</v>
      </c>
      <c r="O2249">
        <v>-2.7252787823475302</v>
      </c>
      <c r="P2249" s="2">
        <v>-3.3328721726899598E-16</v>
      </c>
      <c r="Q2249">
        <v>3.28402643236124</v>
      </c>
      <c r="R2249">
        <v>4.4083767636024396</v>
      </c>
      <c r="S2249">
        <v>-9.17944945164332</v>
      </c>
      <c r="T2249">
        <v>1.95925108370258E-2</v>
      </c>
      <c r="U2249">
        <v>10.0424432381225</v>
      </c>
      <c r="V2249">
        <v>-2.1722538504691302</v>
      </c>
      <c r="W2249" s="2">
        <v>-1.18235282675627E-16</v>
      </c>
      <c r="X2249">
        <v>3.2777405468400298</v>
      </c>
      <c r="Y2249" s="4">
        <v>1.75516970155568</v>
      </c>
      <c r="Z2249" s="4">
        <v>16.011050975391701</v>
      </c>
      <c r="AA2249">
        <v>0.01</v>
      </c>
      <c r="AB2249">
        <v>8.6055826174467693</v>
      </c>
      <c r="AC2249" s="3">
        <v>-1.95886975113194</v>
      </c>
      <c r="AD2249" s="3">
        <v>-5.6682089577542105E-17</v>
      </c>
      <c r="AE2249" s="3">
        <v>1.2569239481533001</v>
      </c>
      <c r="AF2249">
        <v>0</v>
      </c>
      <c r="AG2249" t="s">
        <v>39</v>
      </c>
      <c r="AH2249" t="s">
        <v>39</v>
      </c>
      <c r="AI2249" t="s">
        <v>39</v>
      </c>
      <c r="AJ2249" t="s">
        <v>39</v>
      </c>
      <c r="AK2249">
        <v>4</v>
      </c>
      <c r="AL2249" s="3">
        <f t="shared" si="122"/>
        <v>-1.5584632260447848</v>
      </c>
      <c r="AM2249" s="3">
        <v>30.857551999999998</v>
      </c>
      <c r="AN2249" s="3">
        <v>9.5747839999999993</v>
      </c>
      <c r="AO2249" s="4">
        <f t="shared" si="123"/>
        <v>1.7551697015556806</v>
      </c>
      <c r="AP2249" s="4">
        <f t="shared" si="124"/>
        <v>16.011050975391825</v>
      </c>
    </row>
    <row r="2250" spans="1:42" x14ac:dyDescent="0.2">
      <c r="A2250" s="1">
        <v>44060</v>
      </c>
      <c r="B2250" t="s">
        <v>38</v>
      </c>
      <c r="C2250" t="s">
        <v>44</v>
      </c>
      <c r="D2250" s="3">
        <v>29.91263</v>
      </c>
      <c r="E2250" s="3">
        <v>9.1560620000000004</v>
      </c>
      <c r="F2250" s="3">
        <v>0.30609351300771598</v>
      </c>
      <c r="G2250">
        <v>2.5248074907685099</v>
      </c>
      <c r="H2250">
        <v>0.91737244596273004</v>
      </c>
      <c r="I2250">
        <v>0.90386380684518397</v>
      </c>
      <c r="J2250">
        <v>0.59851142054902895</v>
      </c>
      <c r="K2250">
        <v>4.3466099908050397</v>
      </c>
      <c r="L2250">
        <v>-8.0230613969764608</v>
      </c>
      <c r="M2250">
        <v>0.01</v>
      </c>
      <c r="N2250">
        <v>14.514992185605699</v>
      </c>
      <c r="O2250">
        <v>-1.8621391686539699</v>
      </c>
      <c r="P2250" s="2">
        <v>-3.7061543070593302E-16</v>
      </c>
      <c r="Q2250">
        <v>3.2691850420240698</v>
      </c>
      <c r="R2250">
        <v>4.3954653268426904</v>
      </c>
      <c r="S2250">
        <v>-9.0766329530423207</v>
      </c>
      <c r="T2250">
        <v>1.9877335689848698E-2</v>
      </c>
      <c r="U2250">
        <v>10.136336143398299</v>
      </c>
      <c r="V2250">
        <v>-1.2558900983796799</v>
      </c>
      <c r="W2250" s="2">
        <v>-1.2006194649583E-16</v>
      </c>
      <c r="X2250">
        <v>3.2783170556883299</v>
      </c>
      <c r="Y2250" s="4">
        <v>2.1280177589897602</v>
      </c>
      <c r="Z2250" s="4">
        <v>12.1465860892315</v>
      </c>
      <c r="AA2250">
        <v>3.9332237892189502E-2</v>
      </c>
      <c r="AB2250">
        <v>5.2428314280827504</v>
      </c>
      <c r="AC2250" s="3">
        <v>-1.7182186276429401</v>
      </c>
      <c r="AD2250" s="3">
        <v>-5.5814727839553703E-18</v>
      </c>
      <c r="AE2250" s="3">
        <v>1.08760989090314</v>
      </c>
      <c r="AF2250">
        <v>0</v>
      </c>
      <c r="AG2250" t="s">
        <v>39</v>
      </c>
      <c r="AH2250" t="s">
        <v>39</v>
      </c>
      <c r="AI2250" t="s">
        <v>39</v>
      </c>
      <c r="AJ2250" t="s">
        <v>39</v>
      </c>
      <c r="AK2250">
        <v>4</v>
      </c>
      <c r="AL2250" s="3">
        <f t="shared" si="122"/>
        <v>-1.5798115133139781</v>
      </c>
      <c r="AM2250" s="3">
        <v>29.91263</v>
      </c>
      <c r="AN2250" s="3">
        <v>9.1560620000000004</v>
      </c>
      <c r="AO2250" s="4">
        <f t="shared" si="123"/>
        <v>2.1280177589897651</v>
      </c>
      <c r="AP2250" s="4">
        <f t="shared" si="124"/>
        <v>12.146586089231594</v>
      </c>
    </row>
    <row r="2251" spans="1:42" x14ac:dyDescent="0.2">
      <c r="A2251" s="1">
        <v>44061</v>
      </c>
      <c r="B2251" t="s">
        <v>38</v>
      </c>
      <c r="C2251" t="s">
        <v>44</v>
      </c>
      <c r="D2251" s="3">
        <v>30.906765</v>
      </c>
      <c r="E2251" s="3">
        <v>9.5189540000000008</v>
      </c>
      <c r="F2251" s="3">
        <v>0.30798933502098902</v>
      </c>
      <c r="G2251">
        <v>2.5094153814976599</v>
      </c>
      <c r="H2251">
        <v>0.91779614241581897</v>
      </c>
      <c r="I2251">
        <v>0.898128943929285</v>
      </c>
      <c r="J2251">
        <v>0.61482823650581098</v>
      </c>
      <c r="K2251">
        <v>4.3472408555505098</v>
      </c>
      <c r="L2251">
        <v>-8.0214896721874194</v>
      </c>
      <c r="M2251">
        <v>0.01</v>
      </c>
      <c r="N2251">
        <v>14.4438282837851</v>
      </c>
      <c r="O2251">
        <v>-2.45293105871857</v>
      </c>
      <c r="P2251" s="2">
        <v>-1.5006138692763501E-16</v>
      </c>
      <c r="Q2251">
        <v>3.2607706953177402</v>
      </c>
      <c r="R2251">
        <v>4.3747825845770096</v>
      </c>
      <c r="S2251">
        <v>-8.9089893597041296</v>
      </c>
      <c r="T2251">
        <v>2.0300156246400702E-2</v>
      </c>
      <c r="U2251">
        <v>10.163482120638999</v>
      </c>
      <c r="V2251">
        <v>-1.8275998228855801</v>
      </c>
      <c r="W2251" s="2">
        <v>-1.40975772722207E-16</v>
      </c>
      <c r="X2251">
        <v>3.27998041402136</v>
      </c>
      <c r="Y2251" s="4">
        <v>2.1150856172610801</v>
      </c>
      <c r="Z2251" s="4">
        <v>12.1953264986681</v>
      </c>
      <c r="AA2251">
        <v>4.5871986739515903E-2</v>
      </c>
      <c r="AB2251">
        <v>4.8791021320952703</v>
      </c>
      <c r="AC2251" s="3">
        <v>-1.42196419543806</v>
      </c>
      <c r="AD2251" s="3">
        <v>2.3817753325161501E-17</v>
      </c>
      <c r="AE2251" s="3">
        <v>1.0451768002327499</v>
      </c>
      <c r="AF2251">
        <v>0</v>
      </c>
      <c r="AG2251" t="s">
        <v>39</v>
      </c>
      <c r="AH2251" t="s">
        <v>39</v>
      </c>
      <c r="AI2251" t="s">
        <v>39</v>
      </c>
      <c r="AJ2251" t="s">
        <v>39</v>
      </c>
      <c r="AK2251">
        <v>4</v>
      </c>
      <c r="AL2251" s="3">
        <f t="shared" si="122"/>
        <v>-1.3605011086367429</v>
      </c>
      <c r="AM2251" s="3">
        <v>30.906765</v>
      </c>
      <c r="AN2251" s="3">
        <v>9.5189540000000008</v>
      </c>
      <c r="AO2251" s="4">
        <f t="shared" si="123"/>
        <v>2.1150856172610855</v>
      </c>
      <c r="AP2251" s="4">
        <f t="shared" si="124"/>
        <v>12.195326498668177</v>
      </c>
    </row>
    <row r="2252" spans="1:42" x14ac:dyDescent="0.2">
      <c r="A2252" s="1">
        <v>44062</v>
      </c>
      <c r="B2252" t="s">
        <v>38</v>
      </c>
      <c r="C2252" t="s">
        <v>44</v>
      </c>
      <c r="D2252" s="3">
        <v>30.51305</v>
      </c>
      <c r="E2252" s="3">
        <v>9.770187</v>
      </c>
      <c r="F2252" s="3">
        <v>0.32019699767804199</v>
      </c>
      <c r="G2252">
        <v>2.5004093482715901</v>
      </c>
      <c r="H2252">
        <v>0.91805682209422901</v>
      </c>
      <c r="I2252">
        <v>0.890723721984928</v>
      </c>
      <c r="J2252">
        <v>0.59545742577608496</v>
      </c>
      <c r="K2252">
        <v>4.3479804816761902</v>
      </c>
      <c r="L2252">
        <v>-8.0251900165116901</v>
      </c>
      <c r="M2252">
        <v>0.01</v>
      </c>
      <c r="N2252">
        <v>14.1035762134696</v>
      </c>
      <c r="O2252">
        <v>-3.94234236181474</v>
      </c>
      <c r="P2252" s="2">
        <v>-6.1758584357640702E-16</v>
      </c>
      <c r="Q2252">
        <v>3.255638492723</v>
      </c>
      <c r="R2252">
        <v>4.3461015570485104</v>
      </c>
      <c r="S2252">
        <v>-8.6800269050583392</v>
      </c>
      <c r="T2252">
        <v>2.1370756071475601E-2</v>
      </c>
      <c r="U2252">
        <v>10.235649708638199</v>
      </c>
      <c r="V2252">
        <v>-3.2691480282968102</v>
      </c>
      <c r="W2252" s="2">
        <v>-1.05332409461311E-17</v>
      </c>
      <c r="X2252">
        <v>3.2902891521653399</v>
      </c>
      <c r="Y2252" s="4">
        <v>2.0646697623107801</v>
      </c>
      <c r="Z2252" s="4">
        <v>12.613966162664299</v>
      </c>
      <c r="AA2252">
        <v>0.26999488039924202</v>
      </c>
      <c r="AB2252">
        <v>5.3554788516206999</v>
      </c>
      <c r="AC2252" s="3">
        <v>-2.2731258336861999</v>
      </c>
      <c r="AD2252" s="3">
        <v>2.44726114373428E-17</v>
      </c>
      <c r="AE2252" s="3">
        <v>1.06193061316962</v>
      </c>
      <c r="AF2252">
        <v>0</v>
      </c>
      <c r="AG2252" t="s">
        <v>39</v>
      </c>
      <c r="AH2252" t="s">
        <v>39</v>
      </c>
      <c r="AI2252" t="s">
        <v>39</v>
      </c>
      <c r="AJ2252" t="s">
        <v>39</v>
      </c>
      <c r="AK2252">
        <v>4</v>
      </c>
      <c r="AL2252" s="3">
        <f t="shared" si="122"/>
        <v>-2.1405596613336528</v>
      </c>
      <c r="AM2252" s="3">
        <v>30.51305</v>
      </c>
      <c r="AN2252" s="3">
        <v>9.770187</v>
      </c>
      <c r="AO2252" s="4">
        <f t="shared" si="123"/>
        <v>2.0646697623107899</v>
      </c>
      <c r="AP2252" s="4">
        <f t="shared" si="124"/>
        <v>12.613966162664219</v>
      </c>
    </row>
    <row r="2253" spans="1:42" x14ac:dyDescent="0.2">
      <c r="A2253" s="1">
        <v>44063</v>
      </c>
      <c r="B2253" t="s">
        <v>38</v>
      </c>
      <c r="C2253" t="s">
        <v>44</v>
      </c>
      <c r="D2253" s="3">
        <v>31.349696999999999</v>
      </c>
      <c r="E2253" s="3">
        <v>9.5840890000000005</v>
      </c>
      <c r="F2253" s="3">
        <v>0.30571552254556</v>
      </c>
      <c r="G2253">
        <v>2.4850730268882999</v>
      </c>
      <c r="H2253">
        <v>0.91845045857192298</v>
      </c>
      <c r="I2253">
        <v>0.88324202291203402</v>
      </c>
      <c r="J2253">
        <v>0.60207959403973399</v>
      </c>
      <c r="K2253">
        <v>4.3478155519735404</v>
      </c>
      <c r="L2253">
        <v>-8.0151770294224995</v>
      </c>
      <c r="M2253">
        <v>0.01</v>
      </c>
      <c r="N2253">
        <v>14.116478429845101</v>
      </c>
      <c r="O2253">
        <v>-2.3049771762760298</v>
      </c>
      <c r="P2253" s="2">
        <v>7.6866464582270304E-16</v>
      </c>
      <c r="Q2253">
        <v>3.2470197242741401</v>
      </c>
      <c r="R2253">
        <v>4.2968306091732398</v>
      </c>
      <c r="S2253">
        <v>-8.2590376770057201</v>
      </c>
      <c r="T2253">
        <v>1.94212810334096E-2</v>
      </c>
      <c r="U2253">
        <v>10.577511428393899</v>
      </c>
      <c r="V2253">
        <v>-1.5724722992348601</v>
      </c>
      <c r="W2253" s="2">
        <v>2.7995661344704101E-16</v>
      </c>
      <c r="X2253">
        <v>3.2815413602461598</v>
      </c>
      <c r="Y2253" s="4">
        <v>2.21616469542808</v>
      </c>
      <c r="Z2253" s="4">
        <v>11.100023900692101</v>
      </c>
      <c r="AA2253">
        <v>7.71851366997061E-2</v>
      </c>
      <c r="AB2253">
        <v>5.8065855215194899</v>
      </c>
      <c r="AC2253" s="3">
        <v>-0.99024658033277402</v>
      </c>
      <c r="AD2253" s="3">
        <v>4.4919580208246897E-17</v>
      </c>
      <c r="AE2253" s="3">
        <v>1.06688217617898</v>
      </c>
      <c r="AF2253">
        <v>0</v>
      </c>
      <c r="AG2253" t="s">
        <v>39</v>
      </c>
      <c r="AH2253" t="s">
        <v>39</v>
      </c>
      <c r="AI2253" t="s">
        <v>39</v>
      </c>
      <c r="AJ2253" t="s">
        <v>39</v>
      </c>
      <c r="AK2253">
        <v>4</v>
      </c>
      <c r="AL2253" s="3">
        <f t="shared" si="122"/>
        <v>-0.92816864171386293</v>
      </c>
      <c r="AM2253" s="3">
        <v>31.349696999999999</v>
      </c>
      <c r="AN2253" s="3">
        <v>9.5840890000000005</v>
      </c>
      <c r="AO2253" s="4">
        <f t="shared" si="123"/>
        <v>2.2161646954280978</v>
      </c>
      <c r="AP2253" s="4">
        <f t="shared" si="124"/>
        <v>11.100023900691976</v>
      </c>
    </row>
    <row r="2254" spans="1:42" x14ac:dyDescent="0.2">
      <c r="A2254" s="1">
        <v>44064</v>
      </c>
      <c r="B2254" t="s">
        <v>38</v>
      </c>
      <c r="C2254" t="s">
        <v>44</v>
      </c>
      <c r="D2254" s="3">
        <v>31.802472999999999</v>
      </c>
      <c r="E2254" s="3">
        <v>9.9469809999999992</v>
      </c>
      <c r="F2254" s="3">
        <v>0.31277382107988799</v>
      </c>
      <c r="G2254">
        <v>2.4819240311700002</v>
      </c>
      <c r="H2254">
        <v>0.91853440291079003</v>
      </c>
      <c r="I2254">
        <v>0.87383921520501096</v>
      </c>
      <c r="J2254">
        <v>0.61245815463124798</v>
      </c>
      <c r="K2254">
        <v>4.3479573585491798</v>
      </c>
      <c r="L2254">
        <v>-8.0150364659472899</v>
      </c>
      <c r="M2254">
        <v>0.01</v>
      </c>
      <c r="N2254">
        <v>13.901613241682201</v>
      </c>
      <c r="O2254">
        <v>-3.43153976835164</v>
      </c>
      <c r="P2254" s="2">
        <v>3.0829505615059801E-17</v>
      </c>
      <c r="Q2254">
        <v>3.2452543043361799</v>
      </c>
      <c r="R2254">
        <v>4.2154062251400601</v>
      </c>
      <c r="S2254">
        <v>-7.5604662503662201</v>
      </c>
      <c r="T2254">
        <v>1.8697157641519899E-2</v>
      </c>
      <c r="U2254">
        <v>10.7120159695627</v>
      </c>
      <c r="V2254">
        <v>-2.5676263783837299</v>
      </c>
      <c r="W2254" s="2">
        <v>-6.3893335067177699E-17</v>
      </c>
      <c r="X2254">
        <v>3.2649621121096901</v>
      </c>
      <c r="Y2254" s="4">
        <v>2.3220367528210102</v>
      </c>
      <c r="Z2254" s="4">
        <v>10.0483031741045</v>
      </c>
      <c r="AA2254">
        <v>3.87929591922875E-2</v>
      </c>
      <c r="AB2254">
        <v>5.6396864160471196</v>
      </c>
      <c r="AC2254" s="3">
        <v>-1.3430856357168801</v>
      </c>
      <c r="AD2254" s="3">
        <v>7.9994604690325395E-17</v>
      </c>
      <c r="AE2254" s="3">
        <v>1.0664593195984799</v>
      </c>
      <c r="AF2254">
        <v>0</v>
      </c>
      <c r="AG2254" t="s">
        <v>39</v>
      </c>
      <c r="AH2254" t="s">
        <v>39</v>
      </c>
      <c r="AI2254" t="s">
        <v>39</v>
      </c>
      <c r="AJ2254" t="s">
        <v>39</v>
      </c>
      <c r="AK2254">
        <v>4</v>
      </c>
      <c r="AL2254" s="3">
        <f t="shared" si="122"/>
        <v>-1.2593875931644063</v>
      </c>
      <c r="AM2254" s="3">
        <v>31.802472999999999</v>
      </c>
      <c r="AN2254" s="3">
        <v>9.9469809999999992</v>
      </c>
      <c r="AO2254" s="4">
        <f t="shared" si="123"/>
        <v>2.3220367528210262</v>
      </c>
      <c r="AP2254" s="4">
        <f t="shared" si="124"/>
        <v>10.048303174104433</v>
      </c>
    </row>
    <row r="2255" spans="1:42" x14ac:dyDescent="0.2">
      <c r="A2255" s="1">
        <v>44067</v>
      </c>
      <c r="B2255" t="s">
        <v>38</v>
      </c>
      <c r="C2255" t="s">
        <v>44</v>
      </c>
      <c r="D2255" s="3">
        <v>29.863416999999998</v>
      </c>
      <c r="E2255" s="3">
        <v>10.235435000000001</v>
      </c>
      <c r="F2255" s="3">
        <v>0.34274158914902397</v>
      </c>
      <c r="G2255">
        <v>2.5169160066567602</v>
      </c>
      <c r="H2255">
        <v>0.91754403852978805</v>
      </c>
      <c r="I2255">
        <v>0.86120836978803905</v>
      </c>
      <c r="J2255">
        <v>0.56032204432204602</v>
      </c>
      <c r="K2255">
        <v>4.34584715957965</v>
      </c>
      <c r="L2255">
        <v>-8.0073729882571598</v>
      </c>
      <c r="M2255">
        <v>0.01</v>
      </c>
      <c r="N2255">
        <v>13.352299291909601</v>
      </c>
      <c r="O2255">
        <v>-6.6108461335549702</v>
      </c>
      <c r="P2255" s="2">
        <v>-1.47435882946744E-16</v>
      </c>
      <c r="Q2255">
        <v>3.26594137796768</v>
      </c>
      <c r="R2255">
        <v>4.0995518871705698</v>
      </c>
      <c r="S2255">
        <v>-6.5773005131270796</v>
      </c>
      <c r="T2255">
        <v>0.01</v>
      </c>
      <c r="U2255">
        <v>11.5357058106728</v>
      </c>
      <c r="V2255">
        <v>-5.5199793571346696</v>
      </c>
      <c r="W2255" s="2">
        <v>2.1269791483646799E-16</v>
      </c>
      <c r="X2255">
        <v>3.2664963930356001</v>
      </c>
      <c r="Y2255" s="4">
        <v>2.2591022802512</v>
      </c>
      <c r="Z2255" s="4">
        <v>10.630492559067299</v>
      </c>
      <c r="AA2255">
        <v>4.5138127083631602E-2</v>
      </c>
      <c r="AB2255">
        <v>4.5090466156963496</v>
      </c>
      <c r="AC2255" s="3">
        <v>-3.8899701069304</v>
      </c>
      <c r="AD2255" s="3">
        <v>-1.6087825516208901E-16</v>
      </c>
      <c r="AE2255" s="3">
        <v>1.1774211151189</v>
      </c>
      <c r="AF2255">
        <v>0</v>
      </c>
      <c r="AG2255" t="s">
        <v>39</v>
      </c>
      <c r="AH2255" t="s">
        <v>39</v>
      </c>
      <c r="AI2255" t="s">
        <v>39</v>
      </c>
      <c r="AJ2255" t="s">
        <v>39</v>
      </c>
      <c r="AK2255">
        <v>4</v>
      </c>
      <c r="AL2255" s="3">
        <f t="shared" si="122"/>
        <v>-3.303805288507653</v>
      </c>
      <c r="AM2255" s="3">
        <v>29.863416999999998</v>
      </c>
      <c r="AN2255" s="3">
        <v>10.235435000000001</v>
      </c>
      <c r="AO2255" s="4">
        <f t="shared" si="123"/>
        <v>2.2591022802512262</v>
      </c>
      <c r="AP2255" s="4">
        <f t="shared" si="124"/>
        <v>10.630492559067189</v>
      </c>
    </row>
    <row r="2256" spans="1:42" x14ac:dyDescent="0.2">
      <c r="A2256" s="1">
        <v>44068</v>
      </c>
      <c r="B2256" t="s">
        <v>38</v>
      </c>
      <c r="C2256" t="s">
        <v>44</v>
      </c>
      <c r="D2256" s="3">
        <v>30.227603999999999</v>
      </c>
      <c r="E2256" s="3">
        <v>10.235435000000001</v>
      </c>
      <c r="F2256" s="3">
        <v>0.33861218375098401</v>
      </c>
      <c r="G2256">
        <v>2.5455638645891501</v>
      </c>
      <c r="H2256">
        <v>0.91672738385341901</v>
      </c>
      <c r="I2256">
        <v>0.85273518605395804</v>
      </c>
      <c r="J2256">
        <v>0.53295230682017403</v>
      </c>
      <c r="K2256">
        <v>4.3436564094946899</v>
      </c>
      <c r="L2256">
        <v>-7.9964141783178402</v>
      </c>
      <c r="M2256">
        <v>0.01</v>
      </c>
      <c r="N2256">
        <v>13.741246737302999</v>
      </c>
      <c r="O2256">
        <v>-6.2351946633984703</v>
      </c>
      <c r="P2256" s="2">
        <v>7.9966241961493197E-16</v>
      </c>
      <c r="Q2256">
        <v>3.2825492760666801</v>
      </c>
      <c r="R2256">
        <v>3.9330517203083799</v>
      </c>
      <c r="S2256">
        <v>-5.15719308447889</v>
      </c>
      <c r="T2256">
        <v>1.4774802653086E-2</v>
      </c>
      <c r="U2256">
        <v>11.245484980123299</v>
      </c>
      <c r="V2256">
        <v>-4.8716981503756998</v>
      </c>
      <c r="W2256" s="2">
        <v>-1.3498230311270699E-16</v>
      </c>
      <c r="X2256">
        <v>3.1812385563568002</v>
      </c>
      <c r="Y2256" s="4">
        <v>2.2128928183443</v>
      </c>
      <c r="Z2256" s="4">
        <v>11.0653673612799</v>
      </c>
      <c r="AA2256">
        <v>0.17644306588919401</v>
      </c>
      <c r="AB2256">
        <v>5.6977122910804399</v>
      </c>
      <c r="AC2256" s="3">
        <v>-3.4876839654099498</v>
      </c>
      <c r="AD2256" s="3">
        <v>5.75841457850501E-17</v>
      </c>
      <c r="AE2256" s="3">
        <v>1.2362638665713199</v>
      </c>
      <c r="AF2256">
        <v>0</v>
      </c>
      <c r="AG2256" t="s">
        <v>39</v>
      </c>
      <c r="AH2256" t="s">
        <v>39</v>
      </c>
      <c r="AI2256" t="s">
        <v>39</v>
      </c>
      <c r="AJ2256" t="s">
        <v>39</v>
      </c>
      <c r="AK2256">
        <v>4</v>
      </c>
      <c r="AL2256" s="3">
        <f t="shared" si="122"/>
        <v>-2.8211485102147047</v>
      </c>
      <c r="AM2256" s="3">
        <v>30.227603999999999</v>
      </c>
      <c r="AN2256" s="3">
        <v>10.235435000000001</v>
      </c>
      <c r="AO2256" s="4">
        <f t="shared" si="123"/>
        <v>2.2128928183443155</v>
      </c>
      <c r="AP2256" s="4">
        <f t="shared" si="124"/>
        <v>11.065367361279897</v>
      </c>
    </row>
    <row r="2257" spans="1:42" x14ac:dyDescent="0.2">
      <c r="A2257" s="1">
        <v>44069</v>
      </c>
      <c r="B2257" t="s">
        <v>38</v>
      </c>
      <c r="C2257" t="s">
        <v>44</v>
      </c>
      <c r="D2257" s="3">
        <v>29.479544000000001</v>
      </c>
      <c r="E2257" s="3">
        <v>9.9469809999999992</v>
      </c>
      <c r="F2257" s="3">
        <v>0.33741977148628799</v>
      </c>
      <c r="G2257">
        <v>2.5563986594105201</v>
      </c>
      <c r="H2257">
        <v>0.91640837254005103</v>
      </c>
      <c r="I2257">
        <v>0.84631072406699104</v>
      </c>
      <c r="J2257">
        <v>0.49764419274191601</v>
      </c>
      <c r="K2257">
        <v>4.3428021283313898</v>
      </c>
      <c r="L2257">
        <v>-7.9917328916302903</v>
      </c>
      <c r="M2257">
        <v>0.01</v>
      </c>
      <c r="N2257">
        <v>13.816119726006599</v>
      </c>
      <c r="O2257">
        <v>-5.7264933656416304</v>
      </c>
      <c r="P2257" s="2">
        <v>4.2340783656946698E-16</v>
      </c>
      <c r="Q2257">
        <v>3.2888732058541899</v>
      </c>
      <c r="R2257">
        <v>3.8157001434808202</v>
      </c>
      <c r="S2257">
        <v>-4.1754947258999398</v>
      </c>
      <c r="T2257">
        <v>0.01</v>
      </c>
      <c r="U2257">
        <v>11.492767147023301</v>
      </c>
      <c r="V2257">
        <v>-4.2996581030010397</v>
      </c>
      <c r="W2257" s="2">
        <v>2.6543350850616301E-16</v>
      </c>
      <c r="X2257">
        <v>3.1219192324114</v>
      </c>
      <c r="Y2257" s="4">
        <v>2.2136792996203201</v>
      </c>
      <c r="Z2257" s="4">
        <v>10.9902488302658</v>
      </c>
      <c r="AA2257">
        <v>0.16692073478119099</v>
      </c>
      <c r="AB2257">
        <v>6.6546683665400703</v>
      </c>
      <c r="AC2257" s="3">
        <v>-3.5301307636825299</v>
      </c>
      <c r="AD2257" s="3">
        <v>-1.79968887015213E-16</v>
      </c>
      <c r="AE2257" s="3">
        <v>1.3366904434746201</v>
      </c>
      <c r="AF2257">
        <v>0</v>
      </c>
      <c r="AG2257" t="s">
        <v>39</v>
      </c>
      <c r="AH2257" t="s">
        <v>39</v>
      </c>
      <c r="AI2257" t="s">
        <v>39</v>
      </c>
      <c r="AJ2257" t="s">
        <v>39</v>
      </c>
      <c r="AK2257">
        <v>4</v>
      </c>
      <c r="AL2257" s="3">
        <f t="shared" si="122"/>
        <v>-2.6409486062504022</v>
      </c>
      <c r="AM2257" s="3">
        <v>29.479544000000001</v>
      </c>
      <c r="AN2257" s="3">
        <v>9.9469809999999992</v>
      </c>
      <c r="AO2257" s="4">
        <f t="shared" si="123"/>
        <v>2.2136792996203272</v>
      </c>
      <c r="AP2257" s="4">
        <f t="shared" si="124"/>
        <v>10.990248830265831</v>
      </c>
    </row>
    <row r="2258" spans="1:42" x14ac:dyDescent="0.2">
      <c r="A2258" s="1">
        <v>44070</v>
      </c>
      <c r="B2258" t="s">
        <v>38</v>
      </c>
      <c r="C2258" t="s">
        <v>44</v>
      </c>
      <c r="D2258" s="3">
        <v>27.274729000000001</v>
      </c>
      <c r="E2258" s="3">
        <v>9.8260170000000002</v>
      </c>
      <c r="F2258" s="3">
        <v>0.360260848054622</v>
      </c>
      <c r="G2258">
        <v>2.5965242079238302</v>
      </c>
      <c r="H2258">
        <v>0.91529375224111997</v>
      </c>
      <c r="I2258">
        <v>0.83728355882542704</v>
      </c>
      <c r="J2258">
        <v>0.45592972821811001</v>
      </c>
      <c r="K2258">
        <v>4.3428877279434603</v>
      </c>
      <c r="L2258">
        <v>-8.0070080425849195</v>
      </c>
      <c r="M2258">
        <v>0.01</v>
      </c>
      <c r="N2258">
        <v>13.728903405380899</v>
      </c>
      <c r="O2258">
        <v>-7.3915516012788496</v>
      </c>
      <c r="P2258" s="2">
        <v>-8.0352391407245705E-17</v>
      </c>
      <c r="Q2258">
        <v>3.3134051946186198</v>
      </c>
      <c r="R2258">
        <v>3.6783367821255202</v>
      </c>
      <c r="S2258">
        <v>-3.0296210037365201</v>
      </c>
      <c r="T2258">
        <v>4.7637975404727903E-2</v>
      </c>
      <c r="U2258">
        <v>10.571016172280901</v>
      </c>
      <c r="V2258">
        <v>-5.8390497491542002</v>
      </c>
      <c r="W2258" s="2">
        <v>1.7986306888317899E-16</v>
      </c>
      <c r="X2258">
        <v>3.0668692504466399</v>
      </c>
      <c r="Y2258" s="4">
        <v>2.3134016435082101</v>
      </c>
      <c r="Z2258" s="4">
        <v>9.8980100956477894</v>
      </c>
      <c r="AA2258">
        <v>0.63632876485779599</v>
      </c>
      <c r="AB2258">
        <v>6.6993779514968903</v>
      </c>
      <c r="AC2258" s="3">
        <v>-5.3548049725874796</v>
      </c>
      <c r="AD2258" s="3">
        <v>-1.10302392219985E-16</v>
      </c>
      <c r="AE2258" s="3">
        <v>1.54371982161037</v>
      </c>
      <c r="AF2258">
        <v>0</v>
      </c>
      <c r="AG2258" t="s">
        <v>39</v>
      </c>
      <c r="AH2258" t="s">
        <v>39</v>
      </c>
      <c r="AI2258" t="s">
        <v>39</v>
      </c>
      <c r="AJ2258" t="s">
        <v>39</v>
      </c>
      <c r="AK2258">
        <v>4</v>
      </c>
      <c r="AL2258" s="3">
        <f t="shared" si="122"/>
        <v>-3.4687673874663867</v>
      </c>
      <c r="AM2258" s="3">
        <v>27.274729000000001</v>
      </c>
      <c r="AN2258" s="3">
        <v>9.8260170000000002</v>
      </c>
      <c r="AO2258" s="4">
        <f t="shared" si="123"/>
        <v>2.3134016435082145</v>
      </c>
      <c r="AP2258" s="4">
        <f t="shared" si="124"/>
        <v>9.8980100956478267</v>
      </c>
    </row>
    <row r="2259" spans="1:42" x14ac:dyDescent="0.2">
      <c r="A2259" s="1">
        <v>44071</v>
      </c>
      <c r="B2259" t="s">
        <v>38</v>
      </c>
      <c r="C2259" t="s">
        <v>44</v>
      </c>
      <c r="D2259" s="3">
        <v>27.166456</v>
      </c>
      <c r="E2259" s="3">
        <v>9.9562860000000004</v>
      </c>
      <c r="F2259" s="3">
        <v>0.36649189721323899</v>
      </c>
      <c r="G2259">
        <v>2.6368394074729999</v>
      </c>
      <c r="H2259">
        <v>0.91413373682880295</v>
      </c>
      <c r="I2259">
        <v>0.81924595011706502</v>
      </c>
      <c r="J2259">
        <v>0.399998729118894</v>
      </c>
      <c r="K2259">
        <v>4.3418107337878498</v>
      </c>
      <c r="L2259">
        <v>-8.0087225195887495</v>
      </c>
      <c r="M2259">
        <v>0.01</v>
      </c>
      <c r="N2259">
        <v>13.6403642548627</v>
      </c>
      <c r="O2259">
        <v>-8.0531309038728995</v>
      </c>
      <c r="P2259" s="2">
        <v>1.1429399093820699E-16</v>
      </c>
      <c r="Q2259">
        <v>3.3380749935909102</v>
      </c>
      <c r="R2259">
        <v>3.5661743020193399</v>
      </c>
      <c r="S2259">
        <v>-2.0887893901539498</v>
      </c>
      <c r="T2259">
        <v>4.3094733809806302E-2</v>
      </c>
      <c r="U2259">
        <v>11.3264134599322</v>
      </c>
      <c r="V2259">
        <v>-6.2506058866010301</v>
      </c>
      <c r="W2259" s="2">
        <v>2.01914873709796E-16</v>
      </c>
      <c r="X2259">
        <v>3.0896468238242099</v>
      </c>
      <c r="Y2259" s="4">
        <v>2.2166384645650798</v>
      </c>
      <c r="Z2259" s="4">
        <v>10.712752079789</v>
      </c>
      <c r="AA2259">
        <v>0.68165150777301897</v>
      </c>
      <c r="AB2259">
        <v>8.27952183897977</v>
      </c>
      <c r="AC2259" s="3">
        <v>-5.6157825915998698</v>
      </c>
      <c r="AD2259" s="3">
        <v>2.17551671122251E-16</v>
      </c>
      <c r="AE2259" s="3">
        <v>1.73121109027195</v>
      </c>
      <c r="AF2259">
        <v>0</v>
      </c>
      <c r="AG2259" t="s">
        <v>39</v>
      </c>
      <c r="AH2259" t="s">
        <v>39</v>
      </c>
      <c r="AI2259" t="s">
        <v>39</v>
      </c>
      <c r="AJ2259" t="s">
        <v>39</v>
      </c>
      <c r="AK2259">
        <v>4</v>
      </c>
      <c r="AL2259" s="3">
        <f t="shared" si="122"/>
        <v>-3.24384624333576</v>
      </c>
      <c r="AM2259" s="3">
        <v>27.166456</v>
      </c>
      <c r="AN2259" s="3">
        <v>9.9562860000000004</v>
      </c>
      <c r="AO2259" s="4">
        <f t="shared" si="123"/>
        <v>2.2166384645650909</v>
      </c>
      <c r="AP2259" s="4">
        <f t="shared" si="124"/>
        <v>10.712752079788963</v>
      </c>
    </row>
    <row r="2260" spans="1:42" x14ac:dyDescent="0.2">
      <c r="A2260" s="1">
        <v>44074</v>
      </c>
      <c r="B2260" t="s">
        <v>38</v>
      </c>
      <c r="C2260" t="s">
        <v>44</v>
      </c>
      <c r="D2260" s="3">
        <v>26.526668999999998</v>
      </c>
      <c r="E2260" s="3">
        <v>9.9469809999999992</v>
      </c>
      <c r="F2260" s="3">
        <v>0.37498040179865699</v>
      </c>
      <c r="G2260">
        <v>2.6994076279305301</v>
      </c>
      <c r="H2260">
        <v>0.91235357442412901</v>
      </c>
      <c r="I2260">
        <v>0.79857318123851795</v>
      </c>
      <c r="J2260">
        <v>0.33015951083276401</v>
      </c>
      <c r="K2260">
        <v>4.3406013670884596</v>
      </c>
      <c r="L2260">
        <v>-8.0172366493097194</v>
      </c>
      <c r="M2260">
        <v>0.01</v>
      </c>
      <c r="N2260">
        <v>13.7240274170539</v>
      </c>
      <c r="O2260">
        <v>-8.6319736776931997</v>
      </c>
      <c r="P2260" s="2">
        <v>-9.6922470049776104E-17</v>
      </c>
      <c r="Q2260">
        <v>3.37560585206985</v>
      </c>
      <c r="R2260">
        <v>3.40939044243102</v>
      </c>
      <c r="S2260">
        <v>-0.761959198065292</v>
      </c>
      <c r="T2260">
        <v>3.8091248261601901E-2</v>
      </c>
      <c r="U2260">
        <v>11.931860921911101</v>
      </c>
      <c r="V2260">
        <v>-6.62451375437763</v>
      </c>
      <c r="W2260" s="2">
        <v>3.3840985569355502E-17</v>
      </c>
      <c r="X2260">
        <v>3.0867367355301401</v>
      </c>
      <c r="Y2260" s="4">
        <v>2.1150262562013902</v>
      </c>
      <c r="Z2260" s="4">
        <v>11.5889517280254</v>
      </c>
      <c r="AA2260">
        <v>0.90830290433696803</v>
      </c>
      <c r="AB2260">
        <v>10.964898282486301</v>
      </c>
      <c r="AC2260" s="3">
        <v>-6.1004087129619098</v>
      </c>
      <c r="AD2260" s="3">
        <v>8.1063628032396104E-17</v>
      </c>
      <c r="AE2260" s="3">
        <v>1.9420257158521601</v>
      </c>
      <c r="AF2260">
        <v>0</v>
      </c>
      <c r="AG2260" t="s">
        <v>39</v>
      </c>
      <c r="AH2260" t="s">
        <v>39</v>
      </c>
      <c r="AI2260" t="s">
        <v>39</v>
      </c>
      <c r="AJ2260" t="s">
        <v>39</v>
      </c>
      <c r="AK2260">
        <v>4</v>
      </c>
      <c r="AL2260" s="3">
        <f t="shared" si="122"/>
        <v>-3.1412605215091363</v>
      </c>
      <c r="AM2260" s="3">
        <v>26.526668999999998</v>
      </c>
      <c r="AN2260" s="3">
        <v>9.9469809999999992</v>
      </c>
      <c r="AO2260" s="4">
        <f t="shared" si="123"/>
        <v>2.1150262562013959</v>
      </c>
      <c r="AP2260" s="4">
        <f t="shared" si="124"/>
        <v>11.588951728025496</v>
      </c>
    </row>
    <row r="2261" spans="1:42" x14ac:dyDescent="0.2">
      <c r="A2261" s="1">
        <v>44075</v>
      </c>
      <c r="B2261" t="s">
        <v>38</v>
      </c>
      <c r="C2261" t="s">
        <v>44</v>
      </c>
      <c r="D2261" s="3">
        <v>27.451899999999998</v>
      </c>
      <c r="E2261" s="3">
        <v>9.7236630000000002</v>
      </c>
      <c r="F2261" s="3">
        <v>0.35420728619876901</v>
      </c>
      <c r="G2261">
        <v>2.7424588537069901</v>
      </c>
      <c r="H2261">
        <v>0.91127772691792797</v>
      </c>
      <c r="I2261">
        <v>0.78338078384566201</v>
      </c>
      <c r="J2261">
        <v>0.27370859629352701</v>
      </c>
      <c r="K2261">
        <v>4.3425121735295198</v>
      </c>
      <c r="L2261">
        <v>-8.0558335358692101</v>
      </c>
      <c r="M2261">
        <v>0.01</v>
      </c>
      <c r="N2261">
        <v>15.066434271995901</v>
      </c>
      <c r="O2261">
        <v>-6.7173914129293397</v>
      </c>
      <c r="P2261" s="2">
        <v>9.3382072907655107E-16</v>
      </c>
      <c r="Q2261">
        <v>3.4002698052856699</v>
      </c>
      <c r="R2261">
        <v>3.2556330534533</v>
      </c>
      <c r="S2261">
        <v>0.53921696327824398</v>
      </c>
      <c r="T2261">
        <v>1.09576079118438E-2</v>
      </c>
      <c r="U2261">
        <v>13.260219546511101</v>
      </c>
      <c r="V2261">
        <v>-4.7439956267191601</v>
      </c>
      <c r="W2261" s="2">
        <v>-1.9672458106967301E-16</v>
      </c>
      <c r="X2261">
        <v>3.0297417135265499</v>
      </c>
      <c r="Y2261" s="4">
        <v>1.88076594367908</v>
      </c>
      <c r="Z2261" s="4">
        <v>13.7589397055795</v>
      </c>
      <c r="AA2261">
        <v>0.61066604560502802</v>
      </c>
      <c r="AB2261">
        <v>15.201179365216399</v>
      </c>
      <c r="AC2261" s="3">
        <v>-4.5949739237919598</v>
      </c>
      <c r="AD2261" s="3">
        <v>-7.9589113077815902E-17</v>
      </c>
      <c r="AE2261" s="3">
        <v>2.0181462482640802</v>
      </c>
      <c r="AF2261">
        <v>0</v>
      </c>
      <c r="AG2261" t="s">
        <v>39</v>
      </c>
      <c r="AH2261" t="s">
        <v>39</v>
      </c>
      <c r="AI2261" t="s">
        <v>39</v>
      </c>
      <c r="AJ2261" t="s">
        <v>39</v>
      </c>
      <c r="AK2261">
        <v>4</v>
      </c>
      <c r="AL2261" s="3">
        <f t="shared" si="122"/>
        <v>-2.2768290096638699</v>
      </c>
      <c r="AM2261" s="3">
        <v>27.451899999999998</v>
      </c>
      <c r="AN2261" s="3">
        <v>9.7236630000000002</v>
      </c>
      <c r="AO2261" s="4">
        <f t="shared" si="123"/>
        <v>1.8807659436790873</v>
      </c>
      <c r="AP2261" s="4">
        <f t="shared" si="124"/>
        <v>13.758939705579539</v>
      </c>
    </row>
    <row r="2262" spans="1:42" x14ac:dyDescent="0.2">
      <c r="A2262" s="1">
        <v>44076</v>
      </c>
      <c r="B2262" t="s">
        <v>38</v>
      </c>
      <c r="C2262" t="s">
        <v>44</v>
      </c>
      <c r="D2262" s="3">
        <v>27.284571</v>
      </c>
      <c r="E2262" s="3">
        <v>10.198214999999999</v>
      </c>
      <c r="F2262" s="3">
        <v>0.37377223193283798</v>
      </c>
      <c r="G2262">
        <v>2.7877808033226801</v>
      </c>
      <c r="H2262">
        <v>0.91000274776620405</v>
      </c>
      <c r="I2262">
        <v>0.776621041624598</v>
      </c>
      <c r="J2262">
        <v>0.17215956600362001</v>
      </c>
      <c r="K2262">
        <v>4.3419956042030901</v>
      </c>
      <c r="L2262">
        <v>-8.0633924068774707</v>
      </c>
      <c r="M2262">
        <v>0.01</v>
      </c>
      <c r="N2262">
        <v>14.4458562969448</v>
      </c>
      <c r="O2262">
        <v>-8.9326412938405504</v>
      </c>
      <c r="P2262" s="2">
        <v>3.9937497753328402E-16</v>
      </c>
      <c r="Q2262">
        <v>3.4278675268572298</v>
      </c>
      <c r="R2262">
        <v>3.1234237383012098</v>
      </c>
      <c r="S2262">
        <v>1.6183530210532</v>
      </c>
      <c r="T2262">
        <v>3.8954883757326503E-2</v>
      </c>
      <c r="U2262">
        <v>11.534828574084999</v>
      </c>
      <c r="V2262">
        <v>-6.1871288403527398</v>
      </c>
      <c r="W2262" s="2">
        <v>1.4279549764850599E-16</v>
      </c>
      <c r="X2262">
        <v>2.9586059913841698</v>
      </c>
      <c r="Y2262" s="4">
        <v>1.2822385647152801</v>
      </c>
      <c r="Z2262" s="4">
        <v>19.532092632360101</v>
      </c>
      <c r="AA2262">
        <v>0.64855861420731897</v>
      </c>
      <c r="AB2262">
        <v>15.8166348516742</v>
      </c>
      <c r="AC2262" s="3">
        <v>-5.3240661966180101</v>
      </c>
      <c r="AD2262" s="3">
        <v>-4.81038819888368E-17</v>
      </c>
      <c r="AE2262" s="3">
        <v>2.1576912458877402</v>
      </c>
      <c r="AF2262">
        <v>0</v>
      </c>
      <c r="AG2262" t="s">
        <v>39</v>
      </c>
      <c r="AH2262" t="s">
        <v>39</v>
      </c>
      <c r="AI2262" t="s">
        <v>39</v>
      </c>
      <c r="AJ2262" t="s">
        <v>39</v>
      </c>
      <c r="AK2262">
        <v>4</v>
      </c>
      <c r="AL2262" s="3">
        <f t="shared" si="122"/>
        <v>-2.4674828740047681</v>
      </c>
      <c r="AM2262" s="3">
        <v>27.284571</v>
      </c>
      <c r="AN2262" s="3">
        <v>10.198214999999999</v>
      </c>
      <c r="AO2262" s="4">
        <f t="shared" si="123"/>
        <v>1.2822385647152861</v>
      </c>
      <c r="AP2262" s="4">
        <f t="shared" si="124"/>
        <v>19.532092632360108</v>
      </c>
    </row>
    <row r="2263" spans="1:42" x14ac:dyDescent="0.2">
      <c r="A2263" s="1">
        <v>44077</v>
      </c>
      <c r="B2263" t="s">
        <v>38</v>
      </c>
      <c r="C2263" t="s">
        <v>44</v>
      </c>
      <c r="D2263" s="3">
        <v>27.127085000000001</v>
      </c>
      <c r="E2263" s="3">
        <v>9.9190660000000008</v>
      </c>
      <c r="F2263" s="3">
        <v>0.36565174621600499</v>
      </c>
      <c r="G2263">
        <v>2.8234374001878701</v>
      </c>
      <c r="H2263">
        <v>0.90908519393367904</v>
      </c>
      <c r="I2263">
        <v>0.76685940445868706</v>
      </c>
      <c r="J2263">
        <v>0.12822932538842999</v>
      </c>
      <c r="K2263">
        <v>4.3440751688436201</v>
      </c>
      <c r="L2263">
        <v>-8.0960694145924705</v>
      </c>
      <c r="M2263">
        <v>0.01</v>
      </c>
      <c r="N2263">
        <v>14.857493024603601</v>
      </c>
      <c r="O2263">
        <v>-7.8660138941284901</v>
      </c>
      <c r="P2263" s="2">
        <v>4.0624274777467601E-16</v>
      </c>
      <c r="Q2263">
        <v>3.4496845406382501</v>
      </c>
      <c r="R2263">
        <v>3.0167757198501</v>
      </c>
      <c r="S2263">
        <v>2.4892271715907199</v>
      </c>
      <c r="T2263">
        <v>8.40066346811566E-2</v>
      </c>
      <c r="U2263">
        <v>11.386903610431499</v>
      </c>
      <c r="V2263">
        <v>-5.2857396439813797</v>
      </c>
      <c r="W2263" s="2">
        <v>-1.88488114005735E-16</v>
      </c>
      <c r="X2263">
        <v>2.9240734021915702</v>
      </c>
      <c r="Y2263" s="4">
        <v>1.02765783228649</v>
      </c>
      <c r="Z2263" s="4">
        <v>21.912191765820999</v>
      </c>
      <c r="AA2263">
        <v>0.39454761102708802</v>
      </c>
      <c r="AB2263">
        <v>18.757260368949002</v>
      </c>
      <c r="AC2263" s="3">
        <v>-4.97851262968776</v>
      </c>
      <c r="AD2263" s="3">
        <v>-1.94289029309402E-16</v>
      </c>
      <c r="AE2263" s="3">
        <v>2.2650979868493701</v>
      </c>
      <c r="AF2263">
        <v>0</v>
      </c>
      <c r="AG2263" t="s">
        <v>39</v>
      </c>
      <c r="AH2263" t="s">
        <v>39</v>
      </c>
      <c r="AI2263" t="s">
        <v>39</v>
      </c>
      <c r="AJ2263" t="s">
        <v>39</v>
      </c>
      <c r="AK2263">
        <v>4</v>
      </c>
      <c r="AL2263" s="3">
        <f t="shared" si="122"/>
        <v>-2.1979237360113522</v>
      </c>
      <c r="AM2263" s="3">
        <v>27.127085000000001</v>
      </c>
      <c r="AN2263" s="3">
        <v>9.9190660000000008</v>
      </c>
      <c r="AO2263" s="4">
        <f t="shared" si="123"/>
        <v>1.027657832286498</v>
      </c>
      <c r="AP2263" s="4">
        <f t="shared" si="124"/>
        <v>21.91219176582106</v>
      </c>
    </row>
    <row r="2264" spans="1:42" x14ac:dyDescent="0.2">
      <c r="A2264" s="1">
        <v>44078</v>
      </c>
      <c r="B2264" t="s">
        <v>38</v>
      </c>
      <c r="C2264" t="s">
        <v>44</v>
      </c>
      <c r="D2264" s="3">
        <v>27.343630000000001</v>
      </c>
      <c r="E2264" s="3">
        <v>9.7143569999999997</v>
      </c>
      <c r="F2264" s="3">
        <v>0.35526947226831201</v>
      </c>
      <c r="G2264">
        <v>2.8495143075109901</v>
      </c>
      <c r="H2264">
        <v>0.908506146891912</v>
      </c>
      <c r="I2264">
        <v>0.75848763019392396</v>
      </c>
      <c r="J2264">
        <v>0.140295816482467</v>
      </c>
      <c r="K2264">
        <v>4.3479919448047202</v>
      </c>
      <c r="L2264">
        <v>-8.1457942753150796</v>
      </c>
      <c r="M2264">
        <v>0.01</v>
      </c>
      <c r="N2264">
        <v>15.2561471941503</v>
      </c>
      <c r="O2264">
        <v>-6.74852170964229</v>
      </c>
      <c r="P2264" s="2">
        <v>-2.5765847788683501E-16</v>
      </c>
      <c r="Q2264">
        <v>3.4658136179918499</v>
      </c>
      <c r="R2264">
        <v>2.96205923596492</v>
      </c>
      <c r="S2264">
        <v>2.9203486015098399</v>
      </c>
      <c r="T2264">
        <v>1.0838909979527101E-2</v>
      </c>
      <c r="U2264">
        <v>16.222828144545499</v>
      </c>
      <c r="V2264">
        <v>-4.3512194748203399</v>
      </c>
      <c r="W2264" s="2">
        <v>-3.5465380632260198E-16</v>
      </c>
      <c r="X2264">
        <v>2.9282970265452399</v>
      </c>
      <c r="Y2264" s="4">
        <v>1.17127726259925</v>
      </c>
      <c r="Z2264" s="4">
        <v>20.398888635246902</v>
      </c>
      <c r="AA2264">
        <v>0.41136148207618101</v>
      </c>
      <c r="AB2264">
        <v>23.129987709715401</v>
      </c>
      <c r="AC2264" s="3">
        <v>-4.4334641101188197</v>
      </c>
      <c r="AD2264" s="3">
        <v>6.7099104050782898E-17</v>
      </c>
      <c r="AE2264" s="3">
        <v>2.35357440487053</v>
      </c>
      <c r="AF2264">
        <v>0</v>
      </c>
      <c r="AG2264" t="s">
        <v>39</v>
      </c>
      <c r="AH2264" t="s">
        <v>39</v>
      </c>
      <c r="AI2264" t="s">
        <v>39</v>
      </c>
      <c r="AJ2264" t="s">
        <v>39</v>
      </c>
      <c r="AK2264">
        <v>4</v>
      </c>
      <c r="AL2264" s="3">
        <f t="shared" si="122"/>
        <v>-1.8837152974404072</v>
      </c>
      <c r="AM2264" s="3">
        <v>27.343630000000001</v>
      </c>
      <c r="AN2264" s="3">
        <v>9.7143569999999997</v>
      </c>
      <c r="AO2264" s="4">
        <f t="shared" si="123"/>
        <v>1.1712772625992605</v>
      </c>
      <c r="AP2264" s="4">
        <f t="shared" si="124"/>
        <v>20.398888635246863</v>
      </c>
    </row>
    <row r="2265" spans="1:42" x14ac:dyDescent="0.2">
      <c r="A2265" s="1">
        <v>44082</v>
      </c>
      <c r="B2265" t="s">
        <v>38</v>
      </c>
      <c r="C2265" t="s">
        <v>44</v>
      </c>
      <c r="D2265" s="3">
        <v>28.298393000000001</v>
      </c>
      <c r="E2265" s="3">
        <v>9.5282590000000003</v>
      </c>
      <c r="F2265" s="3">
        <v>0.33670671687964698</v>
      </c>
      <c r="G2265">
        <v>2.8563429220239498</v>
      </c>
      <c r="H2265">
        <v>0.90846602509990604</v>
      </c>
      <c r="I2265">
        <v>0.76233043103186504</v>
      </c>
      <c r="J2265">
        <v>0.149983322102962</v>
      </c>
      <c r="K2265">
        <v>4.3520956478421002</v>
      </c>
      <c r="L2265">
        <v>-8.1910569643273803</v>
      </c>
      <c r="M2265">
        <v>0.01</v>
      </c>
      <c r="N2265">
        <v>15.7030105375595</v>
      </c>
      <c r="O2265">
        <v>-4.9784445610849204</v>
      </c>
      <c r="P2265" s="2">
        <v>6.1500457504415304E-16</v>
      </c>
      <c r="Q2265">
        <v>3.47074214223466</v>
      </c>
      <c r="R2265">
        <v>2.8781250540807202</v>
      </c>
      <c r="S2265">
        <v>3.58271759737617</v>
      </c>
      <c r="T2265">
        <v>1.30967378859845E-2</v>
      </c>
      <c r="U2265">
        <v>14.321302701526401</v>
      </c>
      <c r="V2265">
        <v>-2.7078455470462699</v>
      </c>
      <c r="W2265" s="2">
        <v>-1.1638086327980801E-16</v>
      </c>
      <c r="X2265">
        <v>2.7993549802092299</v>
      </c>
      <c r="Y2265" s="4">
        <v>1.2883478721963399</v>
      </c>
      <c r="Z2265" s="4">
        <v>19.156933998921701</v>
      </c>
      <c r="AA2265">
        <v>0.30381401700551702</v>
      </c>
      <c r="AB2265">
        <v>28.744027329984199</v>
      </c>
      <c r="AC2265" s="3">
        <v>-3.1342532073074598</v>
      </c>
      <c r="AD2265" s="3">
        <v>-3.9274139496114901E-17</v>
      </c>
      <c r="AE2265" s="3">
        <v>2.3906064388142698</v>
      </c>
      <c r="AF2265">
        <v>0</v>
      </c>
      <c r="AG2265" t="s">
        <v>39</v>
      </c>
      <c r="AH2265" t="s">
        <v>39</v>
      </c>
      <c r="AI2265" t="s">
        <v>39</v>
      </c>
      <c r="AJ2265" t="s">
        <v>39</v>
      </c>
      <c r="AK2265">
        <v>4</v>
      </c>
      <c r="AL2265" s="3">
        <f t="shared" si="122"/>
        <v>-1.3110703445030607</v>
      </c>
      <c r="AM2265" s="3">
        <v>28.298393000000001</v>
      </c>
      <c r="AN2265" s="3">
        <v>9.5282590000000003</v>
      </c>
      <c r="AO2265" s="4">
        <f t="shared" si="123"/>
        <v>1.2883478721963502</v>
      </c>
      <c r="AP2265" s="4">
        <f t="shared" si="124"/>
        <v>19.156933998921751</v>
      </c>
    </row>
    <row r="2266" spans="1:42" x14ac:dyDescent="0.2">
      <c r="A2266" s="1">
        <v>44083</v>
      </c>
      <c r="B2266" t="s">
        <v>38</v>
      </c>
      <c r="C2266" t="s">
        <v>44</v>
      </c>
      <c r="D2266" s="3">
        <v>27.550331</v>
      </c>
      <c r="E2266" s="3">
        <v>9.4910390000000007</v>
      </c>
      <c r="F2266" s="3">
        <v>0.34449818406900401</v>
      </c>
      <c r="G2266">
        <v>2.8653409839840398</v>
      </c>
      <c r="H2266">
        <v>0.90838407686769296</v>
      </c>
      <c r="I2266">
        <v>0.76417467703981801</v>
      </c>
      <c r="J2266">
        <v>0.18400874617452001</v>
      </c>
      <c r="K2266">
        <v>4.3566913186817198</v>
      </c>
      <c r="L2266">
        <v>-8.2418823093427296</v>
      </c>
      <c r="M2266">
        <v>0.01</v>
      </c>
      <c r="N2266">
        <v>15.7045227512825</v>
      </c>
      <c r="O2266">
        <v>-5.5573139072269004</v>
      </c>
      <c r="P2266" s="2">
        <v>1.3216858163467199E-16</v>
      </c>
      <c r="Q2266">
        <v>3.4770830361130201</v>
      </c>
      <c r="R2266">
        <v>2.81735894018599</v>
      </c>
      <c r="S2266">
        <v>4.0436585360462303</v>
      </c>
      <c r="T2266">
        <v>0.01</v>
      </c>
      <c r="U2266">
        <v>13.3300634405563</v>
      </c>
      <c r="V2266">
        <v>-3.2329911143502099</v>
      </c>
      <c r="W2266" s="2">
        <v>-7.0603245472256004E-17</v>
      </c>
      <c r="X2266">
        <v>2.71658110997627</v>
      </c>
      <c r="Y2266" s="4">
        <v>1.6005057143033199</v>
      </c>
      <c r="Z2266" s="4">
        <v>15.986737846039301</v>
      </c>
      <c r="AA2266">
        <v>0.36797406468107102</v>
      </c>
      <c r="AB2266">
        <v>27.798252838091901</v>
      </c>
      <c r="AC2266" s="3">
        <v>-3.6268690002150499</v>
      </c>
      <c r="AD2266" s="3">
        <v>2.00759547874795E-16</v>
      </c>
      <c r="AE2266" s="3">
        <v>2.4423183242642499</v>
      </c>
      <c r="AF2266">
        <v>0</v>
      </c>
      <c r="AG2266" t="s">
        <v>39</v>
      </c>
      <c r="AH2266" t="s">
        <v>39</v>
      </c>
      <c r="AI2266" t="s">
        <v>39</v>
      </c>
      <c r="AJ2266" t="s">
        <v>39</v>
      </c>
      <c r="AK2266">
        <v>4</v>
      </c>
      <c r="AL2266" s="3">
        <f t="shared" si="122"/>
        <v>-1.4850107638231993</v>
      </c>
      <c r="AM2266" s="3">
        <v>27.550331</v>
      </c>
      <c r="AN2266" s="3">
        <v>9.4910390000000007</v>
      </c>
      <c r="AO2266" s="4">
        <f t="shared" si="123"/>
        <v>1.6005057143033332</v>
      </c>
      <c r="AP2266" s="4">
        <f t="shared" si="124"/>
        <v>15.986737846039263</v>
      </c>
    </row>
    <row r="2267" spans="1:42" x14ac:dyDescent="0.2">
      <c r="A2267" s="1">
        <v>44084</v>
      </c>
      <c r="B2267" t="s">
        <v>38</v>
      </c>
      <c r="C2267" t="s">
        <v>44</v>
      </c>
      <c r="D2267" s="3">
        <v>26.881011999999998</v>
      </c>
      <c r="E2267" s="3">
        <v>9.2118909999999996</v>
      </c>
      <c r="F2267" s="3">
        <v>0.34269137635145502</v>
      </c>
      <c r="G2267">
        <v>2.8614540394403298</v>
      </c>
      <c r="H2267">
        <v>0.90872419823356398</v>
      </c>
      <c r="I2267">
        <v>0.77776888393544497</v>
      </c>
      <c r="J2267">
        <v>0.240467738295325</v>
      </c>
      <c r="K2267">
        <v>4.3633297789311998</v>
      </c>
      <c r="L2267">
        <v>-8.3087242310119702</v>
      </c>
      <c r="M2267">
        <v>0.01</v>
      </c>
      <c r="N2267">
        <v>15.621524246800499</v>
      </c>
      <c r="O2267">
        <v>-5.0047820895563602</v>
      </c>
      <c r="P2267" s="2">
        <v>7.5764047813287001E-16</v>
      </c>
      <c r="Q2267">
        <v>3.4767436673076602</v>
      </c>
      <c r="R2267">
        <v>2.8571512621502002</v>
      </c>
      <c r="S2267">
        <v>3.5921878410193901</v>
      </c>
      <c r="T2267">
        <v>8.5804895306085996E-2</v>
      </c>
      <c r="U2267">
        <v>12.093951438895701</v>
      </c>
      <c r="V2267">
        <v>-3.0309418384594902</v>
      </c>
      <c r="W2267" s="2">
        <v>-8.7718027286243195E-17</v>
      </c>
      <c r="X2267">
        <v>2.6321218489148901</v>
      </c>
      <c r="Y2267" s="4">
        <v>2.0639110935987701</v>
      </c>
      <c r="Z2267" s="4">
        <v>11.323051237557101</v>
      </c>
      <c r="AA2267">
        <v>0.33357135604020399</v>
      </c>
      <c r="AB2267">
        <v>26.739962481280099</v>
      </c>
      <c r="AC2267" s="3">
        <v>-3.4545632654798299</v>
      </c>
      <c r="AD2267" s="3">
        <v>1.2069338584108599E-16</v>
      </c>
      <c r="AE2267" s="3">
        <v>2.4818594512274399</v>
      </c>
      <c r="AF2267">
        <v>0</v>
      </c>
      <c r="AG2267" t="s">
        <v>39</v>
      </c>
      <c r="AH2267" t="s">
        <v>39</v>
      </c>
      <c r="AI2267" t="s">
        <v>39</v>
      </c>
      <c r="AJ2267" t="s">
        <v>39</v>
      </c>
      <c r="AK2267">
        <v>4</v>
      </c>
      <c r="AL2267" s="3">
        <f t="shared" si="122"/>
        <v>-1.3919254225984978</v>
      </c>
      <c r="AM2267" s="3">
        <v>26.881011999999998</v>
      </c>
      <c r="AN2267" s="3">
        <v>9.2118909999999996</v>
      </c>
      <c r="AO2267" s="4">
        <f t="shared" si="123"/>
        <v>2.0639110935987719</v>
      </c>
      <c r="AP2267" s="4">
        <f t="shared" si="124"/>
        <v>11.323051237557163</v>
      </c>
    </row>
    <row r="2268" spans="1:42" x14ac:dyDescent="0.2">
      <c r="A2268" s="1">
        <v>44085</v>
      </c>
      <c r="B2268" t="s">
        <v>38</v>
      </c>
      <c r="C2268" t="s">
        <v>44</v>
      </c>
      <c r="D2268" s="3">
        <v>27.451899999999998</v>
      </c>
      <c r="E2268" s="3">
        <v>8.9141329999999996</v>
      </c>
      <c r="F2268" s="3">
        <v>0.324718252652821</v>
      </c>
      <c r="G2268">
        <v>2.8607177036528499</v>
      </c>
      <c r="H2268">
        <v>0.90893652557112903</v>
      </c>
      <c r="I2268">
        <v>0.77759187011209197</v>
      </c>
      <c r="J2268">
        <v>0.29332670551831902</v>
      </c>
      <c r="K2268">
        <v>4.3663044916449003</v>
      </c>
      <c r="L2268">
        <v>-8.3392254502051202</v>
      </c>
      <c r="M2268">
        <v>0.01</v>
      </c>
      <c r="N2268">
        <v>15.7983377894345</v>
      </c>
      <c r="O2268">
        <v>-3.13069350681489</v>
      </c>
      <c r="P2268" s="2">
        <v>3.4430791551187598E-17</v>
      </c>
      <c r="Q2268">
        <v>3.4771474764433399</v>
      </c>
      <c r="R2268">
        <v>2.85231710577566</v>
      </c>
      <c r="S2268">
        <v>3.6048235548829601</v>
      </c>
      <c r="T2268">
        <v>9.8317718043119104E-2</v>
      </c>
      <c r="U2268">
        <v>13.3587310633673</v>
      </c>
      <c r="V2268">
        <v>-1.5788575939423299</v>
      </c>
      <c r="W2268" s="2">
        <v>-1.71880738808471E-16</v>
      </c>
      <c r="X2268">
        <v>2.6277178214030301</v>
      </c>
      <c r="Y2268" s="4">
        <v>2.37356019022759</v>
      </c>
      <c r="Z2268" s="4">
        <v>8.2139473015298599</v>
      </c>
      <c r="AA2268">
        <v>0.35514285367314202</v>
      </c>
      <c r="AB2268">
        <v>29.072596517955599</v>
      </c>
      <c r="AC2268" s="3">
        <v>-1.9202785207238999</v>
      </c>
      <c r="AD2268" s="3">
        <v>3.9416386821145001E-16</v>
      </c>
      <c r="AE2268" s="3">
        <v>2.4895401409828302</v>
      </c>
      <c r="AF2268">
        <v>0</v>
      </c>
      <c r="AG2268" t="s">
        <v>39</v>
      </c>
      <c r="AH2268" t="s">
        <v>39</v>
      </c>
      <c r="AI2268" t="s">
        <v>39</v>
      </c>
      <c r="AJ2268" t="s">
        <v>39</v>
      </c>
      <c r="AK2268">
        <v>4</v>
      </c>
      <c r="AL2268" s="3">
        <f t="shared" si="122"/>
        <v>-0.77133864568490362</v>
      </c>
      <c r="AM2268" s="3">
        <v>27.451899999999998</v>
      </c>
      <c r="AN2268" s="3">
        <v>8.9141329999999996</v>
      </c>
      <c r="AO2268" s="4">
        <f t="shared" si="123"/>
        <v>2.3735601902275869</v>
      </c>
      <c r="AP2268" s="4">
        <f t="shared" si="124"/>
        <v>8.213947301529906</v>
      </c>
    </row>
    <row r="2269" spans="1:42" x14ac:dyDescent="0.2">
      <c r="A2269" s="1">
        <v>44088</v>
      </c>
      <c r="B2269" t="s">
        <v>38</v>
      </c>
      <c r="C2269" t="s">
        <v>44</v>
      </c>
      <c r="D2269" s="3">
        <v>29.637029999999999</v>
      </c>
      <c r="E2269" s="3">
        <v>9.3235510000000001</v>
      </c>
      <c r="F2269" s="3">
        <v>0.31459127314714003</v>
      </c>
      <c r="G2269">
        <v>2.8648256933330898</v>
      </c>
      <c r="H2269">
        <v>0.90892720936883398</v>
      </c>
      <c r="I2269">
        <v>0.77658555738393398</v>
      </c>
      <c r="J2269">
        <v>0.286251961430878</v>
      </c>
      <c r="K2269">
        <v>4.3678415253156899</v>
      </c>
      <c r="L2269">
        <v>-8.3580777971990798</v>
      </c>
      <c r="M2269">
        <v>0.01</v>
      </c>
      <c r="N2269">
        <v>16.003336312320499</v>
      </c>
      <c r="O2269">
        <v>-2.7286854239995701</v>
      </c>
      <c r="P2269" s="2">
        <v>-8.5413620620755603E-16</v>
      </c>
      <c r="Q2269">
        <v>3.4793725410605099</v>
      </c>
      <c r="R2269">
        <v>2.8394023538808901</v>
      </c>
      <c r="S2269">
        <v>3.7370368850566198</v>
      </c>
      <c r="T2269">
        <v>9.2307361778809993E-2</v>
      </c>
      <c r="U2269">
        <v>13.3313479168571</v>
      </c>
      <c r="V2269">
        <v>-0.57331954098522397</v>
      </c>
      <c r="W2269" s="2">
        <v>-2.1326169996615999E-16</v>
      </c>
      <c r="X2269">
        <v>2.6193796030088001</v>
      </c>
      <c r="Y2269" s="4">
        <v>2.3055617143135798</v>
      </c>
      <c r="Z2269" s="4">
        <v>8.8362484393366092</v>
      </c>
      <c r="AA2269">
        <v>0.54467043627721901</v>
      </c>
      <c r="AB2269">
        <v>32.447182621137998</v>
      </c>
      <c r="AC2269" s="3">
        <v>-0.69524066638674398</v>
      </c>
      <c r="AD2269" s="3">
        <v>3.6502051381503899E-16</v>
      </c>
      <c r="AE2269" s="3">
        <v>2.48299221143813</v>
      </c>
      <c r="AF2269">
        <v>0</v>
      </c>
      <c r="AG2269" t="s">
        <v>39</v>
      </c>
      <c r="AH2269" t="s">
        <v>39</v>
      </c>
      <c r="AI2269" t="s">
        <v>39</v>
      </c>
      <c r="AJ2269" t="s">
        <v>39</v>
      </c>
      <c r="AK2269">
        <v>4</v>
      </c>
      <c r="AL2269" s="3">
        <f t="shared" si="122"/>
        <v>-0.28000114667458675</v>
      </c>
      <c r="AM2269" s="3">
        <v>29.637029999999999</v>
      </c>
      <c r="AN2269" s="3">
        <v>9.3235510000000001</v>
      </c>
      <c r="AO2269" s="4">
        <f t="shared" si="123"/>
        <v>2.3055617143135847</v>
      </c>
      <c r="AP2269" s="4">
        <f t="shared" si="124"/>
        <v>8.8362484393366216</v>
      </c>
    </row>
    <row r="2270" spans="1:42" x14ac:dyDescent="0.2">
      <c r="A2270" s="1">
        <v>44089</v>
      </c>
      <c r="B2270" t="s">
        <v>38</v>
      </c>
      <c r="C2270" t="s">
        <v>44</v>
      </c>
      <c r="D2270" s="3">
        <v>29.233471000000002</v>
      </c>
      <c r="E2270" s="3">
        <v>9.3514649999999993</v>
      </c>
      <c r="F2270" s="3">
        <v>0.319888972472683</v>
      </c>
      <c r="G2270">
        <v>2.8637444089816402</v>
      </c>
      <c r="H2270">
        <v>0.90907049526597095</v>
      </c>
      <c r="I2270">
        <v>0.77586666644551305</v>
      </c>
      <c r="J2270">
        <v>0.27625610692709801</v>
      </c>
      <c r="K2270">
        <v>4.3704349527924702</v>
      </c>
      <c r="L2270">
        <v>-8.3844185267147093</v>
      </c>
      <c r="M2270">
        <v>0.01</v>
      </c>
      <c r="N2270">
        <v>15.8615216801687</v>
      </c>
      <c r="O2270">
        <v>-3.2520799691006701</v>
      </c>
      <c r="P2270" s="2">
        <v>3.0399467665365099E-16</v>
      </c>
      <c r="Q2270">
        <v>3.4795170463367899</v>
      </c>
      <c r="R2270">
        <v>2.82956980720573</v>
      </c>
      <c r="S2270">
        <v>3.8355159832783001</v>
      </c>
      <c r="T2270">
        <v>0.11923556842208299</v>
      </c>
      <c r="U2270">
        <v>13.3693645825795</v>
      </c>
      <c r="V2270">
        <v>-1.06266800041948</v>
      </c>
      <c r="W2270" s="2">
        <v>4.8109953521002698E-17</v>
      </c>
      <c r="X2270">
        <v>2.6138474081939198</v>
      </c>
      <c r="Y2270" s="4">
        <v>2.2145641545987802</v>
      </c>
      <c r="Z2270" s="4">
        <v>9.6604138718807597</v>
      </c>
      <c r="AA2270">
        <v>0.47220021642016502</v>
      </c>
      <c r="AB2270">
        <v>31.062281913103899</v>
      </c>
      <c r="AC2270" s="3">
        <v>-1.13636205386592</v>
      </c>
      <c r="AD2270" s="3">
        <v>3.0077286147789302E-16</v>
      </c>
      <c r="AE2270" s="3">
        <v>2.47076489467588</v>
      </c>
      <c r="AF2270">
        <v>0</v>
      </c>
      <c r="AG2270" t="s">
        <v>39</v>
      </c>
      <c r="AH2270" t="s">
        <v>39</v>
      </c>
      <c r="AI2270" t="s">
        <v>39</v>
      </c>
      <c r="AJ2270" t="s">
        <v>39</v>
      </c>
      <c r="AK2270">
        <v>4</v>
      </c>
      <c r="AL2270" s="3">
        <f t="shared" si="122"/>
        <v>-0.45992318262033205</v>
      </c>
      <c r="AM2270" s="3">
        <v>29.233471000000002</v>
      </c>
      <c r="AN2270" s="3">
        <v>9.3514649999999993</v>
      </c>
      <c r="AO2270" s="4">
        <f t="shared" si="123"/>
        <v>2.2145641545987886</v>
      </c>
      <c r="AP2270" s="4">
        <f t="shared" si="124"/>
        <v>9.6604138718807882</v>
      </c>
    </row>
    <row r="2271" spans="1:42" x14ac:dyDescent="0.2">
      <c r="A2271" s="1">
        <v>44090</v>
      </c>
      <c r="B2271" t="s">
        <v>38</v>
      </c>
      <c r="C2271" t="s">
        <v>44</v>
      </c>
      <c r="D2271" s="3">
        <v>29.922474000000001</v>
      </c>
      <c r="E2271" s="3">
        <v>9.2584160000000004</v>
      </c>
      <c r="F2271" s="3">
        <v>0.30941345291168099</v>
      </c>
      <c r="G2271">
        <v>2.8668957645969702</v>
      </c>
      <c r="H2271">
        <v>0.90912300964191595</v>
      </c>
      <c r="I2271">
        <v>0.76995327554333104</v>
      </c>
      <c r="J2271">
        <v>0.26426071605765999</v>
      </c>
      <c r="K2271">
        <v>4.3722844623515797</v>
      </c>
      <c r="L2271">
        <v>-8.4065048505661295</v>
      </c>
      <c r="M2271">
        <v>0.01</v>
      </c>
      <c r="N2271">
        <v>15.975385006623799</v>
      </c>
      <c r="O2271">
        <v>-2.15144957222109</v>
      </c>
      <c r="P2271" s="2">
        <v>5.3958573720258498E-16</v>
      </c>
      <c r="Q2271">
        <v>3.4812188205882499</v>
      </c>
      <c r="R2271">
        <v>2.8328043740403399</v>
      </c>
      <c r="S2271">
        <v>3.8034667078243198</v>
      </c>
      <c r="T2271">
        <v>0.110835134341395</v>
      </c>
      <c r="U2271">
        <v>13.4185405954433</v>
      </c>
      <c r="V2271">
        <v>-0.10827404930941301</v>
      </c>
      <c r="W2271" s="2">
        <v>2.0615583892769E-16</v>
      </c>
      <c r="X2271">
        <v>2.61379962332669</v>
      </c>
      <c r="Y2271" s="4">
        <v>2.0922005977805802</v>
      </c>
      <c r="Z2271" s="4">
        <v>10.814435887288401</v>
      </c>
      <c r="AA2271">
        <v>0.63216368832743797</v>
      </c>
      <c r="AB2271">
        <v>32.847141230511099</v>
      </c>
      <c r="AC2271" s="3">
        <v>-0.26242537698984297</v>
      </c>
      <c r="AD2271" s="3">
        <v>-8.0903708211954502E-17</v>
      </c>
      <c r="AE2271" s="3">
        <v>2.4593303364630801</v>
      </c>
      <c r="AF2271">
        <v>0</v>
      </c>
      <c r="AG2271" t="s">
        <v>39</v>
      </c>
      <c r="AH2271" t="s">
        <v>39</v>
      </c>
      <c r="AI2271" t="s">
        <v>39</v>
      </c>
      <c r="AJ2271" t="s">
        <v>39</v>
      </c>
      <c r="AK2271">
        <v>4</v>
      </c>
      <c r="AL2271" s="3">
        <f t="shared" si="122"/>
        <v>-0.1067060301330864</v>
      </c>
      <c r="AM2271" s="3">
        <v>29.922474000000001</v>
      </c>
      <c r="AN2271" s="3">
        <v>9.2584160000000004</v>
      </c>
      <c r="AO2271" s="4">
        <f t="shared" si="123"/>
        <v>2.0922005977805878</v>
      </c>
      <c r="AP2271" s="4">
        <f t="shared" si="124"/>
        <v>10.814435887288496</v>
      </c>
    </row>
    <row r="2272" spans="1:42" x14ac:dyDescent="0.2">
      <c r="A2272" s="1">
        <v>44091</v>
      </c>
      <c r="B2272" t="s">
        <v>38</v>
      </c>
      <c r="C2272" t="s">
        <v>44</v>
      </c>
      <c r="D2272" s="3">
        <v>29.351585</v>
      </c>
      <c r="E2272" s="3">
        <v>9.0537069999999993</v>
      </c>
      <c r="F2272" s="3">
        <v>0.308457175310975</v>
      </c>
      <c r="G2272">
        <v>2.8678943913883201</v>
      </c>
      <c r="H2272">
        <v>0.90924130968297801</v>
      </c>
      <c r="I2272">
        <v>0.76500050472165804</v>
      </c>
      <c r="J2272">
        <v>0.258717729937116</v>
      </c>
      <c r="K2272">
        <v>4.3739798630013702</v>
      </c>
      <c r="L2272">
        <v>-8.4252953813332496</v>
      </c>
      <c r="M2272">
        <v>0.01</v>
      </c>
      <c r="N2272">
        <v>15.9878773581238</v>
      </c>
      <c r="O2272">
        <v>-1.82385172218132</v>
      </c>
      <c r="P2272" s="2">
        <v>-4.8157354839983796E-16</v>
      </c>
      <c r="Q2272">
        <v>3.4820013699327701</v>
      </c>
      <c r="R2272">
        <v>2.8250820322092598</v>
      </c>
      <c r="S2272">
        <v>3.87798458759227</v>
      </c>
      <c r="T2272">
        <v>0.11173930816361</v>
      </c>
      <c r="U2272">
        <v>13.4251158571668</v>
      </c>
      <c r="V2272">
        <v>-0.103864558179504</v>
      </c>
      <c r="W2272" s="2">
        <v>-2.9988208097297899E-16</v>
      </c>
      <c r="X2272">
        <v>2.6132785688248799</v>
      </c>
      <c r="Y2272" s="4">
        <v>1.9812741724049201</v>
      </c>
      <c r="Z2272" s="4">
        <v>11.8453787223717</v>
      </c>
      <c r="AA2272">
        <v>0.677097811561444</v>
      </c>
      <c r="AB2272">
        <v>35.968144719429503</v>
      </c>
      <c r="AC2272" s="3">
        <v>-0.431669565993406</v>
      </c>
      <c r="AD2272" s="3">
        <v>-2.6134801787980301E-16</v>
      </c>
      <c r="AE2272" s="3">
        <v>2.4437149964524298</v>
      </c>
      <c r="AF2272">
        <v>0</v>
      </c>
      <c r="AG2272" t="s">
        <v>39</v>
      </c>
      <c r="AH2272" t="s">
        <v>39</v>
      </c>
      <c r="AI2272" t="s">
        <v>39</v>
      </c>
      <c r="AJ2272" t="s">
        <v>39</v>
      </c>
      <c r="AK2272">
        <v>4</v>
      </c>
      <c r="AL2272" s="3">
        <f t="shared" si="122"/>
        <v>-0.17664480785200629</v>
      </c>
      <c r="AM2272" s="3">
        <v>29.351585</v>
      </c>
      <c r="AN2272" s="3">
        <v>9.0537069999999993</v>
      </c>
      <c r="AO2272" s="4">
        <f t="shared" si="123"/>
        <v>1.9812741724049152</v>
      </c>
      <c r="AP2272" s="4">
        <f t="shared" si="124"/>
        <v>11.845378722371837</v>
      </c>
    </row>
    <row r="2273" spans="1:42" x14ac:dyDescent="0.2">
      <c r="A2273" s="1">
        <v>44092</v>
      </c>
      <c r="B2273" t="s">
        <v>38</v>
      </c>
      <c r="C2273" t="s">
        <v>44</v>
      </c>
      <c r="D2273" s="3">
        <v>28.888967999999998</v>
      </c>
      <c r="E2273" s="3">
        <v>8.9327430000000003</v>
      </c>
      <c r="F2273" s="3">
        <v>0.30920948785709401</v>
      </c>
      <c r="G2273">
        <v>2.8708583693641998</v>
      </c>
      <c r="H2273">
        <v>0.90936024058829901</v>
      </c>
      <c r="I2273">
        <v>0.75607737293310795</v>
      </c>
      <c r="J2273">
        <v>0.27207027201996697</v>
      </c>
      <c r="K2273">
        <v>4.3761148115935304</v>
      </c>
      <c r="L2273">
        <v>-8.4508315839861599</v>
      </c>
      <c r="M2273">
        <v>0.01</v>
      </c>
      <c r="N2273">
        <v>15.9985518922292</v>
      </c>
      <c r="O2273">
        <v>-1.7509093664722699</v>
      </c>
      <c r="P2273" s="2">
        <v>2.9989205563296602E-16</v>
      </c>
      <c r="Q2273">
        <v>3.4834463164020302</v>
      </c>
      <c r="R2273">
        <v>2.81606197074538</v>
      </c>
      <c r="S2273">
        <v>3.96286353716091</v>
      </c>
      <c r="T2273">
        <v>9.8713523755627294E-2</v>
      </c>
      <c r="U2273">
        <v>13.796618800104</v>
      </c>
      <c r="V2273">
        <v>-0.22905339390294899</v>
      </c>
      <c r="W2273" s="2">
        <v>-1.53573985126054E-16</v>
      </c>
      <c r="X2273">
        <v>2.61296084550245</v>
      </c>
      <c r="Y2273" s="4">
        <v>1.9699276425288199</v>
      </c>
      <c r="Z2273" s="4">
        <v>11.8915204926634</v>
      </c>
      <c r="AA2273">
        <v>0.69040438016639505</v>
      </c>
      <c r="AB2273">
        <v>39.174050239442799</v>
      </c>
      <c r="AC2273" s="3">
        <v>-0.59940985196933505</v>
      </c>
      <c r="AD2273" s="3">
        <v>-1.30407837306556E-16</v>
      </c>
      <c r="AE2273" s="3">
        <v>2.4175903983306899</v>
      </c>
      <c r="AF2273">
        <v>0</v>
      </c>
      <c r="AG2273" t="s">
        <v>39</v>
      </c>
      <c r="AH2273" t="s">
        <v>39</v>
      </c>
      <c r="AI2273" t="s">
        <v>39</v>
      </c>
      <c r="AJ2273" t="s">
        <v>39</v>
      </c>
      <c r="AK2273">
        <v>4</v>
      </c>
      <c r="AL2273" s="3">
        <f t="shared" si="122"/>
        <v>-0.24793689302506269</v>
      </c>
      <c r="AM2273" s="3">
        <v>28.888967999999998</v>
      </c>
      <c r="AN2273" s="3">
        <v>8.9327430000000003</v>
      </c>
      <c r="AO2273" s="4">
        <f t="shared" si="123"/>
        <v>1.9699276425288248</v>
      </c>
      <c r="AP2273" s="4">
        <f t="shared" si="124"/>
        <v>11.891520492663485</v>
      </c>
    </row>
    <row r="2274" spans="1:42" x14ac:dyDescent="0.2">
      <c r="A2274" s="1">
        <v>44095</v>
      </c>
      <c r="B2274" t="s">
        <v>38</v>
      </c>
      <c r="C2274" t="s">
        <v>44</v>
      </c>
      <c r="D2274" s="3">
        <v>28.593679000000002</v>
      </c>
      <c r="E2274" s="3">
        <v>8.7094240000000003</v>
      </c>
      <c r="F2274" s="3">
        <v>0.30459263391744701</v>
      </c>
      <c r="G2274">
        <v>2.8709292727748101</v>
      </c>
      <c r="H2274">
        <v>0.90956881020602598</v>
      </c>
      <c r="I2274">
        <v>0.74445388322668404</v>
      </c>
      <c r="J2274">
        <v>0.270237538003953</v>
      </c>
      <c r="K2274">
        <v>4.3775471696580599</v>
      </c>
      <c r="L2274">
        <v>-8.4664598055011204</v>
      </c>
      <c r="M2274">
        <v>0.01</v>
      </c>
      <c r="N2274">
        <v>16.024346795553999</v>
      </c>
      <c r="O2274">
        <v>-1.0657755750508799</v>
      </c>
      <c r="P2274" s="2">
        <v>4.6133149383953401E-16</v>
      </c>
      <c r="Q2274">
        <v>3.4837590883781302</v>
      </c>
      <c r="R2274">
        <v>2.7727398117383202</v>
      </c>
      <c r="S2274">
        <v>4.3797918620037199</v>
      </c>
      <c r="T2274">
        <v>6.6915699216812605E-2</v>
      </c>
      <c r="U2274">
        <v>14.8571322879503</v>
      </c>
      <c r="V2274">
        <v>6.4920475886997495E-2</v>
      </c>
      <c r="W2274" s="2">
        <v>1.4373316989738001E-16</v>
      </c>
      <c r="X2274">
        <v>2.6046446455297501</v>
      </c>
      <c r="Y2274" s="4">
        <v>1.8120855366614399</v>
      </c>
      <c r="Z2274" s="4">
        <v>13.345922128471701</v>
      </c>
      <c r="AA2274">
        <v>0.66473765758105496</v>
      </c>
      <c r="AB2274">
        <v>34.873371849955298</v>
      </c>
      <c r="AC2274" s="3">
        <v>-0.53446439152382597</v>
      </c>
      <c r="AD2274" s="3">
        <v>-5.0025088238481098E-18</v>
      </c>
      <c r="AE2274" s="3">
        <v>2.3752214082379299</v>
      </c>
      <c r="AF2274">
        <v>0</v>
      </c>
      <c r="AG2274" t="s">
        <v>39</v>
      </c>
      <c r="AH2274" t="s">
        <v>39</v>
      </c>
      <c r="AI2274" t="s">
        <v>39</v>
      </c>
      <c r="AJ2274" t="s">
        <v>39</v>
      </c>
      <c r="AK2274">
        <v>4</v>
      </c>
      <c r="AL2274" s="3">
        <f t="shared" si="122"/>
        <v>-0.22501666146581303</v>
      </c>
      <c r="AM2274" s="3">
        <v>28.593679000000002</v>
      </c>
      <c r="AN2274" s="3">
        <v>8.7094240000000003</v>
      </c>
      <c r="AO2274" s="4">
        <f t="shared" si="123"/>
        <v>1.8120855366614428</v>
      </c>
      <c r="AP2274" s="4">
        <f t="shared" si="124"/>
        <v>13.345922128471791</v>
      </c>
    </row>
    <row r="2275" spans="1:42" x14ac:dyDescent="0.2">
      <c r="A2275" s="1">
        <v>44096</v>
      </c>
      <c r="B2275" t="s">
        <v>38</v>
      </c>
      <c r="C2275" t="s">
        <v>44</v>
      </c>
      <c r="D2275" s="3">
        <v>28.337765000000001</v>
      </c>
      <c r="E2275" s="3">
        <v>8.6163749999999997</v>
      </c>
      <c r="F2275" s="3">
        <v>0.30405979441215603</v>
      </c>
      <c r="G2275">
        <v>2.8718705657980901</v>
      </c>
      <c r="H2275">
        <v>0.90979742632323102</v>
      </c>
      <c r="I2275">
        <v>0.74004276728948504</v>
      </c>
      <c r="J2275">
        <v>0.272859509989619</v>
      </c>
      <c r="K2275">
        <v>4.3791357845465999</v>
      </c>
      <c r="L2275">
        <v>-8.4851387539111602</v>
      </c>
      <c r="M2275">
        <v>0.01</v>
      </c>
      <c r="N2275">
        <v>16.050437880009898</v>
      </c>
      <c r="O2275">
        <v>-0.90937234166158598</v>
      </c>
      <c r="P2275" s="2">
        <v>5.6513452771633697E-16</v>
      </c>
      <c r="Q2275">
        <v>3.48420320336316</v>
      </c>
      <c r="R2275">
        <v>2.7199593336236001</v>
      </c>
      <c r="S2275">
        <v>4.9027345177047996</v>
      </c>
      <c r="T2275">
        <v>0.17991971203483301</v>
      </c>
      <c r="U2275">
        <v>14.8320986225471</v>
      </c>
      <c r="V2275">
        <v>-1.15912095589523E-3</v>
      </c>
      <c r="W2275" s="2">
        <v>6.3662342406197899E-17</v>
      </c>
      <c r="X2275">
        <v>2.5703391495393801</v>
      </c>
      <c r="Y2275" s="4">
        <v>1.7656521745156299</v>
      </c>
      <c r="Z2275" s="4">
        <v>13.756382376639699</v>
      </c>
      <c r="AA2275">
        <v>0.76157039580268304</v>
      </c>
      <c r="AB2275">
        <v>41.345753090199899</v>
      </c>
      <c r="AC2275" s="3">
        <v>-0.63213863183196295</v>
      </c>
      <c r="AD2275" s="3">
        <v>1.5772105843581101E-16</v>
      </c>
      <c r="AE2275" s="3">
        <v>2.3701727421809902</v>
      </c>
      <c r="AF2275">
        <v>0</v>
      </c>
      <c r="AG2275" t="s">
        <v>39</v>
      </c>
      <c r="AH2275" t="s">
        <v>39</v>
      </c>
      <c r="AI2275" t="s">
        <v>39</v>
      </c>
      <c r="AJ2275" t="s">
        <v>39</v>
      </c>
      <c r="AK2275">
        <v>4</v>
      </c>
      <c r="AL2275" s="3">
        <f t="shared" si="122"/>
        <v>-0.266705721731607</v>
      </c>
      <c r="AM2275" s="3">
        <v>28.337765000000001</v>
      </c>
      <c r="AN2275" s="3">
        <v>8.6163749999999997</v>
      </c>
      <c r="AO2275" s="4">
        <f t="shared" si="123"/>
        <v>1.7656521745156373</v>
      </c>
      <c r="AP2275" s="4">
        <f t="shared" si="124"/>
        <v>13.756382376639802</v>
      </c>
    </row>
    <row r="2276" spans="1:42" x14ac:dyDescent="0.2">
      <c r="A2276" s="1">
        <v>44097</v>
      </c>
      <c r="B2276" t="s">
        <v>38</v>
      </c>
      <c r="C2276" t="s">
        <v>44</v>
      </c>
      <c r="D2276" s="3">
        <v>27.904675999999998</v>
      </c>
      <c r="E2276" s="3">
        <v>8.4209720000000008</v>
      </c>
      <c r="F2276" s="3">
        <v>0.30177637611703501</v>
      </c>
      <c r="G2276">
        <v>2.8729126096747999</v>
      </c>
      <c r="H2276">
        <v>0.91010886730905205</v>
      </c>
      <c r="I2276">
        <v>0.73798450117359604</v>
      </c>
      <c r="J2276">
        <v>0.28854915802738801</v>
      </c>
      <c r="K2276">
        <v>4.3806520956640398</v>
      </c>
      <c r="L2276">
        <v>-8.5049023223267497</v>
      </c>
      <c r="M2276">
        <v>0.01</v>
      </c>
      <c r="N2276">
        <v>16.049764603705</v>
      </c>
      <c r="O2276">
        <v>-0.47977031700148098</v>
      </c>
      <c r="P2276" s="2">
        <v>7.3019498433857201E-16</v>
      </c>
      <c r="Q2276">
        <v>3.48410417735019</v>
      </c>
      <c r="R2276">
        <v>2.71645855790136</v>
      </c>
      <c r="S2276">
        <v>4.9379688756848799</v>
      </c>
      <c r="T2276">
        <v>0.135674939526128</v>
      </c>
      <c r="U2276">
        <v>17.013147314372201</v>
      </c>
      <c r="V2276">
        <v>9.1485669067344899E-2</v>
      </c>
      <c r="W2276" s="2">
        <v>-2.0185822414628399E-16</v>
      </c>
      <c r="X2276">
        <v>2.5702257252232998</v>
      </c>
      <c r="Y2276" s="4">
        <v>1.7216057332725001</v>
      </c>
      <c r="Z2276" s="4">
        <v>14.1178439870625</v>
      </c>
      <c r="AA2276">
        <v>0.744441472230158</v>
      </c>
      <c r="AB2276">
        <v>38.782270674881502</v>
      </c>
      <c r="AC2276" s="3">
        <v>-0.710761661989738</v>
      </c>
      <c r="AD2276" s="3">
        <v>1.54130180840539E-16</v>
      </c>
      <c r="AE2276" s="3">
        <v>2.34778791339633</v>
      </c>
      <c r="AF2276">
        <v>0</v>
      </c>
      <c r="AG2276" t="s">
        <v>39</v>
      </c>
      <c r="AH2276" t="s">
        <v>39</v>
      </c>
      <c r="AI2276" t="s">
        <v>39</v>
      </c>
      <c r="AJ2276" t="s">
        <v>39</v>
      </c>
      <c r="AK2276">
        <v>4</v>
      </c>
      <c r="AL2276" s="3">
        <f t="shared" si="122"/>
        <v>-0.30273674122529415</v>
      </c>
      <c r="AM2276" s="3">
        <v>27.904675999999998</v>
      </c>
      <c r="AN2276" s="3">
        <v>8.4209720000000008</v>
      </c>
      <c r="AO2276" s="4">
        <f t="shared" si="123"/>
        <v>1.7216057332725021</v>
      </c>
      <c r="AP2276" s="4">
        <f t="shared" si="124"/>
        <v>14.117843987062543</v>
      </c>
    </row>
    <row r="2277" spans="1:42" x14ac:dyDescent="0.2">
      <c r="A2277" s="1">
        <v>44098</v>
      </c>
      <c r="B2277" t="s">
        <v>38</v>
      </c>
      <c r="C2277" t="s">
        <v>44</v>
      </c>
      <c r="D2277" s="3">
        <v>28.554307999999999</v>
      </c>
      <c r="E2277" s="3">
        <v>8.6908150000000006</v>
      </c>
      <c r="F2277" s="3">
        <v>0.30436090414097899</v>
      </c>
      <c r="G2277">
        <v>2.8751278368983599</v>
      </c>
      <c r="H2277">
        <v>0.91032724172305302</v>
      </c>
      <c r="I2277">
        <v>0.74352560691126501</v>
      </c>
      <c r="J2277">
        <v>0.28883571711543399</v>
      </c>
      <c r="K2277">
        <v>4.3826823055742201</v>
      </c>
      <c r="L2277">
        <v>-8.5305531088938</v>
      </c>
      <c r="M2277">
        <v>0.01</v>
      </c>
      <c r="N2277">
        <v>16.058683350002099</v>
      </c>
      <c r="O2277">
        <v>-1.0042200126252201</v>
      </c>
      <c r="P2277" s="2">
        <v>-5.0487261940568203E-16</v>
      </c>
      <c r="Q2277">
        <v>3.4846413281409299</v>
      </c>
      <c r="R2277">
        <v>2.7430012715086498</v>
      </c>
      <c r="S2277">
        <v>4.6632742831535197</v>
      </c>
      <c r="T2277">
        <v>0.28443756134743098</v>
      </c>
      <c r="U2277">
        <v>17.701595356629699</v>
      </c>
      <c r="V2277">
        <v>5.2117121399989502E-2</v>
      </c>
      <c r="W2277" s="2">
        <v>-1.74813912260859E-16</v>
      </c>
      <c r="X2277">
        <v>2.54703222021522</v>
      </c>
      <c r="Y2277" s="4">
        <v>1.65769361061363</v>
      </c>
      <c r="Z2277" s="4">
        <v>14.679269790995599</v>
      </c>
      <c r="AA2277">
        <v>0.78916297482362696</v>
      </c>
      <c r="AB2277">
        <v>41.075497826197903</v>
      </c>
      <c r="AC2277" s="3">
        <v>-0.53167028752080703</v>
      </c>
      <c r="AD2277" s="3">
        <v>-9.7404723176097707E-18</v>
      </c>
      <c r="AE2277" s="3">
        <v>2.3311354417543901</v>
      </c>
      <c r="AF2277">
        <v>0</v>
      </c>
      <c r="AG2277" t="s">
        <v>39</v>
      </c>
      <c r="AH2277" t="s">
        <v>39</v>
      </c>
      <c r="AI2277" t="s">
        <v>39</v>
      </c>
      <c r="AJ2277" t="s">
        <v>39</v>
      </c>
      <c r="AK2277">
        <v>4</v>
      </c>
      <c r="AL2277" s="3">
        <f t="shared" si="122"/>
        <v>-0.2280735293186899</v>
      </c>
      <c r="AM2277" s="3">
        <v>28.554307999999999</v>
      </c>
      <c r="AN2277" s="3">
        <v>8.6908150000000006</v>
      </c>
      <c r="AO2277" s="4">
        <f t="shared" si="123"/>
        <v>1.6576936106136353</v>
      </c>
      <c r="AP2277" s="4">
        <f t="shared" si="124"/>
        <v>14.679269790995676</v>
      </c>
    </row>
    <row r="2278" spans="1:42" x14ac:dyDescent="0.2">
      <c r="A2278" s="1">
        <v>44099</v>
      </c>
      <c r="B2278" t="s">
        <v>38</v>
      </c>
      <c r="C2278" t="s">
        <v>44</v>
      </c>
      <c r="D2278" s="3">
        <v>28.160592999999999</v>
      </c>
      <c r="E2278" s="3">
        <v>8.5605449999999994</v>
      </c>
      <c r="F2278" s="3">
        <v>0.30399022492175498</v>
      </c>
      <c r="G2278">
        <v>2.8772306341056701</v>
      </c>
      <c r="H2278">
        <v>0.91062767915140497</v>
      </c>
      <c r="I2278">
        <v>0.74295014948474702</v>
      </c>
      <c r="J2278">
        <v>0.30040426316177998</v>
      </c>
      <c r="K2278">
        <v>4.3852442761519397</v>
      </c>
      <c r="L2278">
        <v>-8.5641978293002907</v>
      </c>
      <c r="M2278">
        <v>0.01</v>
      </c>
      <c r="N2278">
        <v>16.064125379001698</v>
      </c>
      <c r="O2278">
        <v>-0.81529013269084205</v>
      </c>
      <c r="P2278" s="2">
        <v>-2.5489332866612799E-16</v>
      </c>
      <c r="Q2278">
        <v>3.4842823536464298</v>
      </c>
      <c r="R2278">
        <v>2.7381606506551601</v>
      </c>
      <c r="S2278">
        <v>4.7148734100581402</v>
      </c>
      <c r="T2278">
        <v>0.22376056289511301</v>
      </c>
      <c r="U2278">
        <v>19.901074983327302</v>
      </c>
      <c r="V2278">
        <v>5.5721227790714303E-3</v>
      </c>
      <c r="W2278" s="2">
        <v>-2.5861253514104001E-16</v>
      </c>
      <c r="X2278">
        <v>2.5458333855478599</v>
      </c>
      <c r="Y2278" s="4">
        <v>1.63667511444722</v>
      </c>
      <c r="Z2278" s="4">
        <v>14.819071046688601</v>
      </c>
      <c r="AA2278">
        <v>0.78148654958698305</v>
      </c>
      <c r="AB2278">
        <v>40.979265301192697</v>
      </c>
      <c r="AC2278" s="3">
        <v>-0.66930901429423395</v>
      </c>
      <c r="AD2278" s="3">
        <v>5.6937961290248698E-17</v>
      </c>
      <c r="AE2278" s="3">
        <v>2.3086712123261099</v>
      </c>
      <c r="AF2278">
        <v>0</v>
      </c>
      <c r="AG2278" t="s">
        <v>39</v>
      </c>
      <c r="AH2278" t="s">
        <v>39</v>
      </c>
      <c r="AI2278" t="s">
        <v>39</v>
      </c>
      <c r="AJ2278" t="s">
        <v>39</v>
      </c>
      <c r="AK2278">
        <v>4</v>
      </c>
      <c r="AL2278" s="3">
        <f t="shared" si="122"/>
        <v>-0.28991092829535886</v>
      </c>
      <c r="AM2278" s="3">
        <v>28.160592999999999</v>
      </c>
      <c r="AN2278" s="3">
        <v>8.5605449999999994</v>
      </c>
      <c r="AO2278" s="4">
        <f t="shared" si="123"/>
        <v>1.6366751144472198</v>
      </c>
      <c r="AP2278" s="4">
        <f t="shared" si="124"/>
        <v>14.819071046688677</v>
      </c>
    </row>
    <row r="2279" spans="1:42" x14ac:dyDescent="0.2">
      <c r="A2279" s="1">
        <v>44102</v>
      </c>
      <c r="B2279" t="s">
        <v>38</v>
      </c>
      <c r="C2279" t="s">
        <v>44</v>
      </c>
      <c r="D2279" s="3">
        <v>26.654624999999999</v>
      </c>
      <c r="E2279" s="3">
        <v>8.4674960000000006</v>
      </c>
      <c r="F2279" s="3">
        <v>0.317674549913945</v>
      </c>
      <c r="G2279">
        <v>2.8830089846206302</v>
      </c>
      <c r="H2279">
        <v>0.91098654493308295</v>
      </c>
      <c r="I2279">
        <v>0.74689510573551599</v>
      </c>
      <c r="J2279">
        <v>0.32466897494400698</v>
      </c>
      <c r="K2279">
        <v>4.39042081669613</v>
      </c>
      <c r="L2279">
        <v>-8.6295620328165192</v>
      </c>
      <c r="M2279">
        <v>0.01</v>
      </c>
      <c r="N2279">
        <v>15.9592464539408</v>
      </c>
      <c r="O2279">
        <v>-1.89168367087475</v>
      </c>
      <c r="P2279" s="2">
        <v>5.1527141928242503E-16</v>
      </c>
      <c r="Q2279">
        <v>3.4852243490083499</v>
      </c>
      <c r="R2279">
        <v>2.7427218597300098</v>
      </c>
      <c r="S2279">
        <v>4.69352385183279</v>
      </c>
      <c r="T2279">
        <v>8.1238783498201905E-2</v>
      </c>
      <c r="U2279">
        <v>23.017527859695999</v>
      </c>
      <c r="V2279">
        <v>-1.26288522820925</v>
      </c>
      <c r="W2279" s="2">
        <v>-2.1672420802421001E-16</v>
      </c>
      <c r="X2279">
        <v>2.52498346532813</v>
      </c>
      <c r="Y2279" s="4">
        <v>1.7052385524882501</v>
      </c>
      <c r="Z2279" s="4">
        <v>14.077605215045301</v>
      </c>
      <c r="AA2279">
        <v>0.68113996996856996</v>
      </c>
      <c r="AB2279">
        <v>47.077090628948902</v>
      </c>
      <c r="AC2279" s="3">
        <v>-1.86208083728546</v>
      </c>
      <c r="AD2279" s="3">
        <v>-2.62984078958083E-17</v>
      </c>
      <c r="AE2279" s="3">
        <v>2.2982424406745099</v>
      </c>
      <c r="AF2279">
        <v>0</v>
      </c>
      <c r="AG2279" t="s">
        <v>39</v>
      </c>
      <c r="AH2279" t="s">
        <v>39</v>
      </c>
      <c r="AI2279" t="s">
        <v>39</v>
      </c>
      <c r="AJ2279" t="s">
        <v>39</v>
      </c>
      <c r="AK2279">
        <v>4</v>
      </c>
      <c r="AL2279" s="3">
        <f t="shared" si="122"/>
        <v>-0.8102194983132236</v>
      </c>
      <c r="AM2279" s="3">
        <v>26.654624999999999</v>
      </c>
      <c r="AN2279" s="3">
        <v>8.4674960000000006</v>
      </c>
      <c r="AO2279" s="4">
        <f t="shared" si="123"/>
        <v>1.7052385524882501</v>
      </c>
      <c r="AP2279" s="4">
        <f t="shared" si="124"/>
        <v>14.077605215045441</v>
      </c>
    </row>
    <row r="2280" spans="1:42" x14ac:dyDescent="0.2">
      <c r="A2280" s="1">
        <v>44103</v>
      </c>
      <c r="B2280" t="s">
        <v>38</v>
      </c>
      <c r="C2280" t="s">
        <v>44</v>
      </c>
      <c r="D2280" s="3">
        <v>26.841640000000002</v>
      </c>
      <c r="E2280" s="3">
        <v>8.2813970000000001</v>
      </c>
      <c r="F2280" s="3">
        <v>0.30852798115167301</v>
      </c>
      <c r="G2280">
        <v>2.8851033784026798</v>
      </c>
      <c r="H2280">
        <v>0.91139498034640598</v>
      </c>
      <c r="I2280">
        <v>0.75147505956150795</v>
      </c>
      <c r="J2280">
        <v>0.34529773155173898</v>
      </c>
      <c r="K2280">
        <v>4.3935993936618596</v>
      </c>
      <c r="L2280">
        <v>-8.6702016763597598</v>
      </c>
      <c r="M2280">
        <v>0.01</v>
      </c>
      <c r="N2280">
        <v>15.972732127117601</v>
      </c>
      <c r="O2280">
        <v>-0.87329916151343101</v>
      </c>
      <c r="P2280" s="2">
        <v>-4.3269641342158401E-16</v>
      </c>
      <c r="Q2280">
        <v>3.4847241161986999</v>
      </c>
      <c r="R2280">
        <v>2.7084582295997199</v>
      </c>
      <c r="S2280">
        <v>5.0545238785075197</v>
      </c>
      <c r="T2280">
        <v>3.2221523515420999E-2</v>
      </c>
      <c r="U2280">
        <v>24.345518723275202</v>
      </c>
      <c r="V2280">
        <v>-0.64270173573996903</v>
      </c>
      <c r="W2280" s="2">
        <v>-1.9029482850596499E-16</v>
      </c>
      <c r="X2280">
        <v>2.4607189993310699</v>
      </c>
      <c r="Y2280" s="4">
        <v>1.6883106372258501</v>
      </c>
      <c r="Z2280" s="4">
        <v>14.1378895273255</v>
      </c>
      <c r="AA2280">
        <v>0.701685695491857</v>
      </c>
      <c r="AB2280">
        <v>47.075753041345401</v>
      </c>
      <c r="AC2280" s="3">
        <v>-1.2778201735158301</v>
      </c>
      <c r="AD2280" s="3">
        <v>1.30368806028347E-16</v>
      </c>
      <c r="AE2280" s="3">
        <v>2.2444553547123198</v>
      </c>
      <c r="AF2280">
        <v>0</v>
      </c>
      <c r="AG2280" t="s">
        <v>39</v>
      </c>
      <c r="AH2280" t="s">
        <v>39</v>
      </c>
      <c r="AI2280" t="s">
        <v>39</v>
      </c>
      <c r="AJ2280" t="s">
        <v>39</v>
      </c>
      <c r="AK2280">
        <v>4</v>
      </c>
      <c r="AL2280" s="3">
        <f t="shared" si="122"/>
        <v>-0.56932305239798953</v>
      </c>
      <c r="AM2280" s="3">
        <v>26.841640000000002</v>
      </c>
      <c r="AN2280" s="3">
        <v>8.2813970000000001</v>
      </c>
      <c r="AO2280" s="4">
        <f t="shared" si="123"/>
        <v>1.6883106372258501</v>
      </c>
      <c r="AP2280" s="4">
        <f t="shared" si="124"/>
        <v>14.13788952732561</v>
      </c>
    </row>
    <row r="2281" spans="1:42" x14ac:dyDescent="0.2">
      <c r="A2281" s="1">
        <v>44104</v>
      </c>
      <c r="B2281" t="s">
        <v>38</v>
      </c>
      <c r="C2281" t="s">
        <v>44</v>
      </c>
      <c r="D2281" s="3">
        <v>26.979441000000001</v>
      </c>
      <c r="E2281" s="3">
        <v>8.55124</v>
      </c>
      <c r="F2281" s="3">
        <v>0.31695393540585198</v>
      </c>
      <c r="G2281">
        <v>2.8912885258145802</v>
      </c>
      <c r="H2281">
        <v>0.91168785394219398</v>
      </c>
      <c r="I2281">
        <v>0.75945831661659402</v>
      </c>
      <c r="J2281">
        <v>0.35641421103320098</v>
      </c>
      <c r="K2281">
        <v>4.39806323081174</v>
      </c>
      <c r="L2281">
        <v>-8.7269822195608899</v>
      </c>
      <c r="M2281">
        <v>0.01</v>
      </c>
      <c r="N2281">
        <v>15.927737498591201</v>
      </c>
      <c r="O2281">
        <v>-1.9024710022857001</v>
      </c>
      <c r="P2281" s="2">
        <v>-4.19996502853958E-16</v>
      </c>
      <c r="Q2281">
        <v>3.4861864279026098</v>
      </c>
      <c r="R2281">
        <v>2.67915350231771</v>
      </c>
      <c r="S2281">
        <v>5.3721961599259398</v>
      </c>
      <c r="T2281">
        <v>0.01</v>
      </c>
      <c r="U2281">
        <v>29.077196543193701</v>
      </c>
      <c r="V2281">
        <v>-1.3028397550852699</v>
      </c>
      <c r="W2281" s="2">
        <v>-6.8159020094604697E-17</v>
      </c>
      <c r="X2281">
        <v>2.3749026002873799</v>
      </c>
      <c r="Y2281" s="4">
        <v>1.6684030006882</v>
      </c>
      <c r="Z2281" s="4">
        <v>14.2227597592232</v>
      </c>
      <c r="AA2281">
        <v>0.68845991854417998</v>
      </c>
      <c r="AB2281">
        <v>40.1328279194476</v>
      </c>
      <c r="AC2281" s="3">
        <v>-1.5102332348282601</v>
      </c>
      <c r="AD2281" s="3">
        <v>-2.2720107045737202E-16</v>
      </c>
      <c r="AE2281" s="3">
        <v>2.1952372107507201</v>
      </c>
      <c r="AF2281">
        <v>0</v>
      </c>
      <c r="AG2281" t="s">
        <v>39</v>
      </c>
      <c r="AH2281" t="s">
        <v>39</v>
      </c>
      <c r="AI2281" t="s">
        <v>39</v>
      </c>
      <c r="AJ2281" t="s">
        <v>39</v>
      </c>
      <c r="AK2281">
        <v>4</v>
      </c>
      <c r="AL2281" s="3">
        <f t="shared" si="122"/>
        <v>-0.68795901756411793</v>
      </c>
      <c r="AM2281" s="3">
        <v>26.979441000000001</v>
      </c>
      <c r="AN2281" s="3">
        <v>8.55124</v>
      </c>
      <c r="AO2281" s="4">
        <f t="shared" si="123"/>
        <v>1.6684030006882062</v>
      </c>
      <c r="AP2281" s="4">
        <f t="shared" si="124"/>
        <v>14.22275975922325</v>
      </c>
    </row>
    <row r="2282" spans="1:42" x14ac:dyDescent="0.2">
      <c r="A2282" s="1">
        <v>44105</v>
      </c>
      <c r="B2282" t="s">
        <v>38</v>
      </c>
      <c r="C2282" t="s">
        <v>44</v>
      </c>
      <c r="D2282" s="3">
        <v>27.560172999999999</v>
      </c>
      <c r="E2282" s="3">
        <v>8.6535949999999993</v>
      </c>
      <c r="F2282" s="3">
        <v>0.31398913932797101</v>
      </c>
      <c r="G2282">
        <v>2.8966332662351402</v>
      </c>
      <c r="H2282">
        <v>0.91200689602596297</v>
      </c>
      <c r="I2282">
        <v>0.77563962618336602</v>
      </c>
      <c r="J2282">
        <v>0.35621049074018502</v>
      </c>
      <c r="K2282">
        <v>4.4027907131868798</v>
      </c>
      <c r="L2282">
        <v>-8.7886740371782093</v>
      </c>
      <c r="M2282">
        <v>0.01</v>
      </c>
      <c r="N2282">
        <v>15.928080654595099</v>
      </c>
      <c r="O2282">
        <v>-1.7511206645022299</v>
      </c>
      <c r="P2282" s="2">
        <v>-5.0729819650596703E-16</v>
      </c>
      <c r="Q2282">
        <v>3.4861572772518898</v>
      </c>
      <c r="R2282">
        <v>2.6541861765283299</v>
      </c>
      <c r="S2282">
        <v>5.6653362048152403</v>
      </c>
      <c r="T2282">
        <v>1.6828237732485402E-2</v>
      </c>
      <c r="U2282">
        <v>19.847541229647401</v>
      </c>
      <c r="V2282">
        <v>-1.07341543108997</v>
      </c>
      <c r="W2282" s="2">
        <v>-7.6851719432724505E-16</v>
      </c>
      <c r="X2282">
        <v>2.23597838800492</v>
      </c>
      <c r="Y2282" s="4">
        <v>1.6073560600983401</v>
      </c>
      <c r="Z2282" s="4">
        <v>14.710519964024501</v>
      </c>
      <c r="AA2282">
        <v>0.68287718751512505</v>
      </c>
      <c r="AB2282">
        <v>45.9815970659619</v>
      </c>
      <c r="AC2282" s="3">
        <v>-1.05975532891124</v>
      </c>
      <c r="AD2282" s="3">
        <v>1.2079746924964401E-16</v>
      </c>
      <c r="AE2282" s="3">
        <v>2.1485145805358101</v>
      </c>
      <c r="AF2282">
        <v>0</v>
      </c>
      <c r="AG2282" t="s">
        <v>39</v>
      </c>
      <c r="AH2282" t="s">
        <v>39</v>
      </c>
      <c r="AI2282" t="s">
        <v>39</v>
      </c>
      <c r="AJ2282" t="s">
        <v>39</v>
      </c>
      <c r="AK2282">
        <v>4</v>
      </c>
      <c r="AL2282" s="3">
        <f t="shared" si="122"/>
        <v>-0.49325023833301229</v>
      </c>
      <c r="AM2282" s="3">
        <v>27.560172999999999</v>
      </c>
      <c r="AN2282" s="3">
        <v>8.6535949999999993</v>
      </c>
      <c r="AO2282" s="4">
        <f t="shared" si="123"/>
        <v>1.6073560600983361</v>
      </c>
      <c r="AP2282" s="4">
        <f t="shared" si="124"/>
        <v>14.710519964024602</v>
      </c>
    </row>
    <row r="2283" spans="1:42" x14ac:dyDescent="0.2">
      <c r="A2283" s="1">
        <v>44106</v>
      </c>
      <c r="B2283" t="s">
        <v>38</v>
      </c>
      <c r="C2283" t="s">
        <v>44</v>
      </c>
      <c r="D2283" s="3">
        <v>26.684155000000001</v>
      </c>
      <c r="E2283" s="3">
        <v>8.7094240000000003</v>
      </c>
      <c r="F2283" s="3">
        <v>0.32638934978454398</v>
      </c>
      <c r="G2283">
        <v>2.90789395229557</v>
      </c>
      <c r="H2283">
        <v>0.91226184354510498</v>
      </c>
      <c r="I2283">
        <v>0.77729926336883803</v>
      </c>
      <c r="J2283">
        <v>0.38949168171653598</v>
      </c>
      <c r="K2283">
        <v>4.4091847247509497</v>
      </c>
      <c r="L2283">
        <v>-8.8720499193966607</v>
      </c>
      <c r="M2283">
        <v>0.01</v>
      </c>
      <c r="N2283">
        <v>15.771444955937801</v>
      </c>
      <c r="O2283">
        <v>-2.8452543427826602</v>
      </c>
      <c r="P2283" s="2">
        <v>-1.69850244979841E-16</v>
      </c>
      <c r="Q2283">
        <v>3.4887542871544102</v>
      </c>
      <c r="R2283">
        <v>2.6003068893427201</v>
      </c>
      <c r="S2283">
        <v>6.19575006427395</v>
      </c>
      <c r="T2283">
        <v>0.01</v>
      </c>
      <c r="U2283">
        <v>19.6268409587462</v>
      </c>
      <c r="V2283">
        <v>-2.1587702936808499</v>
      </c>
      <c r="W2283" s="2">
        <v>2.17749429598512E-16</v>
      </c>
      <c r="X2283">
        <v>2.1676955327885401</v>
      </c>
      <c r="Y2283" s="4">
        <v>1.7098381893213901</v>
      </c>
      <c r="Z2283" s="4">
        <v>13.6326817989688</v>
      </c>
      <c r="AA2283">
        <v>0.68471949836718204</v>
      </c>
      <c r="AB2283">
        <v>30.489861651987901</v>
      </c>
      <c r="AC2283" s="3">
        <v>-1.8402325611611901</v>
      </c>
      <c r="AD2283" s="3">
        <v>1.37528877175441E-16</v>
      </c>
      <c r="AE2283" s="3">
        <v>2.1003296148386101</v>
      </c>
      <c r="AF2283">
        <v>0</v>
      </c>
      <c r="AG2283" t="s">
        <v>39</v>
      </c>
      <c r="AH2283" t="s">
        <v>39</v>
      </c>
      <c r="AI2283" t="s">
        <v>39</v>
      </c>
      <c r="AJ2283" t="s">
        <v>39</v>
      </c>
      <c r="AK2283">
        <v>4</v>
      </c>
      <c r="AL2283" s="3">
        <f t="shared" si="122"/>
        <v>-0.87616369743117406</v>
      </c>
      <c r="AM2283" s="3">
        <v>26.684155000000001</v>
      </c>
      <c r="AN2283" s="3">
        <v>8.7094240000000003</v>
      </c>
      <c r="AO2283" s="4">
        <f t="shared" si="123"/>
        <v>1.7098381893213939</v>
      </c>
      <c r="AP2283" s="4">
        <f t="shared" si="124"/>
        <v>13.632681798968914</v>
      </c>
    </row>
    <row r="2284" spans="1:42" x14ac:dyDescent="0.2">
      <c r="A2284" s="1">
        <v>44109</v>
      </c>
      <c r="B2284" t="s">
        <v>38</v>
      </c>
      <c r="C2284" t="s">
        <v>44</v>
      </c>
      <c r="D2284" s="3">
        <v>27.284571</v>
      </c>
      <c r="E2284" s="3">
        <v>8.5977650000000008</v>
      </c>
      <c r="F2284" s="3">
        <v>0.31511453854268001</v>
      </c>
      <c r="G2284">
        <v>2.91369075279172</v>
      </c>
      <c r="H2284">
        <v>0.91254120446852904</v>
      </c>
      <c r="I2284">
        <v>0.788448958955552</v>
      </c>
      <c r="J2284">
        <v>0.398685989853512</v>
      </c>
      <c r="K2284">
        <v>4.4133698002783799</v>
      </c>
      <c r="L2284">
        <v>-8.9259087844629299</v>
      </c>
      <c r="M2284">
        <v>0.01</v>
      </c>
      <c r="N2284">
        <v>15.8409930590046</v>
      </c>
      <c r="O2284">
        <v>-1.73463661642754</v>
      </c>
      <c r="P2284" s="2">
        <v>7.9511484202265902E-17</v>
      </c>
      <c r="Q2284">
        <v>3.4896670699955501</v>
      </c>
      <c r="R2284">
        <v>2.5759113229828801</v>
      </c>
      <c r="S2284">
        <v>6.4680461998922603</v>
      </c>
      <c r="T2284">
        <v>6.9041845446814201E-2</v>
      </c>
      <c r="U2284">
        <v>16.017175203811501</v>
      </c>
      <c r="V2284">
        <v>-1.3305554157382</v>
      </c>
      <c r="W2284" s="2">
        <v>3.6446106549403698E-16</v>
      </c>
      <c r="X2284">
        <v>2.0702864061383601</v>
      </c>
      <c r="Y2284" s="4">
        <v>1.70031681215477</v>
      </c>
      <c r="Z2284" s="4">
        <v>13.6487052068747</v>
      </c>
      <c r="AA2284">
        <v>0.70589517216485698</v>
      </c>
      <c r="AB2284">
        <v>31.775710070532401</v>
      </c>
      <c r="AC2284" s="3">
        <v>-0.98305858333068297</v>
      </c>
      <c r="AD2284" s="3">
        <v>9.5128982816050604E-17</v>
      </c>
      <c r="AE2284" s="3">
        <v>2.07084975341655</v>
      </c>
      <c r="AF2284">
        <v>0</v>
      </c>
      <c r="AG2284" t="s">
        <v>39</v>
      </c>
      <c r="AH2284" t="s">
        <v>39</v>
      </c>
      <c r="AI2284" t="s">
        <v>39</v>
      </c>
      <c r="AJ2284" t="s">
        <v>39</v>
      </c>
      <c r="AK2284">
        <v>4</v>
      </c>
      <c r="AL2284" s="3">
        <f t="shared" si="122"/>
        <v>-0.47471265441097482</v>
      </c>
      <c r="AM2284" s="3">
        <v>27.284571</v>
      </c>
      <c r="AN2284" s="3">
        <v>8.5977650000000008</v>
      </c>
      <c r="AO2284" s="4">
        <f t="shared" si="123"/>
        <v>1.7003168121547769</v>
      </c>
      <c r="AP2284" s="4">
        <f t="shared" si="124"/>
        <v>13.648705206874766</v>
      </c>
    </row>
    <row r="2285" spans="1:42" x14ac:dyDescent="0.2">
      <c r="A2285" s="1">
        <v>44110</v>
      </c>
      <c r="B2285" t="s">
        <v>38</v>
      </c>
      <c r="C2285" t="s">
        <v>44</v>
      </c>
      <c r="D2285" s="3">
        <v>26.999127999999999</v>
      </c>
      <c r="E2285" s="3">
        <v>8.9327430000000003</v>
      </c>
      <c r="F2285" s="3">
        <v>0.33085301866045402</v>
      </c>
      <c r="G2285">
        <v>2.9298404883420601</v>
      </c>
      <c r="H2285">
        <v>0.91249898175407296</v>
      </c>
      <c r="I2285">
        <v>0.78760227212965594</v>
      </c>
      <c r="J2285">
        <v>0.39965249604256903</v>
      </c>
      <c r="K2285">
        <v>4.4186088907013303</v>
      </c>
      <c r="L2285">
        <v>-8.9935673549449398</v>
      </c>
      <c r="M2285">
        <v>0.01</v>
      </c>
      <c r="N2285">
        <v>15.6870298472094</v>
      </c>
      <c r="O2285">
        <v>-3.4776022832051798</v>
      </c>
      <c r="P2285" s="2">
        <v>4.9651255329408099E-16</v>
      </c>
      <c r="Q2285">
        <v>3.49662007487894</v>
      </c>
      <c r="R2285">
        <v>2.56663456809674</v>
      </c>
      <c r="S2285">
        <v>6.5567702709695999</v>
      </c>
      <c r="T2285">
        <v>7.2039838626756503E-2</v>
      </c>
      <c r="U2285">
        <v>15.1688913819475</v>
      </c>
      <c r="V2285">
        <v>-2.4847292426937702</v>
      </c>
      <c r="W2285" s="2">
        <v>-7.1885206121002897E-17</v>
      </c>
      <c r="X2285">
        <v>2.0659113170527199</v>
      </c>
      <c r="Y2285" s="4">
        <v>1.6852339334912201</v>
      </c>
      <c r="Z2285" s="4">
        <v>13.7003455756333</v>
      </c>
      <c r="AA2285">
        <v>0.65527514830445799</v>
      </c>
      <c r="AB2285">
        <v>30.216957503074401</v>
      </c>
      <c r="AC2285" s="3">
        <v>-1.75497919838945</v>
      </c>
      <c r="AD2285" s="3">
        <v>1.06793913989822E-17</v>
      </c>
      <c r="AE2285" s="3">
        <v>2.0509087493294</v>
      </c>
      <c r="AF2285">
        <v>0</v>
      </c>
      <c r="AG2285" t="s">
        <v>39</v>
      </c>
      <c r="AH2285" t="s">
        <v>39</v>
      </c>
      <c r="AI2285" t="s">
        <v>39</v>
      </c>
      <c r="AJ2285" t="s">
        <v>39</v>
      </c>
      <c r="AK2285">
        <v>4</v>
      </c>
      <c r="AL2285" s="3">
        <f t="shared" si="122"/>
        <v>-0.85570808499563322</v>
      </c>
      <c r="AM2285" s="3">
        <v>26.999127999999999</v>
      </c>
      <c r="AN2285" s="3">
        <v>8.9327430000000003</v>
      </c>
      <c r="AO2285" s="4">
        <f t="shared" si="123"/>
        <v>1.6852339334912205</v>
      </c>
      <c r="AP2285" s="4">
        <f t="shared" si="124"/>
        <v>13.700345575633289</v>
      </c>
    </row>
    <row r="2286" spans="1:42" x14ac:dyDescent="0.2">
      <c r="A2286" s="1">
        <v>44111</v>
      </c>
      <c r="B2286" t="s">
        <v>38</v>
      </c>
      <c r="C2286" t="s">
        <v>44</v>
      </c>
      <c r="D2286" s="3">
        <v>26.821954999999999</v>
      </c>
      <c r="E2286" s="3">
        <v>8.6908150000000006</v>
      </c>
      <c r="F2286" s="3">
        <v>0.32401870035200597</v>
      </c>
      <c r="G2286">
        <v>2.9401845742492099</v>
      </c>
      <c r="H2286">
        <v>0.91270468018185802</v>
      </c>
      <c r="I2286">
        <v>0.78843332220459805</v>
      </c>
      <c r="J2286">
        <v>0.414820672764038</v>
      </c>
      <c r="K2286">
        <v>4.4245302476293498</v>
      </c>
      <c r="L2286">
        <v>-9.0689386195209298</v>
      </c>
      <c r="M2286">
        <v>0.01</v>
      </c>
      <c r="N2286">
        <v>15.792365013530601</v>
      </c>
      <c r="O2286">
        <v>-2.5618802245299301</v>
      </c>
      <c r="P2286" s="2">
        <v>-3.11820014253783E-16</v>
      </c>
      <c r="Q2286">
        <v>3.4993009459176201</v>
      </c>
      <c r="R2286">
        <v>2.56645033666911</v>
      </c>
      <c r="S2286">
        <v>6.5629921030763096</v>
      </c>
      <c r="T2286">
        <v>5.11697307196246E-2</v>
      </c>
      <c r="U2286">
        <v>15.355422233268101</v>
      </c>
      <c r="V2286">
        <v>-2.0455821857552801</v>
      </c>
      <c r="W2286" s="2">
        <v>3.2371327840507998E-16</v>
      </c>
      <c r="X2286">
        <v>2.06076785636641</v>
      </c>
      <c r="Y2286" s="4">
        <v>1.70701843699016</v>
      </c>
      <c r="Z2286" s="4">
        <v>13.4060578487372</v>
      </c>
      <c r="AA2286">
        <v>0.65436252309730003</v>
      </c>
      <c r="AB2286">
        <v>30.333281071248599</v>
      </c>
      <c r="AC2286" s="3">
        <v>-1.4194842862079999</v>
      </c>
      <c r="AD2286" s="3">
        <v>-1.7971735211119699E-17</v>
      </c>
      <c r="AE2286" s="3">
        <v>2.0151916276285702</v>
      </c>
      <c r="AF2286">
        <v>0</v>
      </c>
      <c r="AG2286" t="s">
        <v>39</v>
      </c>
      <c r="AH2286" t="s">
        <v>39</v>
      </c>
      <c r="AI2286" t="s">
        <v>39</v>
      </c>
      <c r="AJ2286" t="s">
        <v>39</v>
      </c>
      <c r="AK2286">
        <v>4</v>
      </c>
      <c r="AL2286" s="3">
        <f t="shared" si="122"/>
        <v>-0.70439171478615925</v>
      </c>
      <c r="AM2286" s="3">
        <v>26.821954999999999</v>
      </c>
      <c r="AN2286" s="3">
        <v>8.6908150000000006</v>
      </c>
      <c r="AO2286" s="4">
        <f t="shared" si="123"/>
        <v>1.7070184369901675</v>
      </c>
      <c r="AP2286" s="4">
        <f t="shared" si="124"/>
        <v>13.406057848737305</v>
      </c>
    </row>
    <row r="2287" spans="1:42" x14ac:dyDescent="0.2">
      <c r="A2287" s="1">
        <v>44112</v>
      </c>
      <c r="B2287" t="s">
        <v>38</v>
      </c>
      <c r="C2287" t="s">
        <v>44</v>
      </c>
      <c r="D2287" s="3">
        <v>27.402687</v>
      </c>
      <c r="E2287" s="3">
        <v>8.7931690000000007</v>
      </c>
      <c r="F2287" s="3">
        <v>0.32088710862551501</v>
      </c>
      <c r="G2287">
        <v>2.9498838506351599</v>
      </c>
      <c r="H2287">
        <v>0.91290645959191696</v>
      </c>
      <c r="I2287">
        <v>0.78899052221316301</v>
      </c>
      <c r="J2287">
        <v>0.41765971969016602</v>
      </c>
      <c r="K2287">
        <v>4.4298064460028703</v>
      </c>
      <c r="L2287">
        <v>-9.1378444338448102</v>
      </c>
      <c r="M2287">
        <v>0.01</v>
      </c>
      <c r="N2287">
        <v>15.791956233456499</v>
      </c>
      <c r="O2287">
        <v>-2.4115052831478199</v>
      </c>
      <c r="P2287" s="2">
        <v>-9.0872621927306997E-16</v>
      </c>
      <c r="Q2287">
        <v>3.5012793688297799</v>
      </c>
      <c r="R2287">
        <v>2.5611484631436299</v>
      </c>
      <c r="S2287">
        <v>6.6198613383989402</v>
      </c>
      <c r="T2287">
        <v>2.9980717634835501E-2</v>
      </c>
      <c r="U2287">
        <v>15.7372923654837</v>
      </c>
      <c r="V2287">
        <v>-1.7377856089111801</v>
      </c>
      <c r="W2287" s="2">
        <v>-8.2273077239847204E-16</v>
      </c>
      <c r="X2287">
        <v>2.0519283068285099</v>
      </c>
      <c r="Y2287" s="4">
        <v>1.6728576521336</v>
      </c>
      <c r="Z2287" s="4">
        <v>13.6440645422849</v>
      </c>
      <c r="AA2287">
        <v>0.53132430283105403</v>
      </c>
      <c r="AB2287">
        <v>72.659075478132095</v>
      </c>
      <c r="AC2287" s="3">
        <v>-0.95109759043895503</v>
      </c>
      <c r="AD2287" s="3">
        <v>-1.78603876480054E-16</v>
      </c>
      <c r="AE2287" s="3">
        <v>1.97172689692439</v>
      </c>
      <c r="AF2287">
        <v>0</v>
      </c>
      <c r="AG2287" t="s">
        <v>39</v>
      </c>
      <c r="AH2287" t="s">
        <v>39</v>
      </c>
      <c r="AI2287" t="s">
        <v>39</v>
      </c>
      <c r="AJ2287" t="s">
        <v>39</v>
      </c>
      <c r="AK2287">
        <v>4</v>
      </c>
      <c r="AL2287" s="3">
        <f t="shared" si="122"/>
        <v>-0.48236781266337142</v>
      </c>
      <c r="AM2287" s="3">
        <v>27.402687</v>
      </c>
      <c r="AN2287" s="3">
        <v>8.7931690000000007</v>
      </c>
      <c r="AO2287" s="4">
        <f t="shared" si="123"/>
        <v>1.6728576521336096</v>
      </c>
      <c r="AP2287" s="4">
        <f t="shared" si="124"/>
        <v>13.644064542284912</v>
      </c>
    </row>
    <row r="2288" spans="1:42" x14ac:dyDescent="0.2">
      <c r="A2288" s="1">
        <v>44113</v>
      </c>
      <c r="B2288" t="s">
        <v>38</v>
      </c>
      <c r="C2288" t="s">
        <v>44</v>
      </c>
      <c r="D2288" s="3">
        <v>26.940071</v>
      </c>
      <c r="E2288" s="3">
        <v>8.7001200000000001</v>
      </c>
      <c r="F2288" s="3">
        <v>0.32294346959961601</v>
      </c>
      <c r="G2288">
        <v>2.9598563124960502</v>
      </c>
      <c r="H2288">
        <v>0.91308852873653001</v>
      </c>
      <c r="I2288">
        <v>0.79025671867338898</v>
      </c>
      <c r="J2288">
        <v>0.42227580659874903</v>
      </c>
      <c r="K2288">
        <v>4.4353241867453104</v>
      </c>
      <c r="L2288">
        <v>-9.20785461467365</v>
      </c>
      <c r="M2288">
        <v>0.01</v>
      </c>
      <c r="N2288">
        <v>15.8876183543978</v>
      </c>
      <c r="O2288">
        <v>-2.4399270489129798</v>
      </c>
      <c r="P2288" s="2">
        <v>1.0512424264419399E-17</v>
      </c>
      <c r="Q2288">
        <v>3.50389716345332</v>
      </c>
      <c r="R2288">
        <v>2.5543609162993399</v>
      </c>
      <c r="S2288">
        <v>6.6934638696954902</v>
      </c>
      <c r="T2288">
        <v>2.9818264249342901E-2</v>
      </c>
      <c r="U2288">
        <v>15.175303198072999</v>
      </c>
      <c r="V2288">
        <v>-1.97663936480975</v>
      </c>
      <c r="W2288" s="2">
        <v>6.7984853857616598E-16</v>
      </c>
      <c r="X2288">
        <v>2.0373295667158202</v>
      </c>
      <c r="Y2288" s="4">
        <v>1.59053180971007</v>
      </c>
      <c r="Z2288" s="4">
        <v>14.293668552051701</v>
      </c>
      <c r="AA2288">
        <v>0.57392614444782897</v>
      </c>
      <c r="AB2288">
        <v>39.064803812426902</v>
      </c>
      <c r="AC2288" s="3">
        <v>-1.19141516034652</v>
      </c>
      <c r="AD2288" s="3">
        <v>-1.6192342605636499E-16</v>
      </c>
      <c r="AE2288" s="3">
        <v>1.8635084259083099</v>
      </c>
      <c r="AF2288">
        <v>0</v>
      </c>
      <c r="AG2288" t="s">
        <v>39</v>
      </c>
      <c r="AH2288" t="s">
        <v>39</v>
      </c>
      <c r="AI2288" t="s">
        <v>39</v>
      </c>
      <c r="AJ2288" t="s">
        <v>39</v>
      </c>
      <c r="AK2288">
        <v>4</v>
      </c>
      <c r="AL2288" s="3">
        <f t="shared" si="122"/>
        <v>-0.63933983006586137</v>
      </c>
      <c r="AM2288" s="3">
        <v>26.940071</v>
      </c>
      <c r="AN2288" s="3">
        <v>8.7001200000000001</v>
      </c>
      <c r="AO2288" s="4">
        <f t="shared" si="123"/>
        <v>1.5905318097100694</v>
      </c>
      <c r="AP2288" s="4">
        <f t="shared" si="124"/>
        <v>14.293668552051763</v>
      </c>
    </row>
    <row r="2289" spans="1:42" x14ac:dyDescent="0.2">
      <c r="A2289" s="1">
        <v>44117</v>
      </c>
      <c r="B2289" t="s">
        <v>38</v>
      </c>
      <c r="C2289" t="s">
        <v>44</v>
      </c>
      <c r="D2289" s="3">
        <v>26.231379</v>
      </c>
      <c r="E2289" s="3">
        <v>8.9513529999999992</v>
      </c>
      <c r="F2289" s="3">
        <v>0.34124599396775801</v>
      </c>
      <c r="G2289">
        <v>2.98213943442508</v>
      </c>
      <c r="H2289">
        <v>0.91308632710203197</v>
      </c>
      <c r="I2289">
        <v>0.78894249764610802</v>
      </c>
      <c r="J2289">
        <v>0.42654014960414899</v>
      </c>
      <c r="K2289">
        <v>4.4450981308051603</v>
      </c>
      <c r="L2289">
        <v>-9.3326178783510194</v>
      </c>
      <c r="M2289">
        <v>0.01</v>
      </c>
      <c r="N2289">
        <v>15.5899063910325</v>
      </c>
      <c r="O2289">
        <v>-4.2256456101261204</v>
      </c>
      <c r="P2289" s="2">
        <v>1.52269689912554E-15</v>
      </c>
      <c r="Q2289">
        <v>3.5108781233139501</v>
      </c>
      <c r="R2289">
        <v>2.5514225122402601</v>
      </c>
      <c r="S2289">
        <v>6.7167712629925402</v>
      </c>
      <c r="T2289">
        <v>4.9007023611233602E-2</v>
      </c>
      <c r="U2289">
        <v>14.0501015424909</v>
      </c>
      <c r="V2289">
        <v>-3.3240758222019999</v>
      </c>
      <c r="W2289" s="2">
        <v>1.1208048378286099E-16</v>
      </c>
      <c r="X2289">
        <v>2.0430529343217998</v>
      </c>
      <c r="Y2289" s="4">
        <v>1.5626122488988301</v>
      </c>
      <c r="Z2289" s="4">
        <v>14.4320992080794</v>
      </c>
      <c r="AA2289">
        <v>0.49474083516679501</v>
      </c>
      <c r="AB2289">
        <v>31.8750430630562</v>
      </c>
      <c r="AC2289" s="3">
        <v>-2.1882140500967902</v>
      </c>
      <c r="AD2289" s="3">
        <v>-9.3007199164496503E-17</v>
      </c>
      <c r="AE2289" s="3">
        <v>1.8101646297113201</v>
      </c>
      <c r="AF2289">
        <v>0</v>
      </c>
      <c r="AG2289" t="s">
        <v>39</v>
      </c>
      <c r="AH2289" t="s">
        <v>39</v>
      </c>
      <c r="AI2289" t="s">
        <v>39</v>
      </c>
      <c r="AJ2289" t="s">
        <v>39</v>
      </c>
      <c r="AK2289">
        <v>4</v>
      </c>
      <c r="AL2289" s="3">
        <f t="shared" si="122"/>
        <v>-1.2088480871741265</v>
      </c>
      <c r="AM2289" s="3">
        <v>26.231379</v>
      </c>
      <c r="AN2289" s="3">
        <v>8.9513529999999992</v>
      </c>
      <c r="AO2289" s="4">
        <f t="shared" si="123"/>
        <v>1.5626122488988325</v>
      </c>
      <c r="AP2289" s="4">
        <f t="shared" si="124"/>
        <v>14.432099208079492</v>
      </c>
    </row>
    <row r="2290" spans="1:42" x14ac:dyDescent="0.2">
      <c r="A2290" s="1">
        <v>44118</v>
      </c>
      <c r="B2290" t="s">
        <v>38</v>
      </c>
      <c r="C2290" t="s">
        <v>44</v>
      </c>
      <c r="D2290" s="3">
        <v>26.123107999999998</v>
      </c>
      <c r="E2290" s="3">
        <v>8.9606580000000005</v>
      </c>
      <c r="F2290" s="3">
        <v>0.34301653539846699</v>
      </c>
      <c r="G2290">
        <v>3.0063291719468301</v>
      </c>
      <c r="H2290">
        <v>0.91305775698200797</v>
      </c>
      <c r="I2290">
        <v>0.78586491106035805</v>
      </c>
      <c r="J2290">
        <v>0.443076801121363</v>
      </c>
      <c r="K2290">
        <v>4.4540811396264601</v>
      </c>
      <c r="L2290">
        <v>-9.4491605974872499</v>
      </c>
      <c r="M2290">
        <v>0.01</v>
      </c>
      <c r="N2290">
        <v>15.7140188660617</v>
      </c>
      <c r="O2290">
        <v>-4.3392291989557501</v>
      </c>
      <c r="P2290" s="2">
        <v>-3.21676713044283E-16</v>
      </c>
      <c r="Q2290">
        <v>3.51888512686878</v>
      </c>
      <c r="R2290">
        <v>2.55061635002511</v>
      </c>
      <c r="S2290">
        <v>6.7095974222258503</v>
      </c>
      <c r="T2290">
        <v>6.7631641565617601E-2</v>
      </c>
      <c r="U2290">
        <v>14.170461057168</v>
      </c>
      <c r="V2290">
        <v>-3.44169022400922</v>
      </c>
      <c r="W2290" s="2">
        <v>4.1196213107497198E-17</v>
      </c>
      <c r="X2290">
        <v>2.0612419872358698</v>
      </c>
      <c r="Y2290" s="4">
        <v>1.57204700161541</v>
      </c>
      <c r="Z2290" s="4">
        <v>14.217636565320401</v>
      </c>
      <c r="AA2290">
        <v>0.543769732461866</v>
      </c>
      <c r="AB2290">
        <v>24.363785488412798</v>
      </c>
      <c r="AC2290" s="3">
        <v>-2.1811041067216901</v>
      </c>
      <c r="AD2290" s="3">
        <v>1.6077417175353E-16</v>
      </c>
      <c r="AE2290" s="3">
        <v>1.7429482154956399</v>
      </c>
      <c r="AF2290">
        <v>0</v>
      </c>
      <c r="AG2290" t="s">
        <v>39</v>
      </c>
      <c r="AH2290" t="s">
        <v>39</v>
      </c>
      <c r="AI2290" t="s">
        <v>39</v>
      </c>
      <c r="AJ2290" t="s">
        <v>39</v>
      </c>
      <c r="AK2290">
        <v>4</v>
      </c>
      <c r="AL2290" s="3">
        <f t="shared" si="122"/>
        <v>-1.2513877849787134</v>
      </c>
      <c r="AM2290" s="3">
        <v>26.123107999999998</v>
      </c>
      <c r="AN2290" s="3">
        <v>8.9606580000000005</v>
      </c>
      <c r="AO2290" s="4">
        <f t="shared" si="123"/>
        <v>1.5720470016154182</v>
      </c>
      <c r="AP2290" s="4">
        <f t="shared" si="124"/>
        <v>14.217636565320474</v>
      </c>
    </row>
    <row r="2291" spans="1:42" x14ac:dyDescent="0.2">
      <c r="A2291" s="1">
        <v>44119</v>
      </c>
      <c r="B2291" t="s">
        <v>38</v>
      </c>
      <c r="C2291" t="s">
        <v>44</v>
      </c>
      <c r="D2291" s="3">
        <v>26.270752000000002</v>
      </c>
      <c r="E2291" s="3">
        <v>8.9606580000000005</v>
      </c>
      <c r="F2291" s="3">
        <v>0.34108875147540502</v>
      </c>
      <c r="G2291">
        <v>3.0267696936782702</v>
      </c>
      <c r="H2291">
        <v>0.91325566591579099</v>
      </c>
      <c r="I2291">
        <v>0.78252132842922295</v>
      </c>
      <c r="J2291">
        <v>0.464157340280415</v>
      </c>
      <c r="K2291">
        <v>4.4631373850000999</v>
      </c>
      <c r="L2291">
        <v>-9.5698663140738294</v>
      </c>
      <c r="M2291">
        <v>0.01</v>
      </c>
      <c r="N2291">
        <v>15.8015036949703</v>
      </c>
      <c r="O2291">
        <v>-4.1520293999264499</v>
      </c>
      <c r="P2291" s="2">
        <v>-2.18259438300449E-16</v>
      </c>
      <c r="Q2291">
        <v>3.5227002585326699</v>
      </c>
      <c r="R2291">
        <v>2.5533699394584701</v>
      </c>
      <c r="S2291">
        <v>6.66254037800873</v>
      </c>
      <c r="T2291">
        <v>7.0771819884530796E-2</v>
      </c>
      <c r="U2291">
        <v>14.5641730018502</v>
      </c>
      <c r="V2291">
        <v>-3.2716631529768101</v>
      </c>
      <c r="W2291" s="2">
        <v>-1.75946063274423E-16</v>
      </c>
      <c r="X2291">
        <v>2.0815845894390099</v>
      </c>
      <c r="Y2291" s="4">
        <v>1.61571260298717</v>
      </c>
      <c r="Z2291" s="4">
        <v>13.703799078863</v>
      </c>
      <c r="AA2291">
        <v>0.51391673420595696</v>
      </c>
      <c r="AB2291">
        <v>23.9987106873354</v>
      </c>
      <c r="AC2291" s="3">
        <v>-1.9108951405208701</v>
      </c>
      <c r="AD2291" s="3">
        <v>-5.9949874925413402E-17</v>
      </c>
      <c r="AE2291" s="3">
        <v>1.69563029685346</v>
      </c>
      <c r="AF2291">
        <v>0</v>
      </c>
      <c r="AG2291" t="s">
        <v>39</v>
      </c>
      <c r="AH2291" t="s">
        <v>39</v>
      </c>
      <c r="AI2291" t="s">
        <v>39</v>
      </c>
      <c r="AJ2291" t="s">
        <v>39</v>
      </c>
      <c r="AK2291">
        <v>4</v>
      </c>
      <c r="AL2291" s="3">
        <f t="shared" si="122"/>
        <v>-1.1269526995754156</v>
      </c>
      <c r="AM2291" s="3">
        <v>26.270752000000002</v>
      </c>
      <c r="AN2291" s="3">
        <v>8.9606580000000005</v>
      </c>
      <c r="AO2291" s="4">
        <f t="shared" si="123"/>
        <v>1.6157126029871758</v>
      </c>
      <c r="AP2291" s="4">
        <f t="shared" si="124"/>
        <v>13.703799078863012</v>
      </c>
    </row>
    <row r="2292" spans="1:42" x14ac:dyDescent="0.2">
      <c r="A2292" s="1">
        <v>44120</v>
      </c>
      <c r="B2292" t="s">
        <v>38</v>
      </c>
      <c r="C2292" t="s">
        <v>44</v>
      </c>
      <c r="D2292" s="3">
        <v>25.404572999999999</v>
      </c>
      <c r="E2292" s="3">
        <v>8.7931690000000007</v>
      </c>
      <c r="F2292" s="3">
        <v>0.34612543969937998</v>
      </c>
      <c r="G2292">
        <v>3.0462549258031699</v>
      </c>
      <c r="H2292">
        <v>0.91360970172235501</v>
      </c>
      <c r="I2292">
        <v>0.77950838497016295</v>
      </c>
      <c r="J2292">
        <v>0.48845629470262403</v>
      </c>
      <c r="K2292">
        <v>4.4736390745878998</v>
      </c>
      <c r="L2292">
        <v>-9.7073463650834704</v>
      </c>
      <c r="M2292">
        <v>0.01</v>
      </c>
      <c r="N2292">
        <v>15.7775400851891</v>
      </c>
      <c r="O2292">
        <v>-4.2255450627716202</v>
      </c>
      <c r="P2292" s="2">
        <v>1.89279147910781E-16</v>
      </c>
      <c r="Q2292">
        <v>3.5248994343122599</v>
      </c>
      <c r="R2292">
        <v>2.56535216105737</v>
      </c>
      <c r="S2292">
        <v>6.5226347038822396</v>
      </c>
      <c r="T2292">
        <v>5.5326580362919903E-2</v>
      </c>
      <c r="U2292">
        <v>14.7599426662459</v>
      </c>
      <c r="V2292">
        <v>-3.67563680057494</v>
      </c>
      <c r="W2292" s="2">
        <v>-2.81347861674774E-16</v>
      </c>
      <c r="X2292">
        <v>2.10783653874637</v>
      </c>
      <c r="Y2292" s="4">
        <v>1.6754426264264899</v>
      </c>
      <c r="Z2292" s="4">
        <v>13.0316929989492</v>
      </c>
      <c r="AA2292">
        <v>0.46706921971179399</v>
      </c>
      <c r="AB2292">
        <v>22.487742798781898</v>
      </c>
      <c r="AC2292" s="3">
        <v>-2.3595701629213099</v>
      </c>
      <c r="AD2292" s="3">
        <v>1.2432329471456699E-16</v>
      </c>
      <c r="AE2292" s="3">
        <v>1.6586287942298901</v>
      </c>
      <c r="AF2292">
        <v>0</v>
      </c>
      <c r="AG2292" t="s">
        <v>39</v>
      </c>
      <c r="AH2292" t="s">
        <v>39</v>
      </c>
      <c r="AI2292" t="s">
        <v>39</v>
      </c>
      <c r="AJ2292" t="s">
        <v>39</v>
      </c>
      <c r="AK2292">
        <v>4</v>
      </c>
      <c r="AL2292" s="3">
        <f t="shared" ref="AL2292:AL2355" si="125">(AC2292-AD2292)/AE2292</f>
        <v>-1.422602918223707</v>
      </c>
      <c r="AM2292" s="3">
        <v>25.404572999999999</v>
      </c>
      <c r="AN2292" s="3">
        <v>8.7931690000000007</v>
      </c>
      <c r="AO2292" s="4">
        <f t="shared" ref="AO2292:AO2355" si="126">SLOPE(AM2243:AM2292,AN2243:AN2292)</f>
        <v>1.6754426264264961</v>
      </c>
      <c r="AP2292" s="4">
        <f t="shared" ref="AP2292:AP2355" si="127">INTERCEPT(AM2243:AM2292,AN2243:AN2292)</f>
        <v>13.031692998949266</v>
      </c>
    </row>
    <row r="2293" spans="1:42" x14ac:dyDescent="0.2">
      <c r="A2293" s="1">
        <v>44123</v>
      </c>
      <c r="B2293" t="s">
        <v>38</v>
      </c>
      <c r="C2293" t="s">
        <v>44</v>
      </c>
      <c r="D2293" s="3">
        <v>26.280594000000001</v>
      </c>
      <c r="E2293" s="3">
        <v>8.7187289999999997</v>
      </c>
      <c r="F2293" s="3">
        <v>0.33175540096239797</v>
      </c>
      <c r="G2293">
        <v>3.0557909040711002</v>
      </c>
      <c r="H2293">
        <v>0.91415947647056695</v>
      </c>
      <c r="I2293">
        <v>0.77870216933858405</v>
      </c>
      <c r="J2293">
        <v>0.50061692170908401</v>
      </c>
      <c r="K2293">
        <v>4.4821092311706199</v>
      </c>
      <c r="L2293">
        <v>-9.8197724373510606</v>
      </c>
      <c r="M2293">
        <v>0.01</v>
      </c>
      <c r="N2293">
        <v>15.9868443759805</v>
      </c>
      <c r="O2293">
        <v>-2.9779292976239602</v>
      </c>
      <c r="P2293" s="2">
        <v>-5.4800868704019097E-16</v>
      </c>
      <c r="Q2293">
        <v>3.5215404818399998</v>
      </c>
      <c r="R2293">
        <v>2.5719666744563998</v>
      </c>
      <c r="S2293">
        <v>6.4483470920796897</v>
      </c>
      <c r="T2293">
        <v>5.1383711197870198E-2</v>
      </c>
      <c r="U2293">
        <v>15.4965065556501</v>
      </c>
      <c r="V2293">
        <v>-2.5920335236962599</v>
      </c>
      <c r="W2293" s="2">
        <v>-1.8020307468447001E-17</v>
      </c>
      <c r="X2293">
        <v>2.1190647816224701</v>
      </c>
      <c r="Y2293" s="4">
        <v>1.6378481824711999</v>
      </c>
      <c r="Z2293" s="4">
        <v>13.2777304783753</v>
      </c>
      <c r="AA2293">
        <v>0.49244103206680701</v>
      </c>
      <c r="AB2293">
        <v>19.3808110071713</v>
      </c>
      <c r="AC2293" s="3">
        <v>-1.2770909244842801</v>
      </c>
      <c r="AD2293" s="3">
        <v>4.8986422557239999E-17</v>
      </c>
      <c r="AE2293" s="3">
        <v>1.5789147150943501</v>
      </c>
      <c r="AF2293">
        <v>0</v>
      </c>
      <c r="AG2293" t="s">
        <v>39</v>
      </c>
      <c r="AH2293" t="s">
        <v>39</v>
      </c>
      <c r="AI2293" t="s">
        <v>39</v>
      </c>
      <c r="AJ2293" t="s">
        <v>39</v>
      </c>
      <c r="AK2293">
        <v>4</v>
      </c>
      <c r="AL2293" s="3">
        <f t="shared" si="125"/>
        <v>-0.8088409793609187</v>
      </c>
      <c r="AM2293" s="3">
        <v>26.280594000000001</v>
      </c>
      <c r="AN2293" s="3">
        <v>8.7187289999999997</v>
      </c>
      <c r="AO2293" s="4">
        <f t="shared" si="126"/>
        <v>1.6378481824712048</v>
      </c>
      <c r="AP2293" s="4">
        <f t="shared" si="127"/>
        <v>13.277730478375297</v>
      </c>
    </row>
    <row r="2294" spans="1:42" x14ac:dyDescent="0.2">
      <c r="A2294" s="1">
        <v>44124</v>
      </c>
      <c r="B2294" t="s">
        <v>38</v>
      </c>
      <c r="C2294" t="s">
        <v>44</v>
      </c>
      <c r="D2294" s="3">
        <v>26.231379</v>
      </c>
      <c r="E2294" s="3">
        <v>8.7280339999999992</v>
      </c>
      <c r="F2294" s="3">
        <v>0.33273256430780801</v>
      </c>
      <c r="G2294">
        <v>3.0622838875796599</v>
      </c>
      <c r="H2294">
        <v>0.91488680720429105</v>
      </c>
      <c r="I2294">
        <v>0.77822883703415902</v>
      </c>
      <c r="J2294">
        <v>0.51498790345322798</v>
      </c>
      <c r="K2294">
        <v>4.4913039780553996</v>
      </c>
      <c r="L2294">
        <v>-9.9428810447138893</v>
      </c>
      <c r="M2294">
        <v>0.01</v>
      </c>
      <c r="N2294">
        <v>16.012057507408301</v>
      </c>
      <c r="O2294">
        <v>-3.0259937800888799</v>
      </c>
      <c r="P2294" s="2">
        <v>-5.1890956809241804E-16</v>
      </c>
      <c r="Q2294">
        <v>3.51441887390749</v>
      </c>
      <c r="R2294">
        <v>2.5818526871286598</v>
      </c>
      <c r="S2294">
        <v>6.3370957366192204</v>
      </c>
      <c r="T2294">
        <v>2.6136027580050299E-2</v>
      </c>
      <c r="U2294">
        <v>16.242780992458499</v>
      </c>
      <c r="V2294">
        <v>-2.6402147728695202</v>
      </c>
      <c r="W2294" s="2">
        <v>8.1212467306634998E-16</v>
      </c>
      <c r="X2294">
        <v>2.1323777221878899</v>
      </c>
      <c r="Y2294" s="4">
        <v>1.64040263806127</v>
      </c>
      <c r="Z2294" s="4">
        <v>13.169344433657701</v>
      </c>
      <c r="AA2294">
        <v>0.51390371912192201</v>
      </c>
      <c r="AB2294">
        <v>16.9818264416019</v>
      </c>
      <c r="AC2294" s="3">
        <v>-1.2554554323463101</v>
      </c>
      <c r="AD2294" s="3">
        <v>3.2526065174565098E-18</v>
      </c>
      <c r="AE2294" s="3">
        <v>1.53330129707327</v>
      </c>
      <c r="AF2294">
        <v>0</v>
      </c>
      <c r="AG2294" t="s">
        <v>39</v>
      </c>
      <c r="AH2294" t="s">
        <v>39</v>
      </c>
      <c r="AI2294" t="s">
        <v>39</v>
      </c>
      <c r="AJ2294" t="s">
        <v>39</v>
      </c>
      <c r="AK2294">
        <v>4</v>
      </c>
      <c r="AL2294" s="3">
        <f t="shared" si="125"/>
        <v>-0.81879238916884389</v>
      </c>
      <c r="AM2294" s="3">
        <v>26.231379</v>
      </c>
      <c r="AN2294" s="3">
        <v>8.7280339999999992</v>
      </c>
      <c r="AO2294" s="4">
        <f t="shared" si="126"/>
        <v>1.6404026380612777</v>
      </c>
      <c r="AP2294" s="4">
        <f t="shared" si="127"/>
        <v>13.169344433657782</v>
      </c>
    </row>
    <row r="2295" spans="1:42" x14ac:dyDescent="0.2">
      <c r="A2295" s="1">
        <v>44125</v>
      </c>
      <c r="B2295" t="s">
        <v>38</v>
      </c>
      <c r="C2295" t="s">
        <v>44</v>
      </c>
      <c r="D2295" s="3">
        <v>25.955777999999999</v>
      </c>
      <c r="E2295" s="3">
        <v>8.7838639999999995</v>
      </c>
      <c r="F2295" s="3">
        <v>0.33841651750912599</v>
      </c>
      <c r="G2295">
        <v>3.0683886913926401</v>
      </c>
      <c r="H2295">
        <v>0.91575018170712597</v>
      </c>
      <c r="I2295">
        <v>0.77773392564294797</v>
      </c>
      <c r="J2295">
        <v>0.51369173646468202</v>
      </c>
      <c r="K2295">
        <v>4.5019240848400903</v>
      </c>
      <c r="L2295">
        <v>-10.085279652611399</v>
      </c>
      <c r="M2295">
        <v>0.01</v>
      </c>
      <c r="N2295">
        <v>15.6586881180697</v>
      </c>
      <c r="O2295">
        <v>-3.5032312469483702</v>
      </c>
      <c r="P2295" s="2">
        <v>-2.2807623845100198E-16</v>
      </c>
      <c r="Q2295">
        <v>3.5046202770458299</v>
      </c>
      <c r="R2295">
        <v>2.58985324247978</v>
      </c>
      <c r="S2295">
        <v>6.25344124988559</v>
      </c>
      <c r="T2295">
        <v>1.55125083648007E-2</v>
      </c>
      <c r="U2295">
        <v>16.3028525029336</v>
      </c>
      <c r="V2295">
        <v>-3.0465819117870501</v>
      </c>
      <c r="W2295" s="2">
        <v>-3.4472077969915899E-16</v>
      </c>
      <c r="X2295">
        <v>2.1437728585962801</v>
      </c>
      <c r="Y2295" s="4">
        <v>1.6100046384509299</v>
      </c>
      <c r="Z2295" s="4">
        <v>13.3684566016713</v>
      </c>
      <c r="AA2295">
        <v>0.50898335419850604</v>
      </c>
      <c r="AB2295">
        <v>15.7621332131825</v>
      </c>
      <c r="AC2295" s="3">
        <v>-1.5547403851935699</v>
      </c>
      <c r="AD2295" s="3">
        <v>-6.7771309397723903E-17</v>
      </c>
      <c r="AE2295" s="3">
        <v>1.5088047174225701</v>
      </c>
      <c r="AF2295">
        <v>0</v>
      </c>
      <c r="AG2295" t="s">
        <v>39</v>
      </c>
      <c r="AH2295" t="s">
        <v>39</v>
      </c>
      <c r="AI2295" t="s">
        <v>39</v>
      </c>
      <c r="AJ2295" t="s">
        <v>39</v>
      </c>
      <c r="AK2295">
        <v>4</v>
      </c>
      <c r="AL2295" s="3">
        <f t="shared" si="125"/>
        <v>-1.0304450716786397</v>
      </c>
      <c r="AM2295" s="3">
        <v>25.955777999999999</v>
      </c>
      <c r="AN2295" s="3">
        <v>8.7838639999999995</v>
      </c>
      <c r="AO2295" s="4">
        <f t="shared" si="126"/>
        <v>1.6100046384509348</v>
      </c>
      <c r="AP2295" s="4">
        <f t="shared" si="127"/>
        <v>13.368456601671385</v>
      </c>
    </row>
    <row r="2296" spans="1:42" x14ac:dyDescent="0.2">
      <c r="A2296" s="1">
        <v>44126</v>
      </c>
      <c r="B2296" t="s">
        <v>38</v>
      </c>
      <c r="C2296" t="s">
        <v>44</v>
      </c>
      <c r="D2296" s="3">
        <v>26.044363000000001</v>
      </c>
      <c r="E2296" s="3">
        <v>8.7094240000000003</v>
      </c>
      <c r="F2296" s="3">
        <v>0.33440725734010002</v>
      </c>
      <c r="G2296">
        <v>3.0783229720110898</v>
      </c>
      <c r="H2296">
        <v>0.91635260600350699</v>
      </c>
      <c r="I2296">
        <v>0.77742682431645205</v>
      </c>
      <c r="J2296">
        <v>0.49723169115271498</v>
      </c>
      <c r="K2296">
        <v>4.5097927741017996</v>
      </c>
      <c r="L2296">
        <v>-10.193350126824599</v>
      </c>
      <c r="M2296">
        <v>0.01</v>
      </c>
      <c r="N2296">
        <v>15.7723522494307</v>
      </c>
      <c r="O2296">
        <v>-3.03998429496415</v>
      </c>
      <c r="P2296" s="2">
        <v>2.0964827096570099E-16</v>
      </c>
      <c r="Q2296">
        <v>3.4997318828388599</v>
      </c>
      <c r="R2296">
        <v>2.5923448843017201</v>
      </c>
      <c r="S2296">
        <v>6.2266885285753899</v>
      </c>
      <c r="T2296">
        <v>1.6642836929258598E-2</v>
      </c>
      <c r="U2296">
        <v>16.363644984249699</v>
      </c>
      <c r="V2296">
        <v>-2.7601562801900301</v>
      </c>
      <c r="W2296" s="2">
        <v>3.96533500479634E-16</v>
      </c>
      <c r="X2296">
        <v>2.1482778918211101</v>
      </c>
      <c r="Y2296" s="4">
        <v>1.52954976833102</v>
      </c>
      <c r="Z2296" s="4">
        <v>14.033999330780601</v>
      </c>
      <c r="AA2296">
        <v>0.46862930347662102</v>
      </c>
      <c r="AB2296">
        <v>16.199425603821901</v>
      </c>
      <c r="AC2296" s="3">
        <v>-1.3111337922772901</v>
      </c>
      <c r="AD2296" s="3">
        <v>-1.54954174491628E-17</v>
      </c>
      <c r="AE2296" s="3">
        <v>1.48030337551099</v>
      </c>
      <c r="AF2296">
        <v>0</v>
      </c>
      <c r="AG2296" t="s">
        <v>39</v>
      </c>
      <c r="AH2296" t="s">
        <v>39</v>
      </c>
      <c r="AI2296" t="s">
        <v>39</v>
      </c>
      <c r="AJ2296" t="s">
        <v>39</v>
      </c>
      <c r="AK2296">
        <v>4</v>
      </c>
      <c r="AL2296" s="3">
        <f t="shared" si="125"/>
        <v>-0.88571965312495227</v>
      </c>
      <c r="AM2296" s="3">
        <v>26.044363000000001</v>
      </c>
      <c r="AN2296" s="3">
        <v>8.7094240000000003</v>
      </c>
      <c r="AO2296" s="4">
        <f t="shared" si="126"/>
        <v>1.5295497683310237</v>
      </c>
      <c r="AP2296" s="4">
        <f t="shared" si="127"/>
        <v>14.033999330780629</v>
      </c>
    </row>
    <row r="2297" spans="1:42" x14ac:dyDescent="0.2">
      <c r="A2297" s="1">
        <v>44127</v>
      </c>
      <c r="B2297" t="s">
        <v>38</v>
      </c>
      <c r="C2297" t="s">
        <v>44</v>
      </c>
      <c r="D2297" s="3">
        <v>25.640803999999999</v>
      </c>
      <c r="E2297" s="3">
        <v>8.6535949999999993</v>
      </c>
      <c r="F2297" s="3">
        <v>0.33749312229054901</v>
      </c>
      <c r="G2297">
        <v>3.0850107470941999</v>
      </c>
      <c r="H2297">
        <v>0.91717966844274801</v>
      </c>
      <c r="I2297">
        <v>0.77663246446683198</v>
      </c>
      <c r="J2297">
        <v>0.49558141500589797</v>
      </c>
      <c r="K2297">
        <v>4.5196526703292301</v>
      </c>
      <c r="L2297">
        <v>-10.325124463340901</v>
      </c>
      <c r="M2297">
        <v>0.01</v>
      </c>
      <c r="N2297">
        <v>16.080851283388402</v>
      </c>
      <c r="O2297">
        <v>-3.14531528635675</v>
      </c>
      <c r="P2297" s="2">
        <v>-1.8646022226231901E-16</v>
      </c>
      <c r="Q2297">
        <v>3.4907806659849201</v>
      </c>
      <c r="R2297">
        <v>2.59972561714754</v>
      </c>
      <c r="S2297">
        <v>6.1470051337707803</v>
      </c>
      <c r="T2297">
        <v>0.01</v>
      </c>
      <c r="U2297">
        <v>16.6957449916675</v>
      </c>
      <c r="V2297">
        <v>-3.00317373569069</v>
      </c>
      <c r="W2297" s="2">
        <v>-5.3998472360206002E-17</v>
      </c>
      <c r="X2297">
        <v>2.1607511011713698</v>
      </c>
      <c r="Y2297" s="4">
        <v>1.49217229269757</v>
      </c>
      <c r="Z2297" s="4">
        <v>14.292915855265599</v>
      </c>
      <c r="AA2297">
        <v>0.50000364408618103</v>
      </c>
      <c r="AB2297">
        <v>14.2802147802023</v>
      </c>
      <c r="AC2297" s="3">
        <v>-1.56476654649196</v>
      </c>
      <c r="AD2297" s="3">
        <v>-4.1212692980518903E-17</v>
      </c>
      <c r="AE2297" s="3">
        <v>1.4501596639510701</v>
      </c>
      <c r="AF2297">
        <v>0</v>
      </c>
      <c r="AG2297" t="s">
        <v>39</v>
      </c>
      <c r="AH2297" t="s">
        <v>39</v>
      </c>
      <c r="AI2297" t="s">
        <v>39</v>
      </c>
      <c r="AJ2297" t="s">
        <v>39</v>
      </c>
      <c r="AK2297">
        <v>4</v>
      </c>
      <c r="AL2297" s="3">
        <f t="shared" si="125"/>
        <v>-1.0790305270446117</v>
      </c>
      <c r="AM2297" s="3">
        <v>25.640803999999999</v>
      </c>
      <c r="AN2297" s="3">
        <v>8.6535949999999993</v>
      </c>
      <c r="AO2297" s="4">
        <f t="shared" si="126"/>
        <v>1.4921722926975769</v>
      </c>
      <c r="AP2297" s="4">
        <f t="shared" si="127"/>
        <v>14.292915855265663</v>
      </c>
    </row>
    <row r="2298" spans="1:42" x14ac:dyDescent="0.2">
      <c r="A2298" s="1">
        <v>44130</v>
      </c>
      <c r="B2298" t="s">
        <v>38</v>
      </c>
      <c r="C2298" t="s">
        <v>44</v>
      </c>
      <c r="D2298" s="3">
        <v>25.069914000000001</v>
      </c>
      <c r="E2298" s="3">
        <v>8.8676080000000006</v>
      </c>
      <c r="F2298" s="3">
        <v>0.35371513440373098</v>
      </c>
      <c r="G2298">
        <v>3.09150897737775</v>
      </c>
      <c r="H2298">
        <v>0.91833197935396305</v>
      </c>
      <c r="I2298">
        <v>0.77517672315849595</v>
      </c>
      <c r="J2298">
        <v>0.48021940784140699</v>
      </c>
      <c r="K2298">
        <v>4.5329643585420198</v>
      </c>
      <c r="L2298">
        <v>-10.505132805476</v>
      </c>
      <c r="M2298">
        <v>0.01</v>
      </c>
      <c r="N2298">
        <v>16.0964533645543</v>
      </c>
      <c r="O2298">
        <v>-4.6215042040460901</v>
      </c>
      <c r="P2298" s="2">
        <v>-3.2989236342650903E-17</v>
      </c>
      <c r="Q2298">
        <v>3.4750748355506702</v>
      </c>
      <c r="R2298">
        <v>2.6124031853479601</v>
      </c>
      <c r="S2298">
        <v>6.0156959037076501</v>
      </c>
      <c r="T2298">
        <v>1.9744412777279501E-2</v>
      </c>
      <c r="U2298">
        <v>15.9027568339633</v>
      </c>
      <c r="V2298">
        <v>-4.1115492893247403</v>
      </c>
      <c r="W2298" s="2">
        <v>-2.6093016636252702E-16</v>
      </c>
      <c r="X2298">
        <v>2.1824401853471</v>
      </c>
      <c r="Y2298" s="4">
        <v>1.4544384543456701</v>
      </c>
      <c r="Z2298" s="4">
        <v>14.5480316911421</v>
      </c>
      <c r="AA2298">
        <v>0.50713232205064995</v>
      </c>
      <c r="AB2298">
        <v>13.1901192753022</v>
      </c>
      <c r="AC2298" s="3">
        <v>-2.3755077644054601</v>
      </c>
      <c r="AD2298" s="3">
        <v>-2.3071822230491501E-18</v>
      </c>
      <c r="AE2298" s="3">
        <v>1.4595229245961601</v>
      </c>
      <c r="AF2298">
        <v>0</v>
      </c>
      <c r="AG2298" t="s">
        <v>39</v>
      </c>
      <c r="AH2298" t="s">
        <v>39</v>
      </c>
      <c r="AI2298" t="s">
        <v>39</v>
      </c>
      <c r="AJ2298" t="s">
        <v>39</v>
      </c>
      <c r="AK2298">
        <v>4</v>
      </c>
      <c r="AL2298" s="3">
        <f t="shared" si="125"/>
        <v>-1.6275919510224526</v>
      </c>
      <c r="AM2298" s="3">
        <v>25.069914000000001</v>
      </c>
      <c r="AN2298" s="3">
        <v>8.8676080000000006</v>
      </c>
      <c r="AO2298" s="4">
        <f t="shared" si="126"/>
        <v>1.4544384543456725</v>
      </c>
      <c r="AP2298" s="4">
        <f t="shared" si="127"/>
        <v>14.548031691142132</v>
      </c>
    </row>
    <row r="2299" spans="1:42" x14ac:dyDescent="0.2">
      <c r="A2299" s="1">
        <v>44131</v>
      </c>
      <c r="B2299" t="s">
        <v>38</v>
      </c>
      <c r="C2299" t="s">
        <v>44</v>
      </c>
      <c r="D2299" s="3">
        <v>24.548241000000001</v>
      </c>
      <c r="E2299" s="3">
        <v>8.9048280000000002</v>
      </c>
      <c r="F2299" s="3">
        <v>0.36274810891745701</v>
      </c>
      <c r="G2299">
        <v>3.08784147333987</v>
      </c>
      <c r="H2299">
        <v>0.92003868117111798</v>
      </c>
      <c r="I2299">
        <v>0.77088501467381698</v>
      </c>
      <c r="J2299">
        <v>0.46878185431675801</v>
      </c>
      <c r="K2299">
        <v>4.5478666494855799</v>
      </c>
      <c r="L2299">
        <v>-10.7105994485651</v>
      </c>
      <c r="M2299">
        <v>0.01</v>
      </c>
      <c r="N2299">
        <v>15.273652348892799</v>
      </c>
      <c r="O2299">
        <v>-5.2391298320402697</v>
      </c>
      <c r="P2299" s="2">
        <v>-1.1924836118559699E-16</v>
      </c>
      <c r="Q2299">
        <v>3.4467586850061598</v>
      </c>
      <c r="R2299">
        <v>2.62334305447196</v>
      </c>
      <c r="S2299">
        <v>5.8803770821170902</v>
      </c>
      <c r="T2299">
        <v>4.3850110979329303E-2</v>
      </c>
      <c r="U2299">
        <v>16.613629388206501</v>
      </c>
      <c r="V2299">
        <v>-4.6925547671845198</v>
      </c>
      <c r="W2299" s="2">
        <v>2.4522051056408098E-16</v>
      </c>
      <c r="X2299">
        <v>2.2228031928523002</v>
      </c>
      <c r="Y2299" s="4">
        <v>1.4322086947416801</v>
      </c>
      <c r="Z2299" s="4">
        <v>14.6445811268442</v>
      </c>
      <c r="AA2299">
        <v>0.56725188453416298</v>
      </c>
      <c r="AB2299">
        <v>12.152408108089</v>
      </c>
      <c r="AC2299" s="3">
        <v>-2.8499122136234898</v>
      </c>
      <c r="AD2299" s="3">
        <v>-5.9501015226004401E-18</v>
      </c>
      <c r="AE2299" s="3">
        <v>1.4765683838169901</v>
      </c>
      <c r="AF2299">
        <v>0</v>
      </c>
      <c r="AG2299" t="s">
        <v>39</v>
      </c>
      <c r="AH2299" t="s">
        <v>39</v>
      </c>
      <c r="AI2299" t="s">
        <v>39</v>
      </c>
      <c r="AJ2299" t="s">
        <v>39</v>
      </c>
      <c r="AK2299">
        <v>4</v>
      </c>
      <c r="AL2299" s="3">
        <f t="shared" si="125"/>
        <v>-1.9300915859083678</v>
      </c>
      <c r="AM2299" s="3">
        <v>24.548241000000001</v>
      </c>
      <c r="AN2299" s="3">
        <v>8.9048280000000002</v>
      </c>
      <c r="AO2299" s="4">
        <f t="shared" si="126"/>
        <v>1.4322086947416872</v>
      </c>
      <c r="AP2299" s="4">
        <f t="shared" si="127"/>
        <v>14.644581126844255</v>
      </c>
    </row>
    <row r="2300" spans="1:42" x14ac:dyDescent="0.2">
      <c r="A2300" s="1">
        <v>44132</v>
      </c>
      <c r="B2300" t="s">
        <v>38</v>
      </c>
      <c r="C2300" t="s">
        <v>44</v>
      </c>
      <c r="D2300" s="3">
        <v>22.983217</v>
      </c>
      <c r="E2300" s="3">
        <v>8.3000070000000008</v>
      </c>
      <c r="F2300" s="3">
        <v>0.36113338702758602</v>
      </c>
      <c r="G2300">
        <v>3.0891807140421998</v>
      </c>
      <c r="H2300">
        <v>0.92151787594560997</v>
      </c>
      <c r="I2300">
        <v>0.77160081957708804</v>
      </c>
      <c r="J2300">
        <v>0.51153976303870896</v>
      </c>
      <c r="K2300">
        <v>4.5621996739607704</v>
      </c>
      <c r="L2300">
        <v>-10.8986117766731</v>
      </c>
      <c r="M2300">
        <v>0.01</v>
      </c>
      <c r="N2300">
        <v>15.2118228746606</v>
      </c>
      <c r="O2300">
        <v>-3.9844604525990102</v>
      </c>
      <c r="P2300" s="2">
        <v>-3.8774886079728702E-16</v>
      </c>
      <c r="Q2300">
        <v>3.4268717594554499</v>
      </c>
      <c r="R2300">
        <v>2.66517741619408</v>
      </c>
      <c r="S2300">
        <v>5.4441032911374299</v>
      </c>
      <c r="T2300">
        <v>3.7063958227584799E-2</v>
      </c>
      <c r="U2300">
        <v>17.027393555588699</v>
      </c>
      <c r="V2300">
        <v>-4.5818775017902196</v>
      </c>
      <c r="W2300" s="2">
        <v>-2.7897129051268602E-16</v>
      </c>
      <c r="X2300">
        <v>2.2556931228957402</v>
      </c>
      <c r="Y2300" s="4">
        <v>1.6187335770663001</v>
      </c>
      <c r="Z2300" s="4">
        <v>12.8283039208966</v>
      </c>
      <c r="AA2300">
        <v>0.60651651478107005</v>
      </c>
      <c r="AB2300">
        <v>12.323537551421801</v>
      </c>
      <c r="AC2300" s="3">
        <v>-3.2805869416820301</v>
      </c>
      <c r="AD2300" s="3">
        <v>6.1530641692897296E-17</v>
      </c>
      <c r="AE2300" s="3">
        <v>1.5226057673787401</v>
      </c>
      <c r="AF2300">
        <v>0</v>
      </c>
      <c r="AG2300" t="s">
        <v>39</v>
      </c>
      <c r="AH2300" t="s">
        <v>39</v>
      </c>
      <c r="AI2300" t="s">
        <v>39</v>
      </c>
      <c r="AJ2300" t="s">
        <v>39</v>
      </c>
      <c r="AK2300">
        <v>4</v>
      </c>
      <c r="AL2300" s="3">
        <f t="shared" si="125"/>
        <v>-2.1545872293192239</v>
      </c>
      <c r="AM2300" s="3">
        <v>22.983217</v>
      </c>
      <c r="AN2300" s="3">
        <v>8.3000070000000008</v>
      </c>
      <c r="AO2300" s="4">
        <f t="shared" si="126"/>
        <v>1.6187335770663025</v>
      </c>
      <c r="AP2300" s="4">
        <f t="shared" si="127"/>
        <v>12.828303920896673</v>
      </c>
    </row>
    <row r="2301" spans="1:42" x14ac:dyDescent="0.2">
      <c r="A2301" s="1">
        <v>44133</v>
      </c>
      <c r="B2301" t="s">
        <v>38</v>
      </c>
      <c r="C2301" t="s">
        <v>44</v>
      </c>
      <c r="D2301" s="3">
        <v>23.248975999999999</v>
      </c>
      <c r="E2301" s="3">
        <v>8.6442899999999998</v>
      </c>
      <c r="F2301" s="3">
        <v>0.37181379515381602</v>
      </c>
      <c r="G2301">
        <v>3.1059783108460501</v>
      </c>
      <c r="H2301">
        <v>0.92258737102730703</v>
      </c>
      <c r="I2301">
        <v>0.76803341059309505</v>
      </c>
      <c r="J2301">
        <v>0.51283946173887796</v>
      </c>
      <c r="K2301">
        <v>4.5771121819610103</v>
      </c>
      <c r="L2301">
        <v>-11.096811908989199</v>
      </c>
      <c r="M2301">
        <v>0.01</v>
      </c>
      <c r="N2301">
        <v>14.897921379301099</v>
      </c>
      <c r="O2301">
        <v>-5.2200971544144998</v>
      </c>
      <c r="P2301" s="2">
        <v>-2.7403947167048402E-16</v>
      </c>
      <c r="Q2301">
        <v>3.4146638100381499</v>
      </c>
      <c r="R2301">
        <v>2.6982773757665099</v>
      </c>
      <c r="S2301">
        <v>5.0881218701268001</v>
      </c>
      <c r="T2301">
        <v>5.2001786845903598E-2</v>
      </c>
      <c r="U2301">
        <v>17.743543854389401</v>
      </c>
      <c r="V2301">
        <v>-5.1638380066915399</v>
      </c>
      <c r="W2301" s="2">
        <v>-2.04614103438416E-16</v>
      </c>
      <c r="X2301">
        <v>2.3009533230856198</v>
      </c>
      <c r="Y2301" s="4">
        <v>1.6551555892307299</v>
      </c>
      <c r="Z2301" s="4">
        <v>12.371718110010899</v>
      </c>
      <c r="AA2301">
        <v>0.70091195026848396</v>
      </c>
      <c r="AB2301">
        <v>11.8626566310993</v>
      </c>
      <c r="AC2301" s="3">
        <v>-3.43038701844233</v>
      </c>
      <c r="AD2301" s="3">
        <v>-7.5321693326912905E-17</v>
      </c>
      <c r="AE2301" s="3">
        <v>1.5546547162375901</v>
      </c>
      <c r="AF2301">
        <v>0</v>
      </c>
      <c r="AG2301" t="s">
        <v>39</v>
      </c>
      <c r="AH2301" t="s">
        <v>39</v>
      </c>
      <c r="AI2301" t="s">
        <v>39</v>
      </c>
      <c r="AJ2301" t="s">
        <v>39</v>
      </c>
      <c r="AK2301">
        <v>4</v>
      </c>
      <c r="AL2301" s="3">
        <f t="shared" si="125"/>
        <v>-2.2065266213865078</v>
      </c>
      <c r="AM2301" s="3">
        <v>23.248975999999999</v>
      </c>
      <c r="AN2301" s="3">
        <v>8.6442899999999998</v>
      </c>
      <c r="AO2301" s="4">
        <f t="shared" si="126"/>
        <v>1.6551555892307321</v>
      </c>
      <c r="AP2301" s="4">
        <f t="shared" si="127"/>
        <v>12.371718110011004</v>
      </c>
    </row>
    <row r="2302" spans="1:42" x14ac:dyDescent="0.2">
      <c r="A2302" s="1">
        <v>44134</v>
      </c>
      <c r="B2302" t="s">
        <v>38</v>
      </c>
      <c r="C2302" t="s">
        <v>44</v>
      </c>
      <c r="D2302" s="3">
        <v>22.559971000000001</v>
      </c>
      <c r="E2302" s="3">
        <v>8.3186169999999997</v>
      </c>
      <c r="F2302" s="3">
        <v>0.36873349704217201</v>
      </c>
      <c r="G2302">
        <v>3.1094123632121802</v>
      </c>
      <c r="H2302">
        <v>0.92414795634721303</v>
      </c>
      <c r="I2302">
        <v>0.76996113173352398</v>
      </c>
      <c r="J2302">
        <v>0.52143320712289198</v>
      </c>
      <c r="K2302">
        <v>4.5939528602106403</v>
      </c>
      <c r="L2302">
        <v>-11.312883321385099</v>
      </c>
      <c r="M2302">
        <v>0.01</v>
      </c>
      <c r="N2302">
        <v>14.6025009482871</v>
      </c>
      <c r="O2302">
        <v>-4.3424800387617299</v>
      </c>
      <c r="P2302" s="2">
        <v>-1.2112533198660401E-16</v>
      </c>
      <c r="Q2302">
        <v>3.3929272020628298</v>
      </c>
      <c r="R2302">
        <v>2.7666593894382601</v>
      </c>
      <c r="S2302">
        <v>4.3965313597375903</v>
      </c>
      <c r="T2302">
        <v>4.5225620759599898E-2</v>
      </c>
      <c r="U2302">
        <v>18.299309506928999</v>
      </c>
      <c r="V2302">
        <v>-4.8513401899283304</v>
      </c>
      <c r="W2302" s="2">
        <v>8.2017725944183404E-17</v>
      </c>
      <c r="X2302">
        <v>2.3293805603542599</v>
      </c>
      <c r="Y2302" s="4">
        <v>1.7426817608291201</v>
      </c>
      <c r="Z2302" s="4">
        <v>11.4660238736174</v>
      </c>
      <c r="AA2302">
        <v>0.63640740031779597</v>
      </c>
      <c r="AB2302">
        <v>15.150813728469499</v>
      </c>
      <c r="AC2302" s="3">
        <v>-3.4027549948404898</v>
      </c>
      <c r="AD2302" s="3">
        <v>3.5934796804859497E-17</v>
      </c>
      <c r="AE2302" s="3">
        <v>1.6075878109229</v>
      </c>
      <c r="AF2302">
        <v>0</v>
      </c>
      <c r="AG2302" t="s">
        <v>39</v>
      </c>
      <c r="AH2302" t="s">
        <v>39</v>
      </c>
      <c r="AI2302" t="s">
        <v>39</v>
      </c>
      <c r="AJ2302" t="s">
        <v>39</v>
      </c>
      <c r="AK2302">
        <v>4</v>
      </c>
      <c r="AL2302" s="3">
        <f t="shared" si="125"/>
        <v>-2.1166837492298489</v>
      </c>
      <c r="AM2302" s="3">
        <v>22.559971000000001</v>
      </c>
      <c r="AN2302" s="3">
        <v>8.3186169999999997</v>
      </c>
      <c r="AO2302" s="4">
        <f t="shared" si="126"/>
        <v>1.7426817608291165</v>
      </c>
      <c r="AP2302" s="4">
        <f t="shared" si="127"/>
        <v>11.466023873617464</v>
      </c>
    </row>
    <row r="2303" spans="1:42" x14ac:dyDescent="0.2">
      <c r="A2303" s="1">
        <v>44138</v>
      </c>
      <c r="B2303" t="s">
        <v>38</v>
      </c>
      <c r="C2303" t="s">
        <v>44</v>
      </c>
      <c r="D2303" s="3">
        <v>22.510757000000002</v>
      </c>
      <c r="E2303" s="3">
        <v>7.9836390000000002</v>
      </c>
      <c r="F2303" s="3">
        <v>0.35465884154850902</v>
      </c>
      <c r="G2303">
        <v>3.1090963798534701</v>
      </c>
      <c r="H2303">
        <v>0.92559493503592705</v>
      </c>
      <c r="I2303">
        <v>0.77431868766441103</v>
      </c>
      <c r="J2303">
        <v>0.55376485145975496</v>
      </c>
      <c r="K2303">
        <v>4.6060554639006304</v>
      </c>
      <c r="L2303">
        <v>-11.4709980108503</v>
      </c>
      <c r="M2303">
        <v>0.01</v>
      </c>
      <c r="N2303">
        <v>14.5852751401811</v>
      </c>
      <c r="O2303">
        <v>-2.79132902690991</v>
      </c>
      <c r="P2303" s="2">
        <v>9.8575661522382003E-18</v>
      </c>
      <c r="Q2303">
        <v>3.3731283479674099</v>
      </c>
      <c r="R2303">
        <v>2.8398634684570498</v>
      </c>
      <c r="S2303">
        <v>3.66986136505257</v>
      </c>
      <c r="T2303">
        <v>3.2817225390420403E-2</v>
      </c>
      <c r="U2303">
        <v>19.3033535688276</v>
      </c>
      <c r="V2303">
        <v>-3.8315491065015999</v>
      </c>
      <c r="W2303" s="2">
        <v>9.0968899080223698E-18</v>
      </c>
      <c r="X2303">
        <v>2.3440507497498801</v>
      </c>
      <c r="Y2303" s="4">
        <v>1.8242708069747</v>
      </c>
      <c r="Z2303" s="4">
        <v>10.6068594877327</v>
      </c>
      <c r="AA2303">
        <v>0.56760488613483695</v>
      </c>
      <c r="AB2303">
        <v>16.4796910819944</v>
      </c>
      <c r="AC2303" s="3">
        <v>-2.6604220488574901</v>
      </c>
      <c r="AD2303" s="3">
        <v>9.6459298881690304E-17</v>
      </c>
      <c r="AE2303" s="3">
        <v>1.5901139271674201</v>
      </c>
      <c r="AF2303">
        <v>0</v>
      </c>
      <c r="AG2303" t="s">
        <v>39</v>
      </c>
      <c r="AH2303" t="s">
        <v>39</v>
      </c>
      <c r="AI2303" t="s">
        <v>39</v>
      </c>
      <c r="AJ2303" t="s">
        <v>39</v>
      </c>
      <c r="AK2303">
        <v>4</v>
      </c>
      <c r="AL2303" s="3">
        <f t="shared" si="125"/>
        <v>-1.6731015327918572</v>
      </c>
      <c r="AM2303" s="3">
        <v>22.510757000000002</v>
      </c>
      <c r="AN2303" s="3">
        <v>7.9836390000000002</v>
      </c>
      <c r="AO2303" s="4">
        <f t="shared" si="126"/>
        <v>1.8242708069747016</v>
      </c>
      <c r="AP2303" s="4">
        <f t="shared" si="127"/>
        <v>10.606859487732791</v>
      </c>
    </row>
    <row r="2304" spans="1:42" x14ac:dyDescent="0.2">
      <c r="A2304" s="1">
        <v>44139</v>
      </c>
      <c r="B2304" t="s">
        <v>38</v>
      </c>
      <c r="C2304" t="s">
        <v>44</v>
      </c>
      <c r="D2304" s="3">
        <v>23.426147</v>
      </c>
      <c r="E2304" s="3">
        <v>8.5605449999999994</v>
      </c>
      <c r="F2304" s="3">
        <v>0.36542693085636302</v>
      </c>
      <c r="G2304">
        <v>3.1236025731055501</v>
      </c>
      <c r="H2304">
        <v>0.92667743757572796</v>
      </c>
      <c r="I2304">
        <v>0.77329064384387602</v>
      </c>
      <c r="J2304">
        <v>0.52914563045213903</v>
      </c>
      <c r="K2304">
        <v>4.6198539963815799</v>
      </c>
      <c r="L2304">
        <v>-11.6535738897834</v>
      </c>
      <c r="M2304">
        <v>0.01</v>
      </c>
      <c r="N2304">
        <v>14.181731065627901</v>
      </c>
      <c r="O2304">
        <v>-4.4687471396709597</v>
      </c>
      <c r="P2304" s="2">
        <v>-1.06767025775944E-16</v>
      </c>
      <c r="Q2304">
        <v>3.3589393639589198</v>
      </c>
      <c r="R2304">
        <v>2.9041279891777698</v>
      </c>
      <c r="S2304">
        <v>3.02154023170965</v>
      </c>
      <c r="T2304">
        <v>3.2764688317715403E-2</v>
      </c>
      <c r="U2304">
        <v>18.6346461808523</v>
      </c>
      <c r="V2304">
        <v>-4.45631156882546</v>
      </c>
      <c r="W2304" s="2">
        <v>-3.42673805997506E-16</v>
      </c>
      <c r="X2304">
        <v>2.3686399088282002</v>
      </c>
      <c r="Y2304" s="4">
        <v>1.72690748709147</v>
      </c>
      <c r="Z2304" s="4">
        <v>11.368100833533401</v>
      </c>
      <c r="AA2304">
        <v>0.76731539961813799</v>
      </c>
      <c r="AB2304">
        <v>15.604862224698</v>
      </c>
      <c r="AC2304" s="3">
        <v>-2.7252230876169299</v>
      </c>
      <c r="AD2304" s="3">
        <v>-3.34541422342127E-17</v>
      </c>
      <c r="AE2304" s="3">
        <v>1.5752302950932</v>
      </c>
      <c r="AF2304">
        <v>0</v>
      </c>
      <c r="AG2304" t="s">
        <v>39</v>
      </c>
      <c r="AH2304" t="s">
        <v>39</v>
      </c>
      <c r="AI2304" t="s">
        <v>39</v>
      </c>
      <c r="AJ2304" t="s">
        <v>39</v>
      </c>
      <c r="AK2304">
        <v>4</v>
      </c>
      <c r="AL2304" s="3">
        <f t="shared" si="125"/>
        <v>-1.7300474071035368</v>
      </c>
      <c r="AM2304" s="3">
        <v>23.426147</v>
      </c>
      <c r="AN2304" s="3">
        <v>8.5605449999999994</v>
      </c>
      <c r="AO2304" s="4">
        <f t="shared" si="126"/>
        <v>1.7269074870914616</v>
      </c>
      <c r="AP2304" s="4">
        <f t="shared" si="127"/>
        <v>11.368100833533555</v>
      </c>
    </row>
    <row r="2305" spans="1:42" x14ac:dyDescent="0.2">
      <c r="A2305" s="1">
        <v>44140</v>
      </c>
      <c r="B2305" t="s">
        <v>38</v>
      </c>
      <c r="C2305" t="s">
        <v>44</v>
      </c>
      <c r="D2305" s="3">
        <v>23.573792000000001</v>
      </c>
      <c r="E2305" s="3">
        <v>8.6163749999999997</v>
      </c>
      <c r="F2305" s="3">
        <v>0.36550653369640301</v>
      </c>
      <c r="G2305">
        <v>3.1371467517123799</v>
      </c>
      <c r="H2305">
        <v>0.927840192131138</v>
      </c>
      <c r="I2305">
        <v>0.77204073372905901</v>
      </c>
      <c r="J2305">
        <v>0.50213710616909202</v>
      </c>
      <c r="K2305">
        <v>4.6346562827470903</v>
      </c>
      <c r="L2305">
        <v>-11.8475939460126</v>
      </c>
      <c r="M2305">
        <v>0.01</v>
      </c>
      <c r="N2305">
        <v>13.954757188812099</v>
      </c>
      <c r="O2305">
        <v>-4.51255058224229</v>
      </c>
      <c r="P2305" s="2">
        <v>1.4563350525520399E-16</v>
      </c>
      <c r="Q2305">
        <v>3.3423544220413</v>
      </c>
      <c r="R2305">
        <v>2.95928469314644</v>
      </c>
      <c r="S2305">
        <v>2.45948818901722</v>
      </c>
      <c r="T2305">
        <v>3.2599968142938501E-2</v>
      </c>
      <c r="U2305">
        <v>19.2590891178635</v>
      </c>
      <c r="V2305">
        <v>-4.3840028369269097</v>
      </c>
      <c r="W2305" s="2">
        <v>5.0459636469213299E-17</v>
      </c>
      <c r="X2305">
        <v>2.3939357555319698</v>
      </c>
      <c r="Y2305" s="4">
        <v>1.7247462268671701</v>
      </c>
      <c r="Z2305" s="4">
        <v>11.3176514991279</v>
      </c>
      <c r="AA2305">
        <v>0.75751348706467003</v>
      </c>
      <c r="AB2305">
        <v>17.284175191164</v>
      </c>
      <c r="AC2305" s="3">
        <v>-2.6049197696505701</v>
      </c>
      <c r="AD2305" s="3">
        <v>1.38777878078144E-17</v>
      </c>
      <c r="AE2305" s="3">
        <v>1.6151095809334</v>
      </c>
      <c r="AF2305">
        <v>0</v>
      </c>
      <c r="AG2305" t="s">
        <v>39</v>
      </c>
      <c r="AH2305" t="s">
        <v>39</v>
      </c>
      <c r="AI2305" t="s">
        <v>39</v>
      </c>
      <c r="AJ2305" t="s">
        <v>39</v>
      </c>
      <c r="AK2305">
        <v>4</v>
      </c>
      <c r="AL2305" s="3">
        <f t="shared" si="125"/>
        <v>-1.6128439830968879</v>
      </c>
      <c r="AM2305" s="3">
        <v>23.573792000000001</v>
      </c>
      <c r="AN2305" s="3">
        <v>8.6163749999999997</v>
      </c>
      <c r="AO2305" s="4">
        <f t="shared" si="126"/>
        <v>1.7247462268671685</v>
      </c>
      <c r="AP2305" s="4">
        <f t="shared" si="127"/>
        <v>11.317651499127964</v>
      </c>
    </row>
    <row r="2306" spans="1:42" x14ac:dyDescent="0.2">
      <c r="A2306" s="1">
        <v>44141</v>
      </c>
      <c r="B2306" t="s">
        <v>38</v>
      </c>
      <c r="C2306" t="s">
        <v>44</v>
      </c>
      <c r="D2306" s="3">
        <v>24.134837999999998</v>
      </c>
      <c r="E2306" s="3">
        <v>9.4910390000000007</v>
      </c>
      <c r="F2306" s="3">
        <v>0.39325057827195697</v>
      </c>
      <c r="G2306">
        <v>3.2002403723484698</v>
      </c>
      <c r="H2306">
        <v>0.92774581130751599</v>
      </c>
      <c r="I2306">
        <v>0.76177727862755595</v>
      </c>
      <c r="J2306">
        <v>0.41280567942754298</v>
      </c>
      <c r="K2306">
        <v>4.6459630858656498</v>
      </c>
      <c r="L2306">
        <v>-12.019927316339899</v>
      </c>
      <c r="M2306">
        <v>0.01</v>
      </c>
      <c r="N2306">
        <v>13.223406741198</v>
      </c>
      <c r="O2306">
        <v>-7.9402515241713596</v>
      </c>
      <c r="P2306" s="2">
        <v>-4.7636547484408698E-16</v>
      </c>
      <c r="Q2306">
        <v>3.3523800491346099</v>
      </c>
      <c r="R2306">
        <v>3.0029905257476601</v>
      </c>
      <c r="S2306">
        <v>1.9820274692444499</v>
      </c>
      <c r="T2306">
        <v>5.1899903087429602E-2</v>
      </c>
      <c r="U2306">
        <v>17.0081184696074</v>
      </c>
      <c r="V2306">
        <v>-6.3486896657460399</v>
      </c>
      <c r="W2306" s="2">
        <v>-5.6760152133961102E-17</v>
      </c>
      <c r="X2306">
        <v>2.4489737180468301</v>
      </c>
      <c r="Y2306" s="4">
        <v>1.4643818733877201</v>
      </c>
      <c r="Z2306" s="4">
        <v>13.5575624859526</v>
      </c>
      <c r="AA2306">
        <v>0.79146750750059303</v>
      </c>
      <c r="AB2306">
        <v>16.441491230637201</v>
      </c>
      <c r="AC2306" s="3">
        <v>-3.3212299571685699</v>
      </c>
      <c r="AD2306" s="3">
        <v>3.2699537522162798E-18</v>
      </c>
      <c r="AE2306" s="3">
        <v>1.67518649771443</v>
      </c>
      <c r="AF2306">
        <v>0</v>
      </c>
      <c r="AG2306" t="s">
        <v>39</v>
      </c>
      <c r="AH2306" t="s">
        <v>39</v>
      </c>
      <c r="AI2306" t="s">
        <v>39</v>
      </c>
      <c r="AJ2306" t="s">
        <v>39</v>
      </c>
      <c r="AK2306">
        <v>4</v>
      </c>
      <c r="AL2306" s="3">
        <f t="shared" si="125"/>
        <v>-1.9826031081912063</v>
      </c>
      <c r="AM2306" s="3">
        <v>24.134837999999998</v>
      </c>
      <c r="AN2306" s="3">
        <v>9.4910390000000007</v>
      </c>
      <c r="AO2306" s="4">
        <f t="shared" si="126"/>
        <v>1.4643818733877136</v>
      </c>
      <c r="AP2306" s="4">
        <f t="shared" si="127"/>
        <v>13.557562485952696</v>
      </c>
    </row>
    <row r="2307" spans="1:42" x14ac:dyDescent="0.2">
      <c r="A2307" s="1">
        <v>44144</v>
      </c>
      <c r="B2307" t="s">
        <v>38</v>
      </c>
      <c r="C2307" t="s">
        <v>44</v>
      </c>
      <c r="D2307" s="3">
        <v>25.758918999999999</v>
      </c>
      <c r="E2307" s="3">
        <v>9.2584160000000004</v>
      </c>
      <c r="F2307" s="3">
        <v>0.35942564204654698</v>
      </c>
      <c r="G2307">
        <v>3.2179105971250301</v>
      </c>
      <c r="H2307">
        <v>0.92879499278528199</v>
      </c>
      <c r="I2307">
        <v>0.75613592573206601</v>
      </c>
      <c r="J2307">
        <v>0.36814330907042597</v>
      </c>
      <c r="K2307">
        <v>4.65689627187672</v>
      </c>
      <c r="L2307">
        <v>-12.1808029146808</v>
      </c>
      <c r="M2307">
        <v>0.01</v>
      </c>
      <c r="N2307">
        <v>13.2919166727568</v>
      </c>
      <c r="O2307">
        <v>-5.1757610392029498</v>
      </c>
      <c r="P2307" s="2">
        <v>-1.4592840824612E-16</v>
      </c>
      <c r="Q2307">
        <v>3.3332181729311898</v>
      </c>
      <c r="R2307">
        <v>3.0678180106627302</v>
      </c>
      <c r="S2307">
        <v>1.3278870354583501</v>
      </c>
      <c r="T2307">
        <v>2.0721801440606102E-2</v>
      </c>
      <c r="U2307">
        <v>18.8944114966623</v>
      </c>
      <c r="V2307">
        <v>-3.9721033904664198</v>
      </c>
      <c r="W2307" s="2">
        <v>5.1048054672264696E-16</v>
      </c>
      <c r="X2307">
        <v>2.46381274711496</v>
      </c>
      <c r="Y2307" s="4">
        <v>1.32230452229034</v>
      </c>
      <c r="Z2307" s="4">
        <v>14.776132097289601</v>
      </c>
      <c r="AA2307">
        <v>0.53158061678437296</v>
      </c>
      <c r="AB2307">
        <v>22.274479416800698</v>
      </c>
      <c r="AC2307" s="3">
        <v>-1.2596584433348801</v>
      </c>
      <c r="AD2307" s="3">
        <v>1.6326566834590201E-16</v>
      </c>
      <c r="AE2307" s="3">
        <v>1.6727883972025099</v>
      </c>
      <c r="AF2307">
        <v>0</v>
      </c>
      <c r="AG2307" t="s">
        <v>39</v>
      </c>
      <c r="AH2307" t="s">
        <v>39</v>
      </c>
      <c r="AI2307" t="s">
        <v>39</v>
      </c>
      <c r="AJ2307" t="s">
        <v>39</v>
      </c>
      <c r="AK2307">
        <v>4</v>
      </c>
      <c r="AL2307" s="3">
        <f t="shared" si="125"/>
        <v>-0.75302916103523432</v>
      </c>
      <c r="AM2307" s="3">
        <v>25.758918999999999</v>
      </c>
      <c r="AN2307" s="3">
        <v>9.2584160000000004</v>
      </c>
      <c r="AO2307" s="4">
        <f t="shared" si="126"/>
        <v>1.3223045222903373</v>
      </c>
      <c r="AP2307" s="4">
        <f t="shared" si="127"/>
        <v>14.776132097289656</v>
      </c>
    </row>
    <row r="2308" spans="1:42" x14ac:dyDescent="0.2">
      <c r="A2308" s="1">
        <v>44145</v>
      </c>
      <c r="B2308" t="s">
        <v>38</v>
      </c>
      <c r="C2308" t="s">
        <v>44</v>
      </c>
      <c r="D2308" s="3">
        <v>27.038498000000001</v>
      </c>
      <c r="E2308" s="3">
        <v>9.0537069999999993</v>
      </c>
      <c r="F2308" s="3">
        <v>0.334845042058179</v>
      </c>
      <c r="G2308">
        <v>3.2256111472611999</v>
      </c>
      <c r="H2308">
        <v>0.92971946811192496</v>
      </c>
      <c r="I2308">
        <v>0.75045797335347797</v>
      </c>
      <c r="J2308">
        <v>0.36790363560987099</v>
      </c>
      <c r="K2308">
        <v>4.6647503287651704</v>
      </c>
      <c r="L2308">
        <v>-12.295499432073701</v>
      </c>
      <c r="M2308">
        <v>0.01</v>
      </c>
      <c r="N2308">
        <v>13.256862488825099</v>
      </c>
      <c r="O2308">
        <v>-2.8992852727198102</v>
      </c>
      <c r="P2308" s="2">
        <v>-4.90603217773166E-16</v>
      </c>
      <c r="Q2308">
        <v>3.3157475890916701</v>
      </c>
      <c r="R2308">
        <v>3.1229235757413001</v>
      </c>
      <c r="S2308">
        <v>0.784080948284128</v>
      </c>
      <c r="T2308">
        <v>1.7907095607404999E-2</v>
      </c>
      <c r="U2308">
        <v>19.676813906891599</v>
      </c>
      <c r="V2308">
        <v>-2.0196179864382202</v>
      </c>
      <c r="W2308" s="2">
        <v>3.85892706677992E-16</v>
      </c>
      <c r="X2308">
        <v>2.46455557690178</v>
      </c>
      <c r="Y2308" s="4">
        <v>1.36291487408736</v>
      </c>
      <c r="Z2308" s="4">
        <v>14.428647003314801</v>
      </c>
      <c r="AA2308">
        <v>0.54224435901318402</v>
      </c>
      <c r="AB2308">
        <v>21.746173340946498</v>
      </c>
      <c r="AC2308" s="3">
        <v>0.27041906075630601</v>
      </c>
      <c r="AD2308" s="3">
        <v>5.13906408747266E-17</v>
      </c>
      <c r="AE2308" s="3">
        <v>1.6716209140966301</v>
      </c>
      <c r="AF2308">
        <v>0</v>
      </c>
      <c r="AG2308" t="s">
        <v>39</v>
      </c>
      <c r="AH2308" t="s">
        <v>39</v>
      </c>
      <c r="AI2308" t="s">
        <v>39</v>
      </c>
      <c r="AJ2308" t="s">
        <v>39</v>
      </c>
      <c r="AK2308">
        <v>4</v>
      </c>
      <c r="AL2308" s="3">
        <f t="shared" si="125"/>
        <v>0.16177056560843797</v>
      </c>
      <c r="AM2308" s="3">
        <v>27.038498000000001</v>
      </c>
      <c r="AN2308" s="3">
        <v>9.0537069999999993</v>
      </c>
      <c r="AO2308" s="4">
        <f t="shared" si="126"/>
        <v>1.3629148740873616</v>
      </c>
      <c r="AP2308" s="4">
        <f t="shared" si="127"/>
        <v>14.428647003314815</v>
      </c>
    </row>
    <row r="2309" spans="1:42" x14ac:dyDescent="0.2">
      <c r="A2309" s="1">
        <v>44146</v>
      </c>
      <c r="B2309" t="s">
        <v>38</v>
      </c>
      <c r="C2309" t="s">
        <v>44</v>
      </c>
      <c r="D2309" s="3">
        <v>26.467608999999999</v>
      </c>
      <c r="E2309" s="3">
        <v>8.895524</v>
      </c>
      <c r="F2309" s="3">
        <v>0.33609095555250101</v>
      </c>
      <c r="G2309">
        <v>3.2362190973201601</v>
      </c>
      <c r="H2309">
        <v>0.93050730638765</v>
      </c>
      <c r="I2309">
        <v>0.74583305605329897</v>
      </c>
      <c r="J2309">
        <v>0.37232232621809802</v>
      </c>
      <c r="K2309">
        <v>4.6724392618022801</v>
      </c>
      <c r="L2309">
        <v>-12.404994071804101</v>
      </c>
      <c r="M2309">
        <v>0.01</v>
      </c>
      <c r="N2309">
        <v>13.1442866879697</v>
      </c>
      <c r="O2309">
        <v>-2.6911925201003202</v>
      </c>
      <c r="P2309" s="2">
        <v>-1.6331380692235999E-16</v>
      </c>
      <c r="Q2309">
        <v>3.30221678059702</v>
      </c>
      <c r="R2309">
        <v>3.1836056376281801</v>
      </c>
      <c r="S2309">
        <v>0.18694181073327301</v>
      </c>
      <c r="T2309">
        <v>1.8220229833578998E-2</v>
      </c>
      <c r="U2309">
        <v>19.499786362104601</v>
      </c>
      <c r="V2309">
        <v>-2.0391731667900999</v>
      </c>
      <c r="W2309" s="2">
        <v>1.40408518145562E-16</v>
      </c>
      <c r="X2309">
        <v>2.4653169987581798</v>
      </c>
      <c r="Y2309" s="4">
        <v>1.4451247054540901</v>
      </c>
      <c r="Z2309" s="4">
        <v>13.710112690273601</v>
      </c>
      <c r="AA2309">
        <v>0.34737273140415098</v>
      </c>
      <c r="AB2309">
        <v>22.960579539832001</v>
      </c>
      <c r="AC2309" s="3">
        <v>-9.7645190633435297E-2</v>
      </c>
      <c r="AD2309" s="3">
        <v>2.7308179589152702E-16</v>
      </c>
      <c r="AE2309" s="3">
        <v>1.66693423484889</v>
      </c>
      <c r="AF2309">
        <v>0</v>
      </c>
      <c r="AG2309" t="s">
        <v>39</v>
      </c>
      <c r="AH2309" t="s">
        <v>39</v>
      </c>
      <c r="AI2309" t="s">
        <v>39</v>
      </c>
      <c r="AJ2309" t="s">
        <v>39</v>
      </c>
      <c r="AK2309">
        <v>4</v>
      </c>
      <c r="AL2309" s="3">
        <f t="shared" si="125"/>
        <v>-5.8577710261189311E-2</v>
      </c>
      <c r="AM2309" s="3">
        <v>26.467608999999999</v>
      </c>
      <c r="AN2309" s="3">
        <v>8.895524</v>
      </c>
      <c r="AO2309" s="4">
        <f t="shared" si="126"/>
        <v>1.4451247054540926</v>
      </c>
      <c r="AP2309" s="4">
        <f t="shared" si="127"/>
        <v>13.710112690273609</v>
      </c>
    </row>
    <row r="2310" spans="1:42" x14ac:dyDescent="0.2">
      <c r="A2310" s="1">
        <v>44147</v>
      </c>
      <c r="B2310" t="s">
        <v>38</v>
      </c>
      <c r="C2310" t="s">
        <v>44</v>
      </c>
      <c r="D2310" s="3">
        <v>25.414417</v>
      </c>
      <c r="E2310" s="3">
        <v>8.6256810000000002</v>
      </c>
      <c r="F2310" s="3">
        <v>0.339401096629523</v>
      </c>
      <c r="G2310">
        <v>3.2450760395668401</v>
      </c>
      <c r="H2310">
        <v>0.93137288234723903</v>
      </c>
      <c r="I2310">
        <v>0.74207451963486504</v>
      </c>
      <c r="J2310">
        <v>0.40001823369441902</v>
      </c>
      <c r="K2310">
        <v>4.6790399626822099</v>
      </c>
      <c r="L2310">
        <v>-12.5028133082228</v>
      </c>
      <c r="M2310">
        <v>0.01</v>
      </c>
      <c r="N2310">
        <v>13.080616481794699</v>
      </c>
      <c r="O2310">
        <v>-2.4426757961258101</v>
      </c>
      <c r="P2310" s="2">
        <v>-3.6997488406242899E-16</v>
      </c>
      <c r="Q2310">
        <v>3.2874794699378098</v>
      </c>
      <c r="R2310">
        <v>3.2671688245239898</v>
      </c>
      <c r="S2310">
        <v>-0.62774127339350905</v>
      </c>
      <c r="T2310">
        <v>1.9721333878912901E-2</v>
      </c>
      <c r="U2310">
        <v>19.680081150617401</v>
      </c>
      <c r="V2310">
        <v>-2.13939778009544</v>
      </c>
      <c r="W2310" s="2">
        <v>1.61639798768042E-16</v>
      </c>
      <c r="X2310">
        <v>2.4650416445257299</v>
      </c>
      <c r="Y2310" s="4">
        <v>1.6392986489049799</v>
      </c>
      <c r="Z2310" s="4">
        <v>11.998777696936999</v>
      </c>
      <c r="AA2310">
        <v>0.47066520994659999</v>
      </c>
      <c r="AB2310">
        <v>20.693599531234</v>
      </c>
      <c r="AC2310" s="3">
        <v>-0.724427906122453</v>
      </c>
      <c r="AD2310" s="3">
        <v>-8.9988780316296806E-18</v>
      </c>
      <c r="AE2310" s="3">
        <v>1.65329285921035</v>
      </c>
      <c r="AF2310">
        <v>0</v>
      </c>
      <c r="AG2310" t="s">
        <v>39</v>
      </c>
      <c r="AH2310" t="s">
        <v>39</v>
      </c>
      <c r="AI2310" t="s">
        <v>39</v>
      </c>
      <c r="AJ2310" t="s">
        <v>39</v>
      </c>
      <c r="AK2310">
        <v>4</v>
      </c>
      <c r="AL2310" s="3">
        <f t="shared" si="125"/>
        <v>-0.43817276660134863</v>
      </c>
      <c r="AM2310" s="3">
        <v>25.414417</v>
      </c>
      <c r="AN2310" s="3">
        <v>8.6256810000000002</v>
      </c>
      <c r="AO2310" s="4">
        <f t="shared" si="126"/>
        <v>1.639298648904977</v>
      </c>
      <c r="AP2310" s="4">
        <f t="shared" si="127"/>
        <v>11.998777696937111</v>
      </c>
    </row>
    <row r="2311" spans="1:42" x14ac:dyDescent="0.2">
      <c r="A2311" s="1">
        <v>44148</v>
      </c>
      <c r="B2311" t="s">
        <v>38</v>
      </c>
      <c r="C2311" t="s">
        <v>44</v>
      </c>
      <c r="D2311" s="3">
        <v>27.894832999999998</v>
      </c>
      <c r="E2311" s="3">
        <v>8.8862179999999995</v>
      </c>
      <c r="F2311" s="3">
        <v>0.31856143394011299</v>
      </c>
      <c r="G2311">
        <v>3.2431942750651399</v>
      </c>
      <c r="H2311">
        <v>0.93236969922989499</v>
      </c>
      <c r="I2311">
        <v>0.74420497565709598</v>
      </c>
      <c r="J2311">
        <v>0.39505200500906801</v>
      </c>
      <c r="K2311">
        <v>4.6847766289433697</v>
      </c>
      <c r="L2311">
        <v>-12.588535765190599</v>
      </c>
      <c r="M2311">
        <v>0.01</v>
      </c>
      <c r="N2311">
        <v>12.862201543203099</v>
      </c>
      <c r="O2311">
        <v>-1.1465776409052699</v>
      </c>
      <c r="P2311" s="2">
        <v>-3.5969057593510098E-17</v>
      </c>
      <c r="Q2311">
        <v>3.2667035586420798</v>
      </c>
      <c r="R2311">
        <v>3.3516128117972701</v>
      </c>
      <c r="S2311">
        <v>-1.4461925557413</v>
      </c>
      <c r="T2311">
        <v>2.4929596485798899E-2</v>
      </c>
      <c r="U2311">
        <v>19.877285241534999</v>
      </c>
      <c r="V2311">
        <v>-0.44213654148222298</v>
      </c>
      <c r="W2311" s="2">
        <v>5.8421583543077896E-17</v>
      </c>
      <c r="X2311">
        <v>2.4483343707986598</v>
      </c>
      <c r="Y2311" s="4">
        <v>1.68719587246284</v>
      </c>
      <c r="Z2311" s="4">
        <v>11.6098241685108</v>
      </c>
      <c r="AA2311">
        <v>0.48412928762334401</v>
      </c>
      <c r="AB2311">
        <v>18.870284791180101</v>
      </c>
      <c r="AC2311" s="3">
        <v>1.29221850008414</v>
      </c>
      <c r="AD2311" s="3">
        <v>-1.6119701060079901E-16</v>
      </c>
      <c r="AE2311" s="3">
        <v>1.6621739040728201</v>
      </c>
      <c r="AF2311">
        <v>0</v>
      </c>
      <c r="AG2311" t="s">
        <v>39</v>
      </c>
      <c r="AH2311" t="s">
        <v>39</v>
      </c>
      <c r="AI2311" t="s">
        <v>39</v>
      </c>
      <c r="AJ2311" t="s">
        <v>39</v>
      </c>
      <c r="AK2311">
        <v>4</v>
      </c>
      <c r="AL2311" s="3">
        <f t="shared" si="125"/>
        <v>0.77742677641480284</v>
      </c>
      <c r="AM2311" s="3">
        <v>27.894832999999998</v>
      </c>
      <c r="AN2311" s="3">
        <v>8.8862179999999995</v>
      </c>
      <c r="AO2311" s="4">
        <f t="shared" si="126"/>
        <v>1.6871958724628433</v>
      </c>
      <c r="AP2311" s="4">
        <f t="shared" si="127"/>
        <v>11.609824168510826</v>
      </c>
    </row>
    <row r="2312" spans="1:42" x14ac:dyDescent="0.2">
      <c r="A2312" s="1">
        <v>44151</v>
      </c>
      <c r="B2312" t="s">
        <v>38</v>
      </c>
      <c r="C2312" t="s">
        <v>44</v>
      </c>
      <c r="D2312" s="3">
        <v>28.190118999999999</v>
      </c>
      <c r="E2312" s="3">
        <v>8.997878</v>
      </c>
      <c r="F2312" s="3">
        <v>0.31918552738283901</v>
      </c>
      <c r="G2312">
        <v>3.24663176392546</v>
      </c>
      <c r="H2312">
        <v>0.93315369277067095</v>
      </c>
      <c r="I2312">
        <v>0.74825204112300703</v>
      </c>
      <c r="J2312">
        <v>0.41794653559558798</v>
      </c>
      <c r="K2312">
        <v>4.6907004280460898</v>
      </c>
      <c r="L2312">
        <v>-12.6741339640293</v>
      </c>
      <c r="M2312">
        <v>0.01</v>
      </c>
      <c r="N2312">
        <v>12.645056081161499</v>
      </c>
      <c r="O2312">
        <v>-1.3420972220771099</v>
      </c>
      <c r="P2312" s="2">
        <v>4.67039601437235E-17</v>
      </c>
      <c r="Q2312">
        <v>3.25086994868215</v>
      </c>
      <c r="R2312">
        <v>3.4814695150991199</v>
      </c>
      <c r="S2312">
        <v>-2.69802426593357</v>
      </c>
      <c r="T2312">
        <v>2.6975526786483E-2</v>
      </c>
      <c r="U2312">
        <v>18.660883854301499</v>
      </c>
      <c r="V2312">
        <v>-0.43769469164753799</v>
      </c>
      <c r="W2312" s="2">
        <v>1.7930101847696199E-17</v>
      </c>
      <c r="X2312">
        <v>2.42059191389031</v>
      </c>
      <c r="Y2312" s="4">
        <v>2.0079625941917798</v>
      </c>
      <c r="Z2312" s="4">
        <v>8.8281244392571097</v>
      </c>
      <c r="AA2312">
        <v>0.46489474938379999</v>
      </c>
      <c r="AB2312">
        <v>18.004013780940099</v>
      </c>
      <c r="AC2312" s="3">
        <v>1.2945921096416599</v>
      </c>
      <c r="AD2312" s="3">
        <v>-8.81586470491413E-17</v>
      </c>
      <c r="AE2312" s="3">
        <v>1.65426986894413</v>
      </c>
      <c r="AF2312">
        <v>0</v>
      </c>
      <c r="AG2312" t="s">
        <v>39</v>
      </c>
      <c r="AH2312" t="s">
        <v>39</v>
      </c>
      <c r="AI2312" t="s">
        <v>39</v>
      </c>
      <c r="AJ2312" t="s">
        <v>39</v>
      </c>
      <c r="AK2312">
        <v>4</v>
      </c>
      <c r="AL2312" s="3">
        <f t="shared" si="125"/>
        <v>0.78257612856598702</v>
      </c>
      <c r="AM2312" s="3">
        <v>28.190118999999999</v>
      </c>
      <c r="AN2312" s="3">
        <v>8.997878</v>
      </c>
      <c r="AO2312" s="4">
        <f t="shared" si="126"/>
        <v>2.0079625941917794</v>
      </c>
      <c r="AP2312" s="4">
        <f t="shared" si="127"/>
        <v>8.8281244392571807</v>
      </c>
    </row>
    <row r="2313" spans="1:42" x14ac:dyDescent="0.2">
      <c r="A2313" s="1">
        <v>44152</v>
      </c>
      <c r="B2313" t="s">
        <v>38</v>
      </c>
      <c r="C2313" t="s">
        <v>44</v>
      </c>
      <c r="D2313" s="3">
        <v>28.505092999999999</v>
      </c>
      <c r="E2313" s="3">
        <v>9.072317</v>
      </c>
      <c r="F2313" s="3">
        <v>0.31827003686674499</v>
      </c>
      <c r="G2313">
        <v>3.2532282448330401</v>
      </c>
      <c r="H2313">
        <v>0.93374517802687795</v>
      </c>
      <c r="I2313">
        <v>0.75147781430084104</v>
      </c>
      <c r="J2313">
        <v>0.446753220192321</v>
      </c>
      <c r="K2313">
        <v>4.6945562356402801</v>
      </c>
      <c r="L2313">
        <v>-12.736502537805199</v>
      </c>
      <c r="M2313">
        <v>0.01</v>
      </c>
      <c r="N2313">
        <v>12.486989646744799</v>
      </c>
      <c r="O2313">
        <v>-1.34890680625004</v>
      </c>
      <c r="P2313" s="2">
        <v>2.4157325445584E-16</v>
      </c>
      <c r="Q2313">
        <v>3.2389122031906998</v>
      </c>
      <c r="R2313">
        <v>3.6089397353743302</v>
      </c>
      <c r="S2313">
        <v>-3.9271663647380399</v>
      </c>
      <c r="T2313">
        <v>2.34578646341632E-2</v>
      </c>
      <c r="U2313">
        <v>18.554940303894799</v>
      </c>
      <c r="V2313">
        <v>-0.30918594847404002</v>
      </c>
      <c r="W2313" s="2">
        <v>2.6265448149764801E-16</v>
      </c>
      <c r="X2313">
        <v>2.3947177199807199</v>
      </c>
      <c r="Y2313" s="4">
        <v>2.3601851530876501</v>
      </c>
      <c r="Z2313" s="4">
        <v>5.7768053992096098</v>
      </c>
      <c r="AA2313">
        <v>0.50069877171091404</v>
      </c>
      <c r="AB2313">
        <v>16.408557808835798</v>
      </c>
      <c r="AC2313" s="3">
        <v>1.3159397132856201</v>
      </c>
      <c r="AD2313" s="3">
        <v>1.4150573074411801E-16</v>
      </c>
      <c r="AE2313" s="3">
        <v>1.6455316072569</v>
      </c>
      <c r="AF2313">
        <v>0</v>
      </c>
      <c r="AG2313" t="s">
        <v>39</v>
      </c>
      <c r="AH2313" t="s">
        <v>39</v>
      </c>
      <c r="AI2313" t="s">
        <v>39</v>
      </c>
      <c r="AJ2313" t="s">
        <v>39</v>
      </c>
      <c r="AK2313">
        <v>4</v>
      </c>
      <c r="AL2313" s="3">
        <f t="shared" si="125"/>
        <v>0.79970491449829428</v>
      </c>
      <c r="AM2313" s="3">
        <v>28.505092999999999</v>
      </c>
      <c r="AN2313" s="3">
        <v>9.072317</v>
      </c>
      <c r="AO2313" s="4">
        <f t="shared" si="126"/>
        <v>2.360185153087651</v>
      </c>
      <c r="AP2313" s="4">
        <f t="shared" si="127"/>
        <v>5.776805399209664</v>
      </c>
    </row>
    <row r="2314" spans="1:42" x14ac:dyDescent="0.2">
      <c r="A2314" s="1">
        <v>44153</v>
      </c>
      <c r="B2314" t="s">
        <v>38</v>
      </c>
      <c r="C2314" t="s">
        <v>44</v>
      </c>
      <c r="D2314" s="3">
        <v>30.020903000000001</v>
      </c>
      <c r="E2314" s="3">
        <v>8.9513529999999992</v>
      </c>
      <c r="F2314" s="3">
        <v>0.29817067794396401</v>
      </c>
      <c r="G2314">
        <v>3.2529832373414802</v>
      </c>
      <c r="H2314">
        <v>0.93419398800045295</v>
      </c>
      <c r="I2314">
        <v>0.75854456970898299</v>
      </c>
      <c r="J2314">
        <v>0.45737915960409498</v>
      </c>
      <c r="K2314">
        <v>4.6962949484908298</v>
      </c>
      <c r="L2314">
        <v>-12.7667646126881</v>
      </c>
      <c r="M2314">
        <v>0.01</v>
      </c>
      <c r="N2314">
        <v>12.456052803754501</v>
      </c>
      <c r="O2314">
        <v>0.74947373662989403</v>
      </c>
      <c r="P2314" s="2">
        <v>4.2734847778558201E-16</v>
      </c>
      <c r="Q2314">
        <v>3.22948239956387</v>
      </c>
      <c r="R2314">
        <v>3.7655610460715101</v>
      </c>
      <c r="S2314">
        <v>-5.4242517074098098</v>
      </c>
      <c r="T2314">
        <v>4.8192542920783302E-2</v>
      </c>
      <c r="U2314">
        <v>16.110487407823001</v>
      </c>
      <c r="V2314">
        <v>1.7382885409744699</v>
      </c>
      <c r="W2314" s="2">
        <v>-5.29741181476417E-17</v>
      </c>
      <c r="X2314">
        <v>2.3568684941307998</v>
      </c>
      <c r="Y2314" s="4">
        <v>2.67243194633939</v>
      </c>
      <c r="Z2314" s="4">
        <v>3.11154750210454</v>
      </c>
      <c r="AA2314">
        <v>0.91444227828245905</v>
      </c>
      <c r="AB2314">
        <v>12.4245015459803</v>
      </c>
      <c r="AC2314" s="3">
        <v>2.98747377773444</v>
      </c>
      <c r="AD2314" s="3">
        <v>2.8735694379555799E-17</v>
      </c>
      <c r="AE2314" s="3">
        <v>1.6881391870100799</v>
      </c>
      <c r="AF2314">
        <v>0</v>
      </c>
      <c r="AG2314" t="s">
        <v>39</v>
      </c>
      <c r="AH2314" t="s">
        <v>39</v>
      </c>
      <c r="AI2314" t="s">
        <v>39</v>
      </c>
      <c r="AJ2314" t="s">
        <v>39</v>
      </c>
      <c r="AK2314">
        <v>4</v>
      </c>
      <c r="AL2314" s="3">
        <f t="shared" si="125"/>
        <v>1.7696845145960123</v>
      </c>
      <c r="AM2314" s="3">
        <v>30.020903000000001</v>
      </c>
      <c r="AN2314" s="3">
        <v>8.9513529999999992</v>
      </c>
      <c r="AO2314" s="4">
        <f t="shared" si="126"/>
        <v>2.6724319463393904</v>
      </c>
      <c r="AP2314" s="4">
        <f t="shared" si="127"/>
        <v>3.1115475021046102</v>
      </c>
    </row>
    <row r="2315" spans="1:42" x14ac:dyDescent="0.2">
      <c r="A2315" s="1">
        <v>44154</v>
      </c>
      <c r="B2315" t="s">
        <v>38</v>
      </c>
      <c r="C2315" t="s">
        <v>44</v>
      </c>
      <c r="D2315" s="3">
        <v>29.30237</v>
      </c>
      <c r="E2315" s="3">
        <v>9.1281470000000002</v>
      </c>
      <c r="F2315" s="3">
        <v>0.31151565555960098</v>
      </c>
      <c r="G2315">
        <v>3.2555898015265101</v>
      </c>
      <c r="H2315">
        <v>0.93486393690629299</v>
      </c>
      <c r="I2315">
        <v>0.76289377148945203</v>
      </c>
      <c r="J2315">
        <v>0.45974960009298499</v>
      </c>
      <c r="K2315">
        <v>4.70053282555096</v>
      </c>
      <c r="L2315">
        <v>-12.8317704950446</v>
      </c>
      <c r="M2315">
        <v>0.01</v>
      </c>
      <c r="N2315">
        <v>12.368871433542701</v>
      </c>
      <c r="O2315">
        <v>-0.77301411490989802</v>
      </c>
      <c r="P2315" s="2">
        <v>-6.8205337211413302E-16</v>
      </c>
      <c r="Q2315">
        <v>3.2149799917753299</v>
      </c>
      <c r="R2315">
        <v>3.9370366889547199</v>
      </c>
      <c r="S2315">
        <v>-7.0698463172437096</v>
      </c>
      <c r="T2315">
        <v>3.7382611786894199E-2</v>
      </c>
      <c r="U2315">
        <v>14.637508552467599</v>
      </c>
      <c r="V2315">
        <v>0.43436667607174001</v>
      </c>
      <c r="W2315" s="2">
        <v>-8.1634785736861495E-17</v>
      </c>
      <c r="X2315">
        <v>2.3221264111396702</v>
      </c>
      <c r="Y2315" s="4">
        <v>2.83212749728657</v>
      </c>
      <c r="Z2315" s="4">
        <v>1.7453648298895601</v>
      </c>
      <c r="AA2315">
        <v>0.60643486363094401</v>
      </c>
      <c r="AB2315">
        <v>14.0299290527501</v>
      </c>
      <c r="AC2315" s="3">
        <v>1.7049290521365099</v>
      </c>
      <c r="AD2315" s="3">
        <v>-1.74634612326585E-16</v>
      </c>
      <c r="AE2315" s="3">
        <v>1.7058369729030201</v>
      </c>
      <c r="AF2315">
        <v>0</v>
      </c>
      <c r="AG2315" t="s">
        <v>39</v>
      </c>
      <c r="AH2315" t="s">
        <v>39</v>
      </c>
      <c r="AI2315" t="s">
        <v>39</v>
      </c>
      <c r="AJ2315" t="s">
        <v>39</v>
      </c>
      <c r="AK2315">
        <v>4</v>
      </c>
      <c r="AL2315" s="3">
        <f t="shared" si="125"/>
        <v>0.99946775642635721</v>
      </c>
      <c r="AM2315" s="3">
        <v>29.30237</v>
      </c>
      <c r="AN2315" s="3">
        <v>9.1281470000000002</v>
      </c>
      <c r="AO2315" s="4">
        <f t="shared" si="126"/>
        <v>2.8321274972865655</v>
      </c>
      <c r="AP2315" s="4">
        <f t="shared" si="127"/>
        <v>1.7453648298896098</v>
      </c>
    </row>
    <row r="2316" spans="1:42" x14ac:dyDescent="0.2">
      <c r="A2316" s="1">
        <v>44158</v>
      </c>
      <c r="B2316" t="s">
        <v>38</v>
      </c>
      <c r="C2316" t="s">
        <v>44</v>
      </c>
      <c r="D2316" s="3">
        <v>29.115355000000001</v>
      </c>
      <c r="E2316" s="3">
        <v>9.0444030000000009</v>
      </c>
      <c r="F2316" s="3">
        <v>0.310640313332947</v>
      </c>
      <c r="G2316">
        <v>3.25415222838078</v>
      </c>
      <c r="H2316">
        <v>0.93568891660048703</v>
      </c>
      <c r="I2316">
        <v>0.76556664943150698</v>
      </c>
      <c r="J2316">
        <v>0.47421560908164501</v>
      </c>
      <c r="K2316">
        <v>4.7034460170353398</v>
      </c>
      <c r="L2316">
        <v>-12.8852363699487</v>
      </c>
      <c r="M2316">
        <v>0.01</v>
      </c>
      <c r="N2316">
        <v>12.0906858256668</v>
      </c>
      <c r="O2316">
        <v>-0.539269896863666</v>
      </c>
      <c r="P2316" s="2">
        <v>6.2396702388278699E-17</v>
      </c>
      <c r="Q2316">
        <v>3.19591900612867</v>
      </c>
      <c r="R2316">
        <v>4.0153688804355703</v>
      </c>
      <c r="S2316">
        <v>-7.8281166895060101</v>
      </c>
      <c r="T2316">
        <v>3.3892040500693901E-2</v>
      </c>
      <c r="U2316">
        <v>14.6559802395521</v>
      </c>
      <c r="V2316">
        <v>0.62685734118789505</v>
      </c>
      <c r="W2316" s="2">
        <v>2.5432520672774502E-16</v>
      </c>
      <c r="X2316">
        <v>2.3052306374169902</v>
      </c>
      <c r="Y2316" s="4">
        <v>3.0974741683418001</v>
      </c>
      <c r="Z2316" s="4">
        <v>-0.53458269593084795</v>
      </c>
      <c r="AA2316">
        <v>0.56618244456670097</v>
      </c>
      <c r="AB2316">
        <v>13.270409182399099</v>
      </c>
      <c r="AC2316" s="3">
        <v>1.63513303535774</v>
      </c>
      <c r="AD2316" s="3">
        <v>-1.04473721340703E-16</v>
      </c>
      <c r="AE2316" s="3">
        <v>1.7145371962065901</v>
      </c>
      <c r="AF2316">
        <v>0</v>
      </c>
      <c r="AG2316" t="s">
        <v>39</v>
      </c>
      <c r="AH2316" t="s">
        <v>39</v>
      </c>
      <c r="AI2316" t="s">
        <v>39</v>
      </c>
      <c r="AJ2316" t="s">
        <v>39</v>
      </c>
      <c r="AK2316">
        <v>4</v>
      </c>
      <c r="AL2316" s="3">
        <f t="shared" si="125"/>
        <v>0.95368770008342096</v>
      </c>
      <c r="AM2316" s="3">
        <v>29.115355000000001</v>
      </c>
      <c r="AN2316" s="3">
        <v>9.0444030000000009</v>
      </c>
      <c r="AO2316" s="4">
        <f t="shared" si="126"/>
        <v>3.0974741683417992</v>
      </c>
      <c r="AP2316" s="4">
        <f t="shared" si="127"/>
        <v>-0.53458269593082619</v>
      </c>
    </row>
    <row r="2317" spans="1:42" x14ac:dyDescent="0.2">
      <c r="A2317" s="1">
        <v>44159</v>
      </c>
      <c r="B2317" t="s">
        <v>38</v>
      </c>
      <c r="C2317" t="s">
        <v>44</v>
      </c>
      <c r="D2317" s="3">
        <v>30.759122999999999</v>
      </c>
      <c r="E2317" s="3">
        <v>9.1095369999999996</v>
      </c>
      <c r="F2317" s="3">
        <v>0.29615724089402601</v>
      </c>
      <c r="G2317">
        <v>3.25532222984919</v>
      </c>
      <c r="H2317">
        <v>0.93598672449737297</v>
      </c>
      <c r="I2317">
        <v>0.77046579602380205</v>
      </c>
      <c r="J2317">
        <v>0.49896763496522201</v>
      </c>
      <c r="K2317">
        <v>4.7033182946215399</v>
      </c>
      <c r="L2317">
        <v>-12.894319000430601</v>
      </c>
      <c r="M2317">
        <v>0.01</v>
      </c>
      <c r="N2317">
        <v>11.971638322131</v>
      </c>
      <c r="O2317">
        <v>0.808389972798778</v>
      </c>
      <c r="P2317" s="2">
        <v>1.1953025375044299E-16</v>
      </c>
      <c r="Q2317">
        <v>3.1890855222860899</v>
      </c>
      <c r="R2317">
        <v>4.1315474405973598</v>
      </c>
      <c r="S2317">
        <v>-8.9415491808573098</v>
      </c>
      <c r="T2317">
        <v>3.4979595976951397E-2</v>
      </c>
      <c r="U2317">
        <v>14.055105552698301</v>
      </c>
      <c r="V2317">
        <v>2.0641879034803701</v>
      </c>
      <c r="W2317" s="2">
        <v>-2.6228325067378898E-16</v>
      </c>
      <c r="X2317">
        <v>2.2799838544521802</v>
      </c>
      <c r="Y2317" s="4">
        <v>3.4238783107220598</v>
      </c>
      <c r="Z2317" s="4">
        <v>-3.3242080924736599</v>
      </c>
      <c r="AA2317">
        <v>0.82781008020956404</v>
      </c>
      <c r="AB2317">
        <v>11.210692054514601</v>
      </c>
      <c r="AC2317" s="3">
        <v>2.8933849374535301</v>
      </c>
      <c r="AD2317" s="3">
        <v>-2.01657267273613E-16</v>
      </c>
      <c r="AE2317" s="3">
        <v>1.75808864291172</v>
      </c>
      <c r="AF2317">
        <v>0</v>
      </c>
      <c r="AG2317" t="s">
        <v>39</v>
      </c>
      <c r="AH2317" t="s">
        <v>39</v>
      </c>
      <c r="AI2317" t="s">
        <v>39</v>
      </c>
      <c r="AJ2317" t="s">
        <v>39</v>
      </c>
      <c r="AK2317">
        <v>4</v>
      </c>
      <c r="AL2317" s="3">
        <f t="shared" si="125"/>
        <v>1.6457560027585125</v>
      </c>
      <c r="AM2317" s="3">
        <v>30.759122999999999</v>
      </c>
      <c r="AN2317" s="3">
        <v>9.1095369999999996</v>
      </c>
      <c r="AO2317" s="4">
        <f t="shared" si="126"/>
        <v>3.4238783107220625</v>
      </c>
      <c r="AP2317" s="4">
        <f t="shared" si="127"/>
        <v>-3.3242080924736683</v>
      </c>
    </row>
    <row r="2318" spans="1:42" x14ac:dyDescent="0.2">
      <c r="A2318" s="1">
        <v>44160</v>
      </c>
      <c r="B2318" t="s">
        <v>38</v>
      </c>
      <c r="C2318" t="s">
        <v>44</v>
      </c>
      <c r="D2318" s="3">
        <v>30.227603999999999</v>
      </c>
      <c r="E2318" s="3">
        <v>9.2025869999999994</v>
      </c>
      <c r="F2318" s="3">
        <v>0.304443150704237</v>
      </c>
      <c r="G2318">
        <v>3.2599184730862798</v>
      </c>
      <c r="H2318">
        <v>0.93607245159903296</v>
      </c>
      <c r="I2318">
        <v>0.78165010731608697</v>
      </c>
      <c r="J2318">
        <v>0.51929412229545902</v>
      </c>
      <c r="K2318">
        <v>4.7032489830011004</v>
      </c>
      <c r="L2318">
        <v>-12.8999442035468</v>
      </c>
      <c r="M2318">
        <v>0.01</v>
      </c>
      <c r="N2318">
        <v>11.961775546286599</v>
      </c>
      <c r="O2318">
        <v>-0.154509745182311</v>
      </c>
      <c r="P2318" s="2">
        <v>2.55694987752463E-17</v>
      </c>
      <c r="Q2318">
        <v>3.1878285476792798</v>
      </c>
      <c r="R2318">
        <v>4.26338649072422</v>
      </c>
      <c r="S2318">
        <v>-10.219445804259101</v>
      </c>
      <c r="T2318">
        <v>4.3920258654042102E-2</v>
      </c>
      <c r="U2318">
        <v>12.581715921296899</v>
      </c>
      <c r="V2318">
        <v>1.2128647087448099</v>
      </c>
      <c r="W2318" s="2">
        <v>-8.4966755853344006E-17</v>
      </c>
      <c r="X2318">
        <v>2.2306651253083301</v>
      </c>
      <c r="Y2318" s="4">
        <v>3.59928780202101</v>
      </c>
      <c r="Z2318" s="4">
        <v>-4.8336919159395002</v>
      </c>
      <c r="AA2318">
        <v>0.69183531781081997</v>
      </c>
      <c r="AB2318">
        <v>12.060139623930599</v>
      </c>
      <c r="AC2318" s="3">
        <v>1.9385367798022901</v>
      </c>
      <c r="AD2318" s="3">
        <v>2.8718347144795998E-17</v>
      </c>
      <c r="AE2318" s="3">
        <v>1.7806359721977301</v>
      </c>
      <c r="AF2318">
        <v>0</v>
      </c>
      <c r="AG2318" t="s">
        <v>39</v>
      </c>
      <c r="AH2318" t="s">
        <v>39</v>
      </c>
      <c r="AI2318" t="s">
        <v>39</v>
      </c>
      <c r="AJ2318" t="s">
        <v>39</v>
      </c>
      <c r="AK2318">
        <v>4</v>
      </c>
      <c r="AL2318" s="3">
        <f t="shared" si="125"/>
        <v>1.0886766358031466</v>
      </c>
      <c r="AM2318" s="3">
        <v>30.227603999999999</v>
      </c>
      <c r="AN2318" s="3">
        <v>9.2025869999999994</v>
      </c>
      <c r="AO2318" s="4">
        <f t="shared" si="126"/>
        <v>3.5992878020210251</v>
      </c>
      <c r="AP2318" s="4">
        <f t="shared" si="127"/>
        <v>-4.8336919159395464</v>
      </c>
    </row>
    <row r="2319" spans="1:42" x14ac:dyDescent="0.2">
      <c r="A2319" s="1">
        <v>44161</v>
      </c>
      <c r="B2319" t="s">
        <v>38</v>
      </c>
      <c r="C2319" t="s">
        <v>44</v>
      </c>
      <c r="D2319" s="3">
        <v>31.083939000000001</v>
      </c>
      <c r="E2319" s="3">
        <v>8.374447</v>
      </c>
      <c r="F2319" s="3">
        <v>0.269413956834749</v>
      </c>
      <c r="G2319">
        <v>3.2598869274161002</v>
      </c>
      <c r="H2319">
        <v>0.93554088226353005</v>
      </c>
      <c r="I2319">
        <v>0.772115960642623</v>
      </c>
      <c r="J2319">
        <v>0.409115660913491</v>
      </c>
      <c r="K2319">
        <v>4.6941650261817403</v>
      </c>
      <c r="L2319">
        <v>-12.791660901259201</v>
      </c>
      <c r="M2319">
        <v>0.01</v>
      </c>
      <c r="N2319">
        <v>11.516885515178799</v>
      </c>
      <c r="O2319">
        <v>4.56456368024668</v>
      </c>
      <c r="P2319" s="2">
        <v>3.0077329515876201E-16</v>
      </c>
      <c r="Q2319">
        <v>3.20100349513325</v>
      </c>
      <c r="R2319">
        <v>4.2157737839721801</v>
      </c>
      <c r="S2319">
        <v>-9.7488336856539402</v>
      </c>
      <c r="T2319">
        <v>0.24167076035256099</v>
      </c>
      <c r="U2319">
        <v>10.489338587418899</v>
      </c>
      <c r="V2319">
        <v>5.5279985677894103</v>
      </c>
      <c r="W2319" s="2">
        <v>-1.80515324910146E-17</v>
      </c>
      <c r="X2319">
        <v>2.2706776343337798</v>
      </c>
      <c r="Y2319" s="4">
        <v>2.93287431791477</v>
      </c>
      <c r="Z2319" s="4">
        <v>1.12159430278904</v>
      </c>
      <c r="AA2319">
        <v>0.98455544216698798</v>
      </c>
      <c r="AB2319">
        <v>9.3309973533867705</v>
      </c>
      <c r="AC2319" s="3">
        <v>5.4011441641724804</v>
      </c>
      <c r="AD2319" s="3">
        <v>-2.8813756935974697E-17</v>
      </c>
      <c r="AE2319" s="3">
        <v>1.94563371612761</v>
      </c>
      <c r="AF2319">
        <v>0</v>
      </c>
      <c r="AG2319" t="s">
        <v>39</v>
      </c>
      <c r="AH2319" t="s">
        <v>39</v>
      </c>
      <c r="AI2319" t="s">
        <v>39</v>
      </c>
      <c r="AJ2319" t="s">
        <v>39</v>
      </c>
      <c r="AK2319">
        <v>4</v>
      </c>
      <c r="AL2319" s="3">
        <f t="shared" si="125"/>
        <v>2.7760333917950208</v>
      </c>
      <c r="AM2319" s="3">
        <v>31.083939000000001</v>
      </c>
      <c r="AN2319" s="3">
        <v>8.374447</v>
      </c>
      <c r="AO2319" s="4">
        <f t="shared" si="126"/>
        <v>2.9328743179147829</v>
      </c>
      <c r="AP2319" s="4">
        <f t="shared" si="127"/>
        <v>1.1215943027890276</v>
      </c>
    </row>
    <row r="2320" spans="1:42" x14ac:dyDescent="0.2">
      <c r="A2320" s="1">
        <v>44162</v>
      </c>
      <c r="B2320" t="s">
        <v>38</v>
      </c>
      <c r="C2320" t="s">
        <v>44</v>
      </c>
      <c r="D2320" s="3">
        <v>31.497340999999999</v>
      </c>
      <c r="E2320" s="3">
        <v>8.4581909999999993</v>
      </c>
      <c r="F2320" s="3">
        <v>0.26853666790476</v>
      </c>
      <c r="G2320">
        <v>3.25497930572255</v>
      </c>
      <c r="H2320">
        <v>0.93501760256857402</v>
      </c>
      <c r="I2320">
        <v>0.75940610814298004</v>
      </c>
      <c r="J2320">
        <v>0.31677101977341698</v>
      </c>
      <c r="K2320">
        <v>4.68659615501437</v>
      </c>
      <c r="L2320">
        <v>-12.694177789601101</v>
      </c>
      <c r="M2320">
        <v>0.01</v>
      </c>
      <c r="N2320">
        <v>11.645498936290499</v>
      </c>
      <c r="O2320">
        <v>4.5513933706239396</v>
      </c>
      <c r="P2320" s="2">
        <v>-3.7293085286549401E-17</v>
      </c>
      <c r="Q2320">
        <v>3.21350083553931</v>
      </c>
      <c r="R2320">
        <v>4.1238162810817203</v>
      </c>
      <c r="S2320">
        <v>-8.8426219232858898</v>
      </c>
      <c r="T2320">
        <v>0.301950228686023</v>
      </c>
      <c r="U2320">
        <v>11.3565362173554</v>
      </c>
      <c r="V2320">
        <v>5.45993716898698</v>
      </c>
      <c r="W2320" s="2">
        <v>1.44662060108657E-16</v>
      </c>
      <c r="X2320">
        <v>2.3231805177228999</v>
      </c>
      <c r="Y2320" s="4">
        <v>2.4110187222019901</v>
      </c>
      <c r="Z2320" s="4">
        <v>5.7972533754787303</v>
      </c>
      <c r="AA2320">
        <v>0.98466687039180001</v>
      </c>
      <c r="AB2320">
        <v>12.6257864833914</v>
      </c>
      <c r="AC2320" s="3">
        <v>5.3072307675608696</v>
      </c>
      <c r="AD2320" s="3">
        <v>-9.2825053199518895E-17</v>
      </c>
      <c r="AE2320" s="3">
        <v>2.0919430642300201</v>
      </c>
      <c r="AF2320">
        <v>0</v>
      </c>
      <c r="AG2320" t="s">
        <v>39</v>
      </c>
      <c r="AH2320" t="s">
        <v>39</v>
      </c>
      <c r="AI2320" t="s">
        <v>39</v>
      </c>
      <c r="AJ2320" t="s">
        <v>39</v>
      </c>
      <c r="AK2320">
        <v>4</v>
      </c>
      <c r="AL2320" s="3">
        <f t="shared" si="125"/>
        <v>2.5369862394004965</v>
      </c>
      <c r="AM2320" s="3">
        <v>31.497340999999999</v>
      </c>
      <c r="AN2320" s="3">
        <v>8.4581909999999993</v>
      </c>
      <c r="AO2320" s="4">
        <f t="shared" si="126"/>
        <v>2.411018722201983</v>
      </c>
      <c r="AP2320" s="4">
        <f t="shared" si="127"/>
        <v>5.7972533754788209</v>
      </c>
    </row>
    <row r="2321" spans="1:42" x14ac:dyDescent="0.2">
      <c r="A2321" s="1">
        <v>44165</v>
      </c>
      <c r="B2321" t="s">
        <v>38</v>
      </c>
      <c r="C2321" t="s">
        <v>44</v>
      </c>
      <c r="D2321" s="3">
        <v>32.50132</v>
      </c>
      <c r="E2321" s="3">
        <v>8.2069580000000002</v>
      </c>
      <c r="F2321" s="3">
        <v>0.25251152876252397</v>
      </c>
      <c r="G2321">
        <v>3.2593882725038998</v>
      </c>
      <c r="H2321">
        <v>0.93388187037741499</v>
      </c>
      <c r="I2321">
        <v>0.73841326858023304</v>
      </c>
      <c r="J2321">
        <v>0.163451955132008</v>
      </c>
      <c r="K2321">
        <v>4.6736720674464101</v>
      </c>
      <c r="L2321">
        <v>-12.533033602523799</v>
      </c>
      <c r="M2321">
        <v>0.01</v>
      </c>
      <c r="N2321">
        <v>11.5789462635598</v>
      </c>
      <c r="O2321">
        <v>6.6777232392179897</v>
      </c>
      <c r="P2321" s="2">
        <v>3.66390945361061E-16</v>
      </c>
      <c r="Q2321">
        <v>3.2402166195799702</v>
      </c>
      <c r="R2321">
        <v>3.9725551212173702</v>
      </c>
      <c r="S2321">
        <v>-7.3684255578546196</v>
      </c>
      <c r="T2321">
        <v>0.53186315797825301</v>
      </c>
      <c r="U2321">
        <v>12.0594112984624</v>
      </c>
      <c r="V2321">
        <v>7.2671525253386999</v>
      </c>
      <c r="W2321" s="2">
        <v>6.0181026828587306E-17</v>
      </c>
      <c r="X2321">
        <v>2.4118739299919398</v>
      </c>
      <c r="Y2321" s="4">
        <v>1.29023814675101</v>
      </c>
      <c r="Z2321" s="4">
        <v>15.7080239449998</v>
      </c>
      <c r="AA2321">
        <v>0.99</v>
      </c>
      <c r="AB2321">
        <v>14.5295339824513</v>
      </c>
      <c r="AC2321" s="3">
        <v>6.20436577461673</v>
      </c>
      <c r="AD2321" s="3">
        <v>-1.32272665043231E-16</v>
      </c>
      <c r="AE2321" s="3">
        <v>2.2734467748979701</v>
      </c>
      <c r="AF2321">
        <v>0</v>
      </c>
      <c r="AG2321" t="s">
        <v>39</v>
      </c>
      <c r="AH2321" t="s">
        <v>39</v>
      </c>
      <c r="AI2321" t="s">
        <v>39</v>
      </c>
      <c r="AJ2321" t="s">
        <v>39</v>
      </c>
      <c r="AK2321">
        <v>4</v>
      </c>
      <c r="AL2321" s="3">
        <f t="shared" si="125"/>
        <v>2.7290569733681913</v>
      </c>
      <c r="AM2321" s="3">
        <v>32.50132</v>
      </c>
      <c r="AN2321" s="3">
        <v>8.2069580000000002</v>
      </c>
      <c r="AO2321" s="4">
        <f t="shared" si="126"/>
        <v>1.2902381467510107</v>
      </c>
      <c r="AP2321" s="4">
        <f t="shared" si="127"/>
        <v>15.7080239449999</v>
      </c>
    </row>
    <row r="2322" spans="1:42" x14ac:dyDescent="0.2">
      <c r="A2322" s="1">
        <v>44166</v>
      </c>
      <c r="B2322" t="s">
        <v>38</v>
      </c>
      <c r="C2322" t="s">
        <v>44</v>
      </c>
      <c r="D2322" s="3">
        <v>35.070320000000002</v>
      </c>
      <c r="E2322" s="3">
        <v>8.2627880000000005</v>
      </c>
      <c r="F2322" s="3">
        <v>0.23560629044730699</v>
      </c>
      <c r="G2322">
        <v>3.2748680619158699</v>
      </c>
      <c r="H2322">
        <v>0.931951216185124</v>
      </c>
      <c r="I2322">
        <v>0.70957488474744601</v>
      </c>
      <c r="J2322">
        <v>2.2202471884505099E-2</v>
      </c>
      <c r="K2322">
        <v>4.6600057859956898</v>
      </c>
      <c r="L2322">
        <v>-12.350080233158</v>
      </c>
      <c r="M2322">
        <v>0.01</v>
      </c>
      <c r="N2322">
        <v>11.589651138658899</v>
      </c>
      <c r="O2322">
        <v>8.9157603447022193</v>
      </c>
      <c r="P2322" s="2">
        <v>5.2578427722771396E-16</v>
      </c>
      <c r="Q2322">
        <v>3.2846240137416798</v>
      </c>
      <c r="R2322">
        <v>3.79230606825955</v>
      </c>
      <c r="S2322">
        <v>-5.6242319193907004</v>
      </c>
      <c r="T2322">
        <v>0.875366199618131</v>
      </c>
      <c r="U2322">
        <v>11.627677854519099</v>
      </c>
      <c r="V2322">
        <v>9.3595308462484397</v>
      </c>
      <c r="W2322" s="2">
        <v>5.4276028116362298E-17</v>
      </c>
      <c r="X2322">
        <v>2.5329121078089898</v>
      </c>
      <c r="Y2322" s="4">
        <v>0.19103672966329599</v>
      </c>
      <c r="Z2322" s="4">
        <v>25.4450628539464</v>
      </c>
      <c r="AA2322">
        <v>0.99</v>
      </c>
      <c r="AB2322">
        <v>12.538854217866801</v>
      </c>
      <c r="AC2322" s="3">
        <v>8.0467611486324202</v>
      </c>
      <c r="AD2322" s="3">
        <v>9.7890445749371199E-17</v>
      </c>
      <c r="AE2322" s="3">
        <v>2.5515324841312301</v>
      </c>
      <c r="AF2322">
        <v>0</v>
      </c>
      <c r="AG2322" t="s">
        <v>39</v>
      </c>
      <c r="AH2322" t="s">
        <v>39</v>
      </c>
      <c r="AI2322" t="s">
        <v>39</v>
      </c>
      <c r="AJ2322" t="s">
        <v>39</v>
      </c>
      <c r="AK2322">
        <v>4</v>
      </c>
      <c r="AL2322" s="3">
        <f t="shared" si="125"/>
        <v>3.1536973166823143</v>
      </c>
      <c r="AM2322" s="3">
        <v>35.070320000000002</v>
      </c>
      <c r="AN2322" s="3">
        <v>8.2627880000000005</v>
      </c>
      <c r="AO2322" s="4">
        <f t="shared" si="126"/>
        <v>0.19103672966328297</v>
      </c>
      <c r="AP2322" s="4">
        <f t="shared" si="127"/>
        <v>25.44506285394657</v>
      </c>
    </row>
    <row r="2323" spans="1:42" x14ac:dyDescent="0.2">
      <c r="A2323" s="1">
        <v>44167</v>
      </c>
      <c r="B2323" t="s">
        <v>38</v>
      </c>
      <c r="C2323" t="s">
        <v>44</v>
      </c>
      <c r="D2323" s="3">
        <v>35.975867999999998</v>
      </c>
      <c r="E2323" s="3">
        <v>8.3000070000000008</v>
      </c>
      <c r="F2323" s="3">
        <v>0.23071040287339201</v>
      </c>
      <c r="G2323">
        <v>3.3199515385684601</v>
      </c>
      <c r="H2323">
        <v>0.92948070478050904</v>
      </c>
      <c r="I2323">
        <v>0.67312956917101097</v>
      </c>
      <c r="J2323">
        <v>-7.8758435170454999E-2</v>
      </c>
      <c r="K2323">
        <v>4.6394521399229003</v>
      </c>
      <c r="L2323">
        <v>-12.112844074014699</v>
      </c>
      <c r="M2323">
        <v>0.01</v>
      </c>
      <c r="N2323">
        <v>12.0268993954189</v>
      </c>
      <c r="O2323">
        <v>9.5812268364896394</v>
      </c>
      <c r="P2323" s="2">
        <v>-1.5645124085139601E-16</v>
      </c>
      <c r="Q2323">
        <v>3.3395930390744999</v>
      </c>
      <c r="R2323">
        <v>3.57662149810105</v>
      </c>
      <c r="S2323">
        <v>-3.5386078892324</v>
      </c>
      <c r="T2323">
        <v>0.943176991778792</v>
      </c>
      <c r="U2323">
        <v>12.971107053267801</v>
      </c>
      <c r="V2323">
        <v>9.8284924186431901</v>
      </c>
      <c r="W2323" s="2">
        <v>-1.4879764087538601E-16</v>
      </c>
      <c r="X2323">
        <v>2.6701691085331398</v>
      </c>
      <c r="Y2323" s="4">
        <v>-0.74031814515944305</v>
      </c>
      <c r="Z2323" s="4">
        <v>33.7134359961182</v>
      </c>
      <c r="AA2323">
        <v>0.99</v>
      </c>
      <c r="AB2323">
        <v>13.643125510296301</v>
      </c>
      <c r="AC2323" s="3">
        <v>8.4070777909321901</v>
      </c>
      <c r="AD2323" s="3">
        <v>-2.4842974899463802E-16</v>
      </c>
      <c r="AE2323" s="3">
        <v>2.8251819692297402</v>
      </c>
      <c r="AF2323">
        <v>0</v>
      </c>
      <c r="AG2323" t="s">
        <v>39</v>
      </c>
      <c r="AH2323" t="s">
        <v>39</v>
      </c>
      <c r="AI2323" t="s">
        <v>39</v>
      </c>
      <c r="AJ2323" t="s">
        <v>39</v>
      </c>
      <c r="AK2323">
        <v>4</v>
      </c>
      <c r="AL2323" s="3">
        <f t="shared" si="125"/>
        <v>2.9757650595597926</v>
      </c>
      <c r="AM2323" s="3">
        <v>35.975867999999998</v>
      </c>
      <c r="AN2323" s="3">
        <v>8.3000070000000008</v>
      </c>
      <c r="AO2323" s="4">
        <f t="shared" si="126"/>
        <v>-0.74031814515945382</v>
      </c>
      <c r="AP2323" s="4">
        <f t="shared" si="127"/>
        <v>33.713435996118292</v>
      </c>
    </row>
    <row r="2324" spans="1:42" x14ac:dyDescent="0.2">
      <c r="A2324" s="1">
        <v>44168</v>
      </c>
      <c r="B2324" t="s">
        <v>38</v>
      </c>
      <c r="C2324" t="s">
        <v>44</v>
      </c>
      <c r="D2324" s="3">
        <v>36.458171999999998</v>
      </c>
      <c r="E2324" s="3">
        <v>8.3837519999999994</v>
      </c>
      <c r="F2324" s="3">
        <v>0.22995535815673901</v>
      </c>
      <c r="G2324">
        <v>3.3656368953970399</v>
      </c>
      <c r="H2324">
        <v>0.92717488684823501</v>
      </c>
      <c r="I2324">
        <v>0.63754446641989704</v>
      </c>
      <c r="J2324">
        <v>-0.13631061800143399</v>
      </c>
      <c r="K2324">
        <v>4.6179378009865903</v>
      </c>
      <c r="L2324">
        <v>-11.8747444812239</v>
      </c>
      <c r="M2324">
        <v>1.0561003054764E-2</v>
      </c>
      <c r="N2324">
        <v>12.4353158864863</v>
      </c>
      <c r="O2324">
        <v>9.6172712063269508</v>
      </c>
      <c r="P2324" s="2">
        <v>1.72716008162154E-16</v>
      </c>
      <c r="Q2324">
        <v>3.3879116408445902</v>
      </c>
      <c r="R2324">
        <v>3.38135871184847</v>
      </c>
      <c r="S2324">
        <v>-1.64741727673153</v>
      </c>
      <c r="T2324">
        <v>0.91984403569378304</v>
      </c>
      <c r="U2324">
        <v>17.106349032260901</v>
      </c>
      <c r="V2324">
        <v>9.7571164135544599</v>
      </c>
      <c r="W2324" s="2">
        <v>-2.8232971516217698E-16</v>
      </c>
      <c r="X2324">
        <v>2.7991623090975799</v>
      </c>
      <c r="Y2324" s="4">
        <v>-1.3904771090536201</v>
      </c>
      <c r="Z2324" s="4">
        <v>39.533012028491001</v>
      </c>
      <c r="AA2324">
        <v>0.97997460714558604</v>
      </c>
      <c r="AB2324">
        <v>14.8092052872809</v>
      </c>
      <c r="AC2324" s="3">
        <v>8.5825752154914596</v>
      </c>
      <c r="AD2324" s="3">
        <v>-5.2458037913538601E-17</v>
      </c>
      <c r="AE2324" s="3">
        <v>3.0850922824056299</v>
      </c>
      <c r="AF2324">
        <v>0</v>
      </c>
      <c r="AG2324" t="s">
        <v>39</v>
      </c>
      <c r="AH2324" t="s">
        <v>39</v>
      </c>
      <c r="AI2324" t="s">
        <v>39</v>
      </c>
      <c r="AJ2324" t="s">
        <v>39</v>
      </c>
      <c r="AK2324">
        <v>4</v>
      </c>
      <c r="AL2324" s="3">
        <f t="shared" si="125"/>
        <v>2.7819508882888635</v>
      </c>
      <c r="AM2324" s="3">
        <v>36.458171999999998</v>
      </c>
      <c r="AN2324" s="3">
        <v>8.3837519999999994</v>
      </c>
      <c r="AO2324" s="4">
        <f t="shared" si="126"/>
        <v>-1.3904771090536265</v>
      </c>
      <c r="AP2324" s="4">
        <f t="shared" si="127"/>
        <v>39.533012028491093</v>
      </c>
    </row>
    <row r="2325" spans="1:42" x14ac:dyDescent="0.2">
      <c r="A2325" s="1">
        <v>44169</v>
      </c>
      <c r="B2325" t="s">
        <v>38</v>
      </c>
      <c r="C2325" t="s">
        <v>44</v>
      </c>
      <c r="D2325" s="3">
        <v>36.093983000000001</v>
      </c>
      <c r="E2325" s="3">
        <v>8.4023610000000009</v>
      </c>
      <c r="F2325" s="3">
        <v>0.232791182951463</v>
      </c>
      <c r="G2325">
        <v>3.4059126827928501</v>
      </c>
      <c r="H2325">
        <v>0.925102112810824</v>
      </c>
      <c r="I2325">
        <v>0.60831587139694598</v>
      </c>
      <c r="J2325">
        <v>-0.17715586842669301</v>
      </c>
      <c r="K2325">
        <v>4.5978599888593497</v>
      </c>
      <c r="L2325">
        <v>-11.652969964915</v>
      </c>
      <c r="M2325">
        <v>1.3599068718738601E-2</v>
      </c>
      <c r="N2325">
        <v>12.9192769874674</v>
      </c>
      <c r="O2325">
        <v>9.1140735110628395</v>
      </c>
      <c r="P2325" s="2">
        <v>7.7771122874992205E-17</v>
      </c>
      <c r="Q2325">
        <v>3.4301316238319401</v>
      </c>
      <c r="R2325">
        <v>3.17866451273767</v>
      </c>
      <c r="S2325">
        <v>0.28015345596297198</v>
      </c>
      <c r="T2325">
        <v>0.96068066329646595</v>
      </c>
      <c r="U2325">
        <v>18.512917832137902</v>
      </c>
      <c r="V2325">
        <v>9.1055428101259999</v>
      </c>
      <c r="W2325" s="2">
        <v>-5.7204241343811103E-17</v>
      </c>
      <c r="X2325">
        <v>2.8611319213786599</v>
      </c>
      <c r="Y2325" s="4">
        <v>-1.92312792342758</v>
      </c>
      <c r="Z2325" s="4">
        <v>44.322753704532502</v>
      </c>
      <c r="AA2325">
        <v>0.94224285685360498</v>
      </c>
      <c r="AB2325">
        <v>17.278036600555801</v>
      </c>
      <c r="AC2325" s="3">
        <v>7.9300443572863397</v>
      </c>
      <c r="AD2325" s="3">
        <v>-1.50894921557842E-16</v>
      </c>
      <c r="AE2325" s="3">
        <v>3.2928164804028301</v>
      </c>
      <c r="AF2325">
        <v>0</v>
      </c>
      <c r="AG2325" t="s">
        <v>39</v>
      </c>
      <c r="AH2325" t="s">
        <v>39</v>
      </c>
      <c r="AI2325" t="s">
        <v>39</v>
      </c>
      <c r="AJ2325" t="s">
        <v>39</v>
      </c>
      <c r="AK2325">
        <v>4</v>
      </c>
      <c r="AL2325" s="3">
        <f t="shared" si="125"/>
        <v>2.4082861600341023</v>
      </c>
      <c r="AM2325" s="3">
        <v>36.093983000000001</v>
      </c>
      <c r="AN2325" s="3">
        <v>8.4023610000000009</v>
      </c>
      <c r="AO2325" s="4">
        <f t="shared" si="126"/>
        <v>-1.9231279234275802</v>
      </c>
      <c r="AP2325" s="4">
        <f t="shared" si="127"/>
        <v>44.322753704532545</v>
      </c>
    </row>
    <row r="2326" spans="1:42" x14ac:dyDescent="0.2">
      <c r="A2326" s="1">
        <v>44172</v>
      </c>
      <c r="B2326" t="s">
        <v>38</v>
      </c>
      <c r="C2326" t="s">
        <v>44</v>
      </c>
      <c r="D2326" s="3">
        <v>36.172728999999997</v>
      </c>
      <c r="E2326" s="3">
        <v>8.5605449999999994</v>
      </c>
      <c r="F2326" s="3">
        <v>0.23665742775448301</v>
      </c>
      <c r="G2326">
        <v>3.43887429129849</v>
      </c>
      <c r="H2326">
        <v>0.92310680908503195</v>
      </c>
      <c r="I2326">
        <v>0.57482766779602501</v>
      </c>
      <c r="J2326">
        <v>-0.19064336705655599</v>
      </c>
      <c r="K2326">
        <v>4.5826050373967204</v>
      </c>
      <c r="L2326">
        <v>-11.4725990710446</v>
      </c>
      <c r="M2326">
        <v>1.3919402150922499E-2</v>
      </c>
      <c r="N2326">
        <v>13.5425342054914</v>
      </c>
      <c r="O2326">
        <v>8.4157314311832998</v>
      </c>
      <c r="P2326" s="2">
        <v>7.2587769128773506E-17</v>
      </c>
      <c r="Q2326">
        <v>3.4708744482118399</v>
      </c>
      <c r="R2326">
        <v>3.0024857474269502</v>
      </c>
      <c r="S2326">
        <v>1.97367220539552</v>
      </c>
      <c r="T2326">
        <v>0.95613190006992099</v>
      </c>
      <c r="U2326">
        <v>21.005354419581</v>
      </c>
      <c r="V2326">
        <v>8.4961424418973692</v>
      </c>
      <c r="W2326" s="2">
        <v>1.01030295240889E-16</v>
      </c>
      <c r="X2326">
        <v>2.9452435087883901</v>
      </c>
      <c r="Y2326" s="4">
        <v>-2.2170445093813398</v>
      </c>
      <c r="Z2326" s="4">
        <v>47.054968338410397</v>
      </c>
      <c r="AA2326">
        <v>0.86065576700708102</v>
      </c>
      <c r="AB2326">
        <v>18.480880903614199</v>
      </c>
      <c r="AC2326" s="3">
        <v>8.0968699511514597</v>
      </c>
      <c r="AD2326" s="3">
        <v>9.8653724078801003E-17</v>
      </c>
      <c r="AE2326" s="3">
        <v>3.4948686585759901</v>
      </c>
      <c r="AF2326">
        <v>0</v>
      </c>
      <c r="AG2326" t="s">
        <v>39</v>
      </c>
      <c r="AH2326" t="s">
        <v>39</v>
      </c>
      <c r="AI2326" t="s">
        <v>39</v>
      </c>
      <c r="AJ2326" t="s">
        <v>39</v>
      </c>
      <c r="AK2326">
        <v>4</v>
      </c>
      <c r="AL2326" s="3">
        <f t="shared" si="125"/>
        <v>2.3167880519008084</v>
      </c>
      <c r="AM2326" s="3">
        <v>36.172728999999997</v>
      </c>
      <c r="AN2326" s="3">
        <v>8.5605449999999994</v>
      </c>
      <c r="AO2326" s="4">
        <f t="shared" si="126"/>
        <v>-2.2170445093813429</v>
      </c>
      <c r="AP2326" s="4">
        <f t="shared" si="127"/>
        <v>47.05496833841044</v>
      </c>
    </row>
    <row r="2327" spans="1:42" x14ac:dyDescent="0.2">
      <c r="A2327" s="1">
        <v>44173</v>
      </c>
      <c r="B2327" t="s">
        <v>38</v>
      </c>
      <c r="C2327" t="s">
        <v>44</v>
      </c>
      <c r="D2327" s="3">
        <v>36.054614999999998</v>
      </c>
      <c r="E2327" s="3">
        <v>8.6070700000000002</v>
      </c>
      <c r="F2327" s="3">
        <v>0.23872311491885201</v>
      </c>
      <c r="G2327">
        <v>3.4694022246272098</v>
      </c>
      <c r="H2327">
        <v>0.92134542861171198</v>
      </c>
      <c r="I2327">
        <v>0.54236207721872398</v>
      </c>
      <c r="J2327">
        <v>-0.19622864868701201</v>
      </c>
      <c r="K2327">
        <v>4.5668622462975703</v>
      </c>
      <c r="L2327">
        <v>-11.2946758039425</v>
      </c>
      <c r="M2327">
        <v>1.55952445845554E-2</v>
      </c>
      <c r="N2327">
        <v>13.9330525393981</v>
      </c>
      <c r="O2327">
        <v>8.0419877697020503</v>
      </c>
      <c r="P2327" s="2">
        <v>-1.9817480989559E-17</v>
      </c>
      <c r="Q2327">
        <v>3.5046641382070698</v>
      </c>
      <c r="R2327">
        <v>2.84471797867791</v>
      </c>
      <c r="S2327">
        <v>3.4946266277315998</v>
      </c>
      <c r="T2327">
        <v>0.96638516484931103</v>
      </c>
      <c r="U2327">
        <v>23.887270188244202</v>
      </c>
      <c r="V2327">
        <v>8.0753015995290909</v>
      </c>
      <c r="W2327" s="2">
        <v>-5.6760152133961102E-18</v>
      </c>
      <c r="X2327">
        <v>3.0238525890516299</v>
      </c>
      <c r="Y2327" s="4">
        <v>-2.3998567673580902</v>
      </c>
      <c r="Z2327" s="4">
        <v>48.7941651503576</v>
      </c>
      <c r="AA2327">
        <v>0.81141305319094703</v>
      </c>
      <c r="AB2327">
        <v>20.3934581266641</v>
      </c>
      <c r="AC2327" s="3">
        <v>7.9161850362672004</v>
      </c>
      <c r="AD2327" s="3">
        <v>-1.4434634043603001E-16</v>
      </c>
      <c r="AE2327" s="3">
        <v>3.6756112852481402</v>
      </c>
      <c r="AF2327">
        <v>0</v>
      </c>
      <c r="AG2327" t="s">
        <v>39</v>
      </c>
      <c r="AH2327" t="s">
        <v>39</v>
      </c>
      <c r="AI2327" t="s">
        <v>39</v>
      </c>
      <c r="AJ2327" t="s">
        <v>39</v>
      </c>
      <c r="AK2327">
        <v>4</v>
      </c>
      <c r="AL2327" s="3">
        <f t="shared" si="125"/>
        <v>2.1537057163901867</v>
      </c>
      <c r="AM2327" s="3">
        <v>36.054614999999998</v>
      </c>
      <c r="AN2327" s="3">
        <v>8.6070700000000002</v>
      </c>
      <c r="AO2327" s="4">
        <f t="shared" si="126"/>
        <v>-2.3998567673580933</v>
      </c>
      <c r="AP2327" s="4">
        <f t="shared" si="127"/>
        <v>48.794165150357614</v>
      </c>
    </row>
    <row r="2328" spans="1:42" x14ac:dyDescent="0.2">
      <c r="A2328" s="1">
        <v>44174</v>
      </c>
      <c r="B2328" t="s">
        <v>38</v>
      </c>
      <c r="C2328" t="s">
        <v>44</v>
      </c>
      <c r="D2328" s="3">
        <v>34.666763000000003</v>
      </c>
      <c r="E2328" s="3">
        <v>8.3651420000000005</v>
      </c>
      <c r="F2328" s="3">
        <v>0.24130150253717</v>
      </c>
      <c r="G2328">
        <v>3.4973056796440001</v>
      </c>
      <c r="H2328">
        <v>0.91963967063227903</v>
      </c>
      <c r="I2328">
        <v>0.51224463448003499</v>
      </c>
      <c r="J2328">
        <v>-0.22719611715379301</v>
      </c>
      <c r="K2328">
        <v>4.5502875470811901</v>
      </c>
      <c r="L2328">
        <v>-11.1070370331354</v>
      </c>
      <c r="M2328">
        <v>1.6815834319794401E-2</v>
      </c>
      <c r="N2328">
        <v>14.3549219220194</v>
      </c>
      <c r="O2328">
        <v>7.70999856096961</v>
      </c>
      <c r="P2328" s="2">
        <v>-6.9996092255664095E-17</v>
      </c>
      <c r="Q2328">
        <v>3.53698753385595</v>
      </c>
      <c r="R2328">
        <v>2.7182571296396598</v>
      </c>
      <c r="S2328">
        <v>4.7356214818370104</v>
      </c>
      <c r="T2328">
        <v>0.95024956613289102</v>
      </c>
      <c r="U2328">
        <v>27.456051425170301</v>
      </c>
      <c r="V2328">
        <v>7.1925346362147904</v>
      </c>
      <c r="W2328" s="2">
        <v>2.9402869028416402E-16</v>
      </c>
      <c r="X2328">
        <v>3.0937859871868501</v>
      </c>
      <c r="Y2328" s="4">
        <v>-2.8383394792801302</v>
      </c>
      <c r="Z2328" s="4">
        <v>52.733841840159599</v>
      </c>
      <c r="AA2328">
        <v>0.71718225573038696</v>
      </c>
      <c r="AB2328">
        <v>26.332287430666501</v>
      </c>
      <c r="AC2328" s="3">
        <v>5.6760339482247399</v>
      </c>
      <c r="AD2328" s="3">
        <v>-2.53096155145016E-17</v>
      </c>
      <c r="AE2328" s="3">
        <v>3.76810112577376</v>
      </c>
      <c r="AF2328">
        <v>0</v>
      </c>
      <c r="AG2328" t="s">
        <v>39</v>
      </c>
      <c r="AH2328" t="s">
        <v>39</v>
      </c>
      <c r="AI2328" t="s">
        <v>39</v>
      </c>
      <c r="AJ2328" t="s">
        <v>39</v>
      </c>
      <c r="AK2328">
        <v>4</v>
      </c>
      <c r="AL2328" s="3">
        <f t="shared" si="125"/>
        <v>1.5063380091900256</v>
      </c>
      <c r="AM2328" s="3">
        <v>34.666763000000003</v>
      </c>
      <c r="AN2328" s="3">
        <v>8.3651420000000005</v>
      </c>
      <c r="AO2328" s="4">
        <f t="shared" si="126"/>
        <v>-2.8383394792801298</v>
      </c>
      <c r="AP2328" s="4">
        <f t="shared" si="127"/>
        <v>52.733841840159599</v>
      </c>
    </row>
    <row r="2329" spans="1:42" x14ac:dyDescent="0.2">
      <c r="A2329" s="1">
        <v>44175</v>
      </c>
      <c r="B2329" t="s">
        <v>38</v>
      </c>
      <c r="C2329" t="s">
        <v>44</v>
      </c>
      <c r="D2329" s="3">
        <v>35.887282999999996</v>
      </c>
      <c r="E2329" s="3">
        <v>8.5233260000000008</v>
      </c>
      <c r="F2329" s="3">
        <v>0.23750268305349201</v>
      </c>
      <c r="G2329">
        <v>3.5257048973268601</v>
      </c>
      <c r="H2329">
        <v>0.91766639831767405</v>
      </c>
      <c r="I2329">
        <v>0.48538303558509699</v>
      </c>
      <c r="J2329">
        <v>-0.24886044133202001</v>
      </c>
      <c r="K2329">
        <v>4.5369849108333602</v>
      </c>
      <c r="L2329">
        <v>-10.942801534939701</v>
      </c>
      <c r="M2329">
        <v>2.35360629229566E-2</v>
      </c>
      <c r="N2329">
        <v>15.0414342242125</v>
      </c>
      <c r="O2329">
        <v>8.1598830828260898</v>
      </c>
      <c r="P2329" s="2">
        <v>-9.0288887477640797E-17</v>
      </c>
      <c r="Q2329">
        <v>3.5748208297855002</v>
      </c>
      <c r="R2329">
        <v>2.60844741017132</v>
      </c>
      <c r="S2329">
        <v>5.8257896372193096</v>
      </c>
      <c r="T2329">
        <v>0.96669275491598605</v>
      </c>
      <c r="U2329">
        <v>27.826306844839898</v>
      </c>
      <c r="V2329">
        <v>7.8288457320347398</v>
      </c>
      <c r="W2329" s="2">
        <v>2.5068142006645601E-16</v>
      </c>
      <c r="X2329">
        <v>3.1741565911480998</v>
      </c>
      <c r="Y2329" s="4">
        <v>-3.2387254852043701</v>
      </c>
      <c r="Z2329" s="4">
        <v>56.409243050490097</v>
      </c>
      <c r="AA2329">
        <v>0.724473452931643</v>
      </c>
      <c r="AB2329">
        <v>22.272033612728599</v>
      </c>
      <c r="AC2329" s="3">
        <v>7.08275308441491</v>
      </c>
      <c r="AD2329" s="3">
        <v>4.8971243726825197E-17</v>
      </c>
      <c r="AE2329" s="3">
        <v>3.8939765641760902</v>
      </c>
      <c r="AF2329">
        <v>0</v>
      </c>
      <c r="AG2329" t="s">
        <v>39</v>
      </c>
      <c r="AH2329" t="s">
        <v>39</v>
      </c>
      <c r="AI2329" t="s">
        <v>39</v>
      </c>
      <c r="AJ2329" t="s">
        <v>39</v>
      </c>
      <c r="AK2329">
        <v>4</v>
      </c>
      <c r="AL2329" s="3">
        <f t="shared" si="125"/>
        <v>1.8188997719131161</v>
      </c>
      <c r="AM2329" s="3">
        <v>35.887282999999996</v>
      </c>
      <c r="AN2329" s="3">
        <v>8.5233260000000008</v>
      </c>
      <c r="AO2329" s="4">
        <f t="shared" si="126"/>
        <v>-3.2387254852043776</v>
      </c>
      <c r="AP2329" s="4">
        <f t="shared" si="127"/>
        <v>56.409243050490169</v>
      </c>
    </row>
    <row r="2330" spans="1:42" x14ac:dyDescent="0.2">
      <c r="A2330" s="1">
        <v>44176</v>
      </c>
      <c r="B2330" t="s">
        <v>38</v>
      </c>
      <c r="C2330" t="s">
        <v>44</v>
      </c>
      <c r="D2330" s="3">
        <v>34.647075999999998</v>
      </c>
      <c r="E2330" s="3">
        <v>8.6163749999999997</v>
      </c>
      <c r="F2330" s="3">
        <v>0.24868981728789999</v>
      </c>
      <c r="G2330">
        <v>3.5412190932359899</v>
      </c>
      <c r="H2330">
        <v>0.91659803688932695</v>
      </c>
      <c r="I2330">
        <v>0.46782709944734602</v>
      </c>
      <c r="J2330">
        <v>-0.26808192721930102</v>
      </c>
      <c r="K2330">
        <v>4.5220522748855601</v>
      </c>
      <c r="L2330">
        <v>-10.7850627413355</v>
      </c>
      <c r="M2330">
        <v>2.0263797191812202E-2</v>
      </c>
      <c r="N2330">
        <v>15.6148433439001</v>
      </c>
      <c r="O2330">
        <v>6.4684405713185003</v>
      </c>
      <c r="P2330" s="2">
        <v>-2.5443709639194598E-16</v>
      </c>
      <c r="Q2330">
        <v>3.5900202340263201</v>
      </c>
      <c r="R2330">
        <v>2.5398844065160899</v>
      </c>
      <c r="S2330">
        <v>6.51989435977117</v>
      </c>
      <c r="T2330">
        <v>0.92071993056634804</v>
      </c>
      <c r="U2330">
        <v>32.951962705205098</v>
      </c>
      <c r="V2330">
        <v>6.2425851370337098</v>
      </c>
      <c r="W2330" s="2">
        <v>-7.53355711147207E-17</v>
      </c>
      <c r="X2330">
        <v>3.22369628221937</v>
      </c>
      <c r="Y2330" s="4">
        <v>-3.64254435202167</v>
      </c>
      <c r="Z2330" s="4">
        <v>60.107236051296702</v>
      </c>
      <c r="AA2330">
        <v>0.60832356062029103</v>
      </c>
      <c r="AB2330">
        <v>23.240852762353899</v>
      </c>
      <c r="AC2330" s="3">
        <v>5.9253680398540496</v>
      </c>
      <c r="AD2330" s="3">
        <v>-4.8818588060939298E-16</v>
      </c>
      <c r="AE2330" s="3">
        <v>3.9663892205187898</v>
      </c>
      <c r="AF2330">
        <v>0</v>
      </c>
      <c r="AG2330" t="s">
        <v>39</v>
      </c>
      <c r="AH2330" t="s">
        <v>39</v>
      </c>
      <c r="AI2330" t="s">
        <v>39</v>
      </c>
      <c r="AJ2330" t="s">
        <v>39</v>
      </c>
      <c r="AK2330">
        <v>4</v>
      </c>
      <c r="AL2330" s="3">
        <f t="shared" si="125"/>
        <v>1.4938947517306516</v>
      </c>
      <c r="AM2330" s="3">
        <v>34.647075999999998</v>
      </c>
      <c r="AN2330" s="3">
        <v>8.6163749999999997</v>
      </c>
      <c r="AO2330" s="4">
        <f t="shared" si="126"/>
        <v>-3.6425443520216771</v>
      </c>
      <c r="AP2330" s="4">
        <f t="shared" si="127"/>
        <v>60.107236051296709</v>
      </c>
    </row>
    <row r="2331" spans="1:42" x14ac:dyDescent="0.2">
      <c r="A2331" s="1">
        <v>44179</v>
      </c>
      <c r="B2331" t="s">
        <v>38</v>
      </c>
      <c r="C2331" t="s">
        <v>44</v>
      </c>
      <c r="D2331" s="3">
        <v>33.259224000000003</v>
      </c>
      <c r="E2331" s="3">
        <v>8.5047160000000002</v>
      </c>
      <c r="F2331" s="3">
        <v>0.25570999491750002</v>
      </c>
      <c r="G2331">
        <v>3.5512446422337298</v>
      </c>
      <c r="H2331">
        <v>0.91554500682797402</v>
      </c>
      <c r="I2331">
        <v>0.45560535129698598</v>
      </c>
      <c r="J2331">
        <v>-0.28457159306207502</v>
      </c>
      <c r="K2331">
        <v>4.5115105306985699</v>
      </c>
      <c r="L2331">
        <v>-10.6623232925955</v>
      </c>
      <c r="M2331">
        <v>1.8154762525818501E-2</v>
      </c>
      <c r="N2331">
        <v>16.003014513118099</v>
      </c>
      <c r="O2331">
        <v>5.5524314979948803</v>
      </c>
      <c r="P2331" s="2">
        <v>3.4244135305172498E-16</v>
      </c>
      <c r="Q2331">
        <v>3.60692719619282</v>
      </c>
      <c r="R2331">
        <v>2.4854935721439801</v>
      </c>
      <c r="S2331">
        <v>7.0758115419051997</v>
      </c>
      <c r="T2331">
        <v>0.89689642740042197</v>
      </c>
      <c r="U2331">
        <v>37.784429457602002</v>
      </c>
      <c r="V2331">
        <v>5.0449955071846704</v>
      </c>
      <c r="W2331" s="2">
        <v>5.1618431751165798E-17</v>
      </c>
      <c r="X2331">
        <v>3.2544535479493701</v>
      </c>
      <c r="Y2331" s="4">
        <v>-3.9084210151010699</v>
      </c>
      <c r="Z2331" s="4">
        <v>62.546905861651403</v>
      </c>
      <c r="AA2331">
        <v>0.51180371012484205</v>
      </c>
      <c r="AB2331">
        <v>24.874665760097301</v>
      </c>
      <c r="AC2331" s="3">
        <v>3.9523288802149201</v>
      </c>
      <c r="AD2331" s="3">
        <v>2.8246502359330298E-16</v>
      </c>
      <c r="AE2331" s="3">
        <v>3.9973431946889901</v>
      </c>
      <c r="AF2331">
        <v>0</v>
      </c>
      <c r="AG2331" t="s">
        <v>39</v>
      </c>
      <c r="AH2331" t="s">
        <v>39</v>
      </c>
      <c r="AI2331" t="s">
        <v>39</v>
      </c>
      <c r="AJ2331" t="s">
        <v>39</v>
      </c>
      <c r="AK2331">
        <v>4</v>
      </c>
      <c r="AL2331" s="3">
        <f t="shared" si="125"/>
        <v>0.98873894177165522</v>
      </c>
      <c r="AM2331" s="3">
        <v>33.259224000000003</v>
      </c>
      <c r="AN2331" s="3">
        <v>8.5047160000000002</v>
      </c>
      <c r="AO2331" s="4">
        <f t="shared" si="126"/>
        <v>-3.9084210151010721</v>
      </c>
      <c r="AP2331" s="4">
        <f t="shared" si="127"/>
        <v>62.546905861651396</v>
      </c>
    </row>
    <row r="2332" spans="1:42" x14ac:dyDescent="0.2">
      <c r="A2332" s="1">
        <v>44180</v>
      </c>
      <c r="B2332" t="s">
        <v>38</v>
      </c>
      <c r="C2332" t="s">
        <v>44</v>
      </c>
      <c r="D2332" s="3">
        <v>33.958072999999999</v>
      </c>
      <c r="E2332" s="3">
        <v>8.6163749999999997</v>
      </c>
      <c r="F2332" s="3">
        <v>0.25373568753444797</v>
      </c>
      <c r="G2332">
        <v>3.5608826079349201</v>
      </c>
      <c r="H2332">
        <v>0.91442170976284298</v>
      </c>
      <c r="I2332">
        <v>0.43720805009248498</v>
      </c>
      <c r="J2332">
        <v>-0.289281228951626</v>
      </c>
      <c r="K2332">
        <v>4.5024103461230496</v>
      </c>
      <c r="L2332">
        <v>-10.5511382521786</v>
      </c>
      <c r="M2332">
        <v>2.0812576218832601E-2</v>
      </c>
      <c r="N2332">
        <v>16.2992686417975</v>
      </c>
      <c r="O2332">
        <v>5.7147553061026697</v>
      </c>
      <c r="P2332" s="2">
        <v>-8.6496781959155497E-17</v>
      </c>
      <c r="Q2332">
        <v>3.62510964420068</v>
      </c>
      <c r="R2332">
        <v>2.4005646295975702</v>
      </c>
      <c r="S2332">
        <v>7.9009442938522998</v>
      </c>
      <c r="T2332">
        <v>0.91044360072314201</v>
      </c>
      <c r="U2332">
        <v>38.180332361246698</v>
      </c>
      <c r="V2332">
        <v>5.3729636457988601</v>
      </c>
      <c r="W2332" s="2">
        <v>-6.5086824818649795E-17</v>
      </c>
      <c r="X2332">
        <v>3.2895087733579702</v>
      </c>
      <c r="Y2332" s="4">
        <v>-4.03596862234975</v>
      </c>
      <c r="Z2332" s="4">
        <v>63.783603994105199</v>
      </c>
      <c r="AA2332">
        <v>0.50914725098606495</v>
      </c>
      <c r="AB2332">
        <v>23.485284225376301</v>
      </c>
      <c r="AC2332" s="3">
        <v>4.9498881442935998</v>
      </c>
      <c r="AD2332" s="3">
        <v>-1.9146143004356001E-16</v>
      </c>
      <c r="AE2332" s="3">
        <v>4.05731928513572</v>
      </c>
      <c r="AF2332">
        <v>0</v>
      </c>
      <c r="AG2332" t="s">
        <v>39</v>
      </c>
      <c r="AH2332" t="s">
        <v>39</v>
      </c>
      <c r="AI2332" t="s">
        <v>39</v>
      </c>
      <c r="AJ2332" t="s">
        <v>39</v>
      </c>
      <c r="AK2332">
        <v>4</v>
      </c>
      <c r="AL2332" s="3">
        <f t="shared" si="125"/>
        <v>1.2199898002673513</v>
      </c>
      <c r="AM2332" s="3">
        <v>33.958072999999999</v>
      </c>
      <c r="AN2332" s="3">
        <v>8.6163749999999997</v>
      </c>
      <c r="AO2332" s="4">
        <f t="shared" si="126"/>
        <v>-4.0359686223497437</v>
      </c>
      <c r="AP2332" s="4">
        <f t="shared" si="127"/>
        <v>63.783603994105164</v>
      </c>
    </row>
    <row r="2333" spans="1:42" x14ac:dyDescent="0.2">
      <c r="A2333" s="1">
        <v>44181</v>
      </c>
      <c r="B2333" t="s">
        <v>38</v>
      </c>
      <c r="C2333" t="s">
        <v>44</v>
      </c>
      <c r="D2333" s="3">
        <v>33.219852000000003</v>
      </c>
      <c r="E2333" s="3">
        <v>8.5233260000000008</v>
      </c>
      <c r="F2333" s="3">
        <v>0.25657326829752197</v>
      </c>
      <c r="G2333">
        <v>3.5718125263943801</v>
      </c>
      <c r="H2333">
        <v>0.91339155614770895</v>
      </c>
      <c r="I2333">
        <v>0.42025970309254601</v>
      </c>
      <c r="J2333">
        <v>-0.29910146932058201</v>
      </c>
      <c r="K2333">
        <v>4.4899537564912499</v>
      </c>
      <c r="L2333">
        <v>-10.415724258464699</v>
      </c>
      <c r="M2333">
        <v>2.0953246370186501E-2</v>
      </c>
      <c r="N2333">
        <v>16.5523092775557</v>
      </c>
      <c r="O2333">
        <v>5.3662366669652002</v>
      </c>
      <c r="P2333" s="2">
        <v>-1.1259396193175001E-16</v>
      </c>
      <c r="Q2333">
        <v>3.6385957159802</v>
      </c>
      <c r="R2333">
        <v>2.3165635853403601</v>
      </c>
      <c r="S2333">
        <v>8.7117315293455206</v>
      </c>
      <c r="T2333">
        <v>0.87212332917546198</v>
      </c>
      <c r="U2333">
        <v>43.780949426858299</v>
      </c>
      <c r="V2333">
        <v>4.7632938330697403</v>
      </c>
      <c r="W2333" s="2">
        <v>2.0952684032238199E-16</v>
      </c>
      <c r="X2333">
        <v>3.3167262153348598</v>
      </c>
      <c r="Y2333" s="4">
        <v>-4.1956405365268301</v>
      </c>
      <c r="Z2333" s="4">
        <v>65.290332999082693</v>
      </c>
      <c r="AA2333">
        <v>0.48713233725722099</v>
      </c>
      <c r="AB2333">
        <v>24.5532313361829</v>
      </c>
      <c r="AC2333" s="3">
        <v>3.6903310725503302</v>
      </c>
      <c r="AD2333" s="3">
        <v>-2.5805746428630902E-16</v>
      </c>
      <c r="AE2333" s="3">
        <v>4.08272602686786</v>
      </c>
      <c r="AF2333">
        <v>0</v>
      </c>
      <c r="AG2333" t="s">
        <v>39</v>
      </c>
      <c r="AH2333" t="s">
        <v>39</v>
      </c>
      <c r="AI2333" t="s">
        <v>39</v>
      </c>
      <c r="AJ2333" t="s">
        <v>39</v>
      </c>
      <c r="AK2333">
        <v>4</v>
      </c>
      <c r="AL2333" s="3">
        <f t="shared" si="125"/>
        <v>0.90388898208323754</v>
      </c>
      <c r="AM2333" s="3">
        <v>33.219852000000003</v>
      </c>
      <c r="AN2333" s="3">
        <v>8.5233260000000008</v>
      </c>
      <c r="AO2333" s="4">
        <f t="shared" si="126"/>
        <v>-4.1956405365268248</v>
      </c>
      <c r="AP2333" s="4">
        <f t="shared" si="127"/>
        <v>65.290332999082693</v>
      </c>
    </row>
    <row r="2334" spans="1:42" x14ac:dyDescent="0.2">
      <c r="A2334" s="1">
        <v>44182</v>
      </c>
      <c r="B2334" t="s">
        <v>38</v>
      </c>
      <c r="C2334" t="s">
        <v>44</v>
      </c>
      <c r="D2334" s="3">
        <v>33.298594999999999</v>
      </c>
      <c r="E2334" s="3">
        <v>8.076689</v>
      </c>
      <c r="F2334" s="3">
        <v>0.24255344707486901</v>
      </c>
      <c r="G2334">
        <v>3.5997157622406801</v>
      </c>
      <c r="H2334">
        <v>0.91155193013864799</v>
      </c>
      <c r="I2334">
        <v>0.394196584207336</v>
      </c>
      <c r="J2334">
        <v>-0.328986091314945</v>
      </c>
      <c r="K2334">
        <v>4.4698240694605103</v>
      </c>
      <c r="L2334">
        <v>-10.1969816031069</v>
      </c>
      <c r="M2334">
        <v>3.2202748817445698E-2</v>
      </c>
      <c r="N2334">
        <v>16.505170612407301</v>
      </c>
      <c r="O2334">
        <v>7.3941977093600002</v>
      </c>
      <c r="P2334" s="2">
        <v>7.5979153524308097E-16</v>
      </c>
      <c r="Q2334">
        <v>3.6663732325863201</v>
      </c>
      <c r="R2334">
        <v>2.1516717280379898</v>
      </c>
      <c r="S2334">
        <v>10.2646496011296</v>
      </c>
      <c r="T2334">
        <v>0.92938906428182999</v>
      </c>
      <c r="U2334">
        <v>41.454017419585497</v>
      </c>
      <c r="V2334">
        <v>5.6555620214148599</v>
      </c>
      <c r="W2334" s="2">
        <v>-1.0855899512662801E-16</v>
      </c>
      <c r="X2334">
        <v>3.3484921871512401</v>
      </c>
      <c r="Y2334" s="4">
        <v>-4.4756544096478796</v>
      </c>
      <c r="Z2334" s="4">
        <v>67.803407487203401</v>
      </c>
      <c r="AA2334">
        <v>0.45707901818058699</v>
      </c>
      <c r="AB2334">
        <v>23.8447109124706</v>
      </c>
      <c r="AC2334" s="3">
        <v>1.6436562510011199</v>
      </c>
      <c r="AD2334" s="3">
        <v>-3.4332779674794902E-16</v>
      </c>
      <c r="AE2334" s="3">
        <v>4.0806657035247902</v>
      </c>
      <c r="AF2334">
        <v>0</v>
      </c>
      <c r="AG2334" t="s">
        <v>39</v>
      </c>
      <c r="AH2334" t="s">
        <v>39</v>
      </c>
      <c r="AI2334" t="s">
        <v>39</v>
      </c>
      <c r="AJ2334" t="s">
        <v>39</v>
      </c>
      <c r="AK2334">
        <v>4</v>
      </c>
      <c r="AL2334" s="3">
        <f t="shared" si="125"/>
        <v>0.40279120379338251</v>
      </c>
      <c r="AM2334" s="3">
        <v>33.298594999999999</v>
      </c>
      <c r="AN2334" s="3">
        <v>8.076689</v>
      </c>
      <c r="AO2334" s="4">
        <f t="shared" si="126"/>
        <v>-4.4756544096478841</v>
      </c>
      <c r="AP2334" s="4">
        <f t="shared" si="127"/>
        <v>67.803407487203415</v>
      </c>
    </row>
    <row r="2335" spans="1:42" x14ac:dyDescent="0.2">
      <c r="A2335" s="1">
        <v>44183</v>
      </c>
      <c r="B2335" t="s">
        <v>38</v>
      </c>
      <c r="C2335" t="s">
        <v>44</v>
      </c>
      <c r="D2335" s="3">
        <v>32.678493000000003</v>
      </c>
      <c r="E2335" s="3">
        <v>8.1604340000000004</v>
      </c>
      <c r="F2335" s="3">
        <v>0.24971879823221901</v>
      </c>
      <c r="G2335">
        <v>3.6166367734176399</v>
      </c>
      <c r="H2335">
        <v>0.91018301455900397</v>
      </c>
      <c r="I2335">
        <v>0.368275831124455</v>
      </c>
      <c r="J2335">
        <v>-0.34223300671812701</v>
      </c>
      <c r="K2335">
        <v>4.4484426416295504</v>
      </c>
      <c r="L2335">
        <v>-9.9777565891706494</v>
      </c>
      <c r="M2335">
        <v>2.7425057197992899E-2</v>
      </c>
      <c r="N2335">
        <v>16.974878951268501</v>
      </c>
      <c r="O2335">
        <v>6.3550270093670598</v>
      </c>
      <c r="P2335" s="2">
        <v>-4.1279826779039201E-16</v>
      </c>
      <c r="Q2335">
        <v>3.6799949768246698</v>
      </c>
      <c r="R2335">
        <v>2.0188037189038099</v>
      </c>
      <c r="S2335">
        <v>11.520044646569399</v>
      </c>
      <c r="T2335">
        <v>0.87149627764002202</v>
      </c>
      <c r="U2335">
        <v>52.177473092553399</v>
      </c>
      <c r="V2335">
        <v>4.6841338463613598</v>
      </c>
      <c r="W2335" s="2">
        <v>1.2020245909738401E-16</v>
      </c>
      <c r="X2335">
        <v>3.3732940718045201</v>
      </c>
      <c r="Y2335" s="4">
        <v>-4.5784345848791501</v>
      </c>
      <c r="Z2335" s="4">
        <v>68.740609171242397</v>
      </c>
      <c r="AA2335">
        <v>0.53647504738734098</v>
      </c>
      <c r="AB2335">
        <v>24.283049115019001</v>
      </c>
      <c r="AC2335" s="3">
        <v>1.2998970819812901</v>
      </c>
      <c r="AD2335" s="3">
        <v>-2.0569917297263901E-16</v>
      </c>
      <c r="AE2335" s="3">
        <v>4.0834712642172004</v>
      </c>
      <c r="AF2335">
        <v>0</v>
      </c>
      <c r="AG2335" t="s">
        <v>39</v>
      </c>
      <c r="AH2335" t="s">
        <v>39</v>
      </c>
      <c r="AI2335" t="s">
        <v>39</v>
      </c>
      <c r="AJ2335" t="s">
        <v>39</v>
      </c>
      <c r="AK2335">
        <v>4</v>
      </c>
      <c r="AL2335" s="3">
        <f t="shared" si="125"/>
        <v>0.31833138961257756</v>
      </c>
      <c r="AM2335" s="3">
        <v>32.678493000000003</v>
      </c>
      <c r="AN2335" s="3">
        <v>8.1604340000000004</v>
      </c>
      <c r="AO2335" s="4">
        <f t="shared" si="126"/>
        <v>-4.5784345848791528</v>
      </c>
      <c r="AP2335" s="4">
        <f t="shared" si="127"/>
        <v>68.740609171242411</v>
      </c>
    </row>
    <row r="2336" spans="1:42" x14ac:dyDescent="0.2">
      <c r="A2336" s="1">
        <v>44186</v>
      </c>
      <c r="B2336" t="s">
        <v>38</v>
      </c>
      <c r="C2336" t="s">
        <v>44</v>
      </c>
      <c r="D2336" s="3">
        <v>32.225718999999998</v>
      </c>
      <c r="E2336" s="3">
        <v>7.9743339999999998</v>
      </c>
      <c r="F2336" s="3">
        <v>0.24745247732098699</v>
      </c>
      <c r="G2336">
        <v>3.6377429134063699</v>
      </c>
      <c r="H2336">
        <v>0.90860072950434101</v>
      </c>
      <c r="I2336">
        <v>0.33509496813133499</v>
      </c>
      <c r="J2336">
        <v>-0.35663060714192502</v>
      </c>
      <c r="K2336">
        <v>4.4250366343091097</v>
      </c>
      <c r="L2336">
        <v>-9.7367565737618893</v>
      </c>
      <c r="M2336">
        <v>3.7580869094630098E-2</v>
      </c>
      <c r="N2336">
        <v>17.053093395196701</v>
      </c>
      <c r="O2336">
        <v>6.6757554895451898</v>
      </c>
      <c r="P2336" s="2">
        <v>-3.2156569074182E-16</v>
      </c>
      <c r="Q2336">
        <v>3.6968861319811999</v>
      </c>
      <c r="R2336">
        <v>1.8219767038294601</v>
      </c>
      <c r="S2336">
        <v>13.342615623624001</v>
      </c>
      <c r="T2336">
        <v>0.91057051432779801</v>
      </c>
      <c r="U2336">
        <v>53.100726998210902</v>
      </c>
      <c r="V2336">
        <v>4.3540525998207196</v>
      </c>
      <c r="W2336" s="2">
        <v>4.0895759001458001E-16</v>
      </c>
      <c r="X2336">
        <v>3.3810628386486199</v>
      </c>
      <c r="Y2336" s="4">
        <v>-4.5706297712062796</v>
      </c>
      <c r="Z2336" s="4">
        <v>68.7153966382768</v>
      </c>
      <c r="AA2336">
        <v>0.57714176670576001</v>
      </c>
      <c r="AB2336">
        <v>23.860431389523502</v>
      </c>
      <c r="AC2336" s="3">
        <v>-4.1949252334287701E-2</v>
      </c>
      <c r="AD2336" s="3">
        <v>-1.80411241501587E-16</v>
      </c>
      <c r="AE2336" s="3">
        <v>4.0719094215981197</v>
      </c>
      <c r="AF2336">
        <v>0</v>
      </c>
      <c r="AG2336" t="s">
        <v>39</v>
      </c>
      <c r="AH2336" t="s">
        <v>39</v>
      </c>
      <c r="AI2336" t="s">
        <v>39</v>
      </c>
      <c r="AJ2336" t="s">
        <v>39</v>
      </c>
      <c r="AK2336">
        <v>4</v>
      </c>
      <c r="AL2336" s="3">
        <f t="shared" si="125"/>
        <v>-1.0302108419156219E-2</v>
      </c>
      <c r="AM2336" s="3">
        <v>32.225718999999998</v>
      </c>
      <c r="AN2336" s="3">
        <v>7.9743339999999998</v>
      </c>
      <c r="AO2336" s="4">
        <f t="shared" si="126"/>
        <v>-4.5706297712062858</v>
      </c>
      <c r="AP2336" s="4">
        <f t="shared" si="127"/>
        <v>68.715396638276786</v>
      </c>
    </row>
    <row r="2337" spans="1:42" x14ac:dyDescent="0.2">
      <c r="A2337" s="1">
        <v>44187</v>
      </c>
      <c r="B2337" t="s">
        <v>38</v>
      </c>
      <c r="C2337" t="s">
        <v>44</v>
      </c>
      <c r="D2337" s="3">
        <v>31.694201</v>
      </c>
      <c r="E2337" s="3">
        <v>7.6300509999999999</v>
      </c>
      <c r="F2337" s="3">
        <v>0.24073965455068499</v>
      </c>
      <c r="G2337">
        <v>3.6699795407179701</v>
      </c>
      <c r="H2337">
        <v>0.90641272036192799</v>
      </c>
      <c r="I2337">
        <v>0.30618640545435699</v>
      </c>
      <c r="J2337">
        <v>-0.35764507928600198</v>
      </c>
      <c r="K2337">
        <v>4.4007632156032299</v>
      </c>
      <c r="L2337">
        <v>-9.47569251742026</v>
      </c>
      <c r="M2337">
        <v>4.65714641023285E-2</v>
      </c>
      <c r="N2337">
        <v>17.330891243937401</v>
      </c>
      <c r="O2337">
        <v>7.59184574344361</v>
      </c>
      <c r="P2337" s="2">
        <v>9.5600610761081801E-17</v>
      </c>
      <c r="Q2337">
        <v>3.7268785978115901</v>
      </c>
      <c r="R2337">
        <v>1.64481888404196</v>
      </c>
      <c r="S2337">
        <v>14.990587094757799</v>
      </c>
      <c r="T2337">
        <v>0.90998060224156896</v>
      </c>
      <c r="U2337">
        <v>55.9669400279057</v>
      </c>
      <c r="V2337">
        <v>4.1535619342388399</v>
      </c>
      <c r="W2337" s="2">
        <v>9.7699626167013693E-18</v>
      </c>
      <c r="X2337">
        <v>3.3975490983290499</v>
      </c>
      <c r="Y2337" s="4">
        <v>-4.2205730235055201</v>
      </c>
      <c r="Z2337" s="4">
        <v>65.667478058197005</v>
      </c>
      <c r="AA2337">
        <v>0.80258192398563499</v>
      </c>
      <c r="AB2337">
        <v>25.4903725280186</v>
      </c>
      <c r="AC2337" s="3">
        <v>-1.77008963962567</v>
      </c>
      <c r="AD2337" s="3">
        <v>-4.6351811278100205E-16</v>
      </c>
      <c r="AE2337" s="3">
        <v>4.0781866509920803</v>
      </c>
      <c r="AF2337">
        <v>0</v>
      </c>
      <c r="AG2337" t="s">
        <v>39</v>
      </c>
      <c r="AH2337" t="s">
        <v>39</v>
      </c>
      <c r="AI2337" t="s">
        <v>39</v>
      </c>
      <c r="AJ2337" t="s">
        <v>39</v>
      </c>
      <c r="AK2337">
        <v>4</v>
      </c>
      <c r="AL2337" s="3">
        <f t="shared" si="125"/>
        <v>-0.43403840753464989</v>
      </c>
      <c r="AM2337" s="3">
        <v>31.694201</v>
      </c>
      <c r="AN2337" s="3">
        <v>7.6300509999999999</v>
      </c>
      <c r="AO2337" s="4">
        <f t="shared" si="126"/>
        <v>-4.2205730235055201</v>
      </c>
      <c r="AP2337" s="4">
        <f t="shared" si="127"/>
        <v>65.667478058196977</v>
      </c>
    </row>
    <row r="2338" spans="1:42" x14ac:dyDescent="0.2">
      <c r="A2338" s="1">
        <v>44188</v>
      </c>
      <c r="B2338" t="s">
        <v>38</v>
      </c>
      <c r="C2338" t="s">
        <v>44</v>
      </c>
      <c r="D2338" s="3">
        <v>32.393047000000003</v>
      </c>
      <c r="E2338" s="3">
        <v>7.406733</v>
      </c>
      <c r="F2338" s="3">
        <v>0.228651938794149</v>
      </c>
      <c r="G2338">
        <v>3.7230203810762101</v>
      </c>
      <c r="H2338">
        <v>0.90342598025738496</v>
      </c>
      <c r="I2338">
        <v>0.27248917550325902</v>
      </c>
      <c r="J2338">
        <v>-0.365070313237983</v>
      </c>
      <c r="K2338">
        <v>4.3654262737622496</v>
      </c>
      <c r="L2338">
        <v>-9.1075643349243993</v>
      </c>
      <c r="M2338">
        <v>6.6786569988516106E-2</v>
      </c>
      <c r="N2338">
        <v>17.515256362067401</v>
      </c>
      <c r="O2338">
        <v>9.1670644939824797</v>
      </c>
      <c r="P2338" s="2">
        <v>1.4391612901398699E-16</v>
      </c>
      <c r="Q2338">
        <v>3.7663874609483998</v>
      </c>
      <c r="R2338">
        <v>1.43595023016111</v>
      </c>
      <c r="S2338">
        <v>16.930462718215399</v>
      </c>
      <c r="T2338">
        <v>0.93872788423766496</v>
      </c>
      <c r="U2338">
        <v>53.369450593366899</v>
      </c>
      <c r="V2338">
        <v>4.8268843256925598</v>
      </c>
      <c r="W2338" s="2">
        <v>1.42219569454482E-16</v>
      </c>
      <c r="X2338">
        <v>3.4213099829277001</v>
      </c>
      <c r="Y2338" s="4">
        <v>-3.9036021909293801</v>
      </c>
      <c r="Z2338" s="4">
        <v>62.934274690364497</v>
      </c>
      <c r="AA2338">
        <v>0.83701056809431795</v>
      </c>
      <c r="AB2338">
        <v>27.764270111224601</v>
      </c>
      <c r="AC2338" s="3">
        <v>-1.62828852393557</v>
      </c>
      <c r="AD2338" s="3">
        <v>1.63844632306009E-17</v>
      </c>
      <c r="AE2338" s="3">
        <v>4.0761797757679501</v>
      </c>
      <c r="AF2338">
        <v>0</v>
      </c>
      <c r="AG2338" t="s">
        <v>39</v>
      </c>
      <c r="AH2338" t="s">
        <v>39</v>
      </c>
      <c r="AI2338" t="s">
        <v>39</v>
      </c>
      <c r="AJ2338" t="s">
        <v>39</v>
      </c>
      <c r="AK2338">
        <v>4</v>
      </c>
      <c r="AL2338" s="3">
        <f t="shared" si="125"/>
        <v>-0.39946435474102743</v>
      </c>
      <c r="AM2338" s="3">
        <v>32.393047000000003</v>
      </c>
      <c r="AN2338" s="3">
        <v>7.406733</v>
      </c>
      <c r="AO2338" s="4">
        <f t="shared" si="126"/>
        <v>-3.9036021909293828</v>
      </c>
      <c r="AP2338" s="4">
        <f t="shared" si="127"/>
        <v>62.934274690364518</v>
      </c>
    </row>
    <row r="2339" spans="1:42" x14ac:dyDescent="0.2">
      <c r="A2339" s="1">
        <v>44193</v>
      </c>
      <c r="B2339" t="s">
        <v>38</v>
      </c>
      <c r="C2339" t="s">
        <v>44</v>
      </c>
      <c r="D2339" s="3">
        <v>32.560378999999998</v>
      </c>
      <c r="E2339" s="3">
        <v>7.3881230000000002</v>
      </c>
      <c r="F2339" s="3">
        <v>0.226905313356456</v>
      </c>
      <c r="G2339">
        <v>3.77501072197781</v>
      </c>
      <c r="H2339">
        <v>0.90048206155289001</v>
      </c>
      <c r="I2339">
        <v>0.24551867759104301</v>
      </c>
      <c r="J2339">
        <v>-0.36799685525834502</v>
      </c>
      <c r="K2339">
        <v>4.3252016211365003</v>
      </c>
      <c r="L2339">
        <v>-8.6988069016980702</v>
      </c>
      <c r="M2339">
        <v>8.4583963000690904E-2</v>
      </c>
      <c r="N2339">
        <v>17.803683285478101</v>
      </c>
      <c r="O2339">
        <v>9.3040643249421606</v>
      </c>
      <c r="P2339" s="2">
        <v>-7.2851447097121995E-17</v>
      </c>
      <c r="Q2339">
        <v>3.7991966156677002</v>
      </c>
      <c r="R2339">
        <v>1.2672125422780101</v>
      </c>
      <c r="S2339">
        <v>18.504388519420399</v>
      </c>
      <c r="T2339">
        <v>0.93358919686134301</v>
      </c>
      <c r="U2339">
        <v>57.475853961639601</v>
      </c>
      <c r="V2339">
        <v>4.69366835108685</v>
      </c>
      <c r="W2339" s="2">
        <v>-1.1334683192032399E-16</v>
      </c>
      <c r="X2339">
        <v>3.4469762316225498</v>
      </c>
      <c r="Y2339" s="4">
        <v>-3.64489539646434</v>
      </c>
      <c r="Z2339" s="4">
        <v>60.716194915686003</v>
      </c>
      <c r="AA2339">
        <v>0.85290991721745202</v>
      </c>
      <c r="AB2339">
        <v>30.315692879910198</v>
      </c>
      <c r="AC2339" s="3">
        <v>-1.2268804044736701</v>
      </c>
      <c r="AD2339" s="3">
        <v>-9.3054904060085798E-17</v>
      </c>
      <c r="AE2339" s="3">
        <v>4.07270026132867</v>
      </c>
      <c r="AF2339">
        <v>0</v>
      </c>
      <c r="AG2339" t="s">
        <v>39</v>
      </c>
      <c r="AH2339" t="s">
        <v>39</v>
      </c>
      <c r="AI2339" t="s">
        <v>39</v>
      </c>
      <c r="AJ2339" t="s">
        <v>39</v>
      </c>
      <c r="AK2339">
        <v>4</v>
      </c>
      <c r="AL2339" s="3">
        <f t="shared" si="125"/>
        <v>-0.30124495439136856</v>
      </c>
      <c r="AM2339" s="3">
        <v>32.560378999999998</v>
      </c>
      <c r="AN2339" s="3">
        <v>7.3881230000000002</v>
      </c>
      <c r="AO2339" s="4">
        <f t="shared" si="126"/>
        <v>-3.6448953964643422</v>
      </c>
      <c r="AP2339" s="4">
        <f t="shared" si="127"/>
        <v>60.716194915685989</v>
      </c>
    </row>
    <row r="2340" spans="1:42" x14ac:dyDescent="0.2">
      <c r="A2340" s="1">
        <v>44194</v>
      </c>
      <c r="B2340" t="s">
        <v>38</v>
      </c>
      <c r="C2340" t="s">
        <v>44</v>
      </c>
      <c r="D2340" s="3">
        <v>32.737549000000001</v>
      </c>
      <c r="E2340" s="3">
        <v>7.3974279999999997</v>
      </c>
      <c r="F2340" s="3">
        <v>0.225961570916625</v>
      </c>
      <c r="G2340">
        <v>3.8323947849903002</v>
      </c>
      <c r="H2340">
        <v>0.897385077176864</v>
      </c>
      <c r="I2340">
        <v>0.21413092222393901</v>
      </c>
      <c r="J2340">
        <v>-0.37179521867694298</v>
      </c>
      <c r="K2340">
        <v>4.2884851736854896</v>
      </c>
      <c r="L2340">
        <v>-8.32037576145615</v>
      </c>
      <c r="M2340">
        <v>9.1944618626145003E-2</v>
      </c>
      <c r="N2340">
        <v>18.3400844664305</v>
      </c>
      <c r="O2340">
        <v>9.3341644600502498</v>
      </c>
      <c r="P2340" s="2">
        <v>8.4515727749589993E-18</v>
      </c>
      <c r="Q2340">
        <v>3.8371935452043102</v>
      </c>
      <c r="R2340">
        <v>1.08735954762111</v>
      </c>
      <c r="S2340">
        <v>20.1672890500517</v>
      </c>
      <c r="T2340">
        <v>0.93226652962717105</v>
      </c>
      <c r="U2340">
        <v>59.913582272066598</v>
      </c>
      <c r="V2340">
        <v>4.5265959863085099</v>
      </c>
      <c r="W2340" s="2">
        <v>-4.5664860781613399E-17</v>
      </c>
      <c r="X2340">
        <v>3.4667285330211701</v>
      </c>
      <c r="Y2340" s="4">
        <v>-3.4642323342125199</v>
      </c>
      <c r="Z2340" s="4">
        <v>59.188054038685202</v>
      </c>
      <c r="AA2340">
        <v>0.84723438106876503</v>
      </c>
      <c r="AB2340">
        <v>32.0416206982703</v>
      </c>
      <c r="AC2340" s="3">
        <v>-0.82409577107624299</v>
      </c>
      <c r="AD2340" s="3">
        <v>-3.3491005108077202E-18</v>
      </c>
      <c r="AE2340" s="3">
        <v>4.0649949625248896</v>
      </c>
      <c r="AF2340">
        <v>0</v>
      </c>
      <c r="AG2340" t="s">
        <v>39</v>
      </c>
      <c r="AH2340" t="s">
        <v>39</v>
      </c>
      <c r="AI2340" t="s">
        <v>39</v>
      </c>
      <c r="AJ2340" t="s">
        <v>39</v>
      </c>
      <c r="AK2340">
        <v>4</v>
      </c>
      <c r="AL2340" s="3">
        <f t="shared" si="125"/>
        <v>-0.20272983820978036</v>
      </c>
      <c r="AM2340" s="3">
        <v>32.737549000000001</v>
      </c>
      <c r="AN2340" s="3">
        <v>7.3974279999999997</v>
      </c>
      <c r="AO2340" s="4">
        <f t="shared" si="126"/>
        <v>-3.4642323342125239</v>
      </c>
      <c r="AP2340" s="4">
        <f t="shared" si="127"/>
        <v>59.188054038685316</v>
      </c>
    </row>
    <row r="2341" spans="1:42" x14ac:dyDescent="0.2">
      <c r="A2341" s="1">
        <v>44195</v>
      </c>
      <c r="B2341" t="s">
        <v>38</v>
      </c>
      <c r="C2341" t="s">
        <v>44</v>
      </c>
      <c r="D2341" s="3">
        <v>32.402889000000002</v>
      </c>
      <c r="E2341" s="3">
        <v>7.4811719999999999</v>
      </c>
      <c r="F2341" s="3">
        <v>0.23087978358966599</v>
      </c>
      <c r="G2341">
        <v>3.8799455456233698</v>
      </c>
      <c r="H2341">
        <v>0.89454680168844503</v>
      </c>
      <c r="I2341">
        <v>0.19131081097001301</v>
      </c>
      <c r="J2341">
        <v>-0.37222426900970801</v>
      </c>
      <c r="K2341">
        <v>4.2536602368731096</v>
      </c>
      <c r="L2341">
        <v>-7.9648531784208698</v>
      </c>
      <c r="M2341">
        <v>9.0641237347673806E-2</v>
      </c>
      <c r="N2341">
        <v>19.018037651654701</v>
      </c>
      <c r="O2341">
        <v>8.5453783168123802</v>
      </c>
      <c r="P2341" s="2">
        <v>-2.5417862259402499E-16</v>
      </c>
      <c r="Q2341">
        <v>3.8666422614839702</v>
      </c>
      <c r="R2341">
        <v>0.95387795335052405</v>
      </c>
      <c r="S2341">
        <v>21.397910959408598</v>
      </c>
      <c r="T2341">
        <v>0.90992176380100298</v>
      </c>
      <c r="U2341">
        <v>67.152992740022398</v>
      </c>
      <c r="V2341">
        <v>3.86885300456811</v>
      </c>
      <c r="W2341" s="2">
        <v>-4.40814051927418E-16</v>
      </c>
      <c r="X2341">
        <v>3.4792070075346202</v>
      </c>
      <c r="Y2341" s="4">
        <v>-3.3183838129386598</v>
      </c>
      <c r="Z2341" s="4">
        <v>57.964045255564699</v>
      </c>
      <c r="AA2341">
        <v>0.90633773135494999</v>
      </c>
      <c r="AB2341">
        <v>36.975355177604499</v>
      </c>
      <c r="AC2341" s="3">
        <v>-0.735756188954799</v>
      </c>
      <c r="AD2341" s="3">
        <v>2.33387528053574E-16</v>
      </c>
      <c r="AE2341" s="3">
        <v>4.0573721441297597</v>
      </c>
      <c r="AF2341">
        <v>0</v>
      </c>
      <c r="AG2341" t="s">
        <v>39</v>
      </c>
      <c r="AH2341" t="s">
        <v>39</v>
      </c>
      <c r="AI2341" t="s">
        <v>39</v>
      </c>
      <c r="AJ2341" t="s">
        <v>39</v>
      </c>
      <c r="AK2341">
        <v>4</v>
      </c>
      <c r="AL2341" s="3">
        <f t="shared" si="125"/>
        <v>-0.18133810821846783</v>
      </c>
      <c r="AM2341" s="3">
        <v>32.402889000000002</v>
      </c>
      <c r="AN2341" s="3">
        <v>7.4811719999999999</v>
      </c>
      <c r="AO2341" s="4">
        <f t="shared" si="126"/>
        <v>-3.3183838129386638</v>
      </c>
      <c r="AP2341" s="4">
        <f t="shared" si="127"/>
        <v>57.964045255564763</v>
      </c>
    </row>
    <row r="2342" spans="1:42" x14ac:dyDescent="0.2">
      <c r="A2342" s="1">
        <v>44200</v>
      </c>
      <c r="B2342" t="s">
        <v>38</v>
      </c>
      <c r="C2342" t="s">
        <v>44</v>
      </c>
      <c r="D2342" s="3">
        <v>33.465922999999997</v>
      </c>
      <c r="E2342" s="3">
        <v>7.2950739999999996</v>
      </c>
      <c r="F2342" s="3">
        <v>0.21798514267782099</v>
      </c>
      <c r="G2342">
        <v>3.9566846192688998</v>
      </c>
      <c r="H2342">
        <v>0.89050473118273099</v>
      </c>
      <c r="I2342">
        <v>0.15822450604934299</v>
      </c>
      <c r="J2342">
        <v>-0.382846489997405</v>
      </c>
      <c r="K2342">
        <v>4.2137100367107898</v>
      </c>
      <c r="L2342">
        <v>-7.5502190585811304</v>
      </c>
      <c r="M2342">
        <v>0.15458438814367501</v>
      </c>
      <c r="N2342">
        <v>18.934035483390499</v>
      </c>
      <c r="O2342">
        <v>10.276815526233101</v>
      </c>
      <c r="P2342" s="2">
        <v>-1.7312540290248499E-17</v>
      </c>
      <c r="Q2342">
        <v>3.91591964866626</v>
      </c>
      <c r="R2342">
        <v>0.77308664103620806</v>
      </c>
      <c r="S2342">
        <v>23.057656601889999</v>
      </c>
      <c r="T2342">
        <v>0.93225861782390695</v>
      </c>
      <c r="U2342">
        <v>61.362889914988997</v>
      </c>
      <c r="V2342">
        <v>4.7685421433393804</v>
      </c>
      <c r="W2342" s="2">
        <v>2.54136989230602E-17</v>
      </c>
      <c r="X2342">
        <v>3.4967758292787101</v>
      </c>
      <c r="Y2342" s="4">
        <v>-3.2168656243110099</v>
      </c>
      <c r="Z2342" s="4">
        <v>57.162898348972199</v>
      </c>
      <c r="AA2342">
        <v>0.882259305859453</v>
      </c>
      <c r="AB2342">
        <v>36.614444346823603</v>
      </c>
      <c r="AC2342" s="3">
        <v>-0.22970257156721799</v>
      </c>
      <c r="AD2342" s="3">
        <v>-2.6283689851316898E-16</v>
      </c>
      <c r="AE2342" s="3">
        <v>4.0279169205269696</v>
      </c>
      <c r="AF2342">
        <v>0</v>
      </c>
      <c r="AG2342" t="s">
        <v>39</v>
      </c>
      <c r="AH2342" t="s">
        <v>39</v>
      </c>
      <c r="AI2342" t="s">
        <v>39</v>
      </c>
      <c r="AJ2342" t="s">
        <v>39</v>
      </c>
      <c r="AK2342">
        <v>4</v>
      </c>
      <c r="AL2342" s="3">
        <f t="shared" si="125"/>
        <v>-5.7027633910871706E-2</v>
      </c>
      <c r="AM2342" s="3">
        <v>33.465922999999997</v>
      </c>
      <c r="AN2342" s="3">
        <v>7.2950739999999996</v>
      </c>
      <c r="AO2342" s="4">
        <f t="shared" si="126"/>
        <v>-3.2168656243110156</v>
      </c>
      <c r="AP2342" s="4">
        <f t="shared" si="127"/>
        <v>57.162898348972263</v>
      </c>
    </row>
    <row r="2343" spans="1:42" x14ac:dyDescent="0.2">
      <c r="A2343" s="1">
        <v>44201</v>
      </c>
      <c r="B2343" t="s">
        <v>38</v>
      </c>
      <c r="C2343" t="s">
        <v>44</v>
      </c>
      <c r="D2343" s="3">
        <v>33.633251000000001</v>
      </c>
      <c r="E2343" s="3">
        <v>7.2392440000000002</v>
      </c>
      <c r="F2343" s="3">
        <v>0.21524068547521599</v>
      </c>
      <c r="G2343">
        <v>4.0393557533850801</v>
      </c>
      <c r="H2343">
        <v>0.88631550493468503</v>
      </c>
      <c r="I2343">
        <v>0.124409357569931</v>
      </c>
      <c r="J2343">
        <v>-0.39525370704907198</v>
      </c>
      <c r="K2343">
        <v>4.1707180023656303</v>
      </c>
      <c r="L2343">
        <v>-7.1089253809472099</v>
      </c>
      <c r="M2343">
        <v>0.20564985524062199</v>
      </c>
      <c r="N2343">
        <v>19.342925221242702</v>
      </c>
      <c r="O2343">
        <v>10.549331106629699</v>
      </c>
      <c r="P2343" s="2">
        <v>4.9533294133041704E-16</v>
      </c>
      <c r="Q2343">
        <v>3.9645924596002602</v>
      </c>
      <c r="R2343">
        <v>0.59694366692491496</v>
      </c>
      <c r="S2343">
        <v>24.6711777853595</v>
      </c>
      <c r="T2343">
        <v>0.92571667237107202</v>
      </c>
      <c r="U2343">
        <v>64.012210996930406</v>
      </c>
      <c r="V2343">
        <v>4.6406523555162797</v>
      </c>
      <c r="W2343" s="2">
        <v>2.8668734053383102E-16</v>
      </c>
      <c r="X2343">
        <v>3.5136349503425501</v>
      </c>
      <c r="Y2343" s="4">
        <v>-3.14874903941321</v>
      </c>
      <c r="Z2343" s="4">
        <v>56.637760307667399</v>
      </c>
      <c r="AA2343">
        <v>0.89179275758518195</v>
      </c>
      <c r="AB2343">
        <v>37.246095186144203</v>
      </c>
      <c r="AC2343" s="3">
        <v>-0.209946716589513</v>
      </c>
      <c r="AD2343" s="3">
        <v>-4.0492294847011002E-16</v>
      </c>
      <c r="AE2343" s="3">
        <v>4.0071324721960204</v>
      </c>
      <c r="AF2343">
        <v>0</v>
      </c>
      <c r="AG2343" t="s">
        <v>39</v>
      </c>
      <c r="AH2343" t="s">
        <v>39</v>
      </c>
      <c r="AI2343" t="s">
        <v>39</v>
      </c>
      <c r="AJ2343" t="s">
        <v>39</v>
      </c>
      <c r="AK2343">
        <v>4</v>
      </c>
      <c r="AL2343" s="3">
        <f t="shared" si="125"/>
        <v>-5.2393255787337605E-2</v>
      </c>
      <c r="AM2343" s="3">
        <v>33.633251000000001</v>
      </c>
      <c r="AN2343" s="3">
        <v>7.2392440000000002</v>
      </c>
      <c r="AO2343" s="4">
        <f t="shared" si="126"/>
        <v>-3.1487490394132176</v>
      </c>
      <c r="AP2343" s="4">
        <f t="shared" si="127"/>
        <v>56.637760307667406</v>
      </c>
    </row>
    <row r="2344" spans="1:42" x14ac:dyDescent="0.2">
      <c r="A2344" s="1">
        <v>44202</v>
      </c>
      <c r="B2344" t="s">
        <v>38</v>
      </c>
      <c r="C2344" t="s">
        <v>44</v>
      </c>
      <c r="D2344" s="3">
        <v>32.294620999999999</v>
      </c>
      <c r="E2344" s="3">
        <v>7.2206340000000004</v>
      </c>
      <c r="F2344" s="3">
        <v>0.223586274630688</v>
      </c>
      <c r="G2344">
        <v>4.10372348454296</v>
      </c>
      <c r="H2344">
        <v>0.882836856618191</v>
      </c>
      <c r="I2344">
        <v>9.6584513272328198E-2</v>
      </c>
      <c r="J2344">
        <v>-0.39344380992420902</v>
      </c>
      <c r="K2344">
        <v>4.1351221997107901</v>
      </c>
      <c r="L2344">
        <v>-6.7405475769707497</v>
      </c>
      <c r="M2344">
        <v>0.17974855107798701</v>
      </c>
      <c r="N2344">
        <v>20.468224074374199</v>
      </c>
      <c r="O2344">
        <v>9.1769646275842103</v>
      </c>
      <c r="P2344" s="2">
        <v>9.3959562352807696E-17</v>
      </c>
      <c r="Q2344">
        <v>4.0031619548150399</v>
      </c>
      <c r="R2344">
        <v>0.45550373502125602</v>
      </c>
      <c r="S2344">
        <v>25.950866780268001</v>
      </c>
      <c r="T2344">
        <v>0.84725116207250295</v>
      </c>
      <c r="U2344">
        <v>75.919519571941606</v>
      </c>
      <c r="V2344">
        <v>3.0547284635104899</v>
      </c>
      <c r="W2344" s="2">
        <v>3.14470671725075E-16</v>
      </c>
      <c r="X2344">
        <v>3.51323786075847</v>
      </c>
      <c r="Y2344" s="4">
        <v>-2.9752521059501098</v>
      </c>
      <c r="Z2344" s="4">
        <v>55.199661463158598</v>
      </c>
      <c r="AA2344">
        <v>0.93507064374779003</v>
      </c>
      <c r="AB2344">
        <v>37.628382459043301</v>
      </c>
      <c r="AC2344" s="3">
        <v>-1.4218339483636599</v>
      </c>
      <c r="AD2344" s="3">
        <v>-3.2646845296580002E-16</v>
      </c>
      <c r="AE2344" s="3">
        <v>3.9905783192959401</v>
      </c>
      <c r="AF2344">
        <v>0</v>
      </c>
      <c r="AG2344" t="s">
        <v>39</v>
      </c>
      <c r="AH2344" t="s">
        <v>39</v>
      </c>
      <c r="AI2344" t="s">
        <v>39</v>
      </c>
      <c r="AJ2344" t="s">
        <v>39</v>
      </c>
      <c r="AK2344">
        <v>4</v>
      </c>
      <c r="AL2344" s="3">
        <f t="shared" si="125"/>
        <v>-0.35629771792438214</v>
      </c>
      <c r="AM2344" s="3">
        <v>32.294620999999999</v>
      </c>
      <c r="AN2344" s="3">
        <v>7.2206340000000004</v>
      </c>
      <c r="AO2344" s="4">
        <f t="shared" si="126"/>
        <v>-2.9752521059501142</v>
      </c>
      <c r="AP2344" s="4">
        <f t="shared" si="127"/>
        <v>55.199661463158655</v>
      </c>
    </row>
    <row r="2345" spans="1:42" x14ac:dyDescent="0.2">
      <c r="A2345" s="1">
        <v>44203</v>
      </c>
      <c r="B2345" t="s">
        <v>38</v>
      </c>
      <c r="C2345" t="s">
        <v>44</v>
      </c>
      <c r="D2345" s="3">
        <v>32.698177000000001</v>
      </c>
      <c r="E2345" s="3">
        <v>7.2206340000000004</v>
      </c>
      <c r="F2345" s="3">
        <v>0.22082680633846899</v>
      </c>
      <c r="G2345">
        <v>4.1718282471484001</v>
      </c>
      <c r="H2345">
        <v>0.87901579867772395</v>
      </c>
      <c r="I2345">
        <v>6.5633690474849196E-2</v>
      </c>
      <c r="J2345">
        <v>-0.39291263461979697</v>
      </c>
      <c r="K2345">
        <v>4.1027321354133202</v>
      </c>
      <c r="L2345">
        <v>-6.3966322082750304</v>
      </c>
      <c r="M2345">
        <v>0.21319371732158501</v>
      </c>
      <c r="N2345">
        <v>20.915770013376999</v>
      </c>
      <c r="O2345">
        <v>9.4704820584169696</v>
      </c>
      <c r="P2345" s="2">
        <v>9.2890972691605995E-17</v>
      </c>
      <c r="Q2345">
        <v>4.0473400386467997</v>
      </c>
      <c r="R2345">
        <v>0.30432185083757501</v>
      </c>
      <c r="S2345">
        <v>27.3109093630415</v>
      </c>
      <c r="T2345">
        <v>0.86720115062848901</v>
      </c>
      <c r="U2345">
        <v>72.346075119395394</v>
      </c>
      <c r="V2345">
        <v>3.1898709338576898</v>
      </c>
      <c r="W2345" s="2">
        <v>-1.9668294770625001E-16</v>
      </c>
      <c r="X2345">
        <v>3.5084624173230301</v>
      </c>
      <c r="Y2345" s="4">
        <v>-2.8392836156979402</v>
      </c>
      <c r="Z2345" s="4">
        <v>54.098071429209</v>
      </c>
      <c r="AA2345">
        <v>0.92541079684170302</v>
      </c>
      <c r="AB2345">
        <v>40.0540835739478</v>
      </c>
      <c r="AC2345" s="3">
        <v>-0.89846661805751404</v>
      </c>
      <c r="AD2345" s="3">
        <v>-1.4688771032833601E-17</v>
      </c>
      <c r="AE2345" s="3">
        <v>3.96738613017299</v>
      </c>
      <c r="AF2345">
        <v>0</v>
      </c>
      <c r="AG2345" t="s">
        <v>39</v>
      </c>
      <c r="AH2345" t="s">
        <v>39</v>
      </c>
      <c r="AI2345" t="s">
        <v>39</v>
      </c>
      <c r="AJ2345" t="s">
        <v>39</v>
      </c>
      <c r="AK2345">
        <v>4</v>
      </c>
      <c r="AL2345" s="3">
        <f t="shared" si="125"/>
        <v>-0.22646311414572046</v>
      </c>
      <c r="AM2345" s="3">
        <v>32.698177000000001</v>
      </c>
      <c r="AN2345" s="3">
        <v>7.2206340000000004</v>
      </c>
      <c r="AO2345" s="4">
        <f t="shared" si="126"/>
        <v>-2.8392836156979477</v>
      </c>
      <c r="AP2345" s="4">
        <f t="shared" si="127"/>
        <v>54.098071429209043</v>
      </c>
    </row>
    <row r="2346" spans="1:42" x14ac:dyDescent="0.2">
      <c r="A2346" s="1">
        <v>44204</v>
      </c>
      <c r="B2346" t="s">
        <v>38</v>
      </c>
      <c r="C2346" t="s">
        <v>44</v>
      </c>
      <c r="D2346" s="3">
        <v>33.810425000000002</v>
      </c>
      <c r="E2346" s="3">
        <v>7.4346480000000001</v>
      </c>
      <c r="F2346" s="3">
        <v>0.219892178226094</v>
      </c>
      <c r="G2346">
        <v>4.2382578322957096</v>
      </c>
      <c r="H2346">
        <v>0.87513589522436197</v>
      </c>
      <c r="I2346">
        <v>3.3917649648356203E-2</v>
      </c>
      <c r="J2346">
        <v>-0.40104348056189398</v>
      </c>
      <c r="K2346">
        <v>4.0754611057593104</v>
      </c>
      <c r="L2346">
        <v>-6.0983713553548604</v>
      </c>
      <c r="M2346">
        <v>0.23616483749886699</v>
      </c>
      <c r="N2346">
        <v>21.5822247272183</v>
      </c>
      <c r="O2346">
        <v>9.6091775963435602</v>
      </c>
      <c r="P2346" s="2">
        <v>9.0427665355719E-17</v>
      </c>
      <c r="Q2346">
        <v>4.0931856284947097</v>
      </c>
      <c r="R2346">
        <v>0.15609442182651001</v>
      </c>
      <c r="S2346">
        <v>28.650147857928001</v>
      </c>
      <c r="T2346">
        <v>0.88598966199520002</v>
      </c>
      <c r="U2346">
        <v>68.004478110505502</v>
      </c>
      <c r="V2346">
        <v>3.99977006102828</v>
      </c>
      <c r="W2346" s="2">
        <v>-4.9746665120586795E-16</v>
      </c>
      <c r="X2346">
        <v>3.51359413858694</v>
      </c>
      <c r="Y2346" s="4">
        <v>-2.8227467191712399</v>
      </c>
      <c r="Z2346" s="4">
        <v>54.0423593457759</v>
      </c>
      <c r="AA2346">
        <v>0.86579235240396402</v>
      </c>
      <c r="AB2346">
        <v>40.958633562056299</v>
      </c>
      <c r="AC2346" s="3">
        <v>0.75419390441714396</v>
      </c>
      <c r="AD2346" s="3">
        <v>-3.0977390791386802E-16</v>
      </c>
      <c r="AE2346" s="3">
        <v>3.9396894364438899</v>
      </c>
      <c r="AF2346">
        <v>0</v>
      </c>
      <c r="AG2346" t="s">
        <v>39</v>
      </c>
      <c r="AH2346" t="s">
        <v>39</v>
      </c>
      <c r="AI2346" t="s">
        <v>39</v>
      </c>
      <c r="AJ2346" t="s">
        <v>39</v>
      </c>
      <c r="AK2346">
        <v>4</v>
      </c>
      <c r="AL2346" s="3">
        <f t="shared" si="125"/>
        <v>0.19143486221033396</v>
      </c>
      <c r="AM2346" s="3">
        <v>33.810425000000002</v>
      </c>
      <c r="AN2346" s="3">
        <v>7.4346480000000001</v>
      </c>
      <c r="AO2346" s="4">
        <f t="shared" si="126"/>
        <v>-2.8227467191712443</v>
      </c>
      <c r="AP2346" s="4">
        <f t="shared" si="127"/>
        <v>54.0423593457759</v>
      </c>
    </row>
    <row r="2347" spans="1:42" x14ac:dyDescent="0.2">
      <c r="A2347" s="1">
        <v>44207</v>
      </c>
      <c r="B2347" t="s">
        <v>38</v>
      </c>
      <c r="C2347" t="s">
        <v>44</v>
      </c>
      <c r="D2347" s="3">
        <v>32.078074999999998</v>
      </c>
      <c r="E2347" s="3">
        <v>7.1089739999999999</v>
      </c>
      <c r="F2347" s="3">
        <v>0.22161473218078001</v>
      </c>
      <c r="G2347">
        <v>4.2875633749974504</v>
      </c>
      <c r="H2347">
        <v>0.87136823216764903</v>
      </c>
      <c r="I2347">
        <v>8.3657368996951694E-3</v>
      </c>
      <c r="J2347">
        <v>-0.395139098636209</v>
      </c>
      <c r="K2347">
        <v>4.0528140374427997</v>
      </c>
      <c r="L2347">
        <v>-5.8397263019607504</v>
      </c>
      <c r="M2347">
        <v>0.19939889857398699</v>
      </c>
      <c r="N2347">
        <v>23.430164929620702</v>
      </c>
      <c r="O2347">
        <v>9.1064516829448099</v>
      </c>
      <c r="P2347" s="2">
        <v>2.2779694797137001E-16</v>
      </c>
      <c r="Q2347">
        <v>4.1333428703571604</v>
      </c>
      <c r="R2347">
        <v>3.7808337598230303E-2</v>
      </c>
      <c r="S2347">
        <v>29.699318228705099</v>
      </c>
      <c r="T2347">
        <v>0.78250321852849503</v>
      </c>
      <c r="U2347">
        <v>75.336808205336993</v>
      </c>
      <c r="V2347">
        <v>2.1099782823258</v>
      </c>
      <c r="W2347" s="2">
        <v>1.1375969610760701E-16</v>
      </c>
      <c r="X2347">
        <v>3.5022080684256598</v>
      </c>
      <c r="Y2347" s="4">
        <v>-2.64318719652307</v>
      </c>
      <c r="Z2347" s="4">
        <v>52.584034454664597</v>
      </c>
      <c r="AA2347">
        <v>0.93507776792346498</v>
      </c>
      <c r="AB2347">
        <v>37.9822191708937</v>
      </c>
      <c r="AC2347" s="3">
        <v>-1.7156103974493</v>
      </c>
      <c r="AD2347" s="3">
        <v>1.3385126340637001E-16</v>
      </c>
      <c r="AE2347" s="3">
        <v>3.9060767053396499</v>
      </c>
      <c r="AF2347">
        <v>0</v>
      </c>
      <c r="AG2347" t="s">
        <v>39</v>
      </c>
      <c r="AH2347" t="s">
        <v>39</v>
      </c>
      <c r="AI2347" t="s">
        <v>39</v>
      </c>
      <c r="AJ2347" t="s">
        <v>39</v>
      </c>
      <c r="AK2347">
        <v>4</v>
      </c>
      <c r="AL2347" s="3">
        <f t="shared" si="125"/>
        <v>-0.43921574686540127</v>
      </c>
      <c r="AM2347" s="3">
        <v>32.078074999999998</v>
      </c>
      <c r="AN2347" s="3">
        <v>7.1089739999999999</v>
      </c>
      <c r="AO2347" s="4">
        <f t="shared" si="126"/>
        <v>-2.6431871965230713</v>
      </c>
      <c r="AP2347" s="4">
        <f t="shared" si="127"/>
        <v>52.584034454664689</v>
      </c>
    </row>
    <row r="2348" spans="1:42" x14ac:dyDescent="0.2">
      <c r="A2348" s="1">
        <v>44208</v>
      </c>
      <c r="B2348" t="s">
        <v>38</v>
      </c>
      <c r="C2348" t="s">
        <v>44</v>
      </c>
      <c r="D2348" s="3">
        <v>33.564354000000002</v>
      </c>
      <c r="E2348" s="3">
        <v>7.2020239999999998</v>
      </c>
      <c r="F2348" s="3">
        <v>0.21457359197200601</v>
      </c>
      <c r="G2348">
        <v>4.3053599645241398</v>
      </c>
      <c r="H2348">
        <v>0.86778416042204398</v>
      </c>
      <c r="I2348">
        <v>-2.1186346213440701E-2</v>
      </c>
      <c r="J2348">
        <v>-0.39356386183189102</v>
      </c>
      <c r="K2348">
        <v>4.0479617057134103</v>
      </c>
      <c r="L2348">
        <v>-5.7326735947591398</v>
      </c>
      <c r="M2348">
        <v>0.30905499315185703</v>
      </c>
      <c r="N2348">
        <v>22.9924632696301</v>
      </c>
      <c r="O2348">
        <v>10.1435102391301</v>
      </c>
      <c r="P2348" s="2">
        <v>-4.2532644073389702E-16</v>
      </c>
      <c r="Q2348">
        <v>4.1714220761371497</v>
      </c>
      <c r="R2348">
        <v>-9.4283494095892997E-2</v>
      </c>
      <c r="S2348">
        <v>30.878092306153</v>
      </c>
      <c r="T2348">
        <v>0.75575294020383299</v>
      </c>
      <c r="U2348">
        <v>75.0568053639726</v>
      </c>
      <c r="V2348">
        <v>3.36529368112945</v>
      </c>
      <c r="W2348" s="2">
        <v>5.8112195611137397E-16</v>
      </c>
      <c r="X2348">
        <v>3.49744808600206</v>
      </c>
      <c r="Y2348" s="4">
        <v>-2.5367540305739502</v>
      </c>
      <c r="Z2348" s="4">
        <v>51.780378655306798</v>
      </c>
      <c r="AA2348">
        <v>0.86917912254971097</v>
      </c>
      <c r="AB2348">
        <v>41.278622000528003</v>
      </c>
      <c r="AC2348" s="3">
        <v>5.3738754983552198E-2</v>
      </c>
      <c r="AD2348" s="3">
        <v>2.1556202461046801E-16</v>
      </c>
      <c r="AE2348" s="3">
        <v>3.8609383103116102</v>
      </c>
      <c r="AF2348">
        <v>0</v>
      </c>
      <c r="AG2348" t="s">
        <v>39</v>
      </c>
      <c r="AH2348" t="s">
        <v>39</v>
      </c>
      <c r="AI2348" t="s">
        <v>39</v>
      </c>
      <c r="AJ2348" t="s">
        <v>39</v>
      </c>
      <c r="AK2348">
        <v>4</v>
      </c>
      <c r="AL2348" s="3">
        <f t="shared" si="125"/>
        <v>1.3918573845126993E-2</v>
      </c>
      <c r="AM2348" s="3">
        <v>33.564354000000002</v>
      </c>
      <c r="AN2348" s="3">
        <v>7.2020239999999998</v>
      </c>
      <c r="AO2348" s="4">
        <f t="shared" si="126"/>
        <v>-2.5367540305739573</v>
      </c>
      <c r="AP2348" s="4">
        <f t="shared" si="127"/>
        <v>51.780378655306819</v>
      </c>
    </row>
    <row r="2349" spans="1:42" x14ac:dyDescent="0.2">
      <c r="A2349" s="1">
        <v>44209</v>
      </c>
      <c r="B2349" t="s">
        <v>38</v>
      </c>
      <c r="C2349" t="s">
        <v>44</v>
      </c>
      <c r="D2349" s="3">
        <v>33.239539999999998</v>
      </c>
      <c r="E2349" s="3">
        <v>7.1927190000000003</v>
      </c>
      <c r="F2349" s="3">
        <v>0.216390449446653</v>
      </c>
      <c r="G2349">
        <v>4.3652540143956804</v>
      </c>
      <c r="H2349">
        <v>0.86367428466990703</v>
      </c>
      <c r="I2349">
        <v>-5.4878263928350803E-2</v>
      </c>
      <c r="J2349">
        <v>-0.38565406701636601</v>
      </c>
      <c r="K2349">
        <v>4.0255292530018503</v>
      </c>
      <c r="L2349">
        <v>-5.4732509646032099</v>
      </c>
      <c r="M2349">
        <v>0.313664690648841</v>
      </c>
      <c r="N2349">
        <v>23.813307604314399</v>
      </c>
      <c r="O2349">
        <v>9.7582902214809408</v>
      </c>
      <c r="P2349" s="2">
        <v>1.45224110514874E-16</v>
      </c>
      <c r="Q2349">
        <v>4.21628781279792</v>
      </c>
      <c r="R2349">
        <v>-0.24060398515029699</v>
      </c>
      <c r="S2349">
        <v>32.1674240842095</v>
      </c>
      <c r="T2349">
        <v>0.798517369577327</v>
      </c>
      <c r="U2349">
        <v>68.102097277215606</v>
      </c>
      <c r="V2349">
        <v>2.8027127712567101</v>
      </c>
      <c r="W2349" s="2">
        <v>-2.9197477768860798E-16</v>
      </c>
      <c r="X2349">
        <v>3.4764361825077499</v>
      </c>
      <c r="Y2349" s="4">
        <v>-2.3892223396102299</v>
      </c>
      <c r="Z2349" s="4">
        <v>50.644968078666203</v>
      </c>
      <c r="AA2349">
        <v>0.776749581073787</v>
      </c>
      <c r="AB2349">
        <v>174.797118660243</v>
      </c>
      <c r="AC2349" s="3">
        <v>-0.22042316132728099</v>
      </c>
      <c r="AD2349" s="3">
        <v>-6.48352899146331E-18</v>
      </c>
      <c r="AE2349" s="3">
        <v>3.8014953480414699</v>
      </c>
      <c r="AF2349">
        <v>0</v>
      </c>
      <c r="AG2349" t="s">
        <v>39</v>
      </c>
      <c r="AH2349" t="s">
        <v>39</v>
      </c>
      <c r="AI2349" t="s">
        <v>39</v>
      </c>
      <c r="AJ2349" t="s">
        <v>39</v>
      </c>
      <c r="AK2349">
        <v>4</v>
      </c>
      <c r="AL2349" s="3">
        <f t="shared" si="125"/>
        <v>-5.7983277933206727E-2</v>
      </c>
      <c r="AM2349" s="3">
        <v>33.239539999999998</v>
      </c>
      <c r="AN2349" s="3">
        <v>7.1927190000000003</v>
      </c>
      <c r="AO2349" s="4">
        <f t="shared" si="126"/>
        <v>-2.3892223396102321</v>
      </c>
      <c r="AP2349" s="4">
        <f t="shared" si="127"/>
        <v>50.644968078666238</v>
      </c>
    </row>
    <row r="2350" spans="1:42" x14ac:dyDescent="0.2">
      <c r="A2350" s="1">
        <v>44210</v>
      </c>
      <c r="B2350" t="s">
        <v>38</v>
      </c>
      <c r="C2350" t="s">
        <v>44</v>
      </c>
      <c r="D2350" s="3">
        <v>34.745502000000002</v>
      </c>
      <c r="E2350" s="3">
        <v>7.2113290000000001</v>
      </c>
      <c r="F2350" s="3">
        <v>0.20754712365358799</v>
      </c>
      <c r="G2350">
        <v>4.4574829077309701</v>
      </c>
      <c r="H2350">
        <v>0.85842886375067695</v>
      </c>
      <c r="I2350">
        <v>-9.2660917028396003E-2</v>
      </c>
      <c r="J2350">
        <v>-0.41624213121332199</v>
      </c>
      <c r="K2350">
        <v>3.9959219335685798</v>
      </c>
      <c r="L2350">
        <v>-5.1444913395191199</v>
      </c>
      <c r="M2350">
        <v>0.38349290313280099</v>
      </c>
      <c r="N2350">
        <v>23.683940596062801</v>
      </c>
      <c r="O2350">
        <v>11.074085618239801</v>
      </c>
      <c r="P2350" s="2">
        <v>-1.0204337375085899E-16</v>
      </c>
      <c r="Q2350">
        <v>4.2747016960678499</v>
      </c>
      <c r="R2350">
        <v>-0.40612743376527399</v>
      </c>
      <c r="S2350">
        <v>33.644303189240802</v>
      </c>
      <c r="T2350">
        <v>0.80788025237746897</v>
      </c>
      <c r="U2350">
        <v>62.311028014370898</v>
      </c>
      <c r="V2350">
        <v>4.0299173515662901</v>
      </c>
      <c r="W2350" s="2">
        <v>-5.2478854595250296E-16</v>
      </c>
      <c r="X2350">
        <v>3.47887834431197</v>
      </c>
      <c r="Y2350" s="4">
        <v>-2.4381411354112501</v>
      </c>
      <c r="Z2350" s="4">
        <v>51.232443032187099</v>
      </c>
      <c r="AA2350">
        <v>0.72272047177241105</v>
      </c>
      <c r="AB2350">
        <v>74.9687858763577</v>
      </c>
      <c r="AC2350" s="3">
        <v>1.0952968436969801</v>
      </c>
      <c r="AD2350" s="3">
        <v>-1.7304083513303101E-16</v>
      </c>
      <c r="AE2350" s="3">
        <v>3.6332513296791</v>
      </c>
      <c r="AF2350">
        <v>0</v>
      </c>
      <c r="AG2350" t="s">
        <v>39</v>
      </c>
      <c r="AH2350" t="s">
        <v>39</v>
      </c>
      <c r="AI2350" t="s">
        <v>39</v>
      </c>
      <c r="AJ2350" t="s">
        <v>39</v>
      </c>
      <c r="AK2350">
        <v>4</v>
      </c>
      <c r="AL2350" s="3">
        <f t="shared" si="125"/>
        <v>0.30146465088990149</v>
      </c>
      <c r="AM2350" s="3">
        <v>34.745502000000002</v>
      </c>
      <c r="AN2350" s="3">
        <v>7.2113290000000001</v>
      </c>
      <c r="AO2350" s="4">
        <f t="shared" si="126"/>
        <v>-2.4381411354112528</v>
      </c>
      <c r="AP2350" s="4">
        <f t="shared" si="127"/>
        <v>51.232443032187106</v>
      </c>
    </row>
    <row r="2351" spans="1:42" x14ac:dyDescent="0.2">
      <c r="A2351" s="1">
        <v>44211</v>
      </c>
      <c r="B2351" t="s">
        <v>38</v>
      </c>
      <c r="C2351" t="s">
        <v>44</v>
      </c>
      <c r="D2351" s="3">
        <v>33.603724999999997</v>
      </c>
      <c r="E2351" s="3">
        <v>7.3322940000000001</v>
      </c>
      <c r="F2351" s="3">
        <v>0.21819884551489399</v>
      </c>
      <c r="G2351">
        <v>4.5240513483439999</v>
      </c>
      <c r="H2351">
        <v>0.85419171794860105</v>
      </c>
      <c r="I2351">
        <v>-0.12212315511491199</v>
      </c>
      <c r="J2351">
        <v>-0.41901356824038</v>
      </c>
      <c r="K2351">
        <v>3.9705308778885402</v>
      </c>
      <c r="L2351">
        <v>-4.8657177797960802</v>
      </c>
      <c r="M2351">
        <v>0.32417880836864299</v>
      </c>
      <c r="N2351">
        <v>25.410661768110199</v>
      </c>
      <c r="O2351">
        <v>9.3563430470391697</v>
      </c>
      <c r="P2351" s="2">
        <v>-5.83311177138057E-16</v>
      </c>
      <c r="Q2351">
        <v>4.3160307960539104</v>
      </c>
      <c r="R2351">
        <v>-0.531746244565383</v>
      </c>
      <c r="S2351">
        <v>34.747265177227398</v>
      </c>
      <c r="T2351">
        <v>0.75569963359245096</v>
      </c>
      <c r="U2351">
        <v>63.727007595110798</v>
      </c>
      <c r="V2351">
        <v>2.75537962132183</v>
      </c>
      <c r="W2351" s="2">
        <v>5.1621207308727399E-16</v>
      </c>
      <c r="X2351">
        <v>3.46471147638995</v>
      </c>
      <c r="Y2351" s="4">
        <v>-2.3280938123847701</v>
      </c>
      <c r="Z2351" s="4">
        <v>50.4690489814557</v>
      </c>
      <c r="AA2351">
        <v>0.57077700336176296</v>
      </c>
      <c r="AB2351">
        <v>1795.8391534467501</v>
      </c>
      <c r="AC2351" s="3">
        <v>0.20494431053029399</v>
      </c>
      <c r="AD2351" s="3">
        <v>-3.7521797734835202E-17</v>
      </c>
      <c r="AE2351" s="3">
        <v>3.4930403904595799</v>
      </c>
      <c r="AF2351">
        <v>0</v>
      </c>
      <c r="AG2351" t="s">
        <v>39</v>
      </c>
      <c r="AH2351" t="s">
        <v>39</v>
      </c>
      <c r="AI2351" t="s">
        <v>39</v>
      </c>
      <c r="AJ2351" t="s">
        <v>39</v>
      </c>
      <c r="AK2351">
        <v>4</v>
      </c>
      <c r="AL2351" s="3">
        <f t="shared" si="125"/>
        <v>5.8672184578813145E-2</v>
      </c>
      <c r="AM2351" s="3">
        <v>33.603724999999997</v>
      </c>
      <c r="AN2351" s="3">
        <v>7.3322940000000001</v>
      </c>
      <c r="AO2351" s="4">
        <f t="shared" si="126"/>
        <v>-2.3280938123847763</v>
      </c>
      <c r="AP2351" s="4">
        <f t="shared" si="127"/>
        <v>50.469048981455707</v>
      </c>
    </row>
    <row r="2352" spans="1:42" x14ac:dyDescent="0.2">
      <c r="A2352" s="1">
        <v>44214</v>
      </c>
      <c r="B2352" t="s">
        <v>38</v>
      </c>
      <c r="C2352" t="s">
        <v>44</v>
      </c>
      <c r="D2352" s="3">
        <v>33.908855000000003</v>
      </c>
      <c r="E2352" s="3">
        <v>7.2764639999999998</v>
      </c>
      <c r="F2352" s="3">
        <v>0.21458890310510301</v>
      </c>
      <c r="G2352">
        <v>4.60434121480675</v>
      </c>
      <c r="H2352">
        <v>0.84923923383864197</v>
      </c>
      <c r="I2352">
        <v>-0.15084386035643299</v>
      </c>
      <c r="J2352">
        <v>-0.44575399785977099</v>
      </c>
      <c r="K2352">
        <v>3.9392883942959198</v>
      </c>
      <c r="L2352">
        <v>-4.5345177111521702</v>
      </c>
      <c r="M2352">
        <v>0.34796149628962397</v>
      </c>
      <c r="N2352">
        <v>25.892790192725201</v>
      </c>
      <c r="O2352">
        <v>9.7792825244400703</v>
      </c>
      <c r="P2352" s="2">
        <v>-2.8129581997049499E-16</v>
      </c>
      <c r="Q2352">
        <v>4.3602942610950501</v>
      </c>
      <c r="R2352">
        <v>-0.65332610839745497</v>
      </c>
      <c r="S2352">
        <v>35.815112839582397</v>
      </c>
      <c r="T2352">
        <v>0.74553961814326097</v>
      </c>
      <c r="U2352">
        <v>61.695991388273697</v>
      </c>
      <c r="V2352">
        <v>2.8476460684317701</v>
      </c>
      <c r="W2352" s="2">
        <v>1.5569837086282201E-16</v>
      </c>
      <c r="X2352">
        <v>3.4545947168569699</v>
      </c>
      <c r="Y2352" s="4">
        <v>-2.3070234697361802</v>
      </c>
      <c r="Z2352" s="4">
        <v>50.4743747488343</v>
      </c>
      <c r="AA2352">
        <v>0.32281687702275302</v>
      </c>
      <c r="AB2352">
        <v>-91.846436045997606</v>
      </c>
      <c r="AC2352" s="3">
        <v>0.22145347585607</v>
      </c>
      <c r="AD2352" s="3">
        <v>-8.5521975785873801E-16</v>
      </c>
      <c r="AE2352" s="3">
        <v>3.2683744801979699</v>
      </c>
      <c r="AF2352">
        <v>0</v>
      </c>
      <c r="AG2352" t="s">
        <v>39</v>
      </c>
      <c r="AH2352" t="s">
        <v>39</v>
      </c>
      <c r="AI2352" t="s">
        <v>39</v>
      </c>
      <c r="AJ2352" t="s">
        <v>39</v>
      </c>
      <c r="AK2352">
        <v>4</v>
      </c>
      <c r="AL2352" s="3">
        <f t="shared" si="125"/>
        <v>6.7756457284128935E-2</v>
      </c>
      <c r="AM2352" s="3">
        <v>33.908855000000003</v>
      </c>
      <c r="AN2352" s="3">
        <v>7.2764639999999998</v>
      </c>
      <c r="AO2352" s="4">
        <f t="shared" si="126"/>
        <v>-2.3070234697361802</v>
      </c>
      <c r="AP2352" s="4">
        <f t="shared" si="127"/>
        <v>50.474374748834322</v>
      </c>
    </row>
    <row r="2353" spans="1:42" x14ac:dyDescent="0.2">
      <c r="A2353" s="1">
        <v>44215</v>
      </c>
      <c r="B2353" t="s">
        <v>38</v>
      </c>
      <c r="C2353" t="s">
        <v>44</v>
      </c>
      <c r="D2353" s="3">
        <v>33.958072999999999</v>
      </c>
      <c r="E2353" s="3">
        <v>7.2857690000000002</v>
      </c>
      <c r="F2353" s="3">
        <v>0.21455189757086601</v>
      </c>
      <c r="G2353">
        <v>4.6872223555081103</v>
      </c>
      <c r="H2353">
        <v>0.84401364725464301</v>
      </c>
      <c r="I2353">
        <v>-0.17740497642858499</v>
      </c>
      <c r="J2353">
        <v>-0.50227796639195599</v>
      </c>
      <c r="K2353">
        <v>3.90511869335853</v>
      </c>
      <c r="L2353">
        <v>-4.1798945572831299</v>
      </c>
      <c r="M2353">
        <v>0.36777870334833201</v>
      </c>
      <c r="N2353">
        <v>26.644174668302401</v>
      </c>
      <c r="O2353">
        <v>9.6861748398910308</v>
      </c>
      <c r="P2353" s="2">
        <v>5.8087562537778498E-16</v>
      </c>
      <c r="Q2353">
        <v>4.40225775111836</v>
      </c>
      <c r="R2353">
        <v>-0.76344246020672701</v>
      </c>
      <c r="S2353">
        <v>36.777690344362902</v>
      </c>
      <c r="T2353">
        <v>0.70175706333669596</v>
      </c>
      <c r="U2353">
        <v>63.287818297644897</v>
      </c>
      <c r="V2353">
        <v>2.7426480654949299</v>
      </c>
      <c r="W2353" s="2">
        <v>4.8152801190859396E-16</v>
      </c>
      <c r="X2353">
        <v>3.4432587673601098</v>
      </c>
      <c r="Y2353" s="4">
        <v>-2.40066070533853</v>
      </c>
      <c r="Z2353" s="4">
        <v>51.439197068840897</v>
      </c>
      <c r="AA2353">
        <v>0.44217554008443</v>
      </c>
      <c r="AB2353">
        <v>102.670734269471</v>
      </c>
      <c r="AC2353" s="3">
        <v>9.5352776326713597E-3</v>
      </c>
      <c r="AD2353" s="3">
        <v>-5.0666783458662E-17</v>
      </c>
      <c r="AE2353" s="3">
        <v>2.96320972091406</v>
      </c>
      <c r="AF2353">
        <v>0</v>
      </c>
      <c r="AG2353" t="s">
        <v>39</v>
      </c>
      <c r="AH2353" t="s">
        <v>39</v>
      </c>
      <c r="AI2353" t="s">
        <v>39</v>
      </c>
      <c r="AJ2353" t="s">
        <v>39</v>
      </c>
      <c r="AK2353">
        <v>4</v>
      </c>
      <c r="AL2353" s="3">
        <f t="shared" si="125"/>
        <v>3.2178882126946006E-3</v>
      </c>
      <c r="AM2353" s="3">
        <v>33.958072999999999</v>
      </c>
      <c r="AN2353" s="3">
        <v>7.2857690000000002</v>
      </c>
      <c r="AO2353" s="4">
        <f t="shared" si="126"/>
        <v>-2.4006607053385283</v>
      </c>
      <c r="AP2353" s="4">
        <f t="shared" si="127"/>
        <v>51.439197068840897</v>
      </c>
    </row>
    <row r="2354" spans="1:42" x14ac:dyDescent="0.2">
      <c r="A2354" s="1">
        <v>44216</v>
      </c>
      <c r="B2354" t="s">
        <v>38</v>
      </c>
      <c r="C2354" t="s">
        <v>44</v>
      </c>
      <c r="D2354" s="3">
        <v>34.135241999999998</v>
      </c>
      <c r="E2354" s="3">
        <v>7.2206340000000004</v>
      </c>
      <c r="F2354" s="3">
        <v>0.21153018338056601</v>
      </c>
      <c r="G2354">
        <v>4.7706388052644</v>
      </c>
      <c r="H2354">
        <v>0.83839694493142403</v>
      </c>
      <c r="I2354">
        <v>-0.207826164864612</v>
      </c>
      <c r="J2354">
        <v>-0.51746129926194295</v>
      </c>
      <c r="K2354">
        <v>3.8749544003528502</v>
      </c>
      <c r="L2354">
        <v>-3.8567312078792999</v>
      </c>
      <c r="M2354">
        <v>0.39293594938274001</v>
      </c>
      <c r="N2354">
        <v>27.1251456839654</v>
      </c>
      <c r="O2354">
        <v>10.0123457162418</v>
      </c>
      <c r="P2354" s="2">
        <v>7.6532530313144698E-16</v>
      </c>
      <c r="Q2354">
        <v>4.4481626284714801</v>
      </c>
      <c r="R2354">
        <v>-0.88993741185452002</v>
      </c>
      <c r="S2354">
        <v>37.877438662643399</v>
      </c>
      <c r="T2354">
        <v>0.62020838419114099</v>
      </c>
      <c r="U2354">
        <v>69.305767655642896</v>
      </c>
      <c r="V2354">
        <v>2.6837156712653201</v>
      </c>
      <c r="W2354" s="2">
        <v>2.6598515057152302E-16</v>
      </c>
      <c r="X2354">
        <v>3.4256603038784301</v>
      </c>
      <c r="Y2354" s="4">
        <v>-2.2913304117616602</v>
      </c>
      <c r="Z2354" s="4">
        <v>50.695174248809202</v>
      </c>
      <c r="AA2354">
        <v>0.34009232691442998</v>
      </c>
      <c r="AB2354">
        <v>90.011100761227198</v>
      </c>
      <c r="AC2354" s="3">
        <v>-1.50739724090023E-2</v>
      </c>
      <c r="AD2354" s="3">
        <v>-3.0405580871551999E-16</v>
      </c>
      <c r="AE2354" s="3">
        <v>2.7595281690521398</v>
      </c>
      <c r="AF2354">
        <v>0</v>
      </c>
      <c r="AG2354" t="s">
        <v>39</v>
      </c>
      <c r="AH2354" t="s">
        <v>39</v>
      </c>
      <c r="AI2354" t="s">
        <v>39</v>
      </c>
      <c r="AJ2354" t="s">
        <v>39</v>
      </c>
      <c r="AK2354">
        <v>4</v>
      </c>
      <c r="AL2354" s="3">
        <f t="shared" si="125"/>
        <v>-5.4625180413286744E-3</v>
      </c>
      <c r="AM2354" s="3">
        <v>34.135241999999998</v>
      </c>
      <c r="AN2354" s="3">
        <v>7.2206340000000004</v>
      </c>
      <c r="AO2354" s="4">
        <f t="shared" si="126"/>
        <v>-2.2913304117616602</v>
      </c>
      <c r="AP2354" s="4">
        <f t="shared" si="127"/>
        <v>50.695174248809231</v>
      </c>
    </row>
    <row r="2355" spans="1:42" x14ac:dyDescent="0.2">
      <c r="A2355" s="1">
        <v>44217</v>
      </c>
      <c r="B2355" t="s">
        <v>38</v>
      </c>
      <c r="C2355" t="s">
        <v>44</v>
      </c>
      <c r="D2355" s="3">
        <v>33.298594999999999</v>
      </c>
      <c r="E2355" s="3">
        <v>7.1461940000000004</v>
      </c>
      <c r="F2355" s="3">
        <v>0.21460947526464699</v>
      </c>
      <c r="G2355">
        <v>4.8433020054081002</v>
      </c>
      <c r="H2355">
        <v>0.83296342275919799</v>
      </c>
      <c r="I2355">
        <v>-0.237597608911335</v>
      </c>
      <c r="J2355">
        <v>-0.52481159121915399</v>
      </c>
      <c r="K2355">
        <v>3.8466218005454702</v>
      </c>
      <c r="L2355">
        <v>-3.5532790203064502</v>
      </c>
      <c r="M2355">
        <v>0.37890306661685402</v>
      </c>
      <c r="N2355">
        <v>28.2892432385113</v>
      </c>
      <c r="O2355">
        <v>9.3631683889792097</v>
      </c>
      <c r="P2355" s="2">
        <v>-3.5034475320827599E-17</v>
      </c>
      <c r="Q2355">
        <v>4.4879752960721202</v>
      </c>
      <c r="R2355">
        <v>-1.0055096711378</v>
      </c>
      <c r="S2355">
        <v>38.861180668920497</v>
      </c>
      <c r="T2355">
        <v>0.58436821261613603</v>
      </c>
      <c r="U2355">
        <v>67.250170321538207</v>
      </c>
      <c r="V2355">
        <v>1.62298150990637</v>
      </c>
      <c r="W2355" s="2">
        <v>4.6188053381968001E-16</v>
      </c>
      <c r="X2355">
        <v>3.38900712086352</v>
      </c>
      <c r="Y2355" s="4">
        <v>-2.1238820664917601</v>
      </c>
      <c r="Z2355" s="4">
        <v>49.458183024340897</v>
      </c>
      <c r="AA2355">
        <v>0.55071359190632496</v>
      </c>
      <c r="AB2355">
        <v>31.522638415369499</v>
      </c>
      <c r="AC2355" s="3">
        <v>-0.98191474406989299</v>
      </c>
      <c r="AD2355" s="3">
        <v>3.21964677141295E-17</v>
      </c>
      <c r="AE2355" s="3">
        <v>2.5482245848063201</v>
      </c>
      <c r="AF2355">
        <v>0</v>
      </c>
      <c r="AG2355" t="s">
        <v>39</v>
      </c>
      <c r="AH2355" t="s">
        <v>39</v>
      </c>
      <c r="AI2355" t="s">
        <v>39</v>
      </c>
      <c r="AJ2355" t="s">
        <v>39</v>
      </c>
      <c r="AK2355">
        <v>4</v>
      </c>
      <c r="AL2355" s="3">
        <f t="shared" si="125"/>
        <v>-0.38533289017165817</v>
      </c>
      <c r="AM2355" s="3">
        <v>33.298594999999999</v>
      </c>
      <c r="AN2355" s="3">
        <v>7.1461940000000004</v>
      </c>
      <c r="AO2355" s="4">
        <f t="shared" si="126"/>
        <v>-2.1238820664917606</v>
      </c>
      <c r="AP2355" s="4">
        <f t="shared" si="127"/>
        <v>49.458183024340897</v>
      </c>
    </row>
    <row r="2356" spans="1:42" x14ac:dyDescent="0.2">
      <c r="A2356" s="1">
        <v>44218</v>
      </c>
      <c r="B2356" t="s">
        <v>38</v>
      </c>
      <c r="C2356" t="s">
        <v>44</v>
      </c>
      <c r="D2356" s="3">
        <v>32.816291999999997</v>
      </c>
      <c r="E2356" s="3">
        <v>7.2020239999999998</v>
      </c>
      <c r="F2356" s="3">
        <v>0.21946489262101801</v>
      </c>
      <c r="G2356">
        <v>4.90645919485757</v>
      </c>
      <c r="H2356">
        <v>0.82737973787396002</v>
      </c>
      <c r="I2356">
        <v>-0.26336354486886099</v>
      </c>
      <c r="J2356">
        <v>-0.47248733648734498</v>
      </c>
      <c r="K2356">
        <v>3.8177127791430499</v>
      </c>
      <c r="L2356">
        <v>-3.2509667951467498</v>
      </c>
      <c r="M2356">
        <v>0.35565015762770003</v>
      </c>
      <c r="N2356">
        <v>29.597671211624601</v>
      </c>
      <c r="O2356">
        <v>8.5719997346517598</v>
      </c>
      <c r="P2356" s="2">
        <v>-2.8637509030815498E-16</v>
      </c>
      <c r="Q2356">
        <v>4.5207769063190799</v>
      </c>
      <c r="R2356">
        <v>-1.1025942047300901</v>
      </c>
      <c r="S2356">
        <v>39.677093682747198</v>
      </c>
      <c r="T2356">
        <v>0.57494922985248098</v>
      </c>
      <c r="U2356">
        <v>63.028154829224299</v>
      </c>
      <c r="V2356">
        <v>1.0801082419797801</v>
      </c>
      <c r="W2356" s="2">
        <v>3.3611828598178999E-16</v>
      </c>
      <c r="X2356">
        <v>3.35255812896582</v>
      </c>
      <c r="Y2356" s="4">
        <v>-1.79854118472741</v>
      </c>
      <c r="Z2356" s="4">
        <v>46.899092761831803</v>
      </c>
      <c r="AA2356">
        <v>0.60079203491995004</v>
      </c>
      <c r="AB2356">
        <v>27.160989232386601</v>
      </c>
      <c r="AC2356" s="3">
        <v>-1.1296639844366401</v>
      </c>
      <c r="AD2356" s="3">
        <v>3.0206956727618599E-16</v>
      </c>
      <c r="AE2356" s="3">
        <v>2.4339669844616298</v>
      </c>
      <c r="AF2356">
        <v>0</v>
      </c>
      <c r="AG2356" t="s">
        <v>39</v>
      </c>
      <c r="AH2356" t="s">
        <v>39</v>
      </c>
      <c r="AI2356" t="s">
        <v>39</v>
      </c>
      <c r="AJ2356" t="s">
        <v>39</v>
      </c>
      <c r="AK2356">
        <v>4</v>
      </c>
      <c r="AL2356" s="3">
        <f t="shared" ref="AL2356:AL2419" si="128">(AC2356-AD2356)/AE2356</f>
        <v>-0.46412461288439011</v>
      </c>
      <c r="AM2356" s="3">
        <v>32.816291999999997</v>
      </c>
      <c r="AN2356" s="3">
        <v>7.2020239999999998</v>
      </c>
      <c r="AO2356" s="4">
        <f t="shared" ref="AO2356:AO2419" si="129">SLOPE(AM2307:AM2356,AN2307:AN2356)</f>
        <v>-1.7985411847274104</v>
      </c>
      <c r="AP2356" s="4">
        <f t="shared" ref="AP2356:AP2419" si="130">INTERCEPT(AM2307:AM2356,AN2307:AN2356)</f>
        <v>46.899092761831874</v>
      </c>
    </row>
    <row r="2357" spans="1:42" x14ac:dyDescent="0.2">
      <c r="A2357" s="1">
        <v>44222</v>
      </c>
      <c r="B2357" t="s">
        <v>38</v>
      </c>
      <c r="C2357" t="s">
        <v>44</v>
      </c>
      <c r="D2357" s="3">
        <v>32.914718999999998</v>
      </c>
      <c r="E2357" s="3">
        <v>7.2392440000000002</v>
      </c>
      <c r="F2357" s="3">
        <v>0.21993941373158901</v>
      </c>
      <c r="G2357">
        <v>4.9724914165385901</v>
      </c>
      <c r="H2357">
        <v>0.82095458399201204</v>
      </c>
      <c r="I2357">
        <v>-0.28801018420893298</v>
      </c>
      <c r="J2357">
        <v>-0.42845900147895599</v>
      </c>
      <c r="K2357">
        <v>3.7831169342101698</v>
      </c>
      <c r="L2357">
        <v>-2.9010833838012999</v>
      </c>
      <c r="M2357">
        <v>0.35459713106537699</v>
      </c>
      <c r="N2357">
        <v>30.427584090850601</v>
      </c>
      <c r="O2357">
        <v>8.4288958165218606</v>
      </c>
      <c r="P2357" s="2">
        <v>-3.2862601528904601E-17</v>
      </c>
      <c r="Q2357">
        <v>4.5509499963638804</v>
      </c>
      <c r="R2357">
        <v>-1.19610046491776</v>
      </c>
      <c r="S2357">
        <v>40.461876316985702</v>
      </c>
      <c r="T2357">
        <v>0.62054231856150999</v>
      </c>
      <c r="U2357">
        <v>55.247692684354597</v>
      </c>
      <c r="V2357">
        <v>1.1117057970673301</v>
      </c>
      <c r="W2357" s="2">
        <v>-9.1641971788902696E-17</v>
      </c>
      <c r="X2357">
        <v>3.3192475737772802</v>
      </c>
      <c r="Y2357" s="4">
        <v>-1.55286240816642</v>
      </c>
      <c r="Z2357" s="4">
        <v>44.989329900778102</v>
      </c>
      <c r="AA2357">
        <v>0.62109945752778295</v>
      </c>
      <c r="AB2357">
        <v>24.6204510960523</v>
      </c>
      <c r="AC2357" s="3">
        <v>-0.83306102963389095</v>
      </c>
      <c r="AD2357" s="3">
        <v>2.1546783454673401E-16</v>
      </c>
      <c r="AE2357" s="3">
        <v>2.3443566898870398</v>
      </c>
      <c r="AF2357">
        <v>0</v>
      </c>
      <c r="AG2357" t="s">
        <v>39</v>
      </c>
      <c r="AH2357" t="s">
        <v>39</v>
      </c>
      <c r="AI2357" t="s">
        <v>39</v>
      </c>
      <c r="AJ2357" t="s">
        <v>39</v>
      </c>
      <c r="AK2357">
        <v>4</v>
      </c>
      <c r="AL2357" s="3">
        <f t="shared" si="128"/>
        <v>-0.35534738942563865</v>
      </c>
      <c r="AM2357" s="3">
        <v>32.914718999999998</v>
      </c>
      <c r="AN2357" s="3">
        <v>7.2392440000000002</v>
      </c>
      <c r="AO2357" s="4">
        <f t="shared" si="129"/>
        <v>-1.552862408166418</v>
      </c>
      <c r="AP2357" s="4">
        <f t="shared" si="130"/>
        <v>44.989329900778174</v>
      </c>
    </row>
    <row r="2358" spans="1:42" x14ac:dyDescent="0.2">
      <c r="A2358" s="1">
        <v>44223</v>
      </c>
      <c r="B2358" t="s">
        <v>38</v>
      </c>
      <c r="C2358" t="s">
        <v>44</v>
      </c>
      <c r="D2358" s="3">
        <v>32.776919999999997</v>
      </c>
      <c r="E2358" s="3">
        <v>7.1927190000000003</v>
      </c>
      <c r="F2358" s="3">
        <v>0.21944462750008201</v>
      </c>
      <c r="G2358">
        <v>5.0425203740467399</v>
      </c>
      <c r="H2358">
        <v>0.81456443614035401</v>
      </c>
      <c r="I2358">
        <v>-0.30387419903386897</v>
      </c>
      <c r="J2358">
        <v>-0.39017718324020001</v>
      </c>
      <c r="K2358">
        <v>3.7454473841111402</v>
      </c>
      <c r="L2358">
        <v>-2.5259227128732</v>
      </c>
      <c r="M2358">
        <v>0.37654906081598999</v>
      </c>
      <c r="N2358">
        <v>31.0149847403965</v>
      </c>
      <c r="O2358">
        <v>8.3628921496766306</v>
      </c>
      <c r="P2358" s="2">
        <v>-2.00915672987633E-16</v>
      </c>
      <c r="Q2358">
        <v>4.5793362139882303</v>
      </c>
      <c r="R2358">
        <v>-1.24641881311417</v>
      </c>
      <c r="S2358">
        <v>40.873609598768901</v>
      </c>
      <c r="T2358">
        <v>0.61159368401838199</v>
      </c>
      <c r="U2358">
        <v>53.503370703686699</v>
      </c>
      <c r="V2358">
        <v>0.86845068027484995</v>
      </c>
      <c r="W2358" s="2">
        <v>3.0465647365973598E-17</v>
      </c>
      <c r="X2358">
        <v>3.29706222909283</v>
      </c>
      <c r="Y2358" s="4">
        <v>-1.3562780528445499</v>
      </c>
      <c r="Z2358" s="4">
        <v>43.469086766808303</v>
      </c>
      <c r="AA2358">
        <v>0.48903041003923098</v>
      </c>
      <c r="AB2358">
        <v>30.930011882202901</v>
      </c>
      <c r="AC2358" s="3">
        <v>-0.93683984683029997</v>
      </c>
      <c r="AD2358" s="3">
        <v>1.48639781039072E-16</v>
      </c>
      <c r="AE2358" s="3">
        <v>2.2773344305940602</v>
      </c>
      <c r="AF2358">
        <v>0</v>
      </c>
      <c r="AG2358" t="s">
        <v>39</v>
      </c>
      <c r="AH2358" t="s">
        <v>39</v>
      </c>
      <c r="AI2358" t="s">
        <v>39</v>
      </c>
      <c r="AJ2358" t="s">
        <v>39</v>
      </c>
      <c r="AK2358">
        <v>4</v>
      </c>
      <c r="AL2358" s="3">
        <f t="shared" si="128"/>
        <v>-0.41137561275351126</v>
      </c>
      <c r="AM2358" s="3">
        <v>32.776919999999997</v>
      </c>
      <c r="AN2358" s="3">
        <v>7.1927190000000003</v>
      </c>
      <c r="AO2358" s="4">
        <f t="shared" si="129"/>
        <v>-1.3562780528445457</v>
      </c>
      <c r="AP2358" s="4">
        <f t="shared" si="130"/>
        <v>43.46908676680826</v>
      </c>
    </row>
    <row r="2359" spans="1:42" x14ac:dyDescent="0.2">
      <c r="A2359" s="1">
        <v>44224</v>
      </c>
      <c r="B2359" t="s">
        <v>38</v>
      </c>
      <c r="C2359" t="s">
        <v>44</v>
      </c>
      <c r="D2359" s="3">
        <v>33.780898999999998</v>
      </c>
      <c r="E2359" s="3">
        <v>7.3509029999999997</v>
      </c>
      <c r="F2359" s="3">
        <v>0.217605310030381</v>
      </c>
      <c r="G2359">
        <v>5.1085055307467098</v>
      </c>
      <c r="H2359">
        <v>0.80766616227823596</v>
      </c>
      <c r="I2359">
        <v>-0.32440481071189098</v>
      </c>
      <c r="J2359">
        <v>-0.36042128692289699</v>
      </c>
      <c r="K2359">
        <v>3.71513106804084</v>
      </c>
      <c r="L2359">
        <v>-2.21354415095775</v>
      </c>
      <c r="M2359">
        <v>0.38517211622890601</v>
      </c>
      <c r="N2359">
        <v>31.583936070279702</v>
      </c>
      <c r="O2359">
        <v>8.6848750375030903</v>
      </c>
      <c r="P2359" s="2">
        <v>5.9045129896517702E-16</v>
      </c>
      <c r="Q2359">
        <v>4.6120301339787098</v>
      </c>
      <c r="R2359">
        <v>-1.3272998216137899</v>
      </c>
      <c r="S2359">
        <v>41.560624228076598</v>
      </c>
      <c r="T2359">
        <v>0.60780101592026603</v>
      </c>
      <c r="U2359">
        <v>49.683752048003399</v>
      </c>
      <c r="V2359">
        <v>1.97712701252362</v>
      </c>
      <c r="W2359" s="2">
        <v>-4.34881297639577E-16</v>
      </c>
      <c r="X2359">
        <v>3.27986855151936</v>
      </c>
      <c r="Y2359" s="4">
        <v>-1.1812882770802799</v>
      </c>
      <c r="Z2359" s="4">
        <v>42.174900608197603</v>
      </c>
      <c r="AA2359">
        <v>9.8687669592089605E-2</v>
      </c>
      <c r="AB2359">
        <v>101.999807768108</v>
      </c>
      <c r="AC2359" s="3">
        <v>0.28953393165666402</v>
      </c>
      <c r="AD2359" s="3">
        <v>-5.6329723871484296E-18</v>
      </c>
      <c r="AE2359" s="3">
        <v>2.1596559750602999</v>
      </c>
      <c r="AF2359">
        <v>0</v>
      </c>
      <c r="AG2359" t="s">
        <v>39</v>
      </c>
      <c r="AH2359" t="s">
        <v>39</v>
      </c>
      <c r="AI2359" t="s">
        <v>39</v>
      </c>
      <c r="AJ2359" t="s">
        <v>39</v>
      </c>
      <c r="AK2359">
        <v>4</v>
      </c>
      <c r="AL2359" s="3">
        <f t="shared" si="128"/>
        <v>0.13406483949304931</v>
      </c>
      <c r="AM2359" s="3">
        <v>33.780898999999998</v>
      </c>
      <c r="AN2359" s="3">
        <v>7.3509029999999997</v>
      </c>
      <c r="AO2359" s="4">
        <f t="shared" si="129"/>
        <v>-1.1812882770802788</v>
      </c>
      <c r="AP2359" s="4">
        <f t="shared" si="130"/>
        <v>42.174900608197582</v>
      </c>
    </row>
    <row r="2360" spans="1:42" x14ac:dyDescent="0.2">
      <c r="A2360" s="1">
        <v>44225</v>
      </c>
      <c r="B2360" t="s">
        <v>38</v>
      </c>
      <c r="C2360" t="s">
        <v>44</v>
      </c>
      <c r="D2360" s="3">
        <v>33.022990999999998</v>
      </c>
      <c r="E2360" s="3">
        <v>7.136889</v>
      </c>
      <c r="F2360" s="3">
        <v>0.216118794327261</v>
      </c>
      <c r="G2360">
        <v>5.18388358233147</v>
      </c>
      <c r="H2360">
        <v>0.80009012776218202</v>
      </c>
      <c r="I2360">
        <v>-0.34300608124987902</v>
      </c>
      <c r="J2360">
        <v>-0.33831182752600802</v>
      </c>
      <c r="K2360">
        <v>3.6755014215498498</v>
      </c>
      <c r="L2360">
        <v>-1.8201631073928</v>
      </c>
      <c r="M2360">
        <v>0.40472783922847699</v>
      </c>
      <c r="N2360">
        <v>32.246468836740398</v>
      </c>
      <c r="O2360">
        <v>8.6115084424492903</v>
      </c>
      <c r="P2360" s="2">
        <v>-7.0915495697931805E-17</v>
      </c>
      <c r="Q2360">
        <v>4.6423641222849996</v>
      </c>
      <c r="R2360">
        <v>-1.39359501461786</v>
      </c>
      <c r="S2360">
        <v>42.109781303283803</v>
      </c>
      <c r="T2360">
        <v>0.58448320565921397</v>
      </c>
      <c r="U2360">
        <v>48.587803807216602</v>
      </c>
      <c r="V2360">
        <v>0.85914262699718402</v>
      </c>
      <c r="W2360" s="2">
        <v>2.3056600031989798E-16</v>
      </c>
      <c r="X2360">
        <v>3.2579842289860799</v>
      </c>
      <c r="Y2360" s="4">
        <v>-0.98103884209214998</v>
      </c>
      <c r="Z2360" s="4">
        <v>40.697427342344398</v>
      </c>
      <c r="AA2360">
        <v>0.43491674869331698</v>
      </c>
      <c r="AB2360">
        <v>24.252029374605598</v>
      </c>
      <c r="AC2360" s="3">
        <v>-0.67287102164421397</v>
      </c>
      <c r="AD2360" s="3">
        <v>2.32995046867134E-18</v>
      </c>
      <c r="AE2360" s="3">
        <v>1.9388949543677401</v>
      </c>
      <c r="AF2360">
        <v>0</v>
      </c>
      <c r="AG2360" t="s">
        <v>39</v>
      </c>
      <c r="AH2360" t="s">
        <v>39</v>
      </c>
      <c r="AI2360" t="s">
        <v>39</v>
      </c>
      <c r="AJ2360" t="s">
        <v>39</v>
      </c>
      <c r="AK2360">
        <v>4</v>
      </c>
      <c r="AL2360" s="3">
        <f t="shared" si="128"/>
        <v>-0.34703840975419553</v>
      </c>
      <c r="AM2360" s="3">
        <v>33.022990999999998</v>
      </c>
      <c r="AN2360" s="3">
        <v>7.136889</v>
      </c>
      <c r="AO2360" s="4">
        <f t="shared" si="129"/>
        <v>-0.98103884209214975</v>
      </c>
      <c r="AP2360" s="4">
        <f t="shared" si="130"/>
        <v>40.697427342344419</v>
      </c>
    </row>
    <row r="2361" spans="1:42" x14ac:dyDescent="0.2">
      <c r="A2361" s="1">
        <v>44228</v>
      </c>
      <c r="B2361" t="s">
        <v>38</v>
      </c>
      <c r="C2361" t="s">
        <v>44</v>
      </c>
      <c r="D2361" s="3">
        <v>33.288753999999997</v>
      </c>
      <c r="E2361" s="3">
        <v>7.2299389999999999</v>
      </c>
      <c r="F2361" s="3">
        <v>0.21718863373498401</v>
      </c>
      <c r="G2361">
        <v>5.43226311870131</v>
      </c>
      <c r="H2361">
        <v>0.79201409117966703</v>
      </c>
      <c r="I2361">
        <v>-0.36013573333127302</v>
      </c>
      <c r="J2361">
        <v>-0.296384174478456</v>
      </c>
      <c r="K2361">
        <v>3.6433143840999098</v>
      </c>
      <c r="L2361">
        <v>-1.49284717359773</v>
      </c>
      <c r="M2361">
        <v>0.40039416637993402</v>
      </c>
      <c r="N2361">
        <v>33.170652124494602</v>
      </c>
      <c r="O2361">
        <v>8.44066041873279</v>
      </c>
      <c r="P2361" s="2">
        <v>5.7415183718489901E-16</v>
      </c>
      <c r="Q2361">
        <v>4.6728647379141499</v>
      </c>
      <c r="R2361">
        <v>-1.4543708000500799</v>
      </c>
      <c r="S2361">
        <v>42.613662105302197</v>
      </c>
      <c r="T2361">
        <v>0.55634769432491704</v>
      </c>
      <c r="U2361">
        <v>47.931906653358901</v>
      </c>
      <c r="V2361">
        <v>1.1901040624410499</v>
      </c>
      <c r="W2361" s="2">
        <v>-1.09107167745037E-16</v>
      </c>
      <c r="X2361">
        <v>3.2385475991335202</v>
      </c>
      <c r="Y2361" s="4">
        <v>-0.81154847030545796</v>
      </c>
      <c r="Z2361" s="4">
        <v>39.428868554653498</v>
      </c>
      <c r="AA2361">
        <v>0.38475743084893899</v>
      </c>
      <c r="AB2361">
        <v>21.905318342502699</v>
      </c>
      <c r="AC2361" s="3">
        <v>-0.27266861880180698</v>
      </c>
      <c r="AD2361" s="3">
        <v>6.3308191154687304E-17</v>
      </c>
      <c r="AE2361" s="3">
        <v>1.84410746738056</v>
      </c>
      <c r="AF2361">
        <v>0</v>
      </c>
      <c r="AG2361" t="s">
        <v>39</v>
      </c>
      <c r="AH2361" t="s">
        <v>39</v>
      </c>
      <c r="AI2361" t="s">
        <v>39</v>
      </c>
      <c r="AJ2361" t="s">
        <v>39</v>
      </c>
      <c r="AK2361">
        <v>4</v>
      </c>
      <c r="AL2361" s="3">
        <f t="shared" si="128"/>
        <v>-0.14785939736425224</v>
      </c>
      <c r="AM2361" s="3">
        <v>33.288753999999997</v>
      </c>
      <c r="AN2361" s="3">
        <v>7.2299389999999999</v>
      </c>
      <c r="AO2361" s="4">
        <f t="shared" si="129"/>
        <v>-0.8115484703054554</v>
      </c>
      <c r="AP2361" s="4">
        <f t="shared" si="130"/>
        <v>39.428868554653548</v>
      </c>
    </row>
    <row r="2362" spans="1:42" x14ac:dyDescent="0.2">
      <c r="A2362" s="1">
        <v>44229</v>
      </c>
      <c r="B2362" t="s">
        <v>38</v>
      </c>
      <c r="C2362" t="s">
        <v>44</v>
      </c>
      <c r="D2362" s="3">
        <v>34.282890000000002</v>
      </c>
      <c r="E2362" s="3">
        <v>7.6207459999999996</v>
      </c>
      <c r="F2362" s="3">
        <v>0.222290069477806</v>
      </c>
      <c r="G2362">
        <v>5.4855630145232697</v>
      </c>
      <c r="H2362">
        <v>0.78469033038493197</v>
      </c>
      <c r="I2362">
        <v>-0.37890256790406102</v>
      </c>
      <c r="J2362">
        <v>-0.24325220223656099</v>
      </c>
      <c r="K2362">
        <v>3.61243784758648</v>
      </c>
      <c r="L2362">
        <v>-1.18388745083955</v>
      </c>
      <c r="M2362">
        <v>0.385839622407256</v>
      </c>
      <c r="N2362">
        <v>34.293272283511598</v>
      </c>
      <c r="O2362">
        <v>7.9373061735962498</v>
      </c>
      <c r="P2362" s="2">
        <v>-2.9121843825308198E-16</v>
      </c>
      <c r="Q2362">
        <v>4.69841481432168</v>
      </c>
      <c r="R2362">
        <v>-1.5347604305101801</v>
      </c>
      <c r="S2362">
        <v>43.295672642844401</v>
      </c>
      <c r="T2362">
        <v>0.44381454423292099</v>
      </c>
      <c r="U2362">
        <v>52.139137710517304</v>
      </c>
      <c r="V2362">
        <v>2.68323676892429</v>
      </c>
      <c r="W2362" s="2">
        <v>-1.77963546676984E-16</v>
      </c>
      <c r="X2362">
        <v>3.2229138713549399</v>
      </c>
      <c r="Y2362" s="4">
        <v>-0.63874545438275598</v>
      </c>
      <c r="Z2362" s="4">
        <v>38.162924567792899</v>
      </c>
      <c r="AA2362">
        <v>0.34109198735138102</v>
      </c>
      <c r="AB2362">
        <v>18.372291914425801</v>
      </c>
      <c r="AC2362" s="3">
        <v>0.98768229871263102</v>
      </c>
      <c r="AD2362" s="3">
        <v>-1.02084139752545E-16</v>
      </c>
      <c r="AE2362" s="3">
        <v>1.75562115782536</v>
      </c>
      <c r="AF2362">
        <v>0</v>
      </c>
      <c r="AG2362" t="s">
        <v>39</v>
      </c>
      <c r="AH2362" t="s">
        <v>39</v>
      </c>
      <c r="AI2362" t="s">
        <v>39</v>
      </c>
      <c r="AJ2362" t="s">
        <v>39</v>
      </c>
      <c r="AK2362">
        <v>4</v>
      </c>
      <c r="AL2362" s="3">
        <f t="shared" si="128"/>
        <v>0.56258281822944434</v>
      </c>
      <c r="AM2362" s="3">
        <v>34.282890000000002</v>
      </c>
      <c r="AN2362" s="3">
        <v>7.6207459999999996</v>
      </c>
      <c r="AO2362" s="4">
        <f t="shared" si="129"/>
        <v>-0.63874545438275399</v>
      </c>
      <c r="AP2362" s="4">
        <f t="shared" si="130"/>
        <v>38.162924567792928</v>
      </c>
    </row>
    <row r="2363" spans="1:42" x14ac:dyDescent="0.2">
      <c r="A2363" s="1">
        <v>44230</v>
      </c>
      <c r="B2363" t="s">
        <v>38</v>
      </c>
      <c r="C2363" t="s">
        <v>44</v>
      </c>
      <c r="D2363" s="3">
        <v>33.849800000000002</v>
      </c>
      <c r="E2363" s="3">
        <v>7.4253429999999998</v>
      </c>
      <c r="F2363" s="3">
        <v>0.21936150287446299</v>
      </c>
      <c r="G2363">
        <v>5.5473648955353303</v>
      </c>
      <c r="H2363">
        <v>0.77604384543819604</v>
      </c>
      <c r="I2363">
        <v>-0.40505910394855199</v>
      </c>
      <c r="J2363">
        <v>-0.17397975012370701</v>
      </c>
      <c r="K2363">
        <v>3.5736756203809299</v>
      </c>
      <c r="L2363">
        <v>-0.80460665852226099</v>
      </c>
      <c r="M2363">
        <v>0.40561231280833698</v>
      </c>
      <c r="N2363">
        <v>34.682498051170697</v>
      </c>
      <c r="O2363">
        <v>8.1186394064560297</v>
      </c>
      <c r="P2363" s="2">
        <v>3.8380409961291601E-16</v>
      </c>
      <c r="Q2363">
        <v>4.7240120197468203</v>
      </c>
      <c r="R2363">
        <v>-1.6352484372018501</v>
      </c>
      <c r="S2363">
        <v>44.128991724022903</v>
      </c>
      <c r="T2363">
        <v>0.492156354013288</v>
      </c>
      <c r="U2363">
        <v>45.4702999660364</v>
      </c>
      <c r="V2363">
        <v>1.86308881241476</v>
      </c>
      <c r="W2363" s="2">
        <v>1.6802531588311299E-16</v>
      </c>
      <c r="X2363">
        <v>3.1779993626599499</v>
      </c>
      <c r="Y2363" s="4">
        <v>-0.43685697728800699</v>
      </c>
      <c r="Z2363" s="4">
        <v>36.660155437441098</v>
      </c>
      <c r="AA2363">
        <v>0.44743621013808099</v>
      </c>
      <c r="AB2363">
        <v>15.008935987543801</v>
      </c>
      <c r="AC2363" s="3">
        <v>0.43345746086548298</v>
      </c>
      <c r="AD2363" s="3">
        <v>2.0653563494871201E-16</v>
      </c>
      <c r="AE2363" s="3">
        <v>1.6599846384588901</v>
      </c>
      <c r="AF2363">
        <v>0</v>
      </c>
      <c r="AG2363" t="s">
        <v>39</v>
      </c>
      <c r="AH2363" t="s">
        <v>39</v>
      </c>
      <c r="AI2363" t="s">
        <v>39</v>
      </c>
      <c r="AJ2363" t="s">
        <v>39</v>
      </c>
      <c r="AK2363">
        <v>4</v>
      </c>
      <c r="AL2363" s="3">
        <f t="shared" si="128"/>
        <v>0.2611213687301947</v>
      </c>
      <c r="AM2363" s="3">
        <v>33.849800000000002</v>
      </c>
      <c r="AN2363" s="3">
        <v>7.4253429999999998</v>
      </c>
      <c r="AO2363" s="4">
        <f t="shared" si="129"/>
        <v>-0.43685697728800565</v>
      </c>
      <c r="AP2363" s="4">
        <f t="shared" si="130"/>
        <v>36.660155437441169</v>
      </c>
    </row>
    <row r="2364" spans="1:42" x14ac:dyDescent="0.2">
      <c r="A2364" s="1">
        <v>44231</v>
      </c>
      <c r="B2364" t="s">
        <v>38</v>
      </c>
      <c r="C2364" t="s">
        <v>44</v>
      </c>
      <c r="D2364" s="3">
        <v>32.875351000000002</v>
      </c>
      <c r="E2364" s="3">
        <v>7.5649170000000003</v>
      </c>
      <c r="F2364" s="3">
        <v>0.23010908689613599</v>
      </c>
      <c r="G2364">
        <v>5.5803814294137704</v>
      </c>
      <c r="H2364">
        <v>0.76800727252461598</v>
      </c>
      <c r="I2364">
        <v>-0.4223594008871</v>
      </c>
      <c r="J2364">
        <v>-0.115335627921068</v>
      </c>
      <c r="K2364">
        <v>3.5435626605501298</v>
      </c>
      <c r="L2364">
        <v>-0.50948230502792902</v>
      </c>
      <c r="M2364">
        <v>0.36673096272785</v>
      </c>
      <c r="N2364">
        <v>36.405252315761501</v>
      </c>
      <c r="O2364">
        <v>6.5780758936669397</v>
      </c>
      <c r="P2364" s="2">
        <v>-1.1402163935247901E-16</v>
      </c>
      <c r="Q2364">
        <v>4.7409294170844101</v>
      </c>
      <c r="R2364">
        <v>-1.70227032309335</v>
      </c>
      <c r="S2364">
        <v>44.675572650151601</v>
      </c>
      <c r="T2364">
        <v>0.483935465036818</v>
      </c>
      <c r="U2364">
        <v>43.270281795967399</v>
      </c>
      <c r="V2364">
        <v>1.07731205561277</v>
      </c>
      <c r="W2364" s="2">
        <v>3.1370739339564501E-16</v>
      </c>
      <c r="X2364">
        <v>3.1475228962951198</v>
      </c>
      <c r="Y2364" s="4">
        <v>-0.28602745927944001</v>
      </c>
      <c r="Z2364" s="4">
        <v>35.522463461333302</v>
      </c>
      <c r="AA2364">
        <v>0.29026353751835698</v>
      </c>
      <c r="AB2364">
        <v>16.232023110047301</v>
      </c>
      <c r="AC2364" s="3">
        <v>-0.48333847216347797</v>
      </c>
      <c r="AD2364" s="3">
        <v>-1.05457092711147E-16</v>
      </c>
      <c r="AE2364" s="3">
        <v>1.6113621760841501</v>
      </c>
      <c r="AF2364">
        <v>0</v>
      </c>
      <c r="AG2364" t="s">
        <v>39</v>
      </c>
      <c r="AH2364" t="s">
        <v>39</v>
      </c>
      <c r="AI2364" t="s">
        <v>39</v>
      </c>
      <c r="AJ2364" t="s">
        <v>39</v>
      </c>
      <c r="AK2364">
        <v>4</v>
      </c>
      <c r="AL2364" s="3">
        <f t="shared" si="128"/>
        <v>-0.2999564463763586</v>
      </c>
      <c r="AM2364" s="3">
        <v>32.875351000000002</v>
      </c>
      <c r="AN2364" s="3">
        <v>7.5649170000000003</v>
      </c>
      <c r="AO2364" s="4">
        <f t="shared" si="129"/>
        <v>-0.2860274592794344</v>
      </c>
      <c r="AP2364" s="4">
        <f t="shared" si="130"/>
        <v>35.522463461333274</v>
      </c>
    </row>
    <row r="2365" spans="1:42" x14ac:dyDescent="0.2">
      <c r="A2365" s="1">
        <v>44232</v>
      </c>
      <c r="B2365" t="s">
        <v>38</v>
      </c>
      <c r="C2365" t="s">
        <v>44</v>
      </c>
      <c r="D2365" s="3">
        <v>32.914718999999998</v>
      </c>
      <c r="E2365" s="3">
        <v>7.7696259999999997</v>
      </c>
      <c r="F2365" s="3">
        <v>0.236053238066531</v>
      </c>
      <c r="G2365">
        <v>5.7614995230847503</v>
      </c>
      <c r="H2365">
        <v>0.75965218763298203</v>
      </c>
      <c r="I2365">
        <v>-0.43642805366966603</v>
      </c>
      <c r="J2365">
        <v>-1.6144259816661399E-2</v>
      </c>
      <c r="K2365">
        <v>3.5134575218901198</v>
      </c>
      <c r="L2365">
        <v>-0.21976999878679301</v>
      </c>
      <c r="M2365">
        <v>0.32097148740025699</v>
      </c>
      <c r="N2365">
        <v>38.469435136575903</v>
      </c>
      <c r="O2365">
        <v>5.8362380868136796</v>
      </c>
      <c r="P2365" s="2">
        <v>-4.0241074361624299E-16</v>
      </c>
      <c r="Q2365">
        <v>4.7531084946286102</v>
      </c>
      <c r="R2365">
        <v>-1.75786051356509</v>
      </c>
      <c r="S2365">
        <v>45.128443754082802</v>
      </c>
      <c r="T2365">
        <v>0.54150333738238898</v>
      </c>
      <c r="U2365">
        <v>38.975043582064202</v>
      </c>
      <c r="V2365">
        <v>1.4441939964858601</v>
      </c>
      <c r="W2365" s="2">
        <v>-1.7748823244456699E-16</v>
      </c>
      <c r="X2365">
        <v>3.1223451627034899</v>
      </c>
      <c r="Y2365" s="4">
        <v>-3.9086428901551298E-2</v>
      </c>
      <c r="Z2365" s="4">
        <v>33.657362215171702</v>
      </c>
      <c r="AA2365">
        <v>9.5240577094452494E-2</v>
      </c>
      <c r="AB2365">
        <v>16.952560047759398</v>
      </c>
      <c r="AC2365" s="3">
        <v>-0.43895628093112199</v>
      </c>
      <c r="AD2365" s="3">
        <v>-9.8776238924291803E-17</v>
      </c>
      <c r="AE2365" s="3">
        <v>1.51836917218931</v>
      </c>
      <c r="AF2365">
        <v>0</v>
      </c>
      <c r="AG2365" t="s">
        <v>39</v>
      </c>
      <c r="AH2365" t="s">
        <v>39</v>
      </c>
      <c r="AI2365" t="s">
        <v>39</v>
      </c>
      <c r="AJ2365" t="s">
        <v>39</v>
      </c>
      <c r="AK2365">
        <v>4</v>
      </c>
      <c r="AL2365" s="3">
        <f t="shared" si="128"/>
        <v>-0.28909720308546472</v>
      </c>
      <c r="AM2365" s="3">
        <v>32.914718999999998</v>
      </c>
      <c r="AN2365" s="3">
        <v>7.7696259999999997</v>
      </c>
      <c r="AO2365" s="4">
        <f t="shared" si="129"/>
        <v>-3.9086428901548939E-2</v>
      </c>
      <c r="AP2365" s="4">
        <f t="shared" si="130"/>
        <v>33.657362215171744</v>
      </c>
    </row>
    <row r="2366" spans="1:42" x14ac:dyDescent="0.2">
      <c r="A2366" s="1">
        <v>44235</v>
      </c>
      <c r="B2366" t="s">
        <v>38</v>
      </c>
      <c r="C2366" t="s">
        <v>44</v>
      </c>
      <c r="D2366" s="3">
        <v>32.835979000000002</v>
      </c>
      <c r="E2366" s="3">
        <v>7.6114420000000003</v>
      </c>
      <c r="F2366" s="3">
        <v>0.231801890237534</v>
      </c>
      <c r="G2366">
        <v>5.8030087041034299</v>
      </c>
      <c r="H2366">
        <v>0.75088020901945496</v>
      </c>
      <c r="I2366">
        <v>-0.44635836375079202</v>
      </c>
      <c r="J2366">
        <v>0.113677073721936</v>
      </c>
      <c r="K2366">
        <v>3.4670525040341702</v>
      </c>
      <c r="L2366">
        <v>0.21097166545651799</v>
      </c>
      <c r="M2366">
        <v>0.28813770849487602</v>
      </c>
      <c r="N2366">
        <v>39.953699537999</v>
      </c>
      <c r="O2366">
        <v>6.2357382891325797</v>
      </c>
      <c r="P2366" s="2">
        <v>3.2463615129429902E-16</v>
      </c>
      <c r="Q2366">
        <v>4.7609136272921502</v>
      </c>
      <c r="R2366">
        <v>-1.7950227268597301</v>
      </c>
      <c r="S2366">
        <v>45.429057036285997</v>
      </c>
      <c r="T2366">
        <v>0.51541939991438601</v>
      </c>
      <c r="U2366">
        <v>38.910103679690202</v>
      </c>
      <c r="V2366">
        <v>1.0696333378887</v>
      </c>
      <c r="W2366" s="2">
        <v>-1.5889373150557099E-16</v>
      </c>
      <c r="X2366">
        <v>3.1086784784694399</v>
      </c>
      <c r="Y2366" s="4">
        <v>0.26294089381945701</v>
      </c>
      <c r="Z2366" s="4">
        <v>31.379293914417801</v>
      </c>
      <c r="AA2366">
        <v>0.22944850304445599</v>
      </c>
      <c r="AB2366">
        <v>12.0657468087515</v>
      </c>
      <c r="AC2366" s="3">
        <v>-0.54467427715278105</v>
      </c>
      <c r="AD2366" s="3">
        <v>1.68808109851648E-16</v>
      </c>
      <c r="AE2366" s="3">
        <v>1.3836421374622001</v>
      </c>
      <c r="AF2366">
        <v>0</v>
      </c>
      <c r="AG2366" t="s">
        <v>39</v>
      </c>
      <c r="AH2366" t="s">
        <v>39</v>
      </c>
      <c r="AI2366" t="s">
        <v>39</v>
      </c>
      <c r="AJ2366" t="s">
        <v>39</v>
      </c>
      <c r="AK2366">
        <v>4</v>
      </c>
      <c r="AL2366" s="3">
        <f t="shared" si="128"/>
        <v>-0.39365256550497424</v>
      </c>
      <c r="AM2366" s="3">
        <v>32.835979000000002</v>
      </c>
      <c r="AN2366" s="3">
        <v>7.6114420000000003</v>
      </c>
      <c r="AO2366" s="4">
        <f t="shared" si="129"/>
        <v>0.2629408938194609</v>
      </c>
      <c r="AP2366" s="4">
        <f t="shared" si="130"/>
        <v>31.379293914417801</v>
      </c>
    </row>
    <row r="2367" spans="1:42" x14ac:dyDescent="0.2">
      <c r="A2367" s="1">
        <v>44236</v>
      </c>
      <c r="B2367" t="s">
        <v>38</v>
      </c>
      <c r="C2367" t="s">
        <v>44</v>
      </c>
      <c r="D2367" s="3">
        <v>32.324145999999999</v>
      </c>
      <c r="E2367" s="3">
        <v>7.583526</v>
      </c>
      <c r="F2367" s="3">
        <v>0.23460870397009001</v>
      </c>
      <c r="G2367">
        <v>5.8429804958136904</v>
      </c>
      <c r="H2367">
        <v>0.74073202080681899</v>
      </c>
      <c r="I2367">
        <v>-0.45619401352609101</v>
      </c>
      <c r="J2367">
        <v>0.224395648236067</v>
      </c>
      <c r="K2367">
        <v>3.4064604697376</v>
      </c>
      <c r="L2367">
        <v>0.76080003375267802</v>
      </c>
      <c r="M2367">
        <v>0.204123823224654</v>
      </c>
      <c r="N2367">
        <v>43.622642014506702</v>
      </c>
      <c r="O2367">
        <v>5.7303644260199498</v>
      </c>
      <c r="P2367" s="2">
        <v>-4.6842044132411303E-16</v>
      </c>
      <c r="Q2367">
        <v>4.7579751374216102</v>
      </c>
      <c r="R2367">
        <v>-1.83102277040854</v>
      </c>
      <c r="S2367">
        <v>45.712879732341001</v>
      </c>
      <c r="T2367">
        <v>0.43552968766106198</v>
      </c>
      <c r="U2367">
        <v>41.559209434680298</v>
      </c>
      <c r="V2367">
        <v>0.49687505364414403</v>
      </c>
      <c r="W2367" s="2">
        <v>-4.8770774745132699E-16</v>
      </c>
      <c r="X2367">
        <v>3.0918136848023199</v>
      </c>
      <c r="Y2367" s="4">
        <v>0.52943953754935502</v>
      </c>
      <c r="Z2367" s="4">
        <v>29.351992319472998</v>
      </c>
      <c r="AA2367">
        <v>4.0884720176294999E-2</v>
      </c>
      <c r="AB2367">
        <v>12.8087674100322</v>
      </c>
      <c r="AC2367" s="3">
        <v>-1.0428648179065401</v>
      </c>
      <c r="AD2367" s="3">
        <v>-2.1754950271790601E-16</v>
      </c>
      <c r="AE2367" s="3">
        <v>1.3139965072180499</v>
      </c>
      <c r="AF2367">
        <v>0</v>
      </c>
      <c r="AG2367" t="s">
        <v>39</v>
      </c>
      <c r="AH2367" t="s">
        <v>39</v>
      </c>
      <c r="AI2367" t="s">
        <v>39</v>
      </c>
      <c r="AJ2367" t="s">
        <v>39</v>
      </c>
      <c r="AK2367">
        <v>4</v>
      </c>
      <c r="AL2367" s="3">
        <f t="shared" si="128"/>
        <v>-0.79365874427966243</v>
      </c>
      <c r="AM2367" s="3">
        <v>32.324145999999999</v>
      </c>
      <c r="AN2367" s="3">
        <v>7.583526</v>
      </c>
      <c r="AO2367" s="4">
        <f t="shared" si="129"/>
        <v>0.5294395375493629</v>
      </c>
      <c r="AP2367" s="4">
        <f t="shared" si="130"/>
        <v>29.35199231947297</v>
      </c>
    </row>
    <row r="2368" spans="1:42" x14ac:dyDescent="0.2">
      <c r="A2368" s="1">
        <v>44237</v>
      </c>
      <c r="B2368" t="s">
        <v>38</v>
      </c>
      <c r="C2368" t="s">
        <v>44</v>
      </c>
      <c r="D2368" s="3">
        <v>31.497340999999999</v>
      </c>
      <c r="E2368" s="3">
        <v>7.3229879999999996</v>
      </c>
      <c r="F2368" s="3">
        <v>0.23249543509085399</v>
      </c>
      <c r="G2368">
        <v>5.8992657103756603</v>
      </c>
      <c r="H2368">
        <v>0.72961790508832902</v>
      </c>
      <c r="I2368">
        <v>-0.46883228610919198</v>
      </c>
      <c r="J2368">
        <v>0.41297262854078798</v>
      </c>
      <c r="K2368">
        <v>3.3259627821309601</v>
      </c>
      <c r="L2368">
        <v>1.4805951310557699</v>
      </c>
      <c r="M2368">
        <v>0.258512741639985</v>
      </c>
      <c r="N2368">
        <v>42.649349040306298</v>
      </c>
      <c r="O2368">
        <v>5.6607603269525004</v>
      </c>
      <c r="P2368" s="2">
        <v>-5.4862017706547303E-16</v>
      </c>
      <c r="Q2368">
        <v>4.7400006444013503</v>
      </c>
      <c r="R2368">
        <v>-1.8733978396811199</v>
      </c>
      <c r="S2368">
        <v>46.031136674661902</v>
      </c>
      <c r="T2368">
        <v>0.51551567107764196</v>
      </c>
      <c r="U2368">
        <v>36.984338949508199</v>
      </c>
      <c r="V2368">
        <v>-0.81492577545117495</v>
      </c>
      <c r="W2368" s="2">
        <v>-4.5203424337003602E-17</v>
      </c>
      <c r="X2368">
        <v>3.0628662996594098</v>
      </c>
      <c r="Y2368" s="4">
        <v>1.00146674353106</v>
      </c>
      <c r="Z2368" s="4">
        <v>25.7545870264955</v>
      </c>
      <c r="AA2368">
        <v>9.00670760169619E-2</v>
      </c>
      <c r="AB2368">
        <v>8.5899703421806404</v>
      </c>
      <c r="AC2368" s="3">
        <v>-1.59097497177263</v>
      </c>
      <c r="AD2368" s="3">
        <v>-1.6631661325927599E-17</v>
      </c>
      <c r="AE2368" s="3">
        <v>1.1815049313050401</v>
      </c>
      <c r="AF2368">
        <v>0</v>
      </c>
      <c r="AG2368" t="s">
        <v>39</v>
      </c>
      <c r="AH2368" t="s">
        <v>39</v>
      </c>
      <c r="AI2368" t="s">
        <v>39</v>
      </c>
      <c r="AJ2368" t="s">
        <v>39</v>
      </c>
      <c r="AK2368">
        <v>4</v>
      </c>
      <c r="AL2368" s="3">
        <f t="shared" si="128"/>
        <v>-1.3465665098962445</v>
      </c>
      <c r="AM2368" s="3">
        <v>31.497340999999999</v>
      </c>
      <c r="AN2368" s="3">
        <v>7.3229879999999996</v>
      </c>
      <c r="AO2368" s="4">
        <f t="shared" si="129"/>
        <v>1.0014667435310673</v>
      </c>
      <c r="AP2368" s="4">
        <f t="shared" si="130"/>
        <v>25.75458702649555</v>
      </c>
    </row>
    <row r="2369" spans="1:42" x14ac:dyDescent="0.2">
      <c r="A2369" s="1">
        <v>44238</v>
      </c>
      <c r="B2369" t="s">
        <v>38</v>
      </c>
      <c r="C2369" t="s">
        <v>44</v>
      </c>
      <c r="D2369" s="3">
        <v>32.580058999999999</v>
      </c>
      <c r="E2369" s="3">
        <v>7.3136840000000003</v>
      </c>
      <c r="F2369" s="3">
        <v>0.22448344860271699</v>
      </c>
      <c r="G2369">
        <v>5.9627030501343503</v>
      </c>
      <c r="H2369">
        <v>0.716436053322134</v>
      </c>
      <c r="I2369">
        <v>-0.47906718820605099</v>
      </c>
      <c r="J2369">
        <v>0.49104214643354199</v>
      </c>
      <c r="K2369">
        <v>3.2481128264983798</v>
      </c>
      <c r="L2369">
        <v>2.18423686499214</v>
      </c>
      <c r="M2369">
        <v>0.32700199017421699</v>
      </c>
      <c r="N2369">
        <v>41.140258758370898</v>
      </c>
      <c r="O2369">
        <v>6.6401513256518001</v>
      </c>
      <c r="P2369" s="2">
        <v>3.6675523729101599E-17</v>
      </c>
      <c r="Q2369">
        <v>4.7370750348604496</v>
      </c>
      <c r="R2369">
        <v>-1.9098262153879899</v>
      </c>
      <c r="S2369">
        <v>46.317183942131201</v>
      </c>
      <c r="T2369">
        <v>0.46831440455310902</v>
      </c>
      <c r="U2369">
        <v>36.7909334861465</v>
      </c>
      <c r="V2369">
        <v>0.23074049213252801</v>
      </c>
      <c r="W2369" s="2">
        <v>2.8697888249801201E-16</v>
      </c>
      <c r="X2369">
        <v>3.0476789128360902</v>
      </c>
      <c r="Y2369" s="4">
        <v>1.1664323073301099</v>
      </c>
      <c r="Z2369" s="4">
        <v>24.536192303147299</v>
      </c>
      <c r="AA2369">
        <v>2.5454100279675901E-2</v>
      </c>
      <c r="AB2369">
        <v>7.4942672302440201</v>
      </c>
      <c r="AC2369" s="3">
        <v>-0.487050606350725</v>
      </c>
      <c r="AD2369" s="3">
        <v>-1.00088123552999E-17</v>
      </c>
      <c r="AE2369" s="3">
        <v>1.0954314047067299</v>
      </c>
      <c r="AF2369">
        <v>0</v>
      </c>
      <c r="AG2369" t="s">
        <v>39</v>
      </c>
      <c r="AH2369" t="s">
        <v>39</v>
      </c>
      <c r="AI2369" t="s">
        <v>39</v>
      </c>
      <c r="AJ2369" t="s">
        <v>39</v>
      </c>
      <c r="AK2369">
        <v>4</v>
      </c>
      <c r="AL2369" s="3">
        <f t="shared" si="128"/>
        <v>-0.44461990432081749</v>
      </c>
      <c r="AM2369" s="3">
        <v>32.580058999999999</v>
      </c>
      <c r="AN2369" s="3">
        <v>7.3136840000000003</v>
      </c>
      <c r="AO2369" s="4">
        <f t="shared" si="129"/>
        <v>1.1664323073301142</v>
      </c>
      <c r="AP2369" s="4">
        <f t="shared" si="130"/>
        <v>24.536192303147377</v>
      </c>
    </row>
    <row r="2370" spans="1:42" x14ac:dyDescent="0.2">
      <c r="A2370" s="1">
        <v>44239</v>
      </c>
      <c r="B2370" t="s">
        <v>38</v>
      </c>
      <c r="C2370" t="s">
        <v>44</v>
      </c>
      <c r="D2370" s="3">
        <v>32.245398999999999</v>
      </c>
      <c r="E2370" s="3">
        <v>7.2950739999999996</v>
      </c>
      <c r="F2370" s="3">
        <v>0.22623612131454701</v>
      </c>
      <c r="G2370">
        <v>6.0194910099925902</v>
      </c>
      <c r="H2370">
        <v>0.70324982611684494</v>
      </c>
      <c r="I2370">
        <v>-0.49035712668062198</v>
      </c>
      <c r="J2370">
        <v>0.57270659088797404</v>
      </c>
      <c r="K2370">
        <v>3.1809020341118601</v>
      </c>
      <c r="L2370">
        <v>2.7940688713850501</v>
      </c>
      <c r="M2370">
        <v>0.306867007692189</v>
      </c>
      <c r="N2370">
        <v>42.547338702433102</v>
      </c>
      <c r="O2370">
        <v>6.24641440301831</v>
      </c>
      <c r="P2370" s="2">
        <v>4.0178624316489201E-16</v>
      </c>
      <c r="Q2370">
        <v>4.7400344493433</v>
      </c>
      <c r="R2370">
        <v>-1.9551867392692299</v>
      </c>
      <c r="S2370">
        <v>46.672514089810697</v>
      </c>
      <c r="T2370">
        <v>0.40182464273672402</v>
      </c>
      <c r="U2370">
        <v>38.165262471921203</v>
      </c>
      <c r="V2370">
        <v>-0.163883143023032</v>
      </c>
      <c r="W2370" s="2">
        <v>-1.1570757373069399E-16</v>
      </c>
      <c r="X2370">
        <v>3.0286768448753398</v>
      </c>
      <c r="Y2370" s="4">
        <v>1.3609402418127201</v>
      </c>
      <c r="Z2370" s="4">
        <v>23.085892587856002</v>
      </c>
      <c r="AA2370">
        <v>6.0400256058488998E-2</v>
      </c>
      <c r="AB2370">
        <v>6.1050260798838298</v>
      </c>
      <c r="AC2370" s="3">
        <v>-0.76865336145774599</v>
      </c>
      <c r="AD2370" s="3">
        <v>5.5511151231257802E-17</v>
      </c>
      <c r="AE2370" s="3">
        <v>1.0142830554670901</v>
      </c>
      <c r="AF2370">
        <v>0</v>
      </c>
      <c r="AG2370" t="s">
        <v>39</v>
      </c>
      <c r="AH2370" t="s">
        <v>39</v>
      </c>
      <c r="AI2370" t="s">
        <v>39</v>
      </c>
      <c r="AJ2370" t="s">
        <v>39</v>
      </c>
      <c r="AK2370">
        <v>4</v>
      </c>
      <c r="AL2370" s="3">
        <f t="shared" si="128"/>
        <v>-0.75782924432644838</v>
      </c>
      <c r="AM2370" s="3">
        <v>32.245398999999999</v>
      </c>
      <c r="AN2370" s="3">
        <v>7.2950739999999996</v>
      </c>
      <c r="AO2370" s="4">
        <f t="shared" si="129"/>
        <v>1.3609402418127263</v>
      </c>
      <c r="AP2370" s="4">
        <f t="shared" si="130"/>
        <v>23.085892587856002</v>
      </c>
    </row>
    <row r="2371" spans="1:42" x14ac:dyDescent="0.2">
      <c r="A2371" s="1">
        <v>44245</v>
      </c>
      <c r="B2371" t="s">
        <v>38</v>
      </c>
      <c r="C2371" t="s">
        <v>44</v>
      </c>
      <c r="D2371" s="3">
        <v>32.363517999999999</v>
      </c>
      <c r="E2371" s="3">
        <v>6.1505660000000004</v>
      </c>
      <c r="F2371" s="3">
        <v>0.190046273708562</v>
      </c>
      <c r="G2371">
        <v>6.2982873602462499</v>
      </c>
      <c r="H2371">
        <v>0.68640660339321202</v>
      </c>
      <c r="I2371">
        <v>-0.502879339184781</v>
      </c>
      <c r="J2371">
        <v>0.60214066594613203</v>
      </c>
      <c r="K2371">
        <v>3.0786789753138701</v>
      </c>
      <c r="L2371">
        <v>3.7295944014854201</v>
      </c>
      <c r="M2371">
        <v>0.37586324110085001</v>
      </c>
      <c r="N2371">
        <v>39.048353274090097</v>
      </c>
      <c r="O2371">
        <v>9.6983053680342</v>
      </c>
      <c r="P2371" s="2">
        <v>-4.6048928559194697E-16</v>
      </c>
      <c r="Q2371">
        <v>4.7643633641735104</v>
      </c>
      <c r="R2371">
        <v>-1.9719726919551901</v>
      </c>
      <c r="S2371">
        <v>46.759436062285701</v>
      </c>
      <c r="T2371">
        <v>0.48053645454904798</v>
      </c>
      <c r="U2371">
        <v>33.222421237021898</v>
      </c>
      <c r="V2371">
        <v>-2.2671698702176499</v>
      </c>
      <c r="W2371" s="2">
        <v>-1.2876158472785399E-16</v>
      </c>
      <c r="X2371">
        <v>3.00606346311704</v>
      </c>
      <c r="Y2371" s="4">
        <v>1.3389969706072999</v>
      </c>
      <c r="Z2371" s="4">
        <v>23.3065700375722</v>
      </c>
      <c r="AA2371">
        <v>0.233802141088572</v>
      </c>
      <c r="AB2371">
        <v>6.2889202231695496</v>
      </c>
      <c r="AC2371" s="3">
        <v>0.82135872090745599</v>
      </c>
      <c r="AD2371" s="3">
        <v>5.0815471622223101E-17</v>
      </c>
      <c r="AE2371" s="3">
        <v>0.98982514413784595</v>
      </c>
      <c r="AF2371">
        <v>0</v>
      </c>
      <c r="AG2371" t="s">
        <v>39</v>
      </c>
      <c r="AH2371" t="s">
        <v>39</v>
      </c>
      <c r="AI2371" t="s">
        <v>39</v>
      </c>
      <c r="AJ2371" t="s">
        <v>39</v>
      </c>
      <c r="AK2371">
        <v>4</v>
      </c>
      <c r="AL2371" s="3">
        <f t="shared" si="128"/>
        <v>0.82980183497245164</v>
      </c>
      <c r="AM2371" s="3">
        <v>32.363517999999999</v>
      </c>
      <c r="AN2371" s="3">
        <v>6.1505660000000004</v>
      </c>
      <c r="AO2371" s="4">
        <f t="shared" si="129"/>
        <v>1.3389969706073079</v>
      </c>
      <c r="AP2371" s="4">
        <f t="shared" si="130"/>
        <v>23.306570037572222</v>
      </c>
    </row>
    <row r="2372" spans="1:42" x14ac:dyDescent="0.2">
      <c r="A2372" s="1">
        <v>44246</v>
      </c>
      <c r="B2372" t="s">
        <v>38</v>
      </c>
      <c r="C2372" t="s">
        <v>44</v>
      </c>
      <c r="D2372" s="3">
        <v>32.235560999999997</v>
      </c>
      <c r="E2372" s="3">
        <v>5.890028</v>
      </c>
      <c r="F2372" s="3">
        <v>0.18271833395423101</v>
      </c>
      <c r="G2372">
        <v>6.7886649593028903</v>
      </c>
      <c r="H2372">
        <v>0.66870880073515104</v>
      </c>
      <c r="I2372">
        <v>-0.50893154872110002</v>
      </c>
      <c r="J2372">
        <v>0.59229328731446496</v>
      </c>
      <c r="K2372">
        <v>2.96697549667824</v>
      </c>
      <c r="L2372">
        <v>4.7466185705388497</v>
      </c>
      <c r="M2372">
        <v>0.36960583763663502</v>
      </c>
      <c r="N2372">
        <v>40.422126471112499</v>
      </c>
      <c r="O2372">
        <v>10.0133736787123</v>
      </c>
      <c r="P2372" s="2">
        <v>6.1824850794422997E-16</v>
      </c>
      <c r="Q2372">
        <v>4.7885091040090701</v>
      </c>
      <c r="R2372">
        <v>-1.94725535138217</v>
      </c>
      <c r="S2372">
        <v>46.495982491905899</v>
      </c>
      <c r="T2372">
        <v>0.522839907836396</v>
      </c>
      <c r="U2372">
        <v>31.898486122186899</v>
      </c>
      <c r="V2372">
        <v>-2.79103294911513</v>
      </c>
      <c r="W2372" s="2">
        <v>1.17853643510912E-16</v>
      </c>
      <c r="X2372">
        <v>2.9964886218722602</v>
      </c>
      <c r="Y2372" s="4">
        <v>1.2127793705516301</v>
      </c>
      <c r="Z2372" s="4">
        <v>24.270662238978701</v>
      </c>
      <c r="AA2372">
        <v>0.17714977306306801</v>
      </c>
      <c r="AB2372">
        <v>6.77787702304372</v>
      </c>
      <c r="AC2372" s="3">
        <v>0.82159431064975996</v>
      </c>
      <c r="AD2372" s="3">
        <v>-5.6070599552260295E-17</v>
      </c>
      <c r="AE2372" s="3">
        <v>0.99302903052823599</v>
      </c>
      <c r="AF2372">
        <v>0</v>
      </c>
      <c r="AG2372" t="s">
        <v>39</v>
      </c>
      <c r="AH2372" t="s">
        <v>39</v>
      </c>
      <c r="AI2372" t="s">
        <v>39</v>
      </c>
      <c r="AJ2372" t="s">
        <v>39</v>
      </c>
      <c r="AK2372">
        <v>4</v>
      </c>
      <c r="AL2372" s="3">
        <f t="shared" si="128"/>
        <v>0.82736182467164909</v>
      </c>
      <c r="AM2372" s="3">
        <v>32.235560999999997</v>
      </c>
      <c r="AN2372" s="3">
        <v>5.890028</v>
      </c>
      <c r="AO2372" s="4">
        <f t="shared" si="129"/>
        <v>1.2127793705516359</v>
      </c>
      <c r="AP2372" s="4">
        <f t="shared" si="130"/>
        <v>24.270662238978716</v>
      </c>
    </row>
    <row r="2373" spans="1:42" x14ac:dyDescent="0.2">
      <c r="A2373" s="1">
        <v>44249</v>
      </c>
      <c r="B2373" t="s">
        <v>38</v>
      </c>
      <c r="C2373" t="s">
        <v>44</v>
      </c>
      <c r="D2373" s="3">
        <v>31.083939000000001</v>
      </c>
      <c r="E2373" s="3">
        <v>6.2715300000000003</v>
      </c>
      <c r="F2373" s="3">
        <v>0.20176110884788401</v>
      </c>
      <c r="G2373">
        <v>6.8650292127607804</v>
      </c>
      <c r="H2373">
        <v>0.65201373918643901</v>
      </c>
      <c r="I2373">
        <v>-0.51049065049022202</v>
      </c>
      <c r="J2373">
        <v>0.60907312247991996</v>
      </c>
      <c r="K2373">
        <v>2.8662016094685199</v>
      </c>
      <c r="L2373">
        <v>5.6492428439622504</v>
      </c>
      <c r="M2373">
        <v>0.28809388863541902</v>
      </c>
      <c r="N2373">
        <v>44.513820130793697</v>
      </c>
      <c r="O2373">
        <v>7.4592267762075597</v>
      </c>
      <c r="P2373" s="2">
        <v>-1.60552994510343E-15</v>
      </c>
      <c r="Q2373">
        <v>4.7887093550373203</v>
      </c>
      <c r="R2373">
        <v>-1.9258828955590701</v>
      </c>
      <c r="S2373">
        <v>46.262509572833999</v>
      </c>
      <c r="T2373">
        <v>0.560539794258477</v>
      </c>
      <c r="U2373">
        <v>31.070400280797202</v>
      </c>
      <c r="V2373">
        <v>-3.1003382168484599</v>
      </c>
      <c r="W2373" s="2">
        <v>1.8895301989729701E-16</v>
      </c>
      <c r="X2373">
        <v>2.9935619855047699</v>
      </c>
      <c r="Y2373" s="4">
        <v>1.20050863418575</v>
      </c>
      <c r="Z2373" s="4">
        <v>24.314590050135799</v>
      </c>
      <c r="AA2373">
        <v>4.9492796591203599E-2</v>
      </c>
      <c r="AB2373">
        <v>6.0708601577839199</v>
      </c>
      <c r="AC2373" s="3">
        <v>-0.75967696469090895</v>
      </c>
      <c r="AD2373" s="3">
        <v>3.3882402092344498E-17</v>
      </c>
      <c r="AE2373" s="3">
        <v>0.97037491850734803</v>
      </c>
      <c r="AF2373">
        <v>0</v>
      </c>
      <c r="AG2373" t="s">
        <v>39</v>
      </c>
      <c r="AH2373" t="s">
        <v>39</v>
      </c>
      <c r="AI2373" t="s">
        <v>39</v>
      </c>
      <c r="AJ2373" t="s">
        <v>39</v>
      </c>
      <c r="AK2373">
        <v>4</v>
      </c>
      <c r="AL2373" s="3">
        <f t="shared" si="128"/>
        <v>-0.78286953856913444</v>
      </c>
      <c r="AM2373" s="3">
        <v>31.083939000000001</v>
      </c>
      <c r="AN2373" s="3">
        <v>6.2715300000000003</v>
      </c>
      <c r="AO2373" s="4">
        <f t="shared" si="129"/>
        <v>1.2005086341857614</v>
      </c>
      <c r="AP2373" s="4">
        <f t="shared" si="130"/>
        <v>24.314590050135877</v>
      </c>
    </row>
    <row r="2374" spans="1:42" x14ac:dyDescent="0.2">
      <c r="A2374" s="1">
        <v>44250</v>
      </c>
      <c r="B2374" t="s">
        <v>38</v>
      </c>
      <c r="C2374" t="s">
        <v>44</v>
      </c>
      <c r="D2374" s="3">
        <v>31.182366999999999</v>
      </c>
      <c r="E2374" s="3">
        <v>6.4297139999999997</v>
      </c>
      <c r="F2374" s="3">
        <v>0.20619711133539001</v>
      </c>
      <c r="G2374">
        <v>7.0705956130948602</v>
      </c>
      <c r="H2374">
        <v>0.63207128894655296</v>
      </c>
      <c r="I2374">
        <v>-0.51224847239432902</v>
      </c>
      <c r="J2374">
        <v>0.61480507009780005</v>
      </c>
      <c r="K2374">
        <v>2.7591937538272999</v>
      </c>
      <c r="L2374">
        <v>6.60131198880614</v>
      </c>
      <c r="M2374">
        <v>0.27478395773581799</v>
      </c>
      <c r="N2374">
        <v>46.134459137958501</v>
      </c>
      <c r="O2374">
        <v>6.8402283034978399</v>
      </c>
      <c r="P2374" s="2">
        <v>-2.9502442155937498E-16</v>
      </c>
      <c r="Q2374">
        <v>4.7837102582230999</v>
      </c>
      <c r="R2374">
        <v>-1.90950667725277</v>
      </c>
      <c r="S2374">
        <v>46.0790260767143</v>
      </c>
      <c r="T2374">
        <v>0.61706664010531198</v>
      </c>
      <c r="U2374">
        <v>30.915356821810299</v>
      </c>
      <c r="V2374">
        <v>-2.6190772608886901</v>
      </c>
      <c r="W2374" s="2">
        <v>3.4438771279177098E-16</v>
      </c>
      <c r="X2374">
        <v>2.9905599674191299</v>
      </c>
      <c r="Y2374" s="4">
        <v>1.15328764938411</v>
      </c>
      <c r="Z2374" s="4">
        <v>24.6103575387489</v>
      </c>
      <c r="AA2374">
        <v>4.6679974648323498E-2</v>
      </c>
      <c r="AB2374">
        <v>5.4561385271807099</v>
      </c>
      <c r="AC2374" s="3">
        <v>-0.84330028402104495</v>
      </c>
      <c r="AD2374" s="3">
        <v>6.3263196764529097E-17</v>
      </c>
      <c r="AE2374" s="3">
        <v>0.92942723953470097</v>
      </c>
      <c r="AF2374">
        <v>0</v>
      </c>
      <c r="AG2374" t="s">
        <v>39</v>
      </c>
      <c r="AH2374" t="s">
        <v>39</v>
      </c>
      <c r="AI2374" t="s">
        <v>39</v>
      </c>
      <c r="AJ2374" t="s">
        <v>39</v>
      </c>
      <c r="AK2374">
        <v>4</v>
      </c>
      <c r="AL2374" s="3">
        <f t="shared" si="128"/>
        <v>-0.90733329963863163</v>
      </c>
      <c r="AM2374" s="3">
        <v>31.182366999999999</v>
      </c>
      <c r="AN2374" s="3">
        <v>6.4297139999999997</v>
      </c>
      <c r="AO2374" s="4">
        <f t="shared" si="129"/>
        <v>1.1532876493841138</v>
      </c>
      <c r="AP2374" s="4">
        <f t="shared" si="130"/>
        <v>24.610357538748907</v>
      </c>
    </row>
    <row r="2375" spans="1:42" x14ac:dyDescent="0.2">
      <c r="A2375" s="1">
        <v>44251</v>
      </c>
      <c r="B2375" t="s">
        <v>38</v>
      </c>
      <c r="C2375" t="s">
        <v>44</v>
      </c>
      <c r="D2375" s="3">
        <v>30.955981999999999</v>
      </c>
      <c r="E2375" s="3">
        <v>6.1598709999999999</v>
      </c>
      <c r="F2375" s="3">
        <v>0.198988066345302</v>
      </c>
      <c r="G2375">
        <v>7.14869322284075</v>
      </c>
      <c r="H2375">
        <v>0.61075850570374501</v>
      </c>
      <c r="I2375">
        <v>-0.50676700961787702</v>
      </c>
      <c r="J2375">
        <v>0.62483111581470596</v>
      </c>
      <c r="K2375">
        <v>2.6447022523541501</v>
      </c>
      <c r="L2375">
        <v>7.6174951251658802</v>
      </c>
      <c r="M2375">
        <v>0.25030752162463499</v>
      </c>
      <c r="N2375">
        <v>47.697247797920198</v>
      </c>
      <c r="O2375">
        <v>7.0474621669230499</v>
      </c>
      <c r="P2375" s="2">
        <v>-5.1174342541315797E-18</v>
      </c>
      <c r="Q2375">
        <v>4.7796280760538101</v>
      </c>
      <c r="R2375">
        <v>-1.8523191882404599</v>
      </c>
      <c r="S2375">
        <v>45.562370069647301</v>
      </c>
      <c r="T2375">
        <v>0.59417502386992405</v>
      </c>
      <c r="U2375">
        <v>32.906467357690502</v>
      </c>
      <c r="V2375">
        <v>-3.19634081926141</v>
      </c>
      <c r="W2375" s="2">
        <v>1.7675791386118E-16</v>
      </c>
      <c r="X2375">
        <v>3.0026922592997498</v>
      </c>
      <c r="Y2375" s="4">
        <v>1.11846182787838</v>
      </c>
      <c r="Z2375" s="4">
        <v>24.819108412793501</v>
      </c>
      <c r="AA2375">
        <v>3.3228062664432297E-2</v>
      </c>
      <c r="AB2375">
        <v>5.0917050025727999</v>
      </c>
      <c r="AC2375" s="3">
        <v>-0.75270699094858695</v>
      </c>
      <c r="AD2375" s="3">
        <v>1.27632279744993E-17</v>
      </c>
      <c r="AE2375" s="3">
        <v>0.89821309431625296</v>
      </c>
      <c r="AF2375">
        <v>0</v>
      </c>
      <c r="AG2375" t="s">
        <v>39</v>
      </c>
      <c r="AH2375" t="s">
        <v>39</v>
      </c>
      <c r="AI2375" t="s">
        <v>39</v>
      </c>
      <c r="AJ2375" t="s">
        <v>39</v>
      </c>
      <c r="AK2375">
        <v>4</v>
      </c>
      <c r="AL2375" s="3">
        <f t="shared" si="128"/>
        <v>-0.83800491855618109</v>
      </c>
      <c r="AM2375" s="3">
        <v>30.955981999999999</v>
      </c>
      <c r="AN2375" s="3">
        <v>6.1598709999999999</v>
      </c>
      <c r="AO2375" s="4">
        <f t="shared" si="129"/>
        <v>1.1184618278783827</v>
      </c>
      <c r="AP2375" s="4">
        <f t="shared" si="130"/>
        <v>24.81910841279354</v>
      </c>
    </row>
    <row r="2376" spans="1:42" x14ac:dyDescent="0.2">
      <c r="A2376" s="1">
        <v>44252</v>
      </c>
      <c r="B2376" t="s">
        <v>38</v>
      </c>
      <c r="C2376" t="s">
        <v>44</v>
      </c>
      <c r="D2376" s="3">
        <v>29.942160000000001</v>
      </c>
      <c r="E2376" s="3">
        <v>5.8714180000000002</v>
      </c>
      <c r="F2376" s="3">
        <v>0.19609199870683999</v>
      </c>
      <c r="G2376">
        <v>7.2609251081451696</v>
      </c>
      <c r="H2376">
        <v>0.58809269506718598</v>
      </c>
      <c r="I2376">
        <v>-0.49806612774834502</v>
      </c>
      <c r="J2376">
        <v>0.64426541076892896</v>
      </c>
      <c r="K2376">
        <v>2.5193242837816499</v>
      </c>
      <c r="L2376">
        <v>8.7213087106528508</v>
      </c>
      <c r="M2376">
        <v>0.20406285527336199</v>
      </c>
      <c r="N2376">
        <v>50.543983473137096</v>
      </c>
      <c r="O2376">
        <v>6.4288453417144096</v>
      </c>
      <c r="P2376" s="2">
        <v>8.48581621637478E-16</v>
      </c>
      <c r="Q2376">
        <v>4.7667164998374298</v>
      </c>
      <c r="R2376">
        <v>-1.7817866822152499</v>
      </c>
      <c r="S2376">
        <v>44.911595694545099</v>
      </c>
      <c r="T2376">
        <v>0.67655515626200702</v>
      </c>
      <c r="U2376">
        <v>31.062466148275799</v>
      </c>
      <c r="V2376">
        <v>-4.5078212964262203</v>
      </c>
      <c r="W2376" s="2">
        <v>9.8254737679326306E-17</v>
      </c>
      <c r="X2376">
        <v>3.0195502428392298</v>
      </c>
      <c r="Y2376" s="4">
        <v>1.12599479099045</v>
      </c>
      <c r="Z2376" s="4">
        <v>24.698863114495399</v>
      </c>
      <c r="AA2376">
        <v>3.71213486781286E-2</v>
      </c>
      <c r="AB2376">
        <v>4.5896731576617</v>
      </c>
      <c r="AC2376" s="3">
        <v>-1.3678891982229799</v>
      </c>
      <c r="AD2376" s="3">
        <v>-1.38777878078144E-17</v>
      </c>
      <c r="AE2376" s="3">
        <v>0.88344984564777196</v>
      </c>
      <c r="AF2376">
        <v>0</v>
      </c>
      <c r="AG2376" t="s">
        <v>39</v>
      </c>
      <c r="AH2376" t="s">
        <v>39</v>
      </c>
      <c r="AI2376" t="s">
        <v>39</v>
      </c>
      <c r="AJ2376" t="s">
        <v>39</v>
      </c>
      <c r="AK2376">
        <v>4</v>
      </c>
      <c r="AL2376" s="3">
        <f t="shared" si="128"/>
        <v>-1.5483495808638719</v>
      </c>
      <c r="AM2376" s="3">
        <v>29.942160000000001</v>
      </c>
      <c r="AN2376" s="3">
        <v>5.8714180000000002</v>
      </c>
      <c r="AO2376" s="4">
        <f t="shared" si="129"/>
        <v>1.1259947909904533</v>
      </c>
      <c r="AP2376" s="4">
        <f t="shared" si="130"/>
        <v>24.698863114495403</v>
      </c>
    </row>
    <row r="2377" spans="1:42" x14ac:dyDescent="0.2">
      <c r="A2377" s="1">
        <v>44253</v>
      </c>
      <c r="B2377" t="s">
        <v>38</v>
      </c>
      <c r="C2377" t="s">
        <v>44</v>
      </c>
      <c r="D2377" s="3">
        <v>29.646872999999999</v>
      </c>
      <c r="E2377" s="3">
        <v>5.8248930000000003</v>
      </c>
      <c r="F2377" s="3">
        <v>0.19647579695841699</v>
      </c>
      <c r="G2377">
        <v>7.9926046509641697</v>
      </c>
      <c r="H2377">
        <v>0.56301946477107201</v>
      </c>
      <c r="I2377">
        <v>-0.48871097919518403</v>
      </c>
      <c r="J2377">
        <v>0.65935423127425796</v>
      </c>
      <c r="K2377">
        <v>2.3839790273448598</v>
      </c>
      <c r="L2377">
        <v>9.9040345321714494</v>
      </c>
      <c r="M2377">
        <v>0.110550490839598</v>
      </c>
      <c r="N2377">
        <v>55.715013492533799</v>
      </c>
      <c r="O2377">
        <v>5.8564157193005899</v>
      </c>
      <c r="P2377" s="2">
        <v>4.6381301577191803E-16</v>
      </c>
      <c r="Q2377">
        <v>4.7449239455550201</v>
      </c>
      <c r="R2377">
        <v>-1.71754025592375</v>
      </c>
      <c r="S2377">
        <v>44.313944445160502</v>
      </c>
      <c r="T2377">
        <v>0.67229428077675601</v>
      </c>
      <c r="U2377">
        <v>32.324447970283003</v>
      </c>
      <c r="V2377">
        <v>-4.6625832312120998</v>
      </c>
      <c r="W2377" s="2">
        <v>1.9821644325901299E-16</v>
      </c>
      <c r="X2377">
        <v>3.0379394914543898</v>
      </c>
      <c r="Y2377" s="4">
        <v>1.14236148900668</v>
      </c>
      <c r="Z2377" s="4">
        <v>24.513064780254702</v>
      </c>
      <c r="AA2377">
        <v>9.4929846837081402E-2</v>
      </c>
      <c r="AB2377">
        <v>4.5717965662700797</v>
      </c>
      <c r="AC2377" s="3">
        <v>-1.5203252210393301</v>
      </c>
      <c r="AD2377" s="3">
        <v>5.4383580971872899E-17</v>
      </c>
      <c r="AE2377" s="3">
        <v>0.87886949446832796</v>
      </c>
      <c r="AF2377">
        <v>0</v>
      </c>
      <c r="AG2377" t="s">
        <v>39</v>
      </c>
      <c r="AH2377" t="s">
        <v>39</v>
      </c>
      <c r="AI2377" t="s">
        <v>39</v>
      </c>
      <c r="AJ2377" t="s">
        <v>39</v>
      </c>
      <c r="AK2377">
        <v>4</v>
      </c>
      <c r="AL2377" s="3">
        <f t="shared" si="128"/>
        <v>-1.7298645937859645</v>
      </c>
      <c r="AM2377" s="3">
        <v>29.646872999999999</v>
      </c>
      <c r="AN2377" s="3">
        <v>5.8248930000000003</v>
      </c>
      <c r="AO2377" s="4">
        <f t="shared" si="129"/>
        <v>1.1423614890066891</v>
      </c>
      <c r="AP2377" s="4">
        <f t="shared" si="130"/>
        <v>24.51306478025468</v>
      </c>
    </row>
    <row r="2378" spans="1:42" x14ac:dyDescent="0.2">
      <c r="A2378" s="1">
        <v>44256</v>
      </c>
      <c r="B2378" t="s">
        <v>38</v>
      </c>
      <c r="C2378" t="s">
        <v>44</v>
      </c>
      <c r="D2378" s="3">
        <v>28.278706</v>
      </c>
      <c r="E2378" s="3">
        <v>6.0389059999999999</v>
      </c>
      <c r="F2378" s="3">
        <v>0.21354958745283401</v>
      </c>
      <c r="G2378">
        <v>8.0370049810432604</v>
      </c>
      <c r="H2378">
        <v>0.53896788188864297</v>
      </c>
      <c r="I2378">
        <v>-0.476522674460235</v>
      </c>
      <c r="J2378">
        <v>0.67020712147874695</v>
      </c>
      <c r="K2378">
        <v>2.2503134822252799</v>
      </c>
      <c r="L2378">
        <v>11.0527321886034</v>
      </c>
      <c r="M2378">
        <v>4.7126272424700397E-2</v>
      </c>
      <c r="N2378">
        <v>65.282697793967699</v>
      </c>
      <c r="O2378">
        <v>3.6365422217054002</v>
      </c>
      <c r="P2378" s="2">
        <v>9.7892093736673395E-16</v>
      </c>
      <c r="Q2378">
        <v>4.7002289564738096</v>
      </c>
      <c r="R2378">
        <v>-1.6518074726088099</v>
      </c>
      <c r="S2378">
        <v>43.695678953492298</v>
      </c>
      <c r="T2378">
        <v>0.67621765567682102</v>
      </c>
      <c r="U2378">
        <v>33.374923255434901</v>
      </c>
      <c r="V2378">
        <v>-5.4418628963101501</v>
      </c>
      <c r="W2378" s="2">
        <v>5.70446467840213E-17</v>
      </c>
      <c r="X2378">
        <v>3.0625692770113599</v>
      </c>
      <c r="Y2378" s="4">
        <v>1.2877642439016701</v>
      </c>
      <c r="Z2378" s="4">
        <v>23.376483163968398</v>
      </c>
      <c r="AA2378">
        <v>0.30121349444909201</v>
      </c>
      <c r="AB2378">
        <v>4.5443325639150798</v>
      </c>
      <c r="AC2378" s="3">
        <v>-2.8744643830517198</v>
      </c>
      <c r="AD2378" s="3">
        <v>2.49193027324068E-17</v>
      </c>
      <c r="AE2378" s="3">
        <v>0.97461888497087801</v>
      </c>
      <c r="AF2378">
        <v>0</v>
      </c>
      <c r="AG2378" t="s">
        <v>39</v>
      </c>
      <c r="AH2378" t="s">
        <v>39</v>
      </c>
      <c r="AI2378" t="s">
        <v>39</v>
      </c>
      <c r="AJ2378" t="s">
        <v>39</v>
      </c>
      <c r="AK2378">
        <v>4</v>
      </c>
      <c r="AL2378" s="3">
        <f t="shared" si="128"/>
        <v>-2.9493214500328606</v>
      </c>
      <c r="AM2378" s="3">
        <v>28.278706</v>
      </c>
      <c r="AN2378" s="3">
        <v>6.0389059999999999</v>
      </c>
      <c r="AO2378" s="4">
        <f t="shared" si="129"/>
        <v>1.2877642439016761</v>
      </c>
      <c r="AP2378" s="4">
        <f t="shared" si="130"/>
        <v>23.37648316396842</v>
      </c>
    </row>
    <row r="2379" spans="1:42" x14ac:dyDescent="0.2">
      <c r="A2379" s="1">
        <v>44257</v>
      </c>
      <c r="B2379" t="s">
        <v>38</v>
      </c>
      <c r="C2379" t="s">
        <v>44</v>
      </c>
      <c r="D2379" s="3">
        <v>27.451899999999998</v>
      </c>
      <c r="E2379" s="3">
        <v>5.8248930000000003</v>
      </c>
      <c r="F2379" s="3">
        <v>0.212185422502631</v>
      </c>
      <c r="G2379">
        <v>8.7987632512381797</v>
      </c>
      <c r="H2379">
        <v>0.51190973966277398</v>
      </c>
      <c r="I2379">
        <v>-0.46288336454878898</v>
      </c>
      <c r="J2379">
        <v>0.67770804174070098</v>
      </c>
      <c r="K2379">
        <v>2.0958671572615799</v>
      </c>
      <c r="L2379">
        <v>12.3697048050173</v>
      </c>
      <c r="M2379">
        <v>2.8065878368611501E-2</v>
      </c>
      <c r="N2379">
        <v>70.115783222031695</v>
      </c>
      <c r="O2379">
        <v>2.8739932617196202</v>
      </c>
      <c r="P2379" s="2">
        <v>-8.3233767100843103E-16</v>
      </c>
      <c r="Q2379">
        <v>4.6343771356912802</v>
      </c>
      <c r="R2379">
        <v>-1.5860253909455</v>
      </c>
      <c r="S2379">
        <v>43.063178143175001</v>
      </c>
      <c r="T2379">
        <v>0.87864744877158896</v>
      </c>
      <c r="U2379">
        <v>30.034382239595999</v>
      </c>
      <c r="V2379">
        <v>-6.3728499456343997</v>
      </c>
      <c r="W2379" s="2">
        <v>9.9448227430798402E-17</v>
      </c>
      <c r="X2379">
        <v>3.09102652518163</v>
      </c>
      <c r="Y2379" s="4">
        <v>1.4125899283523</v>
      </c>
      <c r="Z2379" s="4">
        <v>22.372329959028502</v>
      </c>
      <c r="AA2379">
        <v>0.60200583404164398</v>
      </c>
      <c r="AB2379">
        <v>5.2496732786429501</v>
      </c>
      <c r="AC2379" s="3">
        <v>-3.1486151445584598</v>
      </c>
      <c r="AD2379" s="3">
        <v>-4.1633363423443302E-17</v>
      </c>
      <c r="AE2379" s="3">
        <v>1.0600979759851099</v>
      </c>
      <c r="AF2379">
        <v>0</v>
      </c>
      <c r="AG2379" t="s">
        <v>39</v>
      </c>
      <c r="AH2379" t="s">
        <v>39</v>
      </c>
      <c r="AI2379" t="s">
        <v>39</v>
      </c>
      <c r="AJ2379" t="s">
        <v>39</v>
      </c>
      <c r="AK2379">
        <v>4</v>
      </c>
      <c r="AL2379" s="3">
        <f t="shared" si="128"/>
        <v>-2.9701171173660321</v>
      </c>
      <c r="AM2379" s="3">
        <v>27.451899999999998</v>
      </c>
      <c r="AN2379" s="3">
        <v>5.8248930000000003</v>
      </c>
      <c r="AO2379" s="4">
        <f t="shared" si="129"/>
        <v>1.4125899283523107</v>
      </c>
      <c r="AP2379" s="4">
        <f t="shared" si="130"/>
        <v>22.372329959028573</v>
      </c>
    </row>
    <row r="2380" spans="1:42" x14ac:dyDescent="0.2">
      <c r="A2380" s="1">
        <v>44258</v>
      </c>
      <c r="B2380" t="s">
        <v>38</v>
      </c>
      <c r="C2380" t="s">
        <v>44</v>
      </c>
      <c r="D2380" s="3">
        <v>27.245201000000002</v>
      </c>
      <c r="E2380" s="3">
        <v>5.7969780000000002</v>
      </c>
      <c r="F2380" s="3">
        <v>0.21277060866609099</v>
      </c>
      <c r="G2380">
        <v>10.5685895606151</v>
      </c>
      <c r="H2380">
        <v>0.48431451455628599</v>
      </c>
      <c r="I2380">
        <v>-0.44291937762422701</v>
      </c>
      <c r="J2380">
        <v>0.69429786671053995</v>
      </c>
      <c r="K2380">
        <v>1.93851798109388</v>
      </c>
      <c r="L2380">
        <v>13.701956650260099</v>
      </c>
      <c r="M2380">
        <v>0.01</v>
      </c>
      <c r="N2380">
        <v>100.19893460298</v>
      </c>
      <c r="O2380">
        <v>2.30569826073418</v>
      </c>
      <c r="P2380" s="2">
        <v>9.0809824937476603E-16</v>
      </c>
      <c r="Q2380">
        <v>4.5567893454930202</v>
      </c>
      <c r="R2380">
        <v>-1.5096672549635499</v>
      </c>
      <c r="S2380">
        <v>42.3580660946525</v>
      </c>
      <c r="T2380">
        <v>0.880525204587564</v>
      </c>
      <c r="U2380">
        <v>31.788532955352899</v>
      </c>
      <c r="V2380">
        <v>-6.3613572303083998</v>
      </c>
      <c r="W2380" s="2">
        <v>-1.01779695782511E-16</v>
      </c>
      <c r="X2380">
        <v>3.13399038541636</v>
      </c>
      <c r="Y2380" s="4">
        <v>1.6031538819970099</v>
      </c>
      <c r="Z2380" s="4">
        <v>20.933166087467001</v>
      </c>
      <c r="AA2380">
        <v>0.58509482758618803</v>
      </c>
      <c r="AB2380">
        <v>6.5530681127381802</v>
      </c>
      <c r="AC2380" s="3">
        <v>-2.9814128720183501</v>
      </c>
      <c r="AD2380" s="3">
        <v>-5.3880511163839601E-17</v>
      </c>
      <c r="AE2380" s="3">
        <v>1.1514220973098701</v>
      </c>
      <c r="AF2380">
        <v>0</v>
      </c>
      <c r="AG2380" t="s">
        <v>39</v>
      </c>
      <c r="AH2380" t="s">
        <v>39</v>
      </c>
      <c r="AI2380" t="s">
        <v>39</v>
      </c>
      <c r="AJ2380" t="s">
        <v>39</v>
      </c>
      <c r="AK2380">
        <v>4</v>
      </c>
      <c r="AL2380" s="3">
        <f t="shared" si="128"/>
        <v>-2.5893309490793923</v>
      </c>
      <c r="AM2380" s="3">
        <v>27.245201000000002</v>
      </c>
      <c r="AN2380" s="3">
        <v>5.7969780000000002</v>
      </c>
      <c r="AO2380" s="4">
        <f t="shared" si="129"/>
        <v>1.6031538819970164</v>
      </c>
      <c r="AP2380" s="4">
        <f t="shared" si="130"/>
        <v>20.933166087467043</v>
      </c>
    </row>
    <row r="2381" spans="1:42" x14ac:dyDescent="0.2">
      <c r="A2381" s="1">
        <v>44259</v>
      </c>
      <c r="B2381" t="s">
        <v>38</v>
      </c>
      <c r="C2381" t="s">
        <v>44</v>
      </c>
      <c r="D2381" s="3">
        <v>27.245201000000002</v>
      </c>
      <c r="E2381" s="3">
        <v>6.7181670000000002</v>
      </c>
      <c r="F2381" s="3">
        <v>0.24658166405158799</v>
      </c>
      <c r="G2381">
        <v>9.4568146507243895</v>
      </c>
      <c r="H2381">
        <v>0.459583594643999</v>
      </c>
      <c r="I2381">
        <v>-0.43740900134236599</v>
      </c>
      <c r="J2381">
        <v>0.67536576636438095</v>
      </c>
      <c r="K2381">
        <v>1.78643654630028</v>
      </c>
      <c r="L2381">
        <v>14.964156033861601</v>
      </c>
      <c r="M2381">
        <v>1.7046620421333199E-2</v>
      </c>
      <c r="N2381">
        <v>72.258446100417004</v>
      </c>
      <c r="O2381">
        <v>0.27946591318979302</v>
      </c>
      <c r="P2381" s="2">
        <v>7.6484456788816698E-16</v>
      </c>
      <c r="Q2381">
        <v>4.4362002217069998</v>
      </c>
      <c r="R2381">
        <v>-1.50532996626238</v>
      </c>
      <c r="S2381">
        <v>42.256186578363099</v>
      </c>
      <c r="T2381">
        <v>0.81294700111306495</v>
      </c>
      <c r="U2381">
        <v>34.488757746915098</v>
      </c>
      <c r="V2381">
        <v>-4.8979274749081201</v>
      </c>
      <c r="W2381" s="2">
        <v>3.81389364534356E-16</v>
      </c>
      <c r="X2381">
        <v>3.15082786479313</v>
      </c>
      <c r="Y2381" s="4">
        <v>1.7725656261345799</v>
      </c>
      <c r="Z2381" s="4">
        <v>19.657595440286102</v>
      </c>
      <c r="AA2381">
        <v>0.87388533724899897</v>
      </c>
      <c r="AB2381">
        <v>6.1316436457525301</v>
      </c>
      <c r="AC2381" s="3">
        <v>-4.3207863351178499</v>
      </c>
      <c r="AD2381" s="3">
        <v>-6.2753621743460905E-17</v>
      </c>
      <c r="AE2381" s="3">
        <v>1.29597526011041</v>
      </c>
      <c r="AF2381">
        <v>0</v>
      </c>
      <c r="AG2381" t="s">
        <v>39</v>
      </c>
      <c r="AH2381" t="s">
        <v>39</v>
      </c>
      <c r="AI2381" t="s">
        <v>39</v>
      </c>
      <c r="AJ2381" t="s">
        <v>39</v>
      </c>
      <c r="AK2381">
        <v>4</v>
      </c>
      <c r="AL2381" s="3">
        <f t="shared" si="128"/>
        <v>-3.3340037175939168</v>
      </c>
      <c r="AM2381" s="3">
        <v>27.245201000000002</v>
      </c>
      <c r="AN2381" s="3">
        <v>6.7181670000000002</v>
      </c>
      <c r="AO2381" s="4">
        <f t="shared" si="129"/>
        <v>1.7725656261345901</v>
      </c>
      <c r="AP2381" s="4">
        <f t="shared" si="130"/>
        <v>19.657595440286109</v>
      </c>
    </row>
    <row r="2382" spans="1:42" x14ac:dyDescent="0.2">
      <c r="A2382" s="1">
        <v>44260</v>
      </c>
      <c r="B2382" t="s">
        <v>38</v>
      </c>
      <c r="C2382" t="s">
        <v>44</v>
      </c>
      <c r="D2382" s="3">
        <v>28.298393000000001</v>
      </c>
      <c r="E2382" s="3">
        <v>6.0202970000000002</v>
      </c>
      <c r="F2382" s="3">
        <v>0.21274342327495399</v>
      </c>
      <c r="G2382">
        <v>9.5062708478162197</v>
      </c>
      <c r="H2382">
        <v>0.43947884308141599</v>
      </c>
      <c r="I2382">
        <v>-0.42490456226967999</v>
      </c>
      <c r="J2382">
        <v>0.69589382221908203</v>
      </c>
      <c r="K2382">
        <v>1.6644667794539501</v>
      </c>
      <c r="L2382">
        <v>15.9806130034933</v>
      </c>
      <c r="M2382">
        <v>0.01</v>
      </c>
      <c r="N2382">
        <v>73.644711948176294</v>
      </c>
      <c r="O2382">
        <v>2.2971956375603</v>
      </c>
      <c r="P2382" s="2">
        <v>-2.6731047930717E-16</v>
      </c>
      <c r="Q2382">
        <v>4.3550859775098001</v>
      </c>
      <c r="R2382">
        <v>-1.4548222136530899</v>
      </c>
      <c r="S2382">
        <v>41.787160526376198</v>
      </c>
      <c r="T2382">
        <v>0.90246831309779896</v>
      </c>
      <c r="U2382">
        <v>36.156458094616802</v>
      </c>
      <c r="V2382">
        <v>-4.7303057179872203</v>
      </c>
      <c r="W2382" s="2">
        <v>2.0442675330301001E-16</v>
      </c>
      <c r="X2382">
        <v>3.1742919887981902</v>
      </c>
      <c r="Y2382" s="4">
        <v>1.9475074597534301</v>
      </c>
      <c r="Z2382" s="4">
        <v>18.393365146289401</v>
      </c>
      <c r="AA2382">
        <v>0.27121689200791999</v>
      </c>
      <c r="AB2382">
        <v>7.6964401516260903</v>
      </c>
      <c r="AC2382" s="3">
        <v>-1.81954546372071</v>
      </c>
      <c r="AD2382" s="3">
        <v>1.1839487723541701E-18</v>
      </c>
      <c r="AE2382" s="3">
        <v>1.3156073551210701</v>
      </c>
      <c r="AF2382">
        <v>0</v>
      </c>
      <c r="AG2382" t="s">
        <v>39</v>
      </c>
      <c r="AH2382" t="s">
        <v>39</v>
      </c>
      <c r="AI2382" t="s">
        <v>39</v>
      </c>
      <c r="AJ2382" t="s">
        <v>39</v>
      </c>
      <c r="AK2382">
        <v>4</v>
      </c>
      <c r="AL2382" s="3">
        <f t="shared" si="128"/>
        <v>-1.3830459799711781</v>
      </c>
      <c r="AM2382" s="3">
        <v>28.298393000000001</v>
      </c>
      <c r="AN2382" s="3">
        <v>6.0202970000000002</v>
      </c>
      <c r="AO2382" s="4">
        <f t="shared" si="129"/>
        <v>1.9475074597534452</v>
      </c>
      <c r="AP2382" s="4">
        <f t="shared" si="130"/>
        <v>18.393365146289419</v>
      </c>
    </row>
    <row r="2383" spans="1:42" x14ac:dyDescent="0.2">
      <c r="A2383" s="1">
        <v>44263</v>
      </c>
      <c r="B2383" t="s">
        <v>38</v>
      </c>
      <c r="C2383" t="s">
        <v>44</v>
      </c>
      <c r="D2383" s="3">
        <v>26.438082000000001</v>
      </c>
      <c r="E2383" s="3">
        <v>5.8621129999999999</v>
      </c>
      <c r="F2383" s="3">
        <v>0.22172988948290501</v>
      </c>
      <c r="G2383">
        <v>9.4171823886621606</v>
      </c>
      <c r="H2383">
        <v>0.41948847258601701</v>
      </c>
      <c r="I2383">
        <v>-0.39289530661951899</v>
      </c>
      <c r="J2383">
        <v>0.73268326771604697</v>
      </c>
      <c r="K2383">
        <v>1.54300355578103</v>
      </c>
      <c r="L2383">
        <v>16.978720622548401</v>
      </c>
      <c r="M2383">
        <v>2.0743477146937198E-2</v>
      </c>
      <c r="N2383">
        <v>58.993873795583703</v>
      </c>
      <c r="O2383">
        <v>0.414100174061242</v>
      </c>
      <c r="P2383" s="2">
        <v>1.293607799005E-15</v>
      </c>
      <c r="Q2383">
        <v>4.2582559707498797</v>
      </c>
      <c r="R2383">
        <v>-1.33520494979639</v>
      </c>
      <c r="S2383">
        <v>40.761703849769603</v>
      </c>
      <c r="T2383">
        <v>0.95880458947230895</v>
      </c>
      <c r="U2383">
        <v>32.656022286132099</v>
      </c>
      <c r="V2383">
        <v>-6.4964995559038501</v>
      </c>
      <c r="W2383" s="2">
        <v>-2.1374568781595801E-16</v>
      </c>
      <c r="X2383">
        <v>3.2299895661975802</v>
      </c>
      <c r="Y2383" s="4">
        <v>2.27219997766601</v>
      </c>
      <c r="Z2383" s="4">
        <v>16.0715226360801</v>
      </c>
      <c r="AA2383">
        <v>0.39214817154868897</v>
      </c>
      <c r="AB2383">
        <v>6.3234814308307801</v>
      </c>
      <c r="AC2383" s="3">
        <v>-2.9533336637558598</v>
      </c>
      <c r="AD2383" s="3">
        <v>-6.1409211049578902E-18</v>
      </c>
      <c r="AE2383" s="3">
        <v>1.3615395838515401</v>
      </c>
      <c r="AF2383">
        <v>0</v>
      </c>
      <c r="AG2383" t="s">
        <v>39</v>
      </c>
      <c r="AH2383" t="s">
        <v>39</v>
      </c>
      <c r="AI2383" t="s">
        <v>39</v>
      </c>
      <c r="AJ2383" t="s">
        <v>39</v>
      </c>
      <c r="AK2383">
        <v>4</v>
      </c>
      <c r="AL2383" s="3">
        <f t="shared" si="128"/>
        <v>-2.169113332277445</v>
      </c>
      <c r="AM2383" s="3">
        <v>26.438082000000001</v>
      </c>
      <c r="AN2383" s="3">
        <v>5.8621129999999999</v>
      </c>
      <c r="AO2383" s="4">
        <f t="shared" si="129"/>
        <v>2.2721999776660216</v>
      </c>
      <c r="AP2383" s="4">
        <f t="shared" si="130"/>
        <v>16.071522636080154</v>
      </c>
    </row>
    <row r="2384" spans="1:42" x14ac:dyDescent="0.2">
      <c r="A2384" s="1">
        <v>44264</v>
      </c>
      <c r="B2384" t="s">
        <v>38</v>
      </c>
      <c r="C2384" t="s">
        <v>44</v>
      </c>
      <c r="D2384" s="3">
        <v>26.004992000000001</v>
      </c>
      <c r="E2384" s="3">
        <v>5.6760140000000003</v>
      </c>
      <c r="F2384" s="3">
        <v>0.21826632363509199</v>
      </c>
      <c r="G2384">
        <v>10.259152233205199</v>
      </c>
      <c r="H2384">
        <v>0.39318466242618999</v>
      </c>
      <c r="I2384">
        <v>-0.35629372601480702</v>
      </c>
      <c r="J2384">
        <v>0.76118652510973195</v>
      </c>
      <c r="K2384">
        <v>1.41890063638121</v>
      </c>
      <c r="L2384">
        <v>18.0041812249736</v>
      </c>
      <c r="M2384">
        <v>0.01</v>
      </c>
      <c r="N2384">
        <v>66.707619070641599</v>
      </c>
      <c r="O2384">
        <v>-5.2889101682372701E-2</v>
      </c>
      <c r="P2384" s="2">
        <v>-3.09104033601598E-16</v>
      </c>
      <c r="Q2384">
        <v>4.1893731793509703</v>
      </c>
      <c r="R2384">
        <v>-1.20234348714923</v>
      </c>
      <c r="S2384">
        <v>39.630921043270398</v>
      </c>
      <c r="T2384">
        <v>0.97350532034160797</v>
      </c>
      <c r="U2384">
        <v>34.111302972694197</v>
      </c>
      <c r="V2384">
        <v>-6.8014105774025202</v>
      </c>
      <c r="W2384" s="2">
        <v>-3.7101571814801501E-16</v>
      </c>
      <c r="X2384">
        <v>3.2901899553763401</v>
      </c>
      <c r="Y2384" s="4">
        <v>2.51568694788071</v>
      </c>
      <c r="Z2384" s="4">
        <v>14.329269822429699</v>
      </c>
      <c r="AA2384">
        <v>0.22728808440981099</v>
      </c>
      <c r="AB2384">
        <v>6.7527672533735004</v>
      </c>
      <c r="AC2384" s="3">
        <v>-2.6033521582179699</v>
      </c>
      <c r="AD2384" s="3">
        <v>1.7319479184152401E-16</v>
      </c>
      <c r="AE2384" s="3">
        <v>1.40722255470293</v>
      </c>
      <c r="AF2384">
        <v>0</v>
      </c>
      <c r="AG2384" t="s">
        <v>39</v>
      </c>
      <c r="AH2384" t="s">
        <v>39</v>
      </c>
      <c r="AI2384" t="s">
        <v>39</v>
      </c>
      <c r="AJ2384" t="s">
        <v>39</v>
      </c>
      <c r="AK2384">
        <v>4</v>
      </c>
      <c r="AL2384" s="3">
        <f t="shared" si="128"/>
        <v>-1.849993200803655</v>
      </c>
      <c r="AM2384" s="3">
        <v>26.004992000000001</v>
      </c>
      <c r="AN2384" s="3">
        <v>5.6760140000000003</v>
      </c>
      <c r="AO2384" s="4">
        <f t="shared" si="129"/>
        <v>2.5156869478807233</v>
      </c>
      <c r="AP2384" s="4">
        <f t="shared" si="130"/>
        <v>14.329269822429701</v>
      </c>
    </row>
    <row r="2385" spans="1:42" x14ac:dyDescent="0.2">
      <c r="A2385" s="1">
        <v>44265</v>
      </c>
      <c r="B2385" t="s">
        <v>38</v>
      </c>
      <c r="C2385" t="s">
        <v>44</v>
      </c>
      <c r="D2385" s="3">
        <v>26.634938999999999</v>
      </c>
      <c r="E2385" s="3">
        <v>5.6201840000000001</v>
      </c>
      <c r="F2385" s="3">
        <v>0.21100795462681499</v>
      </c>
      <c r="G2385">
        <v>12.452884392010599</v>
      </c>
      <c r="H2385">
        <v>0.36340668545412402</v>
      </c>
      <c r="I2385">
        <v>-0.32191678778115601</v>
      </c>
      <c r="J2385">
        <v>0.79592771751487301</v>
      </c>
      <c r="K2385">
        <v>1.2765524634862799</v>
      </c>
      <c r="L2385">
        <v>19.177799769805201</v>
      </c>
      <c r="M2385">
        <v>0.01</v>
      </c>
      <c r="N2385">
        <v>64.618042536635897</v>
      </c>
      <c r="O2385">
        <v>0.282679499748483</v>
      </c>
      <c r="P2385" s="2">
        <v>-1.1481577407573799E-15</v>
      </c>
      <c r="Q2385">
        <v>4.0971112021225604</v>
      </c>
      <c r="R2385">
        <v>-1.07592226156686</v>
      </c>
      <c r="S2385">
        <v>38.570920241854601</v>
      </c>
      <c r="T2385">
        <v>0.95854090790020297</v>
      </c>
      <c r="U2385">
        <v>38.604927648235702</v>
      </c>
      <c r="V2385">
        <v>-5.8891001621527597</v>
      </c>
      <c r="W2385" s="2">
        <v>-3.7823910670198299E-17</v>
      </c>
      <c r="X2385">
        <v>3.3330541404658498</v>
      </c>
      <c r="Y2385" s="4">
        <v>2.75093724939103</v>
      </c>
      <c r="Z2385" s="4">
        <v>12.700375899280001</v>
      </c>
      <c r="AA2385">
        <v>6.9295990958846296E-2</v>
      </c>
      <c r="AB2385">
        <v>6.5369415563504196</v>
      </c>
      <c r="AC2385" s="3">
        <v>-1.5262104133115499</v>
      </c>
      <c r="AD2385" s="3">
        <v>-1.2437316801450199E-16</v>
      </c>
      <c r="AE2385" s="3">
        <v>1.38832666605693</v>
      </c>
      <c r="AF2385">
        <v>0</v>
      </c>
      <c r="AG2385" t="s">
        <v>39</v>
      </c>
      <c r="AH2385" t="s">
        <v>39</v>
      </c>
      <c r="AI2385" t="s">
        <v>39</v>
      </c>
      <c r="AJ2385" t="s">
        <v>39</v>
      </c>
      <c r="AK2385">
        <v>4</v>
      </c>
      <c r="AL2385" s="3">
        <f t="shared" si="128"/>
        <v>-1.0993165013866886</v>
      </c>
      <c r="AM2385" s="3">
        <v>26.634938999999999</v>
      </c>
      <c r="AN2385" s="3">
        <v>5.6201840000000001</v>
      </c>
      <c r="AO2385" s="4">
        <f t="shared" si="129"/>
        <v>2.7509372493910385</v>
      </c>
      <c r="AP2385" s="4">
        <f t="shared" si="130"/>
        <v>12.700375899280008</v>
      </c>
    </row>
    <row r="2386" spans="1:42" x14ac:dyDescent="0.2">
      <c r="A2386" s="1">
        <v>44266</v>
      </c>
      <c r="B2386" t="s">
        <v>38</v>
      </c>
      <c r="C2386" t="s">
        <v>44</v>
      </c>
      <c r="D2386" s="3">
        <v>27.550331</v>
      </c>
      <c r="E2386" s="3">
        <v>5.9737720000000003</v>
      </c>
      <c r="F2386" s="3">
        <v>0.216831224278212</v>
      </c>
      <c r="G2386">
        <v>19.545065542152901</v>
      </c>
      <c r="H2386">
        <v>0.33572246643575199</v>
      </c>
      <c r="I2386">
        <v>-0.30084349364481799</v>
      </c>
      <c r="J2386">
        <v>0.81970258544513397</v>
      </c>
      <c r="K2386">
        <v>1.1466886021019</v>
      </c>
      <c r="L2386">
        <v>20.2402835575365</v>
      </c>
      <c r="M2386">
        <v>0.01</v>
      </c>
      <c r="N2386">
        <v>54.599662928112799</v>
      </c>
      <c r="O2386">
        <v>0.459991178507964</v>
      </c>
      <c r="P2386" s="2">
        <v>2.9361517557557802E-16</v>
      </c>
      <c r="Q2386">
        <v>4.0004574196442402</v>
      </c>
      <c r="R2386">
        <v>-0.99993760854296498</v>
      </c>
      <c r="S2386">
        <v>37.929097715690503</v>
      </c>
      <c r="T2386">
        <v>0.919331137187681</v>
      </c>
      <c r="U2386">
        <v>43.988664978451503</v>
      </c>
      <c r="V2386">
        <v>-4.4053674280296802</v>
      </c>
      <c r="W2386" s="2">
        <v>1.55368773402386E-16</v>
      </c>
      <c r="X2386">
        <v>3.3568496349360402</v>
      </c>
      <c r="Y2386" s="4">
        <v>2.9399256504525901</v>
      </c>
      <c r="Z2386" s="4">
        <v>11.4103518208747</v>
      </c>
      <c r="AA2386">
        <v>4.4438778208419398E-2</v>
      </c>
      <c r="AB2386">
        <v>5.7933162191782701</v>
      </c>
      <c r="AC2386" s="3">
        <v>-1.4224663536302999</v>
      </c>
      <c r="AD2386" s="3">
        <v>1.7427032039663001E-16</v>
      </c>
      <c r="AE2386" s="3">
        <v>1.35795945443223</v>
      </c>
      <c r="AF2386">
        <v>0</v>
      </c>
      <c r="AG2386" t="s">
        <v>39</v>
      </c>
      <c r="AH2386" t="s">
        <v>39</v>
      </c>
      <c r="AI2386" t="s">
        <v>39</v>
      </c>
      <c r="AJ2386" t="s">
        <v>39</v>
      </c>
      <c r="AK2386">
        <v>4</v>
      </c>
      <c r="AL2386" s="3">
        <f t="shared" si="128"/>
        <v>-1.047502816809093</v>
      </c>
      <c r="AM2386" s="3">
        <v>27.550331</v>
      </c>
      <c r="AN2386" s="3">
        <v>5.9737720000000003</v>
      </c>
      <c r="AO2386" s="4">
        <f t="shared" si="129"/>
        <v>2.9399256504525981</v>
      </c>
      <c r="AP2386" s="4">
        <f t="shared" si="130"/>
        <v>11.410351820874762</v>
      </c>
    </row>
    <row r="2387" spans="1:42" x14ac:dyDescent="0.2">
      <c r="A2387" s="1">
        <v>44267</v>
      </c>
      <c r="B2387" t="s">
        <v>38</v>
      </c>
      <c r="C2387" t="s">
        <v>44</v>
      </c>
      <c r="D2387" s="3">
        <v>27.678288999999999</v>
      </c>
      <c r="E2387" s="3">
        <v>6.1040409999999996</v>
      </c>
      <c r="F2387" s="3">
        <v>0.22053534450774701</v>
      </c>
      <c r="G2387">
        <v>18.332881651286598</v>
      </c>
      <c r="H2387">
        <v>0.32270282984693999</v>
      </c>
      <c r="I2387">
        <v>-0.28060817412397998</v>
      </c>
      <c r="J2387">
        <v>0.83523243882616705</v>
      </c>
      <c r="K2387">
        <v>1.0732218619271801</v>
      </c>
      <c r="L2387">
        <v>20.821320425937898</v>
      </c>
      <c r="M2387">
        <v>1.05102015835455E-2</v>
      </c>
      <c r="N2387">
        <v>46.097745316218898</v>
      </c>
      <c r="O2387">
        <v>0.30597832676215703</v>
      </c>
      <c r="P2387" s="2">
        <v>-7.33425906812579E-17</v>
      </c>
      <c r="Q2387">
        <v>3.9206816286334099</v>
      </c>
      <c r="R2387">
        <v>-0.93583376531144902</v>
      </c>
      <c r="S2387">
        <v>37.386692981818797</v>
      </c>
      <c r="T2387">
        <v>0.91398280676889199</v>
      </c>
      <c r="U2387">
        <v>46.685151813734599</v>
      </c>
      <c r="V2387">
        <v>-3.9960363091733599</v>
      </c>
      <c r="W2387" s="2">
        <v>-6.2224531083287999E-16</v>
      </c>
      <c r="X2387">
        <v>3.3763995007112402</v>
      </c>
      <c r="Y2387" s="4">
        <v>3.0752993000563502</v>
      </c>
      <c r="Z2387" s="4">
        <v>10.487976992507599</v>
      </c>
      <c r="AA2387">
        <v>6.9583737517835795E-2</v>
      </c>
      <c r="AB2387">
        <v>5.3782927606939097</v>
      </c>
      <c r="AC2387" s="3">
        <v>-1.5814410073229499</v>
      </c>
      <c r="AD2387" s="3">
        <v>-9.2638570425851397E-17</v>
      </c>
      <c r="AE2387" s="3">
        <v>1.34133998698749</v>
      </c>
      <c r="AF2387">
        <v>0</v>
      </c>
      <c r="AG2387" t="s">
        <v>39</v>
      </c>
      <c r="AH2387" t="s">
        <v>39</v>
      </c>
      <c r="AI2387" t="s">
        <v>39</v>
      </c>
      <c r="AJ2387" t="s">
        <v>39</v>
      </c>
      <c r="AK2387">
        <v>4</v>
      </c>
      <c r="AL2387" s="3">
        <f t="shared" si="128"/>
        <v>-1.1790008667934382</v>
      </c>
      <c r="AM2387" s="3">
        <v>27.678288999999999</v>
      </c>
      <c r="AN2387" s="3">
        <v>6.1040409999999996</v>
      </c>
      <c r="AO2387" s="4">
        <f t="shared" si="129"/>
        <v>3.0752993000563533</v>
      </c>
      <c r="AP2387" s="4">
        <f t="shared" si="130"/>
        <v>10.487976992507662</v>
      </c>
    </row>
    <row r="2388" spans="1:42" x14ac:dyDescent="0.2">
      <c r="A2388" s="1">
        <v>44270</v>
      </c>
      <c r="B2388" t="s">
        <v>38</v>
      </c>
      <c r="C2388" t="s">
        <v>44</v>
      </c>
      <c r="D2388" s="3">
        <v>27.707816999999999</v>
      </c>
      <c r="E2388" s="3">
        <v>6.187786</v>
      </c>
      <c r="F2388" s="3">
        <v>0.22332275400837201</v>
      </c>
      <c r="G2388">
        <v>19.657612500484699</v>
      </c>
      <c r="H2388">
        <v>0.30840684670231899</v>
      </c>
      <c r="I2388">
        <v>-0.261097575463066</v>
      </c>
      <c r="J2388">
        <v>0.83923592766505695</v>
      </c>
      <c r="K2388">
        <v>1.005792275778</v>
      </c>
      <c r="L2388">
        <v>21.356407010435401</v>
      </c>
      <c r="M2388">
        <v>5.3175817776173001E-2</v>
      </c>
      <c r="N2388">
        <v>39.200535821837299</v>
      </c>
      <c r="O2388">
        <v>0.12778262659731901</v>
      </c>
      <c r="P2388" s="2">
        <v>5.8409581425028497E-16</v>
      </c>
      <c r="Q2388">
        <v>3.8627704836616399</v>
      </c>
      <c r="R2388">
        <v>-0.87156899005967403</v>
      </c>
      <c r="S2388">
        <v>36.851231778054</v>
      </c>
      <c r="T2388">
        <v>0.91110404960518299</v>
      </c>
      <c r="U2388">
        <v>48.597920838327099</v>
      </c>
      <c r="V2388">
        <v>-3.7503323833286899</v>
      </c>
      <c r="W2388" s="2">
        <v>1.7097434579227399E-16</v>
      </c>
      <c r="X2388">
        <v>3.3925163598494099</v>
      </c>
      <c r="Y2388" s="4">
        <v>3.1533399915281599</v>
      </c>
      <c r="Z2388" s="4">
        <v>9.9339894350931406</v>
      </c>
      <c r="AA2388">
        <v>6.6532154905855997E-2</v>
      </c>
      <c r="AB2388">
        <v>5.3240866689756299</v>
      </c>
      <c r="AC2388" s="3">
        <v>-1.73836548791123</v>
      </c>
      <c r="AD2388" s="3">
        <v>-9.7881772131991295E-18</v>
      </c>
      <c r="AE2388" s="3">
        <v>1.3591946623375899</v>
      </c>
      <c r="AF2388">
        <v>0</v>
      </c>
      <c r="AG2388" t="s">
        <v>39</v>
      </c>
      <c r="AH2388" t="s">
        <v>39</v>
      </c>
      <c r="AI2388" t="s">
        <v>39</v>
      </c>
      <c r="AJ2388" t="s">
        <v>39</v>
      </c>
      <c r="AK2388">
        <v>4</v>
      </c>
      <c r="AL2388" s="3">
        <f t="shared" si="128"/>
        <v>-1.2789672708996143</v>
      </c>
      <c r="AM2388" s="3">
        <v>27.707816999999999</v>
      </c>
      <c r="AN2388" s="3">
        <v>6.187786</v>
      </c>
      <c r="AO2388" s="4">
        <f t="shared" si="129"/>
        <v>3.153339991528163</v>
      </c>
      <c r="AP2388" s="4">
        <f t="shared" si="130"/>
        <v>9.9339894350931317</v>
      </c>
    </row>
    <row r="2389" spans="1:42" x14ac:dyDescent="0.2">
      <c r="A2389" s="1">
        <v>44271</v>
      </c>
      <c r="B2389" t="s">
        <v>38</v>
      </c>
      <c r="C2389" t="s">
        <v>44</v>
      </c>
      <c r="D2389" s="3">
        <v>27.205828</v>
      </c>
      <c r="E2389" s="3">
        <v>5.8807229999999997</v>
      </c>
      <c r="F2389" s="3">
        <v>0.21615673671097199</v>
      </c>
      <c r="G2389">
        <v>19.694983640605098</v>
      </c>
      <c r="H2389">
        <v>0.30069295106697602</v>
      </c>
      <c r="I2389">
        <v>-0.237981493503855</v>
      </c>
      <c r="J2389">
        <v>0.84674624984193803</v>
      </c>
      <c r="K2389">
        <v>0.96928880821461205</v>
      </c>
      <c r="L2389">
        <v>21.6408853419744</v>
      </c>
      <c r="M2389">
        <v>0.01</v>
      </c>
      <c r="N2389">
        <v>55.723529098751499</v>
      </c>
      <c r="O2389">
        <v>-0.13517633008476199</v>
      </c>
      <c r="P2389" s="2">
        <v>-1.31272943904026E-15</v>
      </c>
      <c r="Q2389">
        <v>3.8396605698567599</v>
      </c>
      <c r="R2389">
        <v>-0.79113976050212997</v>
      </c>
      <c r="S2389">
        <v>36.184867484677603</v>
      </c>
      <c r="T2389">
        <v>0.92801895639452203</v>
      </c>
      <c r="U2389">
        <v>47.809165448931402</v>
      </c>
      <c r="V2389">
        <v>-4.3265656988782899</v>
      </c>
      <c r="W2389" s="2">
        <v>5.8179155937310101E-17</v>
      </c>
      <c r="X2389">
        <v>3.41426033386074</v>
      </c>
      <c r="Y2389" s="4">
        <v>3.2241916758793399</v>
      </c>
      <c r="Z2389" s="4">
        <v>9.4381528920445206</v>
      </c>
      <c r="AA2389">
        <v>5.14036286400327E-2</v>
      </c>
      <c r="AB2389">
        <v>5.3653982885865501</v>
      </c>
      <c r="AC2389" s="3">
        <v>-1.1929030367967099</v>
      </c>
      <c r="AD2389" s="3">
        <v>-1.2713788355434001E-16</v>
      </c>
      <c r="AE2389" s="3">
        <v>1.36704627492927</v>
      </c>
      <c r="AF2389">
        <v>0</v>
      </c>
      <c r="AG2389" t="s">
        <v>39</v>
      </c>
      <c r="AH2389" t="s">
        <v>39</v>
      </c>
      <c r="AI2389" t="s">
        <v>39</v>
      </c>
      <c r="AJ2389" t="s">
        <v>39</v>
      </c>
      <c r="AK2389">
        <v>4</v>
      </c>
      <c r="AL2389" s="3">
        <f t="shared" si="128"/>
        <v>-0.87261350158642559</v>
      </c>
      <c r="AM2389" s="3">
        <v>27.205828</v>
      </c>
      <c r="AN2389" s="3">
        <v>5.8807229999999997</v>
      </c>
      <c r="AO2389" s="4">
        <f t="shared" si="129"/>
        <v>3.2241916758793416</v>
      </c>
      <c r="AP2389" s="4">
        <f t="shared" si="130"/>
        <v>9.438152892044517</v>
      </c>
    </row>
    <row r="2390" spans="1:42" x14ac:dyDescent="0.2">
      <c r="A2390" s="1">
        <v>44272</v>
      </c>
      <c r="B2390" t="s">
        <v>38</v>
      </c>
      <c r="C2390" t="s">
        <v>44</v>
      </c>
      <c r="D2390" s="3">
        <v>28.209806</v>
      </c>
      <c r="E2390" s="3">
        <v>6.2901400000000001</v>
      </c>
      <c r="F2390" s="3">
        <v>0.22297707400043801</v>
      </c>
      <c r="G2390">
        <v>18.118965262433399</v>
      </c>
      <c r="H2390">
        <v>0.28961206337009898</v>
      </c>
      <c r="I2390">
        <v>-0.22627896258302799</v>
      </c>
      <c r="J2390">
        <v>0.84763180550918205</v>
      </c>
      <c r="K2390">
        <v>0.91042220158026299</v>
      </c>
      <c r="L2390">
        <v>22.096419629978801</v>
      </c>
      <c r="M2390">
        <v>1.00245060416833E-2</v>
      </c>
      <c r="N2390">
        <v>46.105548531866702</v>
      </c>
      <c r="O2390">
        <v>0.38670326297302499</v>
      </c>
      <c r="P2390" s="2">
        <v>9.7266953606039903E-16</v>
      </c>
      <c r="Q2390">
        <v>3.76531822984203</v>
      </c>
      <c r="R2390">
        <v>-0.75201117006723295</v>
      </c>
      <c r="S2390">
        <v>35.854034144216797</v>
      </c>
      <c r="T2390">
        <v>0.89177620184557704</v>
      </c>
      <c r="U2390">
        <v>52.996900842313202</v>
      </c>
      <c r="V2390">
        <v>-2.9139726029301598</v>
      </c>
      <c r="W2390" s="2">
        <v>-3.0158167629856702E-16</v>
      </c>
      <c r="X2390">
        <v>3.4244044383793399</v>
      </c>
      <c r="Y2390" s="4">
        <v>3.2738314634593202</v>
      </c>
      <c r="Z2390" s="4">
        <v>9.0811330440194702</v>
      </c>
      <c r="AA2390">
        <v>3.5451899693796203E-2</v>
      </c>
      <c r="AB2390">
        <v>5.3662665757002097</v>
      </c>
      <c r="AC2390" s="3">
        <v>-1.46418528558353</v>
      </c>
      <c r="AD2390" s="3">
        <v>-1.0615206630371E-16</v>
      </c>
      <c r="AE2390" s="3">
        <v>1.3811543706948599</v>
      </c>
      <c r="AF2390">
        <v>0</v>
      </c>
      <c r="AG2390" t="s">
        <v>39</v>
      </c>
      <c r="AH2390" t="s">
        <v>39</v>
      </c>
      <c r="AI2390" t="s">
        <v>39</v>
      </c>
      <c r="AJ2390" t="s">
        <v>39</v>
      </c>
      <c r="AK2390">
        <v>4</v>
      </c>
      <c r="AL2390" s="3">
        <f t="shared" si="128"/>
        <v>-1.0601170416938239</v>
      </c>
      <c r="AM2390" s="3">
        <v>28.209806</v>
      </c>
      <c r="AN2390" s="3">
        <v>6.2901400000000001</v>
      </c>
      <c r="AO2390" s="4">
        <f t="shared" si="129"/>
        <v>3.2738314634593282</v>
      </c>
      <c r="AP2390" s="4">
        <f t="shared" si="130"/>
        <v>9.0811330440194737</v>
      </c>
    </row>
    <row r="2391" spans="1:42" x14ac:dyDescent="0.2">
      <c r="A2391" s="1">
        <v>44273</v>
      </c>
      <c r="B2391" t="s">
        <v>38</v>
      </c>
      <c r="C2391" t="s">
        <v>44</v>
      </c>
      <c r="D2391" s="3">
        <v>26.802268999999999</v>
      </c>
      <c r="E2391" s="3">
        <v>6.1226510000000003</v>
      </c>
      <c r="F2391" s="3">
        <v>0.22843778636801201</v>
      </c>
      <c r="G2391">
        <v>18.5723335652789</v>
      </c>
      <c r="H2391">
        <v>0.283743194703511</v>
      </c>
      <c r="I2391">
        <v>-0.20549524564740199</v>
      </c>
      <c r="J2391">
        <v>0.85035554614564601</v>
      </c>
      <c r="K2391">
        <v>0.87536239849511399</v>
      </c>
      <c r="L2391">
        <v>22.352339291672699</v>
      </c>
      <c r="M2391">
        <v>6.2017919689689303E-2</v>
      </c>
      <c r="N2391">
        <v>39.415119757838603</v>
      </c>
      <c r="O2391">
        <v>-0.90960875618131498</v>
      </c>
      <c r="P2391" s="2">
        <v>1.2915189750994901E-16</v>
      </c>
      <c r="Q2391">
        <v>3.7159444760832301</v>
      </c>
      <c r="R2391">
        <v>-0.68231061635822199</v>
      </c>
      <c r="S2391">
        <v>35.2781127700163</v>
      </c>
      <c r="T2391">
        <v>0.92923864833764203</v>
      </c>
      <c r="U2391">
        <v>50.385254321329398</v>
      </c>
      <c r="V2391">
        <v>-4.2982939924600201</v>
      </c>
      <c r="W2391" s="2">
        <v>2.6506574712925601E-18</v>
      </c>
      <c r="X2391">
        <v>3.4451321313589598</v>
      </c>
      <c r="Y2391" s="4">
        <v>3.37939638040024</v>
      </c>
      <c r="Z2391" s="4">
        <v>8.3424255242264493</v>
      </c>
      <c r="AA2391">
        <v>7.1743596090441397E-2</v>
      </c>
      <c r="AB2391">
        <v>5.3057943989812903</v>
      </c>
      <c r="AC2391" s="3">
        <v>-2.2310211520803902</v>
      </c>
      <c r="AD2391" s="3">
        <v>3.85325452101348E-17</v>
      </c>
      <c r="AE2391" s="3">
        <v>1.4086169603601</v>
      </c>
      <c r="AF2391">
        <v>0</v>
      </c>
      <c r="AG2391" t="s">
        <v>39</v>
      </c>
      <c r="AH2391" t="s">
        <v>39</v>
      </c>
      <c r="AI2391" t="s">
        <v>39</v>
      </c>
      <c r="AJ2391" t="s">
        <v>39</v>
      </c>
      <c r="AK2391">
        <v>4</v>
      </c>
      <c r="AL2391" s="3">
        <f t="shared" si="128"/>
        <v>-1.5838380587935348</v>
      </c>
      <c r="AM2391" s="3">
        <v>26.802268999999999</v>
      </c>
      <c r="AN2391" s="3">
        <v>6.1226510000000003</v>
      </c>
      <c r="AO2391" s="4">
        <f t="shared" si="129"/>
        <v>3.379396380400244</v>
      </c>
      <c r="AP2391" s="4">
        <f t="shared" si="130"/>
        <v>8.3424255242264564</v>
      </c>
    </row>
    <row r="2392" spans="1:42" x14ac:dyDescent="0.2">
      <c r="A2392" s="1">
        <v>44274</v>
      </c>
      <c r="B2392" t="s">
        <v>38</v>
      </c>
      <c r="C2392" t="s">
        <v>44</v>
      </c>
      <c r="D2392" s="3">
        <v>27.068027000000001</v>
      </c>
      <c r="E2392" s="3">
        <v>6.2529199999999996</v>
      </c>
      <c r="F2392" s="3">
        <v>0.23100760169922899</v>
      </c>
      <c r="G2392">
        <v>18.525422279752298</v>
      </c>
      <c r="H2392">
        <v>0.28887126943786701</v>
      </c>
      <c r="I2392">
        <v>-0.18636644227788399</v>
      </c>
      <c r="J2392">
        <v>0.84695569163367201</v>
      </c>
      <c r="K2392">
        <v>0.88278678662451904</v>
      </c>
      <c r="L2392">
        <v>22.263235539686601</v>
      </c>
      <c r="M2392">
        <v>0.15071956518303301</v>
      </c>
      <c r="N2392">
        <v>37.6050885749953</v>
      </c>
      <c r="O2392">
        <v>-0.71520369350687496</v>
      </c>
      <c r="P2392" s="2">
        <v>-1.4500553535690099E-16</v>
      </c>
      <c r="Q2392">
        <v>3.6981082023625498</v>
      </c>
      <c r="R2392">
        <v>-0.61672084407838501</v>
      </c>
      <c r="S2392">
        <v>34.747756097844601</v>
      </c>
      <c r="T2392">
        <v>0.92008784867814597</v>
      </c>
      <c r="U2392">
        <v>52.675851897397401</v>
      </c>
      <c r="V2392">
        <v>-3.82342299748999</v>
      </c>
      <c r="W2392" s="2">
        <v>-2.0781119880464099E-16</v>
      </c>
      <c r="X2392">
        <v>3.4573564485783002</v>
      </c>
      <c r="Y2392" s="4">
        <v>3.4227457212113799</v>
      </c>
      <c r="Z2392" s="4">
        <v>7.9919339829635199</v>
      </c>
      <c r="AA2392">
        <v>8.0841954343977104E-2</v>
      </c>
      <c r="AB2392">
        <v>5.5155313587206596</v>
      </c>
      <c r="AC2392" s="3">
        <v>-2.3260621580405898</v>
      </c>
      <c r="AD2392" s="3">
        <v>-8.7369347867571794E-17</v>
      </c>
      <c r="AE2392" s="3">
        <v>1.44690857319559</v>
      </c>
      <c r="AF2392">
        <v>0</v>
      </c>
      <c r="AG2392" t="s">
        <v>39</v>
      </c>
      <c r="AH2392" t="s">
        <v>39</v>
      </c>
      <c r="AI2392" t="s">
        <v>39</v>
      </c>
      <c r="AJ2392" t="s">
        <v>39</v>
      </c>
      <c r="AK2392">
        <v>4</v>
      </c>
      <c r="AL2392" s="3">
        <f t="shared" si="128"/>
        <v>-1.6076082491538031</v>
      </c>
      <c r="AM2392" s="3">
        <v>27.068027000000001</v>
      </c>
      <c r="AN2392" s="3">
        <v>6.2529199999999996</v>
      </c>
      <c r="AO2392" s="4">
        <f t="shared" si="129"/>
        <v>3.4227457212113808</v>
      </c>
      <c r="AP2392" s="4">
        <f t="shared" si="130"/>
        <v>7.991933982963527</v>
      </c>
    </row>
    <row r="2393" spans="1:42" x14ac:dyDescent="0.2">
      <c r="A2393" s="1">
        <v>44277</v>
      </c>
      <c r="B2393" t="s">
        <v>38</v>
      </c>
      <c r="C2393" t="s">
        <v>44</v>
      </c>
      <c r="D2393" s="3">
        <v>27.225512999999999</v>
      </c>
      <c r="E2393" s="3">
        <v>6.2901400000000001</v>
      </c>
      <c r="F2393" s="3">
        <v>0.23103843810032099</v>
      </c>
      <c r="G2393">
        <v>18.601861136701299</v>
      </c>
      <c r="H2393">
        <v>0.28919293745447</v>
      </c>
      <c r="I2393">
        <v>-0.170910716688803</v>
      </c>
      <c r="J2393">
        <v>0.843725643119278</v>
      </c>
      <c r="K2393">
        <v>0.87910472119240501</v>
      </c>
      <c r="L2393">
        <v>22.281961286942298</v>
      </c>
      <c r="M2393">
        <v>0.31812494913077699</v>
      </c>
      <c r="N2393">
        <v>46.086059196863303</v>
      </c>
      <c r="O2393">
        <v>-0.58614005790360701</v>
      </c>
      <c r="P2393" s="2">
        <v>4.8263172972018404E-16</v>
      </c>
      <c r="Q2393">
        <v>3.69480925594626</v>
      </c>
      <c r="R2393">
        <v>-0.56316100541813396</v>
      </c>
      <c r="S2393">
        <v>34.313007530534499</v>
      </c>
      <c r="T2393">
        <v>0.91600193341022895</v>
      </c>
      <c r="U2393">
        <v>56.244880634515098</v>
      </c>
      <c r="V2393">
        <v>-3.5451329639136899</v>
      </c>
      <c r="W2393" s="2">
        <v>-1.76383213590369E-16</v>
      </c>
      <c r="X2393">
        <v>3.46853948385457</v>
      </c>
      <c r="Y2393" s="4">
        <v>3.4497808729570498</v>
      </c>
      <c r="Z2393" s="4">
        <v>7.7465498269628297</v>
      </c>
      <c r="AA2393">
        <v>7.1187575792199406E-2</v>
      </c>
      <c r="AB2393">
        <v>5.8501217046934597</v>
      </c>
      <c r="AC2393" s="3">
        <v>-2.22064148718496</v>
      </c>
      <c r="AD2393" s="3">
        <v>-1.22471477403962E-17</v>
      </c>
      <c r="AE2393" s="3">
        <v>1.4769948083454201</v>
      </c>
      <c r="AF2393">
        <v>0</v>
      </c>
      <c r="AG2393" t="s">
        <v>39</v>
      </c>
      <c r="AH2393" t="s">
        <v>39</v>
      </c>
      <c r="AI2393" t="s">
        <v>39</v>
      </c>
      <c r="AJ2393" t="s">
        <v>39</v>
      </c>
      <c r="AK2393">
        <v>4</v>
      </c>
      <c r="AL2393" s="3">
        <f t="shared" si="128"/>
        <v>-1.503486318731613</v>
      </c>
      <c r="AM2393" s="3">
        <v>27.225512999999999</v>
      </c>
      <c r="AN2393" s="3">
        <v>6.2901400000000001</v>
      </c>
      <c r="AO2393" s="4">
        <f t="shared" si="129"/>
        <v>3.4497808729570614</v>
      </c>
      <c r="AP2393" s="4">
        <f t="shared" si="130"/>
        <v>7.7465498269628306</v>
      </c>
    </row>
    <row r="2394" spans="1:42" x14ac:dyDescent="0.2">
      <c r="A2394" s="1">
        <v>44278</v>
      </c>
      <c r="B2394" t="s">
        <v>38</v>
      </c>
      <c r="C2394" t="s">
        <v>44</v>
      </c>
      <c r="D2394" s="3">
        <v>26.575882</v>
      </c>
      <c r="E2394" s="3">
        <v>6.4948490000000003</v>
      </c>
      <c r="F2394" s="3">
        <v>0.244388840979953</v>
      </c>
      <c r="G2394">
        <v>18.586724117982399</v>
      </c>
      <c r="H2394">
        <v>0.29273003822183202</v>
      </c>
      <c r="I2394">
        <v>-0.16033047745107601</v>
      </c>
      <c r="J2394">
        <v>0.83226959140740997</v>
      </c>
      <c r="K2394">
        <v>0.88397334271731598</v>
      </c>
      <c r="L2394">
        <v>22.253905775170502</v>
      </c>
      <c r="M2394">
        <v>0.34682967644347901</v>
      </c>
      <c r="N2394">
        <v>44.725893273868998</v>
      </c>
      <c r="O2394">
        <v>-1.41929715614478</v>
      </c>
      <c r="P2394" s="2">
        <v>-2.2081728806577702E-17</v>
      </c>
      <c r="Q2394">
        <v>3.6838319430734798</v>
      </c>
      <c r="R2394">
        <v>-0.531005449590228</v>
      </c>
      <c r="S2394">
        <v>34.024353009201498</v>
      </c>
      <c r="T2394">
        <v>0.93168378603659596</v>
      </c>
      <c r="U2394">
        <v>55.156209849830198</v>
      </c>
      <c r="V2394">
        <v>-3.9996707959358901</v>
      </c>
      <c r="W2394" s="2">
        <v>-1.5508774819927799E-16</v>
      </c>
      <c r="X2394">
        <v>3.4870818354286701</v>
      </c>
      <c r="Y2394" s="4">
        <v>3.4953020482759101</v>
      </c>
      <c r="Z2394" s="4">
        <v>7.3761271896712204</v>
      </c>
      <c r="AA2394">
        <v>0.119686671544411</v>
      </c>
      <c r="AB2394">
        <v>5.7142345219842197</v>
      </c>
      <c r="AC2394" s="3">
        <v>-3.5017042026140301</v>
      </c>
      <c r="AD2394" s="3">
        <v>-4.5336998044653801E-17</v>
      </c>
      <c r="AE2394" s="3">
        <v>1.56036562187659</v>
      </c>
      <c r="AF2394">
        <v>0</v>
      </c>
      <c r="AG2394" t="s">
        <v>39</v>
      </c>
      <c r="AH2394" t="s">
        <v>39</v>
      </c>
      <c r="AI2394" t="s">
        <v>39</v>
      </c>
      <c r="AJ2394" t="s">
        <v>39</v>
      </c>
      <c r="AK2394">
        <v>4</v>
      </c>
      <c r="AL2394" s="3">
        <f t="shared" si="128"/>
        <v>-2.2441562115439773</v>
      </c>
      <c r="AM2394" s="3">
        <v>26.575882</v>
      </c>
      <c r="AN2394" s="3">
        <v>6.4948490000000003</v>
      </c>
      <c r="AO2394" s="4">
        <f t="shared" si="129"/>
        <v>3.4953020482759234</v>
      </c>
      <c r="AP2394" s="4">
        <f t="shared" si="130"/>
        <v>7.3761271896711982</v>
      </c>
    </row>
    <row r="2395" spans="1:42" x14ac:dyDescent="0.2">
      <c r="A2395" s="1">
        <v>44279</v>
      </c>
      <c r="B2395" t="s">
        <v>38</v>
      </c>
      <c r="C2395" t="s">
        <v>44</v>
      </c>
      <c r="D2395" s="3">
        <v>26.290436</v>
      </c>
      <c r="E2395" s="3">
        <v>6.4669340000000002</v>
      </c>
      <c r="F2395" s="3">
        <v>0.24598047746336299</v>
      </c>
      <c r="G2395">
        <v>18.570490007985899</v>
      </c>
      <c r="H2395">
        <v>0.29720509989730198</v>
      </c>
      <c r="I2395">
        <v>-0.147736773235501</v>
      </c>
      <c r="J2395">
        <v>0.82020624001476805</v>
      </c>
      <c r="K2395">
        <v>0.892608219025811</v>
      </c>
      <c r="L2395">
        <v>22.190388040734099</v>
      </c>
      <c r="M2395">
        <v>0.33676946687737203</v>
      </c>
      <c r="N2395">
        <v>46.430308735077901</v>
      </c>
      <c r="O2395">
        <v>-1.6723904810316199</v>
      </c>
      <c r="P2395" s="2">
        <v>-8.9560303617730597E-17</v>
      </c>
      <c r="Q2395">
        <v>3.6763788576282401</v>
      </c>
      <c r="R2395">
        <v>-0.49227075485535099</v>
      </c>
      <c r="S2395">
        <v>33.686586088365601</v>
      </c>
      <c r="T2395">
        <v>0.93426622181514696</v>
      </c>
      <c r="U2395">
        <v>55.7684931411763</v>
      </c>
      <c r="V2395">
        <v>-4.2126676065858897</v>
      </c>
      <c r="W2395" s="2">
        <v>5.9924287754142794E-17</v>
      </c>
      <c r="X2395">
        <v>3.5079353186236299</v>
      </c>
      <c r="Y2395" s="4">
        <v>3.5344090002270101</v>
      </c>
      <c r="Z2395" s="4">
        <v>7.0382610073334</v>
      </c>
      <c r="AA2395">
        <v>0.158493008734029</v>
      </c>
      <c r="AB2395">
        <v>6.2549152542223601</v>
      </c>
      <c r="AC2395" s="3">
        <v>-3.60461474080748</v>
      </c>
      <c r="AD2395" s="3">
        <v>-8.8843862822152095E-17</v>
      </c>
      <c r="AE2395" s="3">
        <v>1.64496852625779</v>
      </c>
      <c r="AF2395">
        <v>0</v>
      </c>
      <c r="AG2395" t="s">
        <v>39</v>
      </c>
      <c r="AH2395" t="s">
        <v>39</v>
      </c>
      <c r="AI2395" t="s">
        <v>39</v>
      </c>
      <c r="AJ2395" t="s">
        <v>39</v>
      </c>
      <c r="AK2395">
        <v>4</v>
      </c>
      <c r="AL2395" s="3">
        <f t="shared" si="128"/>
        <v>-2.1912970876152711</v>
      </c>
      <c r="AM2395" s="3">
        <v>26.290436</v>
      </c>
      <c r="AN2395" s="3">
        <v>6.4669340000000002</v>
      </c>
      <c r="AO2395" s="4">
        <f t="shared" si="129"/>
        <v>3.5344090002270137</v>
      </c>
      <c r="AP2395" s="4">
        <f t="shared" si="130"/>
        <v>7.0382610073334</v>
      </c>
    </row>
    <row r="2396" spans="1:42" x14ac:dyDescent="0.2">
      <c r="A2396" s="1">
        <v>44280</v>
      </c>
      <c r="B2396" t="s">
        <v>38</v>
      </c>
      <c r="C2396" t="s">
        <v>44</v>
      </c>
      <c r="D2396" s="3">
        <v>27.294415000000001</v>
      </c>
      <c r="E2396" s="3">
        <v>6.439019</v>
      </c>
      <c r="F2396" s="3">
        <v>0.235909763957205</v>
      </c>
      <c r="G2396">
        <v>18.633074632468301</v>
      </c>
      <c r="H2396">
        <v>0.29216394101940002</v>
      </c>
      <c r="I2396">
        <v>-0.14058022121431399</v>
      </c>
      <c r="J2396">
        <v>0.81229916547255898</v>
      </c>
      <c r="K2396">
        <v>0.87162891777066098</v>
      </c>
      <c r="L2396">
        <v>22.386609434111499</v>
      </c>
      <c r="M2396">
        <v>0.31127776641930799</v>
      </c>
      <c r="N2396">
        <v>45.910194078495401</v>
      </c>
      <c r="O2396">
        <v>-0.704629596586276</v>
      </c>
      <c r="P2396" s="2">
        <v>1.5575713462057101E-16</v>
      </c>
      <c r="Q2396">
        <v>3.6607572766962999</v>
      </c>
      <c r="R2396">
        <v>-0.46999976600050702</v>
      </c>
      <c r="S2396">
        <v>33.481339884897999</v>
      </c>
      <c r="T2396">
        <v>0.91494043608036002</v>
      </c>
      <c r="U2396">
        <v>59.954017079375099</v>
      </c>
      <c r="V2396">
        <v>-3.1605874616252199</v>
      </c>
      <c r="W2396" s="2">
        <v>1.4430817651955799E-16</v>
      </c>
      <c r="X2396">
        <v>3.5189022888944499</v>
      </c>
      <c r="Y2396" s="4">
        <v>3.5465387289847001</v>
      </c>
      <c r="Z2396" s="4">
        <v>6.8971735765704603</v>
      </c>
      <c r="AA2396">
        <v>7.8560050844235396E-2</v>
      </c>
      <c r="AB2396">
        <v>7.0277668795204402</v>
      </c>
      <c r="AC2396" s="3">
        <v>-2.4389888367388601</v>
      </c>
      <c r="AD2396" s="3">
        <v>8.6501986129583403E-17</v>
      </c>
      <c r="AE2396" s="3">
        <v>1.6807562090916399</v>
      </c>
      <c r="AF2396">
        <v>0</v>
      </c>
      <c r="AG2396" t="s">
        <v>39</v>
      </c>
      <c r="AH2396" t="s">
        <v>39</v>
      </c>
      <c r="AI2396" t="s">
        <v>39</v>
      </c>
      <c r="AJ2396" t="s">
        <v>39</v>
      </c>
      <c r="AK2396">
        <v>4</v>
      </c>
      <c r="AL2396" s="3">
        <f t="shared" si="128"/>
        <v>-1.4511258822342861</v>
      </c>
      <c r="AM2396" s="3">
        <v>27.294415000000001</v>
      </c>
      <c r="AN2396" s="3">
        <v>6.439019</v>
      </c>
      <c r="AO2396" s="4">
        <f t="shared" si="129"/>
        <v>3.5465387289847077</v>
      </c>
      <c r="AP2396" s="4">
        <f t="shared" si="130"/>
        <v>6.8971735765704842</v>
      </c>
    </row>
    <row r="2397" spans="1:42" x14ac:dyDescent="0.2">
      <c r="A2397" s="1">
        <v>44281</v>
      </c>
      <c r="B2397" t="s">
        <v>38</v>
      </c>
      <c r="C2397" t="s">
        <v>44</v>
      </c>
      <c r="D2397" s="3">
        <v>26.664469</v>
      </c>
      <c r="E2397" s="3">
        <v>6.2343099999999998</v>
      </c>
      <c r="F2397" s="3">
        <v>0.2338058935282</v>
      </c>
      <c r="G2397">
        <v>18.689845542924399</v>
      </c>
      <c r="H2397">
        <v>0.29110222263470098</v>
      </c>
      <c r="I2397">
        <v>-0.12831411713655499</v>
      </c>
      <c r="J2397">
        <v>0.81094990446850002</v>
      </c>
      <c r="K2397">
        <v>0.86150208499144798</v>
      </c>
      <c r="L2397">
        <v>22.4881897753129</v>
      </c>
      <c r="M2397">
        <v>0.29148594272843897</v>
      </c>
      <c r="N2397">
        <v>47.8359740969954</v>
      </c>
      <c r="O2397">
        <v>-1.1945918387960299</v>
      </c>
      <c r="P2397" s="2">
        <v>-5.6300450412827197E-17</v>
      </c>
      <c r="Q2397">
        <v>3.6468245817542901</v>
      </c>
      <c r="R2397">
        <v>-0.429302149423402</v>
      </c>
      <c r="S2397">
        <v>33.1338062843272</v>
      </c>
      <c r="T2397">
        <v>0.93299623107665297</v>
      </c>
      <c r="U2397">
        <v>58.346805732699998</v>
      </c>
      <c r="V2397">
        <v>-3.7929346011554101</v>
      </c>
      <c r="W2397" s="2">
        <v>8.2919782151691306E-18</v>
      </c>
      <c r="X2397">
        <v>3.5357398131923898</v>
      </c>
      <c r="Y2397" s="4">
        <v>3.5952234314968998</v>
      </c>
      <c r="Z2397" s="4">
        <v>6.5260988773935802</v>
      </c>
      <c r="AA2397">
        <v>9.6133773338001494E-2</v>
      </c>
      <c r="AB2397">
        <v>7.45511960346452</v>
      </c>
      <c r="AC2397" s="3">
        <v>-2.27536726860906</v>
      </c>
      <c r="AD2397" s="3">
        <v>5.7107096829156394E-17</v>
      </c>
      <c r="AE2397" s="3">
        <v>1.7128145389732801</v>
      </c>
      <c r="AF2397">
        <v>0</v>
      </c>
      <c r="AG2397" t="s">
        <v>39</v>
      </c>
      <c r="AH2397" t="s">
        <v>39</v>
      </c>
      <c r="AI2397" t="s">
        <v>39</v>
      </c>
      <c r="AJ2397" t="s">
        <v>39</v>
      </c>
      <c r="AK2397">
        <v>4</v>
      </c>
      <c r="AL2397" s="3">
        <f t="shared" si="128"/>
        <v>-1.3284376193893084</v>
      </c>
      <c r="AM2397" s="3">
        <v>26.664469</v>
      </c>
      <c r="AN2397" s="3">
        <v>6.2343099999999998</v>
      </c>
      <c r="AO2397" s="4">
        <f t="shared" si="129"/>
        <v>3.5952234314969038</v>
      </c>
      <c r="AP2397" s="4">
        <f t="shared" si="130"/>
        <v>6.5260988773936077</v>
      </c>
    </row>
    <row r="2398" spans="1:42" x14ac:dyDescent="0.2">
      <c r="A2398" s="1">
        <v>44284</v>
      </c>
      <c r="B2398" t="s">
        <v>38</v>
      </c>
      <c r="C2398" t="s">
        <v>44</v>
      </c>
      <c r="D2398" s="3">
        <v>26.290436</v>
      </c>
      <c r="E2398" s="3">
        <v>6.4483240000000004</v>
      </c>
      <c r="F2398" s="3">
        <v>0.24527261548648299</v>
      </c>
      <c r="G2398">
        <v>18.723501415907201</v>
      </c>
      <c r="H2398">
        <v>0.28570104253533302</v>
      </c>
      <c r="I2398">
        <v>-0.115877579884367</v>
      </c>
      <c r="J2398">
        <v>0.80020874115735796</v>
      </c>
      <c r="K2398">
        <v>0.83912056999704698</v>
      </c>
      <c r="L2398">
        <v>22.695983515157099</v>
      </c>
      <c r="M2398">
        <v>0.25007828148265598</v>
      </c>
      <c r="N2398">
        <v>51.037980672381501</v>
      </c>
      <c r="O2398">
        <v>-1.8164688255628501</v>
      </c>
      <c r="P2398" s="2">
        <v>-2.0083240626078601E-16</v>
      </c>
      <c r="Q2398">
        <v>3.6256321345336802</v>
      </c>
      <c r="R2398">
        <v>-0.388756236426542</v>
      </c>
      <c r="S2398">
        <v>32.791031427811603</v>
      </c>
      <c r="T2398">
        <v>0.94021003558034799</v>
      </c>
      <c r="U2398">
        <v>58.740736824372298</v>
      </c>
      <c r="V2398">
        <v>-3.99376925831268</v>
      </c>
      <c r="W2398" s="2">
        <v>7.5561085166597701E-17</v>
      </c>
      <c r="X2398">
        <v>3.5540520579615298</v>
      </c>
      <c r="Y2398" s="4">
        <v>3.5995129491908502</v>
      </c>
      <c r="Z2398" s="4">
        <v>6.4062582536638697</v>
      </c>
      <c r="AA2398">
        <v>0.121589949592702</v>
      </c>
      <c r="AB2398">
        <v>7.25936248105711</v>
      </c>
      <c r="AC2398" s="3">
        <v>-3.32664799224206</v>
      </c>
      <c r="AD2398" s="3">
        <v>-7.5182915448834801E-17</v>
      </c>
      <c r="AE2398" s="3">
        <v>1.7711545750263999</v>
      </c>
      <c r="AF2398">
        <v>0</v>
      </c>
      <c r="AG2398" t="s">
        <v>39</v>
      </c>
      <c r="AH2398" t="s">
        <v>39</v>
      </c>
      <c r="AI2398" t="s">
        <v>39</v>
      </c>
      <c r="AJ2398" t="s">
        <v>39</v>
      </c>
      <c r="AK2398">
        <v>4</v>
      </c>
      <c r="AL2398" s="3">
        <f t="shared" si="128"/>
        <v>-1.8782369642652306</v>
      </c>
      <c r="AM2398" s="3">
        <v>26.290436</v>
      </c>
      <c r="AN2398" s="3">
        <v>6.4483240000000004</v>
      </c>
      <c r="AO2398" s="4">
        <f t="shared" si="129"/>
        <v>3.5995129491908564</v>
      </c>
      <c r="AP2398" s="4">
        <f t="shared" si="130"/>
        <v>6.4062582536638892</v>
      </c>
    </row>
    <row r="2399" spans="1:42" x14ac:dyDescent="0.2">
      <c r="A2399" s="1">
        <v>44285</v>
      </c>
      <c r="B2399" t="s">
        <v>38</v>
      </c>
      <c r="C2399" t="s">
        <v>44</v>
      </c>
      <c r="D2399" s="3">
        <v>27.599546</v>
      </c>
      <c r="E2399" s="3">
        <v>6.6530329999999998</v>
      </c>
      <c r="F2399" s="3">
        <v>0.241055885484493</v>
      </c>
      <c r="G2399">
        <v>18.747838368704699</v>
      </c>
      <c r="H2399">
        <v>0.27786432303688702</v>
      </c>
      <c r="I2399">
        <v>-0.108288686936165</v>
      </c>
      <c r="J2399">
        <v>0.79011234382460604</v>
      </c>
      <c r="K2399">
        <v>0.80643053634208395</v>
      </c>
      <c r="L2399">
        <v>23.001315838865398</v>
      </c>
      <c r="M2399">
        <v>0.199868757158116</v>
      </c>
      <c r="N2399">
        <v>50.9202303545961</v>
      </c>
      <c r="O2399">
        <v>-0.76697880935708296</v>
      </c>
      <c r="P2399" s="2">
        <v>-1.04993271021758E-16</v>
      </c>
      <c r="Q2399">
        <v>3.5903941048299202</v>
      </c>
      <c r="R2399">
        <v>-0.36346023919083797</v>
      </c>
      <c r="S2399">
        <v>32.581539661271002</v>
      </c>
      <c r="T2399">
        <v>0.90817600166026202</v>
      </c>
      <c r="U2399">
        <v>64.082542789748203</v>
      </c>
      <c r="V2399">
        <v>-2.5638806957465601</v>
      </c>
      <c r="W2399" s="2">
        <v>1.9781745685953901E-16</v>
      </c>
      <c r="X2399">
        <v>3.5608662022064999</v>
      </c>
      <c r="Y2399" s="4">
        <v>3.5739236219695401</v>
      </c>
      <c r="Z2399" s="4">
        <v>6.5023904642888803</v>
      </c>
      <c r="AA2399">
        <v>0.116217983617928</v>
      </c>
      <c r="AB2399">
        <v>8.5592148309335006</v>
      </c>
      <c r="AC2399" s="3">
        <v>-2.68027626073183</v>
      </c>
      <c r="AD2399" s="3">
        <v>-1.3451045832724099E-16</v>
      </c>
      <c r="AE2399" s="3">
        <v>1.8077091756994399</v>
      </c>
      <c r="AF2399">
        <v>0</v>
      </c>
      <c r="AG2399" t="s">
        <v>39</v>
      </c>
      <c r="AH2399" t="s">
        <v>39</v>
      </c>
      <c r="AI2399" t="s">
        <v>39</v>
      </c>
      <c r="AJ2399" t="s">
        <v>39</v>
      </c>
      <c r="AK2399">
        <v>4</v>
      </c>
      <c r="AL2399" s="3">
        <f t="shared" si="128"/>
        <v>-1.4826921812214489</v>
      </c>
      <c r="AM2399" s="3">
        <v>27.599546</v>
      </c>
      <c r="AN2399" s="3">
        <v>6.6530329999999998</v>
      </c>
      <c r="AO2399" s="4">
        <f t="shared" si="129"/>
        <v>3.573923621969552</v>
      </c>
      <c r="AP2399" s="4">
        <f t="shared" si="130"/>
        <v>6.5023904642888866</v>
      </c>
    </row>
    <row r="2400" spans="1:42" x14ac:dyDescent="0.2">
      <c r="A2400" s="1">
        <v>44286</v>
      </c>
      <c r="B2400" t="s">
        <v>38</v>
      </c>
      <c r="C2400" t="s">
        <v>44</v>
      </c>
      <c r="D2400" s="3">
        <v>26.290436</v>
      </c>
      <c r="E2400" s="3">
        <v>7.0066199999999998</v>
      </c>
      <c r="F2400" s="3">
        <v>0.26650832264630298</v>
      </c>
      <c r="G2400">
        <v>18.6456192085361</v>
      </c>
      <c r="H2400">
        <v>0.27856181653478901</v>
      </c>
      <c r="I2400">
        <v>-0.100199873186129</v>
      </c>
      <c r="J2400">
        <v>0.75632218396232997</v>
      </c>
      <c r="K2400">
        <v>0.79944672419514495</v>
      </c>
      <c r="L2400">
        <v>23.0835149289437</v>
      </c>
      <c r="M2400">
        <v>0.40138202846920101</v>
      </c>
      <c r="N2400">
        <v>43.6599103364982</v>
      </c>
      <c r="O2400">
        <v>-2.3944983356239602</v>
      </c>
      <c r="P2400" s="2">
        <v>5.6436626205691398E-17</v>
      </c>
      <c r="Q2400">
        <v>3.55601798687715</v>
      </c>
      <c r="R2400">
        <v>-0.33777081161970102</v>
      </c>
      <c r="S2400">
        <v>32.3626329037114</v>
      </c>
      <c r="T2400">
        <v>0.92839875309344599</v>
      </c>
      <c r="U2400">
        <v>60.485049351434299</v>
      </c>
      <c r="V2400">
        <v>-3.7055651796006699</v>
      </c>
      <c r="W2400" s="2">
        <v>5.7235119421683497E-16</v>
      </c>
      <c r="X2400">
        <v>3.5751463311870002</v>
      </c>
      <c r="Y2400" s="4">
        <v>3.4131338050190201</v>
      </c>
      <c r="Z2400" s="4">
        <v>7.4159557404084397</v>
      </c>
      <c r="AA2400">
        <v>0.24800745789470899</v>
      </c>
      <c r="AB2400">
        <v>7.5064778295266601</v>
      </c>
      <c r="AC2400" s="3">
        <v>-5.0400513213308704</v>
      </c>
      <c r="AD2400" s="3">
        <v>-8.6528006981723105E-17</v>
      </c>
      <c r="AE2400" s="3">
        <v>1.91603485375611</v>
      </c>
      <c r="AF2400">
        <v>0</v>
      </c>
      <c r="AG2400" t="s">
        <v>39</v>
      </c>
      <c r="AH2400" t="s">
        <v>39</v>
      </c>
      <c r="AI2400" t="s">
        <v>39</v>
      </c>
      <c r="AJ2400" t="s">
        <v>39</v>
      </c>
      <c r="AK2400">
        <v>4</v>
      </c>
      <c r="AL2400" s="3">
        <f t="shared" si="128"/>
        <v>-2.6304591022708048</v>
      </c>
      <c r="AM2400" s="3">
        <v>26.290436</v>
      </c>
      <c r="AN2400" s="3">
        <v>7.0066199999999998</v>
      </c>
      <c r="AO2400" s="4">
        <f t="shared" si="129"/>
        <v>3.4131338050190285</v>
      </c>
      <c r="AP2400" s="4">
        <f t="shared" si="130"/>
        <v>7.4159557404084566</v>
      </c>
    </row>
    <row r="2401" spans="1:42" x14ac:dyDescent="0.2">
      <c r="A2401" s="1">
        <v>44287</v>
      </c>
      <c r="B2401" t="s">
        <v>38</v>
      </c>
      <c r="C2401" t="s">
        <v>44</v>
      </c>
      <c r="D2401" s="3">
        <v>26.221537000000001</v>
      </c>
      <c r="E2401" s="3">
        <v>6.6809469999999997</v>
      </c>
      <c r="F2401" s="3">
        <v>0.25478853508854099</v>
      </c>
      <c r="G2401">
        <v>18.659104747207198</v>
      </c>
      <c r="H2401">
        <v>0.28101953653167999</v>
      </c>
      <c r="I2401">
        <v>-8.9418819709628505E-2</v>
      </c>
      <c r="J2401">
        <v>0.73500910292159105</v>
      </c>
      <c r="K2401">
        <v>0.80356393243328805</v>
      </c>
      <c r="L2401">
        <v>23.053740555838299</v>
      </c>
      <c r="M2401">
        <v>0.40812484417992301</v>
      </c>
      <c r="N2401">
        <v>46.313597841921897</v>
      </c>
      <c r="O2401">
        <v>-2.2007715995367798</v>
      </c>
      <c r="P2401" s="2">
        <v>-3.2491370705045501E-18</v>
      </c>
      <c r="Q2401">
        <v>3.5520245563783699</v>
      </c>
      <c r="R2401">
        <v>-0.30174525101590199</v>
      </c>
      <c r="S2401">
        <v>32.067516100600201</v>
      </c>
      <c r="T2401">
        <v>0.932893693271168</v>
      </c>
      <c r="U2401">
        <v>60.042486803255997</v>
      </c>
      <c r="V2401">
        <v>-3.8300350710613098</v>
      </c>
      <c r="W2401" s="2">
        <v>-2.1521673332358599E-16</v>
      </c>
      <c r="X2401">
        <v>3.5889479402318698</v>
      </c>
      <c r="Y2401" s="4">
        <v>3.3624002187591699</v>
      </c>
      <c r="Z2401" s="4">
        <v>7.6491078110703201</v>
      </c>
      <c r="AA2401">
        <v>0.159247116664891</v>
      </c>
      <c r="AB2401">
        <v>9.3180073227877998</v>
      </c>
      <c r="AC2401" s="3">
        <v>-3.89158846538878</v>
      </c>
      <c r="AD2401" s="3">
        <v>-8.0001109903360401E-17</v>
      </c>
      <c r="AE2401" s="3">
        <v>1.98942973549539</v>
      </c>
      <c r="AF2401">
        <v>0</v>
      </c>
      <c r="AG2401" t="s">
        <v>39</v>
      </c>
      <c r="AH2401" t="s">
        <v>39</v>
      </c>
      <c r="AI2401" t="s">
        <v>39</v>
      </c>
      <c r="AJ2401" t="s">
        <v>39</v>
      </c>
      <c r="AK2401">
        <v>4</v>
      </c>
      <c r="AL2401" s="3">
        <f t="shared" si="128"/>
        <v>-1.9561326524657234</v>
      </c>
      <c r="AM2401" s="3">
        <v>26.221537000000001</v>
      </c>
      <c r="AN2401" s="3">
        <v>6.6809469999999997</v>
      </c>
      <c r="AO2401" s="4">
        <f t="shared" si="129"/>
        <v>3.3624002187591726</v>
      </c>
      <c r="AP2401" s="4">
        <f t="shared" si="130"/>
        <v>7.6491078110703619</v>
      </c>
    </row>
    <row r="2402" spans="1:42" x14ac:dyDescent="0.2">
      <c r="A2402" s="1">
        <v>44291</v>
      </c>
      <c r="B2402" t="s">
        <v>38</v>
      </c>
      <c r="C2402" t="s">
        <v>44</v>
      </c>
      <c r="D2402" s="3">
        <v>28.495251</v>
      </c>
      <c r="E2402" s="3">
        <v>6.9228759999999996</v>
      </c>
      <c r="F2402" s="3">
        <v>0.24294841270217199</v>
      </c>
      <c r="G2402">
        <v>18.696197954780502</v>
      </c>
      <c r="H2402">
        <v>0.28214996150128202</v>
      </c>
      <c r="I2402">
        <v>-8.5034073013800698E-2</v>
      </c>
      <c r="J2402">
        <v>0.72032731083704105</v>
      </c>
      <c r="K2402">
        <v>0.80457764268085397</v>
      </c>
      <c r="L2402">
        <v>23.0385617859978</v>
      </c>
      <c r="M2402">
        <v>0.43136035461731698</v>
      </c>
      <c r="N2402">
        <v>50.889851679434202</v>
      </c>
      <c r="O2402">
        <v>-0.113302038649712</v>
      </c>
      <c r="P2402" s="2">
        <v>-2.26721446521319E-16</v>
      </c>
      <c r="Q2402">
        <v>3.55069473408461</v>
      </c>
      <c r="R2402">
        <v>-0.28741607036636502</v>
      </c>
      <c r="S2402">
        <v>31.952821660580899</v>
      </c>
      <c r="T2402">
        <v>0.86432897255819297</v>
      </c>
      <c r="U2402">
        <v>65.227421920387798</v>
      </c>
      <c r="V2402">
        <v>-1.4678248450273601</v>
      </c>
      <c r="W2402" s="2">
        <v>3.73572700551605E-16</v>
      </c>
      <c r="X2402">
        <v>3.59049241910814</v>
      </c>
      <c r="Y2402" s="4">
        <v>3.2663486986616799</v>
      </c>
      <c r="Z2402" s="4">
        <v>8.2006983319010303</v>
      </c>
      <c r="AA2402">
        <v>9.1620428428063699E-2</v>
      </c>
      <c r="AB2402">
        <v>10.845238294373299</v>
      </c>
      <c r="AC2402" s="3">
        <v>-2.3179743454972299</v>
      </c>
      <c r="AD2402" s="3">
        <v>1.2684298056342399E-16</v>
      </c>
      <c r="AE2402" s="3">
        <v>2.0004546459628698</v>
      </c>
      <c r="AF2402">
        <v>0</v>
      </c>
      <c r="AG2402" t="s">
        <v>39</v>
      </c>
      <c r="AH2402" t="s">
        <v>39</v>
      </c>
      <c r="AI2402" t="s">
        <v>39</v>
      </c>
      <c r="AJ2402" t="s">
        <v>39</v>
      </c>
      <c r="AK2402">
        <v>4</v>
      </c>
      <c r="AL2402" s="3">
        <f t="shared" si="128"/>
        <v>-1.1587237682069667</v>
      </c>
      <c r="AM2402" s="3">
        <v>28.495251</v>
      </c>
      <c r="AN2402" s="3">
        <v>6.9228759999999996</v>
      </c>
      <c r="AO2402" s="4">
        <f t="shared" si="129"/>
        <v>3.2663486986616816</v>
      </c>
      <c r="AP2402" s="4">
        <f t="shared" si="130"/>
        <v>8.2006983319010551</v>
      </c>
    </row>
    <row r="2403" spans="1:42" x14ac:dyDescent="0.2">
      <c r="A2403" s="1">
        <v>44292</v>
      </c>
      <c r="B2403" t="s">
        <v>38</v>
      </c>
      <c r="C2403" t="s">
        <v>44</v>
      </c>
      <c r="D2403" s="3">
        <v>28.386977999999999</v>
      </c>
      <c r="E2403" s="3">
        <v>7.2485489999999997</v>
      </c>
      <c r="F2403" s="3">
        <v>0.25534768089790999</v>
      </c>
      <c r="G2403">
        <v>18.698415687455</v>
      </c>
      <c r="H2403">
        <v>0.283437623931941</v>
      </c>
      <c r="I2403">
        <v>-8.1056316376733495E-2</v>
      </c>
      <c r="J2403">
        <v>0.69395962354628105</v>
      </c>
      <c r="K2403">
        <v>0.80622774111073103</v>
      </c>
      <c r="L2403">
        <v>23.033945294769001</v>
      </c>
      <c r="M2403">
        <v>0.41829840640604898</v>
      </c>
      <c r="N2403">
        <v>53.894425411317002</v>
      </c>
      <c r="O2403">
        <v>-0.49094858136950897</v>
      </c>
      <c r="P2403" s="2">
        <v>-2.5635635107768E-16</v>
      </c>
      <c r="Q2403">
        <v>3.5463505903803898</v>
      </c>
      <c r="R2403">
        <v>-0.27451903398784799</v>
      </c>
      <c r="S2403">
        <v>31.8527866381195</v>
      </c>
      <c r="T2403">
        <v>0.84729083258566995</v>
      </c>
      <c r="U2403">
        <v>71.604974082176795</v>
      </c>
      <c r="V2403">
        <v>-1.4759439688259399</v>
      </c>
      <c r="W2403" s="2">
        <v>-7.4357187074269805E-17</v>
      </c>
      <c r="X2403">
        <v>3.5909422809466802</v>
      </c>
      <c r="Y2403" s="4">
        <v>3.0898657803369698</v>
      </c>
      <c r="Z2403" s="4">
        <v>9.2603040100993308</v>
      </c>
      <c r="AA2403">
        <v>8.4079089095555407E-2</v>
      </c>
      <c r="AB2403">
        <v>11.266574484151301</v>
      </c>
      <c r="AC2403" s="3">
        <v>-3.2703695222951601</v>
      </c>
      <c r="AD2403" s="3">
        <v>7.8582973461749295E-17</v>
      </c>
      <c r="AE2403" s="3">
        <v>2.0365025662324099</v>
      </c>
      <c r="AF2403">
        <v>0</v>
      </c>
      <c r="AG2403" t="s">
        <v>39</v>
      </c>
      <c r="AH2403" t="s">
        <v>39</v>
      </c>
      <c r="AI2403" t="s">
        <v>39</v>
      </c>
      <c r="AJ2403" t="s">
        <v>39</v>
      </c>
      <c r="AK2403">
        <v>4</v>
      </c>
      <c r="AL2403" s="3">
        <f t="shared" si="128"/>
        <v>-1.6058754732361771</v>
      </c>
      <c r="AM2403" s="3">
        <v>28.386977999999999</v>
      </c>
      <c r="AN2403" s="3">
        <v>7.2485489999999997</v>
      </c>
      <c r="AO2403" s="4">
        <f t="shared" si="129"/>
        <v>3.0898657803369791</v>
      </c>
      <c r="AP2403" s="4">
        <f t="shared" si="130"/>
        <v>9.2603040100993468</v>
      </c>
    </row>
    <row r="2404" spans="1:42" x14ac:dyDescent="0.2">
      <c r="A2404" s="1">
        <v>44293</v>
      </c>
      <c r="B2404" t="s">
        <v>38</v>
      </c>
      <c r="C2404" t="s">
        <v>44</v>
      </c>
      <c r="D2404" s="3">
        <v>28.662579999999998</v>
      </c>
      <c r="E2404" s="3">
        <v>7.2020239999999998</v>
      </c>
      <c r="F2404" s="3">
        <v>0.251269215820767</v>
      </c>
      <c r="G2404">
        <v>18.616323383532499</v>
      </c>
      <c r="H2404">
        <v>0.28719125973818499</v>
      </c>
      <c r="I2404">
        <v>-7.5037105672778506E-2</v>
      </c>
      <c r="J2404">
        <v>0.67379655911662195</v>
      </c>
      <c r="K2404">
        <v>0.81417369606950796</v>
      </c>
      <c r="L2404">
        <v>22.984377261269898</v>
      </c>
      <c r="M2404">
        <v>0.28793032460173801</v>
      </c>
      <c r="N2404">
        <v>73.547518057302995</v>
      </c>
      <c r="O2404">
        <v>-0.18549576053129399</v>
      </c>
      <c r="P2404" s="2">
        <v>-1.94289029309402E-16</v>
      </c>
      <c r="Q2404">
        <v>3.5347037135306199</v>
      </c>
      <c r="R2404">
        <v>-0.25387240693866803</v>
      </c>
      <c r="S2404">
        <v>31.708065983682602</v>
      </c>
      <c r="T2404">
        <v>0.84016435357834096</v>
      </c>
      <c r="U2404">
        <v>71.581843757153806</v>
      </c>
      <c r="V2404">
        <v>-1.2170908159725999</v>
      </c>
      <c r="W2404" s="2">
        <v>-3.3056370141171201E-16</v>
      </c>
      <c r="X2404">
        <v>3.5832218847911599</v>
      </c>
      <c r="Y2404" s="4">
        <v>2.92820775882016</v>
      </c>
      <c r="Z2404" s="4">
        <v>10.2223724879922</v>
      </c>
      <c r="AA2404">
        <v>6.80747980844469E-2</v>
      </c>
      <c r="AB2404">
        <v>12.443337259262799</v>
      </c>
      <c r="AC2404" s="3">
        <v>-2.6488150440012301</v>
      </c>
      <c r="AD2404" s="3">
        <v>-5.3195295390828702E-17</v>
      </c>
      <c r="AE2404" s="3">
        <v>2.0387599442452702</v>
      </c>
      <c r="AF2404">
        <v>0</v>
      </c>
      <c r="AG2404" t="s">
        <v>39</v>
      </c>
      <c r="AH2404" t="s">
        <v>39</v>
      </c>
      <c r="AI2404" t="s">
        <v>39</v>
      </c>
      <c r="AJ2404" t="s">
        <v>39</v>
      </c>
      <c r="AK2404">
        <v>4</v>
      </c>
      <c r="AL2404" s="3">
        <f t="shared" si="128"/>
        <v>-1.299228509701664</v>
      </c>
      <c r="AM2404" s="3">
        <v>28.662579999999998</v>
      </c>
      <c r="AN2404" s="3">
        <v>7.2020239999999998</v>
      </c>
      <c r="AO2404" s="4">
        <f t="shared" si="129"/>
        <v>2.9282077588201614</v>
      </c>
      <c r="AP2404" s="4">
        <f t="shared" si="130"/>
        <v>10.222372487992235</v>
      </c>
    </row>
    <row r="2405" spans="1:42" x14ac:dyDescent="0.2">
      <c r="A2405" s="1">
        <v>44294</v>
      </c>
      <c r="B2405" t="s">
        <v>38</v>
      </c>
      <c r="C2405" t="s">
        <v>44</v>
      </c>
      <c r="D2405" s="3">
        <v>30.51305</v>
      </c>
      <c r="E2405" s="3">
        <v>7.183414</v>
      </c>
      <c r="F2405" s="3">
        <v>0.23542104116107601</v>
      </c>
      <c r="G2405">
        <v>18.4995189098873</v>
      </c>
      <c r="H2405">
        <v>0.288817104166884</v>
      </c>
      <c r="I2405">
        <v>-7.20573811027585E-2</v>
      </c>
      <c r="J2405">
        <v>0.66819695601336304</v>
      </c>
      <c r="K2405">
        <v>0.80870673075284405</v>
      </c>
      <c r="L2405">
        <v>23.070734623724299</v>
      </c>
      <c r="M2405">
        <v>0.21475231374760101</v>
      </c>
      <c r="N2405">
        <v>73.995966155529402</v>
      </c>
      <c r="O2405">
        <v>1.6330401246913899</v>
      </c>
      <c r="P2405" s="2">
        <v>-3.8951914610452199E-17</v>
      </c>
      <c r="Q2405">
        <v>3.49577256343479</v>
      </c>
      <c r="R2405">
        <v>-0.24333442977764799</v>
      </c>
      <c r="S2405">
        <v>31.654654500230802</v>
      </c>
      <c r="T2405">
        <v>0.80941051459172797</v>
      </c>
      <c r="U2405">
        <v>68.989545809162294</v>
      </c>
      <c r="V2405">
        <v>0.606367449315934</v>
      </c>
      <c r="W2405" s="2">
        <v>-1.72189085906326E-16</v>
      </c>
      <c r="X2405">
        <v>3.5749388434578</v>
      </c>
      <c r="Y2405" s="4">
        <v>2.8501381736710698</v>
      </c>
      <c r="Z2405" s="4">
        <v>10.681455044283901</v>
      </c>
      <c r="AA2405">
        <v>8.05175712895701E-2</v>
      </c>
      <c r="AB2405">
        <v>12.8956937623595</v>
      </c>
      <c r="AC2405" s="3">
        <v>-0.64212750296725396</v>
      </c>
      <c r="AD2405" s="3">
        <v>4.1633363423443302E-17</v>
      </c>
      <c r="AE2405" s="3">
        <v>2.0168183304650298</v>
      </c>
      <c r="AF2405">
        <v>0</v>
      </c>
      <c r="AG2405" t="s">
        <v>39</v>
      </c>
      <c r="AH2405" t="s">
        <v>39</v>
      </c>
      <c r="AI2405" t="s">
        <v>39</v>
      </c>
      <c r="AJ2405" t="s">
        <v>39</v>
      </c>
      <c r="AK2405">
        <v>4</v>
      </c>
      <c r="AL2405" s="3">
        <f t="shared" si="128"/>
        <v>-0.3183863877413266</v>
      </c>
      <c r="AM2405" s="3">
        <v>30.51305</v>
      </c>
      <c r="AN2405" s="3">
        <v>7.183414</v>
      </c>
      <c r="AO2405" s="4">
        <f t="shared" si="129"/>
        <v>2.8501381736710796</v>
      </c>
      <c r="AP2405" s="4">
        <f t="shared" si="130"/>
        <v>10.681455044284</v>
      </c>
    </row>
    <row r="2406" spans="1:42" x14ac:dyDescent="0.2">
      <c r="A2406" s="1">
        <v>44295</v>
      </c>
      <c r="B2406" t="s">
        <v>38</v>
      </c>
      <c r="C2406" t="s">
        <v>44</v>
      </c>
      <c r="D2406" s="3">
        <v>30.798494000000002</v>
      </c>
      <c r="E2406" s="3">
        <v>7.2671590000000004</v>
      </c>
      <c r="F2406" s="3">
        <v>0.23595825821872901</v>
      </c>
      <c r="G2406">
        <v>18.329959410442701</v>
      </c>
      <c r="H2406">
        <v>0.29199804730169499</v>
      </c>
      <c r="I2406">
        <v>-6.7679987060752705E-2</v>
      </c>
      <c r="J2406">
        <v>0.66249820547058602</v>
      </c>
      <c r="K2406">
        <v>0.80657484764954401</v>
      </c>
      <c r="L2406">
        <v>23.1321683739204</v>
      </c>
      <c r="M2406">
        <v>0.11123263194779399</v>
      </c>
      <c r="N2406">
        <v>84.880896248361594</v>
      </c>
      <c r="O2406">
        <v>1.80481796280948</v>
      </c>
      <c r="P2406" s="2">
        <v>-3.5048006163940202E-16</v>
      </c>
      <c r="Q2406">
        <v>3.4504152453244399</v>
      </c>
      <c r="R2406">
        <v>-0.22861574963644199</v>
      </c>
      <c r="S2406">
        <v>31.570348166224601</v>
      </c>
      <c r="T2406">
        <v>0.82078289747214395</v>
      </c>
      <c r="U2406">
        <v>66.939771060078897</v>
      </c>
      <c r="V2406">
        <v>0.88953283628756197</v>
      </c>
      <c r="W2406" s="2">
        <v>4.2773423691855299E-16</v>
      </c>
      <c r="X2406">
        <v>3.5681340148985998</v>
      </c>
      <c r="Y2406" s="4">
        <v>2.7840094920638201</v>
      </c>
      <c r="Z2406" s="4">
        <v>11.075373453383101</v>
      </c>
      <c r="AA2406">
        <v>9.9495726193061504E-2</v>
      </c>
      <c r="AB2406">
        <v>13.1380897482815</v>
      </c>
      <c r="AC2406" s="3">
        <v>-0.50871908972020496</v>
      </c>
      <c r="AD2406" s="3">
        <v>5.5511151231257802E-17</v>
      </c>
      <c r="AE2406" s="3">
        <v>2.0045601885500202</v>
      </c>
      <c r="AF2406">
        <v>0</v>
      </c>
      <c r="AG2406" t="s">
        <v>39</v>
      </c>
      <c r="AH2406" t="s">
        <v>39</v>
      </c>
      <c r="AI2406" t="s">
        <v>39</v>
      </c>
      <c r="AJ2406" t="s">
        <v>39</v>
      </c>
      <c r="AK2406">
        <v>4</v>
      </c>
      <c r="AL2406" s="3">
        <f t="shared" si="128"/>
        <v>-0.25378090048180701</v>
      </c>
      <c r="AM2406" s="3">
        <v>30.798494000000002</v>
      </c>
      <c r="AN2406" s="3">
        <v>7.2671590000000004</v>
      </c>
      <c r="AO2406" s="4">
        <f t="shared" si="129"/>
        <v>2.7840094920638232</v>
      </c>
      <c r="AP2406" s="4">
        <f t="shared" si="130"/>
        <v>11.075373453383168</v>
      </c>
    </row>
    <row r="2407" spans="1:42" x14ac:dyDescent="0.2">
      <c r="A2407" s="1">
        <v>44298</v>
      </c>
      <c r="B2407" t="s">
        <v>38</v>
      </c>
      <c r="C2407" t="s">
        <v>44</v>
      </c>
      <c r="D2407" s="3">
        <v>30.808336000000001</v>
      </c>
      <c r="E2407" s="3">
        <v>7.6207459999999996</v>
      </c>
      <c r="F2407" s="3">
        <v>0.247359870393519</v>
      </c>
      <c r="G2407">
        <v>18.200847988632098</v>
      </c>
      <c r="H2407">
        <v>0.29887319317412903</v>
      </c>
      <c r="I2407">
        <v>-6.3052858258193401E-2</v>
      </c>
      <c r="J2407">
        <v>0.65256577412856898</v>
      </c>
      <c r="K2407">
        <v>0.81228743700964701</v>
      </c>
      <c r="L2407">
        <v>23.131361196660801</v>
      </c>
      <c r="M2407">
        <v>0.16021756433439299</v>
      </c>
      <c r="N2407">
        <v>72.677267754695706</v>
      </c>
      <c r="O2407">
        <v>1.4867385668976001</v>
      </c>
      <c r="P2407" s="2">
        <v>-1.9787557009598399E-16</v>
      </c>
      <c r="Q2407">
        <v>3.3893856920072798</v>
      </c>
      <c r="R2407">
        <v>-0.21350710817066201</v>
      </c>
      <c r="S2407">
        <v>31.4792333599468</v>
      </c>
      <c r="T2407">
        <v>0.80304738189403202</v>
      </c>
      <c r="U2407">
        <v>70.657186323686801</v>
      </c>
      <c r="V2407">
        <v>0.95618608061629695</v>
      </c>
      <c r="W2407" s="2">
        <v>-6.2026859343200502E-16</v>
      </c>
      <c r="X2407">
        <v>3.5644349705234202</v>
      </c>
      <c r="Y2407" s="4">
        <v>2.6622824512949301</v>
      </c>
      <c r="Z2407" s="4">
        <v>11.8191619296085</v>
      </c>
      <c r="AA2407">
        <v>8.3288564635146306E-2</v>
      </c>
      <c r="AB2407">
        <v>13.2329666638351</v>
      </c>
      <c r="AC2407" s="3">
        <v>-1.2994042711845899</v>
      </c>
      <c r="AD2407" s="3">
        <v>-1.2407826502358601E-16</v>
      </c>
      <c r="AE2407" s="3">
        <v>1.9987272412942101</v>
      </c>
      <c r="AF2407">
        <v>0</v>
      </c>
      <c r="AG2407" t="s">
        <v>39</v>
      </c>
      <c r="AH2407" t="s">
        <v>39</v>
      </c>
      <c r="AI2407" t="s">
        <v>39</v>
      </c>
      <c r="AJ2407" t="s">
        <v>39</v>
      </c>
      <c r="AK2407">
        <v>4</v>
      </c>
      <c r="AL2407" s="3">
        <f t="shared" si="128"/>
        <v>-0.65011585589997922</v>
      </c>
      <c r="AM2407" s="3">
        <v>30.808336000000001</v>
      </c>
      <c r="AN2407" s="3">
        <v>7.6207459999999996</v>
      </c>
      <c r="AO2407" s="4">
        <f t="shared" si="129"/>
        <v>2.6622824512949359</v>
      </c>
      <c r="AP2407" s="4">
        <f t="shared" si="130"/>
        <v>11.819161929608523</v>
      </c>
    </row>
    <row r="2408" spans="1:42" x14ac:dyDescent="0.2">
      <c r="A2408" s="1">
        <v>44299</v>
      </c>
      <c r="B2408" t="s">
        <v>38</v>
      </c>
      <c r="C2408" t="s">
        <v>44</v>
      </c>
      <c r="D2408" s="3">
        <v>32.156815000000002</v>
      </c>
      <c r="E2408" s="3">
        <v>8.0115540000000003</v>
      </c>
      <c r="F2408" s="3">
        <v>0.24914015893676</v>
      </c>
      <c r="G2408">
        <v>18.9393830117024</v>
      </c>
      <c r="H2408">
        <v>0.298424748972974</v>
      </c>
      <c r="I2408">
        <v>-5.4019511103136603E-2</v>
      </c>
      <c r="J2408">
        <v>0.65382962302888303</v>
      </c>
      <c r="K2408">
        <v>0.79958050986498996</v>
      </c>
      <c r="L2408">
        <v>23.285366297453599</v>
      </c>
      <c r="M2408">
        <v>0.17731592178009201</v>
      </c>
      <c r="N2408">
        <v>64.8907053732094</v>
      </c>
      <c r="O2408">
        <v>2.4655662704154402</v>
      </c>
      <c r="P2408" s="2">
        <v>5.3682839423751997E-16</v>
      </c>
      <c r="Q2408">
        <v>3.3416133810363</v>
      </c>
      <c r="R2408">
        <v>-0.183317594231728</v>
      </c>
      <c r="S2408">
        <v>31.2917807261177</v>
      </c>
      <c r="T2408">
        <v>0.82692211903588297</v>
      </c>
      <c r="U2408">
        <v>64.431027672365303</v>
      </c>
      <c r="V2408">
        <v>2.3336930792198398</v>
      </c>
      <c r="W2408">
        <v>0</v>
      </c>
      <c r="X2408">
        <v>3.5607384534009898</v>
      </c>
      <c r="Y2408" s="4">
        <v>2.5562547902607</v>
      </c>
      <c r="Z2408" s="4">
        <v>12.467954240374301</v>
      </c>
      <c r="AA2408">
        <v>0.15090302533177999</v>
      </c>
      <c r="AB2408">
        <v>14.5443727690327</v>
      </c>
      <c r="AC2408" s="3">
        <v>-0.79071253030669297</v>
      </c>
      <c r="AD2408" s="3">
        <v>-1.2907210023005399E-16</v>
      </c>
      <c r="AE2408" s="3">
        <v>1.98492884829121</v>
      </c>
      <c r="AF2408">
        <v>0</v>
      </c>
      <c r="AG2408" t="s">
        <v>39</v>
      </c>
      <c r="AH2408" t="s">
        <v>39</v>
      </c>
      <c r="AI2408" t="s">
        <v>39</v>
      </c>
      <c r="AJ2408" t="s">
        <v>39</v>
      </c>
      <c r="AK2408">
        <v>4</v>
      </c>
      <c r="AL2408" s="3">
        <f t="shared" si="128"/>
        <v>-0.39835812300647616</v>
      </c>
      <c r="AM2408" s="3">
        <v>32.156815000000002</v>
      </c>
      <c r="AN2408" s="3">
        <v>8.0115540000000003</v>
      </c>
      <c r="AO2408" s="4">
        <f t="shared" si="129"/>
        <v>2.556254790260708</v>
      </c>
      <c r="AP2408" s="4">
        <f t="shared" si="130"/>
        <v>12.467954240374365</v>
      </c>
    </row>
    <row r="2409" spans="1:42" x14ac:dyDescent="0.2">
      <c r="A2409" s="1">
        <v>44300</v>
      </c>
      <c r="B2409" t="s">
        <v>38</v>
      </c>
      <c r="C2409" t="s">
        <v>44</v>
      </c>
      <c r="D2409" s="3">
        <v>31.851686000000001</v>
      </c>
      <c r="E2409" s="3">
        <v>7.8719799999999998</v>
      </c>
      <c r="F2409" s="3">
        <v>0.24714484501699499</v>
      </c>
      <c r="G2409">
        <v>20.1156582455259</v>
      </c>
      <c r="H2409">
        <v>0.30282084880225302</v>
      </c>
      <c r="I2409">
        <v>-4.7611126104570099E-2</v>
      </c>
      <c r="J2409">
        <v>0.65117029439365104</v>
      </c>
      <c r="K2409">
        <v>0.80175408795429304</v>
      </c>
      <c r="L2409">
        <v>23.311169671862199</v>
      </c>
      <c r="M2409">
        <v>0.39415491210249898</v>
      </c>
      <c r="N2409">
        <v>52.7127100158743</v>
      </c>
      <c r="O2409">
        <v>2.2291241828433099</v>
      </c>
      <c r="P2409" s="2">
        <v>6.6660219011360704E-17</v>
      </c>
      <c r="Q2409">
        <v>3.2981534291550099</v>
      </c>
      <c r="R2409">
        <v>-0.16194013863211801</v>
      </c>
      <c r="S2409">
        <v>31.164482711191202</v>
      </c>
      <c r="T2409">
        <v>0.81406120553082495</v>
      </c>
      <c r="U2409">
        <v>66.563560306226506</v>
      </c>
      <c r="V2409">
        <v>1.96199282131804</v>
      </c>
      <c r="W2409" s="2">
        <v>2.2544726502315898E-16</v>
      </c>
      <c r="X2409">
        <v>3.5583394941269</v>
      </c>
      <c r="Y2409" s="4">
        <v>2.4415198111677401</v>
      </c>
      <c r="Z2409" s="4">
        <v>13.166599234172899</v>
      </c>
      <c r="AA2409">
        <v>0.22521917660835999</v>
      </c>
      <c r="AB2409">
        <v>14.7348782147509</v>
      </c>
      <c r="AC2409" s="3">
        <v>-0.53450835728915502</v>
      </c>
      <c r="AD2409" s="3">
        <v>8.1291310488618099E-17</v>
      </c>
      <c r="AE2409" s="3">
        <v>1.9521092458421401</v>
      </c>
      <c r="AF2409">
        <v>0</v>
      </c>
      <c r="AG2409" t="s">
        <v>39</v>
      </c>
      <c r="AH2409" t="s">
        <v>39</v>
      </c>
      <c r="AI2409" t="s">
        <v>39</v>
      </c>
      <c r="AJ2409" t="s">
        <v>39</v>
      </c>
      <c r="AK2409">
        <v>4</v>
      </c>
      <c r="AL2409" s="3">
        <f t="shared" si="128"/>
        <v>-0.27381067859169334</v>
      </c>
      <c r="AM2409" s="3">
        <v>31.851686000000001</v>
      </c>
      <c r="AN2409" s="3">
        <v>7.8719799999999998</v>
      </c>
      <c r="AO2409" s="4">
        <f t="shared" si="129"/>
        <v>2.4415198111677423</v>
      </c>
      <c r="AP2409" s="4">
        <f t="shared" si="130"/>
        <v>13.166599234172917</v>
      </c>
    </row>
    <row r="2410" spans="1:42" x14ac:dyDescent="0.2">
      <c r="A2410" s="1">
        <v>44301</v>
      </c>
      <c r="B2410" t="s">
        <v>38</v>
      </c>
      <c r="C2410" t="s">
        <v>44</v>
      </c>
      <c r="D2410" s="3">
        <v>31.713885999999999</v>
      </c>
      <c r="E2410" s="3">
        <v>8.1511279999999999</v>
      </c>
      <c r="F2410" s="3">
        <v>0.25702078893769098</v>
      </c>
      <c r="G2410">
        <v>19.998306992791601</v>
      </c>
      <c r="H2410">
        <v>0.30387576317382298</v>
      </c>
      <c r="I2410">
        <v>-3.7387780611742603E-2</v>
      </c>
      <c r="J2410">
        <v>0.65186999143898905</v>
      </c>
      <c r="K2410">
        <v>0.802179867836878</v>
      </c>
      <c r="L2410">
        <v>23.3333243198994</v>
      </c>
      <c r="M2410">
        <v>0.408355313939263</v>
      </c>
      <c r="N2410">
        <v>51.477899728417597</v>
      </c>
      <c r="O2410">
        <v>1.84189089833908</v>
      </c>
      <c r="P2410" s="2">
        <v>-6.6978974450071497E-17</v>
      </c>
      <c r="Q2410">
        <v>3.28746530978382</v>
      </c>
      <c r="R2410">
        <v>-0.12762549515302399</v>
      </c>
      <c r="S2410">
        <v>30.940126882756001</v>
      </c>
      <c r="T2410">
        <v>0.805014400367421</v>
      </c>
      <c r="U2410">
        <v>68.303239683399994</v>
      </c>
      <c r="V2410">
        <v>1.8140508642996001</v>
      </c>
      <c r="W2410" s="2">
        <v>-5.4271517835324798E-16</v>
      </c>
      <c r="X2410">
        <v>3.5535496884259099</v>
      </c>
      <c r="Y2410" s="4">
        <v>2.3173088014703298</v>
      </c>
      <c r="Z2410" s="4">
        <v>13.920368828429799</v>
      </c>
      <c r="AA2410">
        <v>0.22599010823276</v>
      </c>
      <c r="AB2410">
        <v>14.8508136778267</v>
      </c>
      <c r="AC2410" s="3">
        <v>-1.09516348474114</v>
      </c>
      <c r="AD2410" s="3">
        <v>5.5511151231257802E-17</v>
      </c>
      <c r="AE2410" s="3">
        <v>1.9271075329103899</v>
      </c>
      <c r="AF2410">
        <v>0</v>
      </c>
      <c r="AG2410" t="s">
        <v>39</v>
      </c>
      <c r="AH2410" t="s">
        <v>39</v>
      </c>
      <c r="AI2410" t="s">
        <v>39</v>
      </c>
      <c r="AJ2410" t="s">
        <v>39</v>
      </c>
      <c r="AK2410">
        <v>4</v>
      </c>
      <c r="AL2410" s="3">
        <f t="shared" si="128"/>
        <v>-0.56829391512324334</v>
      </c>
      <c r="AM2410" s="3">
        <v>31.713885999999999</v>
      </c>
      <c r="AN2410" s="3">
        <v>8.1511279999999999</v>
      </c>
      <c r="AO2410" s="4">
        <f t="shared" si="129"/>
        <v>2.3173088014703342</v>
      </c>
      <c r="AP2410" s="4">
        <f t="shared" si="130"/>
        <v>13.920368828429854</v>
      </c>
    </row>
    <row r="2411" spans="1:42" x14ac:dyDescent="0.2">
      <c r="A2411" s="1">
        <v>44302</v>
      </c>
      <c r="B2411" t="s">
        <v>38</v>
      </c>
      <c r="C2411" t="s">
        <v>44</v>
      </c>
      <c r="D2411" s="3">
        <v>31.654827000000001</v>
      </c>
      <c r="E2411" s="3">
        <v>8.1199999999999992</v>
      </c>
      <c r="F2411" s="3">
        <v>0.256516960272757</v>
      </c>
      <c r="G2411">
        <v>19.890752147473901</v>
      </c>
      <c r="H2411">
        <v>0.30526284846165702</v>
      </c>
      <c r="I2411">
        <v>-2.8201583622622001E-2</v>
      </c>
      <c r="J2411">
        <v>0.65298881437641398</v>
      </c>
      <c r="K2411">
        <v>0.80450844885723904</v>
      </c>
      <c r="L2411">
        <v>23.336458000862802</v>
      </c>
      <c r="M2411">
        <v>0.39825489138616599</v>
      </c>
      <c r="N2411">
        <v>51.942861922056103</v>
      </c>
      <c r="O2411">
        <v>1.78576039441636</v>
      </c>
      <c r="P2411" s="2">
        <v>6.5685304417861796E-18</v>
      </c>
      <c r="Q2411">
        <v>3.2802342899052501</v>
      </c>
      <c r="R2411">
        <v>-9.63725455257642E-2</v>
      </c>
      <c r="S2411">
        <v>30.740581441973202</v>
      </c>
      <c r="T2411">
        <v>0.81725724635372199</v>
      </c>
      <c r="U2411">
        <v>66.8535813112086</v>
      </c>
      <c r="V2411">
        <v>1.6967906276959099</v>
      </c>
      <c r="W2411" s="2">
        <v>1.4297764361348401E-16</v>
      </c>
      <c r="X2411">
        <v>3.5463939804278999</v>
      </c>
      <c r="Y2411" s="4">
        <v>2.20769264690689</v>
      </c>
      <c r="Z2411" s="4">
        <v>14.5804040488506</v>
      </c>
      <c r="AA2411">
        <v>0.27998552791754799</v>
      </c>
      <c r="AB2411">
        <v>15.5304200032043</v>
      </c>
      <c r="AC2411" s="3">
        <v>-0.85204134173458601</v>
      </c>
      <c r="AD2411" s="3">
        <v>3.2985116374395399E-16</v>
      </c>
      <c r="AE2411" s="3">
        <v>1.89367394381541</v>
      </c>
      <c r="AF2411">
        <v>0</v>
      </c>
      <c r="AG2411" t="s">
        <v>39</v>
      </c>
      <c r="AH2411" t="s">
        <v>39</v>
      </c>
      <c r="AI2411" t="s">
        <v>39</v>
      </c>
      <c r="AJ2411" t="s">
        <v>39</v>
      </c>
      <c r="AK2411">
        <v>4</v>
      </c>
      <c r="AL2411" s="3">
        <f t="shared" si="128"/>
        <v>-0.44994089110075486</v>
      </c>
      <c r="AM2411" s="3">
        <v>31.654827000000001</v>
      </c>
      <c r="AN2411" s="3">
        <v>8.1199999999999992</v>
      </c>
      <c r="AO2411" s="4">
        <f t="shared" si="129"/>
        <v>2.2076926469068936</v>
      </c>
      <c r="AP2411" s="4">
        <f t="shared" si="130"/>
        <v>14.580404048850609</v>
      </c>
    </row>
    <row r="2412" spans="1:42" x14ac:dyDescent="0.2">
      <c r="A2412" s="1">
        <v>44305</v>
      </c>
      <c r="B2412" t="s">
        <v>38</v>
      </c>
      <c r="C2412" t="s">
        <v>44</v>
      </c>
      <c r="D2412" s="3">
        <v>30.709907999999999</v>
      </c>
      <c r="E2412" s="3">
        <v>8.5</v>
      </c>
      <c r="F2412" s="3">
        <v>0.27678363608252998</v>
      </c>
      <c r="G2412">
        <v>19.766764329426799</v>
      </c>
      <c r="H2412">
        <v>0.307161416139618</v>
      </c>
      <c r="I2412">
        <v>-2.01065276657626E-2</v>
      </c>
      <c r="J2412">
        <v>0.62763505428868205</v>
      </c>
      <c r="K2412">
        <v>0.80746451641394801</v>
      </c>
      <c r="L2412">
        <v>23.330540481020101</v>
      </c>
      <c r="M2412">
        <v>0.37319971576703098</v>
      </c>
      <c r="N2412">
        <v>53.647209636260897</v>
      </c>
      <c r="O2412">
        <v>0.51591912946124796</v>
      </c>
      <c r="P2412" s="2">
        <v>-3.0200451514583703E-17</v>
      </c>
      <c r="Q2412">
        <v>3.2695581571839099</v>
      </c>
      <c r="R2412">
        <v>-6.8726546865821803E-2</v>
      </c>
      <c r="S2412">
        <v>30.5566771468953</v>
      </c>
      <c r="T2412">
        <v>0.79703073612846598</v>
      </c>
      <c r="U2412">
        <v>70.2308409751613</v>
      </c>
      <c r="V2412">
        <v>0.737406501464132</v>
      </c>
      <c r="W2412" s="2">
        <v>2.0832467695352999E-16</v>
      </c>
      <c r="X2412">
        <v>3.53982917732657</v>
      </c>
      <c r="Y2412" s="4">
        <v>1.9568319755508901</v>
      </c>
      <c r="Z2412" s="4">
        <v>16.154239005440498</v>
      </c>
      <c r="AA2412">
        <v>0.27799373087236101</v>
      </c>
      <c r="AB2412">
        <v>14.94853570684</v>
      </c>
      <c r="AC2412" s="3">
        <v>-2.07740279762311</v>
      </c>
      <c r="AD2412" s="3">
        <v>-2.4528989950312001E-17</v>
      </c>
      <c r="AE2412" s="3">
        <v>1.8731894858066001</v>
      </c>
      <c r="AF2412">
        <v>0</v>
      </c>
      <c r="AG2412" t="s">
        <v>39</v>
      </c>
      <c r="AH2412" t="s">
        <v>39</v>
      </c>
      <c r="AI2412" t="s">
        <v>39</v>
      </c>
      <c r="AJ2412" t="s">
        <v>39</v>
      </c>
      <c r="AK2412">
        <v>4</v>
      </c>
      <c r="AL2412" s="3">
        <f t="shared" si="128"/>
        <v>-1.1090190359084655</v>
      </c>
      <c r="AM2412" s="3">
        <v>30.709907999999999</v>
      </c>
      <c r="AN2412" s="3">
        <v>8.5</v>
      </c>
      <c r="AO2412" s="4">
        <f t="shared" si="129"/>
        <v>1.9568319755508929</v>
      </c>
      <c r="AP2412" s="4">
        <f t="shared" si="130"/>
        <v>16.15423900544052</v>
      </c>
    </row>
    <row r="2413" spans="1:42" x14ac:dyDescent="0.2">
      <c r="A2413" s="1">
        <v>44306</v>
      </c>
      <c r="B2413" t="s">
        <v>38</v>
      </c>
      <c r="C2413" t="s">
        <v>44</v>
      </c>
      <c r="D2413" s="3">
        <v>29.085825</v>
      </c>
      <c r="E2413" s="3">
        <v>8.73</v>
      </c>
      <c r="F2413" s="3">
        <v>0.30014620523914998</v>
      </c>
      <c r="G2413">
        <v>19.642660508114002</v>
      </c>
      <c r="H2413">
        <v>0.30897005234799402</v>
      </c>
      <c r="I2413">
        <v>-1.5021961093313701E-2</v>
      </c>
      <c r="J2413">
        <v>0.57815639588365297</v>
      </c>
      <c r="K2413">
        <v>0.80924387730352798</v>
      </c>
      <c r="L2413">
        <v>23.330021817958901</v>
      </c>
      <c r="M2413">
        <v>0.41108014834048501</v>
      </c>
      <c r="N2413">
        <v>50.538266152751397</v>
      </c>
      <c r="O2413">
        <v>-1.30889586681873</v>
      </c>
      <c r="P2413" s="2">
        <v>5.2440603942605005E-16</v>
      </c>
      <c r="Q2413">
        <v>3.2557629314729102</v>
      </c>
      <c r="R2413">
        <v>-5.1189990775933399E-2</v>
      </c>
      <c r="S2413">
        <v>30.440560813878601</v>
      </c>
      <c r="T2413">
        <v>0.78062708433412498</v>
      </c>
      <c r="U2413">
        <v>71.856765087501998</v>
      </c>
      <c r="V2413">
        <v>-0.90784719440472506</v>
      </c>
      <c r="W2413" s="2">
        <v>1.07563263851417E-16</v>
      </c>
      <c r="X2413">
        <v>3.5302113143345002</v>
      </c>
      <c r="Y2413" s="4">
        <v>1.6378121064240101</v>
      </c>
      <c r="Z2413" s="4">
        <v>18.1579178675603</v>
      </c>
      <c r="AA2413">
        <v>0.43951973353048501</v>
      </c>
      <c r="AB2413">
        <v>12.8414373912298</v>
      </c>
      <c r="AC2413" s="3">
        <v>-3.3701925566420701</v>
      </c>
      <c r="AD2413" s="3">
        <v>1.1982602410309699E-16</v>
      </c>
      <c r="AE2413" s="3">
        <v>1.8884663628866001</v>
      </c>
      <c r="AF2413">
        <v>0</v>
      </c>
      <c r="AG2413" t="s">
        <v>39</v>
      </c>
      <c r="AH2413" t="s">
        <v>39</v>
      </c>
      <c r="AI2413" t="s">
        <v>39</v>
      </c>
      <c r="AJ2413" t="s">
        <v>39</v>
      </c>
      <c r="AK2413">
        <v>4</v>
      </c>
      <c r="AL2413" s="3">
        <f t="shared" si="128"/>
        <v>-1.7846187906098521</v>
      </c>
      <c r="AM2413" s="3">
        <v>29.085825</v>
      </c>
      <c r="AN2413" s="3">
        <v>8.73</v>
      </c>
      <c r="AO2413" s="4">
        <f t="shared" si="129"/>
        <v>1.6378121064240196</v>
      </c>
      <c r="AP2413" s="4">
        <f t="shared" si="130"/>
        <v>18.157917867560393</v>
      </c>
    </row>
    <row r="2414" spans="1:42" x14ac:dyDescent="0.2">
      <c r="A2414" s="1">
        <v>44308</v>
      </c>
      <c r="B2414" t="s">
        <v>38</v>
      </c>
      <c r="C2414" t="s">
        <v>44</v>
      </c>
      <c r="D2414" s="3">
        <v>29.046455000000002</v>
      </c>
      <c r="E2414" s="3">
        <v>8.67</v>
      </c>
      <c r="F2414" s="3">
        <v>0.29848737135047898</v>
      </c>
      <c r="G2414">
        <v>19.5378108772464</v>
      </c>
      <c r="H2414">
        <v>0.31077084814102601</v>
      </c>
      <c r="I2414">
        <v>-6.0474100344843603E-3</v>
      </c>
      <c r="J2414">
        <v>0.53394167885949395</v>
      </c>
      <c r="K2414">
        <v>0.81207911606672201</v>
      </c>
      <c r="L2414">
        <v>23.317726764459099</v>
      </c>
      <c r="M2414">
        <v>0.431499071799332</v>
      </c>
      <c r="N2414">
        <v>48.927319235785298</v>
      </c>
      <c r="O2414">
        <v>-1.31199770075759</v>
      </c>
      <c r="P2414" s="2">
        <v>1.8986548444566099E-17</v>
      </c>
      <c r="Q2414">
        <v>3.24597897023486</v>
      </c>
      <c r="R2414">
        <v>-2.0569150724195601E-2</v>
      </c>
      <c r="S2414">
        <v>30.230280128935998</v>
      </c>
      <c r="T2414">
        <v>0.77036777057496797</v>
      </c>
      <c r="U2414">
        <v>72.4042489655521</v>
      </c>
      <c r="V2414">
        <v>-1.0054905921572601</v>
      </c>
      <c r="W2414" s="2">
        <v>-1.70335100191376E-16</v>
      </c>
      <c r="X2414">
        <v>3.51492556213497</v>
      </c>
      <c r="Y2414" s="4">
        <v>1.40861827940355</v>
      </c>
      <c r="Z2414" s="4">
        <v>19.594847336108199</v>
      </c>
      <c r="AA2414">
        <v>0.49969985531538103</v>
      </c>
      <c r="AB2414">
        <v>15.100580091007799</v>
      </c>
      <c r="AC2414" s="3">
        <v>-2.7611128185370699</v>
      </c>
      <c r="AD2414" s="3">
        <v>1.2315669317697301E-16</v>
      </c>
      <c r="AE2414" s="3">
        <v>1.9047920870044299</v>
      </c>
      <c r="AF2414">
        <v>0</v>
      </c>
      <c r="AG2414" t="s">
        <v>39</v>
      </c>
      <c r="AH2414" t="s">
        <v>39</v>
      </c>
      <c r="AI2414" t="s">
        <v>39</v>
      </c>
      <c r="AJ2414" t="s">
        <v>39</v>
      </c>
      <c r="AK2414">
        <v>4</v>
      </c>
      <c r="AL2414" s="3">
        <f t="shared" si="128"/>
        <v>-1.4495612604519648</v>
      </c>
      <c r="AM2414" s="3">
        <v>29.046455000000002</v>
      </c>
      <c r="AN2414" s="3">
        <v>8.67</v>
      </c>
      <c r="AO2414" s="4">
        <f t="shared" si="129"/>
        <v>1.4086182794035602</v>
      </c>
      <c r="AP2414" s="4">
        <f t="shared" si="130"/>
        <v>19.594847336108209</v>
      </c>
    </row>
    <row r="2415" spans="1:42" x14ac:dyDescent="0.2">
      <c r="A2415" s="1">
        <v>44309</v>
      </c>
      <c r="B2415" t="s">
        <v>38</v>
      </c>
      <c r="C2415" t="s">
        <v>44</v>
      </c>
      <c r="D2415" s="3">
        <v>29.125198000000001</v>
      </c>
      <c r="E2415" s="3">
        <v>9.89</v>
      </c>
      <c r="F2415" s="3">
        <v>0.33956850696774599</v>
      </c>
      <c r="G2415">
        <v>19.611364937829801</v>
      </c>
      <c r="H2415">
        <v>0.30965594103988597</v>
      </c>
      <c r="I2415">
        <v>1.01338162394495E-3</v>
      </c>
      <c r="J2415">
        <v>0.45795554942147199</v>
      </c>
      <c r="K2415">
        <v>0.80594917813567402</v>
      </c>
      <c r="L2415">
        <v>23.373355682506901</v>
      </c>
      <c r="M2415">
        <v>0.462910926345736</v>
      </c>
      <c r="N2415">
        <v>47.250274614699002</v>
      </c>
      <c r="O2415">
        <v>-2.21899505426875</v>
      </c>
      <c r="P2415" s="2">
        <v>3.4816767524592499E-17</v>
      </c>
      <c r="Q2415">
        <v>3.2425089967396898</v>
      </c>
      <c r="R2415">
        <v>3.3871116418387102E-3</v>
      </c>
      <c r="S2415">
        <v>30.072229351321301</v>
      </c>
      <c r="T2415">
        <v>0.766691211728321</v>
      </c>
      <c r="U2415">
        <v>71.372632035570902</v>
      </c>
      <c r="V2415">
        <v>-0.98052988545915298</v>
      </c>
      <c r="W2415" s="2">
        <v>2.7755575615628899E-16</v>
      </c>
      <c r="X2415">
        <v>3.4979904388646901</v>
      </c>
      <c r="Y2415" s="4">
        <v>1.05116465912655</v>
      </c>
      <c r="Z2415" s="4">
        <v>21.891420562636199</v>
      </c>
      <c r="AA2415">
        <v>0.60228770013712696</v>
      </c>
      <c r="AB2415">
        <v>16.633135124605101</v>
      </c>
      <c r="AC2415" s="3">
        <v>-3.1622410413979098</v>
      </c>
      <c r="AD2415" s="3">
        <v>-9.8783828339499194E-17</v>
      </c>
      <c r="AE2415" s="3">
        <v>1.9426233561856101</v>
      </c>
      <c r="AF2415">
        <v>0</v>
      </c>
      <c r="AG2415" t="s">
        <v>39</v>
      </c>
      <c r="AH2415" t="s">
        <v>39</v>
      </c>
      <c r="AI2415" t="s">
        <v>39</v>
      </c>
      <c r="AJ2415" t="s">
        <v>39</v>
      </c>
      <c r="AK2415">
        <v>4</v>
      </c>
      <c r="AL2415" s="3">
        <f t="shared" si="128"/>
        <v>-1.6278199432375042</v>
      </c>
      <c r="AM2415" s="3">
        <v>29.125198000000001</v>
      </c>
      <c r="AN2415" s="3">
        <v>9.89</v>
      </c>
      <c r="AO2415" s="4">
        <f t="shared" si="129"/>
        <v>1.0511646591265582</v>
      </c>
      <c r="AP2415" s="4">
        <f t="shared" si="130"/>
        <v>21.891420562636252</v>
      </c>
    </row>
    <row r="2416" spans="1:42" x14ac:dyDescent="0.2">
      <c r="A2416" s="1">
        <v>44312</v>
      </c>
      <c r="B2416" t="s">
        <v>38</v>
      </c>
      <c r="C2416" t="s">
        <v>44</v>
      </c>
      <c r="D2416" s="3">
        <v>28.859438000000001</v>
      </c>
      <c r="E2416" s="3">
        <v>9.93</v>
      </c>
      <c r="F2416" s="3">
        <v>0.34408154448468398</v>
      </c>
      <c r="G2416">
        <v>19.739950578413499</v>
      </c>
      <c r="H2416">
        <v>0.30729574097685602</v>
      </c>
      <c r="I2416">
        <v>5.9957437562699499E-3</v>
      </c>
      <c r="J2416">
        <v>0.39937561734905003</v>
      </c>
      <c r="K2416">
        <v>0.79694314900951702</v>
      </c>
      <c r="L2416">
        <v>23.4494880211608</v>
      </c>
      <c r="M2416">
        <v>0.47707637817790299</v>
      </c>
      <c r="N2416">
        <v>46.533883259369802</v>
      </c>
      <c r="O2416">
        <v>-2.5036954908253999</v>
      </c>
      <c r="P2416" s="2">
        <v>1.4955398031091201E-16</v>
      </c>
      <c r="Q2416">
        <v>3.2422100582298601</v>
      </c>
      <c r="R2416">
        <v>1.9696630956995701E-2</v>
      </c>
      <c r="S2416">
        <v>29.9687297031873</v>
      </c>
      <c r="T2416">
        <v>0.72327239091558304</v>
      </c>
      <c r="U2416">
        <v>77.688764189616293</v>
      </c>
      <c r="V2416">
        <v>-1.30487924859036</v>
      </c>
      <c r="W2416" s="2">
        <v>-4.4261816434243401E-16</v>
      </c>
      <c r="X2416">
        <v>3.4827180752612099</v>
      </c>
      <c r="Y2416" s="4">
        <v>0.80919556143318805</v>
      </c>
      <c r="Z2416" s="4">
        <v>23.420714104773801</v>
      </c>
      <c r="AA2416">
        <v>0.64665649413159598</v>
      </c>
      <c r="AB2416">
        <v>18.782573086444199</v>
      </c>
      <c r="AC2416" s="3">
        <v>-2.5965880298054298</v>
      </c>
      <c r="AD2416" s="3">
        <v>5.9821939069060105E-17</v>
      </c>
      <c r="AE2416" s="3">
        <v>1.93960231751158</v>
      </c>
      <c r="AF2416">
        <v>0</v>
      </c>
      <c r="AG2416" t="s">
        <v>39</v>
      </c>
      <c r="AH2416" t="s">
        <v>39</v>
      </c>
      <c r="AI2416" t="s">
        <v>39</v>
      </c>
      <c r="AJ2416" t="s">
        <v>39</v>
      </c>
      <c r="AK2416">
        <v>4</v>
      </c>
      <c r="AL2416" s="3">
        <f t="shared" si="128"/>
        <v>-1.3387218639420539</v>
      </c>
      <c r="AM2416" s="3">
        <v>28.859438000000001</v>
      </c>
      <c r="AN2416" s="3">
        <v>9.93</v>
      </c>
      <c r="AO2416" s="4">
        <f t="shared" si="129"/>
        <v>0.80919556143318827</v>
      </c>
      <c r="AP2416" s="4">
        <f t="shared" si="130"/>
        <v>23.420714104773879</v>
      </c>
    </row>
    <row r="2417" spans="1:42" x14ac:dyDescent="0.2">
      <c r="A2417" s="1">
        <v>44313</v>
      </c>
      <c r="B2417" t="s">
        <v>38</v>
      </c>
      <c r="C2417" t="s">
        <v>44</v>
      </c>
      <c r="D2417" s="3">
        <v>29.184256000000001</v>
      </c>
      <c r="E2417" s="3">
        <v>10.19</v>
      </c>
      <c r="F2417" s="3">
        <v>0.34916086262401203</v>
      </c>
      <c r="G2417">
        <v>19.906129359593599</v>
      </c>
      <c r="H2417">
        <v>0.30474616513029401</v>
      </c>
      <c r="I2417">
        <v>1.26430934978418E-2</v>
      </c>
      <c r="J2417">
        <v>0.36150302493027697</v>
      </c>
      <c r="K2417">
        <v>0.78696642792098803</v>
      </c>
      <c r="L2417">
        <v>23.532395180062998</v>
      </c>
      <c r="M2417">
        <v>0.46912392005923098</v>
      </c>
      <c r="N2417">
        <v>46.958131168103399</v>
      </c>
      <c r="O2417">
        <v>-2.36732708057797</v>
      </c>
      <c r="P2417" s="2">
        <v>3.0123473160337197E-17</v>
      </c>
      <c r="Q2417">
        <v>3.2429594379036999</v>
      </c>
      <c r="R2417">
        <v>4.0483934371570003E-2</v>
      </c>
      <c r="S2417">
        <v>29.840237454119698</v>
      </c>
      <c r="T2417">
        <v>0.74981709926090001</v>
      </c>
      <c r="U2417">
        <v>71.4862030253352</v>
      </c>
      <c r="V2417">
        <v>-1.0685127453660599</v>
      </c>
      <c r="W2417" s="2">
        <v>-3.3877414762350998E-17</v>
      </c>
      <c r="X2417">
        <v>3.4575645038520202</v>
      </c>
      <c r="Y2417" s="4">
        <v>0.65201344939476602</v>
      </c>
      <c r="Z2417" s="4">
        <v>24.400676466822102</v>
      </c>
      <c r="AA2417">
        <v>0.673275647391536</v>
      </c>
      <c r="AB2417">
        <v>19.928625940217099</v>
      </c>
      <c r="AC2417" s="3">
        <v>-1.8604375161548301</v>
      </c>
      <c r="AD2417" s="3">
        <v>-1.8447916805275301E-16</v>
      </c>
      <c r="AE2417" s="3">
        <v>1.9204401810005001</v>
      </c>
      <c r="AF2417">
        <v>0</v>
      </c>
      <c r="AG2417" t="s">
        <v>39</v>
      </c>
      <c r="AH2417" t="s">
        <v>39</v>
      </c>
      <c r="AI2417" t="s">
        <v>39</v>
      </c>
      <c r="AJ2417" t="s">
        <v>39</v>
      </c>
      <c r="AK2417">
        <v>4</v>
      </c>
      <c r="AL2417" s="3">
        <f t="shared" si="128"/>
        <v>-0.96875577513983779</v>
      </c>
      <c r="AM2417" s="3">
        <v>29.184256000000001</v>
      </c>
      <c r="AN2417" s="3">
        <v>10.19</v>
      </c>
      <c r="AO2417" s="4">
        <f t="shared" si="129"/>
        <v>0.6520134493947668</v>
      </c>
      <c r="AP2417" s="4">
        <f t="shared" si="130"/>
        <v>24.400676466822166</v>
      </c>
    </row>
    <row r="2418" spans="1:42" x14ac:dyDescent="0.2">
      <c r="A2418" s="1">
        <v>44314</v>
      </c>
      <c r="B2418" t="s">
        <v>38</v>
      </c>
      <c r="C2418" t="s">
        <v>44</v>
      </c>
      <c r="D2418" s="3">
        <v>29.430327999999999</v>
      </c>
      <c r="E2418" s="3">
        <v>10.29</v>
      </c>
      <c r="F2418" s="3">
        <v>0.34963932444110002</v>
      </c>
      <c r="G2418">
        <v>20.045843405299401</v>
      </c>
      <c r="H2418">
        <v>0.303176712921291</v>
      </c>
      <c r="I2418">
        <v>1.7295215604320902E-2</v>
      </c>
      <c r="J2418">
        <v>0.34571235314755699</v>
      </c>
      <c r="K2418">
        <v>0.779329352895197</v>
      </c>
      <c r="L2418">
        <v>23.597558771888298</v>
      </c>
      <c r="M2418">
        <v>0.47840111298041599</v>
      </c>
      <c r="N2418">
        <v>46.610744641480302</v>
      </c>
      <c r="O2418">
        <v>-2.18652981317992</v>
      </c>
      <c r="P2418" s="2">
        <v>1.08503483975397E-16</v>
      </c>
      <c r="Q2418">
        <v>3.2423756152404102</v>
      </c>
      <c r="R2418">
        <v>5.40199845755297E-2</v>
      </c>
      <c r="S2418">
        <v>29.761539721476399</v>
      </c>
      <c r="T2418">
        <v>0.73355967460215499</v>
      </c>
      <c r="U2418">
        <v>71.728975619799499</v>
      </c>
      <c r="V2418">
        <v>-0.88707736275867699</v>
      </c>
      <c r="W2418" s="2">
        <v>1.08424120376371E-16</v>
      </c>
      <c r="X2418">
        <v>3.4403442148062702</v>
      </c>
      <c r="Y2418" s="4">
        <v>0.56632947708067904</v>
      </c>
      <c r="Z2418" s="4">
        <v>24.917160197584</v>
      </c>
      <c r="AA2418">
        <v>0.58556799709195095</v>
      </c>
      <c r="AB2418">
        <v>26.9833348495652</v>
      </c>
      <c r="AC2418" s="3">
        <v>-1.3143625167441899</v>
      </c>
      <c r="AD2418" s="3">
        <v>-1.11022302462515E-16</v>
      </c>
      <c r="AE2418" s="3">
        <v>1.9020650525812699</v>
      </c>
      <c r="AF2418">
        <v>0</v>
      </c>
      <c r="AG2418" t="s">
        <v>39</v>
      </c>
      <c r="AH2418" t="s">
        <v>39</v>
      </c>
      <c r="AI2418" t="s">
        <v>39</v>
      </c>
      <c r="AJ2418" t="s">
        <v>39</v>
      </c>
      <c r="AK2418">
        <v>4</v>
      </c>
      <c r="AL2418" s="3">
        <f t="shared" si="128"/>
        <v>-0.69101869831448937</v>
      </c>
      <c r="AM2418" s="3">
        <v>29.430327999999999</v>
      </c>
      <c r="AN2418" s="3">
        <v>10.29</v>
      </c>
      <c r="AO2418" s="4">
        <f t="shared" si="129"/>
        <v>0.56632947708068015</v>
      </c>
      <c r="AP2418" s="4">
        <f t="shared" si="130"/>
        <v>24.917160197583993</v>
      </c>
    </row>
    <row r="2419" spans="1:42" x14ac:dyDescent="0.2">
      <c r="A2419" s="1">
        <v>44315</v>
      </c>
      <c r="B2419" t="s">
        <v>38</v>
      </c>
      <c r="C2419" t="s">
        <v>44</v>
      </c>
      <c r="D2419" s="3">
        <v>29.92</v>
      </c>
      <c r="E2419" s="3">
        <v>10.59</v>
      </c>
      <c r="F2419" s="3">
        <v>0.35394385026737901</v>
      </c>
      <c r="G2419">
        <v>20.227332670398901</v>
      </c>
      <c r="H2419">
        <v>0.30151671972951999</v>
      </c>
      <c r="I2419">
        <v>2.4261888482102999E-2</v>
      </c>
      <c r="J2419">
        <v>0.35127321917570098</v>
      </c>
      <c r="K2419">
        <v>0.77135411970952406</v>
      </c>
      <c r="L2419">
        <v>23.6608944400705</v>
      </c>
      <c r="M2419">
        <v>0.46256035228373799</v>
      </c>
      <c r="N2419">
        <v>48.909102929302399</v>
      </c>
      <c r="O2419">
        <v>-1.90953456779443</v>
      </c>
      <c r="P2419" s="2">
        <v>3.9851975885962702E-16</v>
      </c>
      <c r="Q2419">
        <v>3.24410627197476</v>
      </c>
      <c r="R2419">
        <v>7.3565683170977503E-2</v>
      </c>
      <c r="S2419">
        <v>29.640665192507299</v>
      </c>
      <c r="T2419">
        <v>0.70302512011437301</v>
      </c>
      <c r="U2419">
        <v>73.873964088443003</v>
      </c>
      <c r="V2419">
        <v>-0.49972577728795697</v>
      </c>
      <c r="W2419" s="2">
        <v>2.1133810847173599E-16</v>
      </c>
      <c r="X2419">
        <v>3.4215335683239201</v>
      </c>
      <c r="Y2419" s="4">
        <v>0.51451922050172905</v>
      </c>
      <c r="Z2419" s="4">
        <v>25.190937078624199</v>
      </c>
      <c r="AA2419">
        <v>0.57075890023631304</v>
      </c>
      <c r="AB2419">
        <v>25.080033762890899</v>
      </c>
      <c r="AC2419" s="3">
        <v>-0.71969562373754303</v>
      </c>
      <c r="AD2419" s="3">
        <v>2.2085198253529699E-17</v>
      </c>
      <c r="AE2419" s="3">
        <v>1.8362742912978101</v>
      </c>
      <c r="AF2419">
        <v>0</v>
      </c>
      <c r="AG2419" t="s">
        <v>39</v>
      </c>
      <c r="AH2419" t="s">
        <v>39</v>
      </c>
      <c r="AI2419" t="s">
        <v>39</v>
      </c>
      <c r="AJ2419" t="s">
        <v>39</v>
      </c>
      <c r="AK2419">
        <v>4</v>
      </c>
      <c r="AL2419" s="3">
        <f t="shared" si="128"/>
        <v>-0.39193252726360889</v>
      </c>
      <c r="AM2419" s="3">
        <v>29.92</v>
      </c>
      <c r="AN2419" s="3">
        <v>10.59</v>
      </c>
      <c r="AO2419" s="4">
        <f t="shared" si="129"/>
        <v>0.51451922050172894</v>
      </c>
      <c r="AP2419" s="4">
        <f t="shared" si="130"/>
        <v>25.190937078624234</v>
      </c>
    </row>
    <row r="2420" spans="1:42" x14ac:dyDescent="0.2">
      <c r="A2420" s="1">
        <v>44316</v>
      </c>
      <c r="B2420" t="s">
        <v>38</v>
      </c>
      <c r="C2420" t="s">
        <v>44</v>
      </c>
      <c r="D2420" s="3">
        <v>29.26</v>
      </c>
      <c r="E2420" s="3">
        <v>11.5</v>
      </c>
      <c r="F2420" s="3">
        <v>0.393028024606971</v>
      </c>
      <c r="G2420">
        <v>17.6786317575772</v>
      </c>
      <c r="H2420">
        <v>0.297495836141907</v>
      </c>
      <c r="I2420">
        <v>2.56518340424184E-2</v>
      </c>
      <c r="J2420">
        <v>0.33794645932365702</v>
      </c>
      <c r="K2420">
        <v>0.75287164052834199</v>
      </c>
      <c r="L2420">
        <v>23.8147972304468</v>
      </c>
      <c r="M2420">
        <v>0.47378957899906299</v>
      </c>
      <c r="N2420">
        <v>48.714555739834502</v>
      </c>
      <c r="O2420">
        <v>-3.2128210965227701</v>
      </c>
      <c r="P2420" s="2">
        <v>4.3783032754873799E-16</v>
      </c>
      <c r="Q2420">
        <v>3.2460147930835399</v>
      </c>
      <c r="R2420">
        <v>7.4219535062106295E-2</v>
      </c>
      <c r="S2420">
        <v>29.660482464412699</v>
      </c>
      <c r="T2420">
        <v>0.70165906096460295</v>
      </c>
      <c r="U2420">
        <v>70.741326638388998</v>
      </c>
      <c r="V2420">
        <v>-1.25400711762702</v>
      </c>
      <c r="W2420" s="2">
        <v>3.0951543411594699E-16</v>
      </c>
      <c r="X2420">
        <v>3.4010481230450602</v>
      </c>
      <c r="Y2420" s="4">
        <v>0.43338947004622602</v>
      </c>
      <c r="Z2420" s="4">
        <v>25.664906866020299</v>
      </c>
      <c r="AA2420">
        <v>0.43527323960579301</v>
      </c>
      <c r="AB2420">
        <v>27.109861893935001</v>
      </c>
      <c r="AC2420" s="3">
        <v>-1.3888857715519001</v>
      </c>
      <c r="AD2420" s="3">
        <v>8.4372613062821898E-17</v>
      </c>
      <c r="AE2420" s="3">
        <v>1.78716533618324</v>
      </c>
      <c r="AF2420">
        <v>0</v>
      </c>
      <c r="AG2420" t="s">
        <v>39</v>
      </c>
      <c r="AH2420" t="s">
        <v>39</v>
      </c>
      <c r="AI2420" t="s">
        <v>39</v>
      </c>
      <c r="AJ2420" t="s">
        <v>39</v>
      </c>
      <c r="AK2420">
        <v>4</v>
      </c>
      <c r="AL2420" s="3">
        <f t="shared" ref="AL2420:AL2441" si="131">(AC2420-AD2420)/AE2420</f>
        <v>-0.77714453354275226</v>
      </c>
      <c r="AM2420" s="3">
        <v>29.26</v>
      </c>
      <c r="AN2420" s="3">
        <v>11.5</v>
      </c>
      <c r="AO2420" s="4">
        <f t="shared" ref="AO2420:AO2441" si="132">SLOPE(AM2371:AM2420,AN2371:AN2420)</f>
        <v>0.43338947004622552</v>
      </c>
      <c r="AP2420" s="4">
        <f t="shared" ref="AP2420:AP2441" si="133">INTERCEPT(AM2371:AM2420,AN2371:AN2420)</f>
        <v>25.66490686602031</v>
      </c>
    </row>
    <row r="2421" spans="1:42" x14ac:dyDescent="0.2">
      <c r="A2421" s="1">
        <v>44319</v>
      </c>
      <c r="B2421" t="s">
        <v>38</v>
      </c>
      <c r="C2421" t="s">
        <v>44</v>
      </c>
      <c r="D2421" s="3">
        <v>29</v>
      </c>
      <c r="E2421" s="3">
        <v>10.91</v>
      </c>
      <c r="F2421" s="3">
        <v>0.37620689655172401</v>
      </c>
      <c r="G2421">
        <v>17.8377969337607</v>
      </c>
      <c r="H2421">
        <v>0.294515926804501</v>
      </c>
      <c r="I2421">
        <v>2.5712321418718698E-2</v>
      </c>
      <c r="J2421">
        <v>0.36568724085893101</v>
      </c>
      <c r="K2421">
        <v>0.73897281146773797</v>
      </c>
      <c r="L2421">
        <v>23.935298290897499</v>
      </c>
      <c r="M2421">
        <v>0.481241290274662</v>
      </c>
      <c r="N2421">
        <v>47.999593231169598</v>
      </c>
      <c r="O2421">
        <v>-2.9974916640105902</v>
      </c>
      <c r="P2421" s="2">
        <v>-2.4318221047980802E-16</v>
      </c>
      <c r="Q2421">
        <v>3.24277215222798</v>
      </c>
      <c r="R2421">
        <v>7.2036743910209103E-2</v>
      </c>
      <c r="S2421">
        <v>29.6996112209915</v>
      </c>
      <c r="T2421">
        <v>0.66589753013966302</v>
      </c>
      <c r="U2421">
        <v>72.702603322326993</v>
      </c>
      <c r="V2421">
        <v>-1.4855320970518899</v>
      </c>
      <c r="W2421" s="2">
        <v>-4.2711320591415299E-16</v>
      </c>
      <c r="X2421">
        <v>3.3819409672438701</v>
      </c>
      <c r="Y2421" s="4">
        <v>0.425915920842726</v>
      </c>
      <c r="Z2421" s="4">
        <v>25.610241710539398</v>
      </c>
      <c r="AA2421">
        <v>0.34218418327661099</v>
      </c>
      <c r="AB2421">
        <v>25.403279991531999</v>
      </c>
      <c r="AC2421" s="3">
        <v>-1.2569844069335701</v>
      </c>
      <c r="AD2421" s="3">
        <v>1.2441436769705601E-16</v>
      </c>
      <c r="AE2421" s="3">
        <v>1.6998448018763599</v>
      </c>
      <c r="AF2421">
        <v>0</v>
      </c>
      <c r="AG2421" t="s">
        <v>39</v>
      </c>
      <c r="AH2421" t="s">
        <v>39</v>
      </c>
      <c r="AI2421" t="s">
        <v>39</v>
      </c>
      <c r="AJ2421" t="s">
        <v>39</v>
      </c>
      <c r="AK2421">
        <v>4</v>
      </c>
      <c r="AL2421" s="3">
        <f t="shared" si="131"/>
        <v>-0.7394701007680573</v>
      </c>
      <c r="AM2421" s="3">
        <v>29</v>
      </c>
      <c r="AN2421" s="3">
        <v>10.91</v>
      </c>
      <c r="AO2421" s="4">
        <f t="shared" si="132"/>
        <v>0.42591592084272628</v>
      </c>
      <c r="AP2421" s="4">
        <f t="shared" si="133"/>
        <v>25.61024171053943</v>
      </c>
    </row>
    <row r="2422" spans="1:42" x14ac:dyDescent="0.2">
      <c r="A2422" s="1">
        <v>44320</v>
      </c>
      <c r="B2422" t="s">
        <v>38</v>
      </c>
      <c r="C2422" t="s">
        <v>44</v>
      </c>
      <c r="D2422" s="3">
        <v>28.77</v>
      </c>
      <c r="E2422" s="3">
        <v>11.5</v>
      </c>
      <c r="F2422" s="3">
        <v>0.39972193256864702</v>
      </c>
      <c r="G2422">
        <v>18.143598046154001</v>
      </c>
      <c r="H2422">
        <v>0.28888333793535598</v>
      </c>
      <c r="I2422">
        <v>2.25061528418628E-2</v>
      </c>
      <c r="J2422">
        <v>0.39595016909488001</v>
      </c>
      <c r="K2422">
        <v>0.71688994697493802</v>
      </c>
      <c r="L2422">
        <v>24.119760944087201</v>
      </c>
      <c r="M2422">
        <v>0.50426799252366505</v>
      </c>
      <c r="N2422">
        <v>46.789250376545503</v>
      </c>
      <c r="O2422">
        <v>-3.5939953342990401</v>
      </c>
      <c r="P2422" s="2">
        <v>-1.1301203028946101E-16</v>
      </c>
      <c r="Q2422">
        <v>3.2451607975249801</v>
      </c>
      <c r="R2422">
        <v>6.0410781435972102E-2</v>
      </c>
      <c r="S2422">
        <v>29.812697325497101</v>
      </c>
      <c r="T2422">
        <v>0.60963610718048999</v>
      </c>
      <c r="U2422">
        <v>76.778284321064305</v>
      </c>
      <c r="V2422">
        <v>-1.73742131201079</v>
      </c>
      <c r="W2422" s="2">
        <v>3.54669418833886E-16</v>
      </c>
      <c r="X2422">
        <v>3.3592988770251599</v>
      </c>
      <c r="Y2422" s="4">
        <v>0.41576448007413602</v>
      </c>
      <c r="Z2422" s="4">
        <v>25.567439452699698</v>
      </c>
      <c r="AA2422">
        <v>0.498976525967114</v>
      </c>
      <c r="AB2422">
        <v>16.996353784847798</v>
      </c>
      <c r="AC2422" s="3">
        <v>-1.5787309735522901</v>
      </c>
      <c r="AD2422" s="3">
        <v>-1.41635835004816E-16</v>
      </c>
      <c r="AE2422" s="3">
        <v>1.60965933462654</v>
      </c>
      <c r="AF2422">
        <v>0</v>
      </c>
      <c r="AG2422" t="s">
        <v>39</v>
      </c>
      <c r="AH2422" t="s">
        <v>39</v>
      </c>
      <c r="AI2422" t="s">
        <v>39</v>
      </c>
      <c r="AJ2422" t="s">
        <v>39</v>
      </c>
      <c r="AK2422">
        <v>4</v>
      </c>
      <c r="AL2422" s="3">
        <f t="shared" si="131"/>
        <v>-0.98078577223830665</v>
      </c>
      <c r="AM2422" s="3">
        <v>28.77</v>
      </c>
      <c r="AN2422" s="3">
        <v>11.5</v>
      </c>
      <c r="AO2422" s="4">
        <f t="shared" si="132"/>
        <v>0.41576448007413613</v>
      </c>
      <c r="AP2422" s="4">
        <f t="shared" si="133"/>
        <v>25.567439452699734</v>
      </c>
    </row>
    <row r="2423" spans="1:42" x14ac:dyDescent="0.2">
      <c r="A2423" s="1">
        <v>44321</v>
      </c>
      <c r="B2423" t="s">
        <v>38</v>
      </c>
      <c r="C2423" t="s">
        <v>44</v>
      </c>
      <c r="D2423" s="3">
        <v>29.07</v>
      </c>
      <c r="E2423" s="3">
        <v>11.29</v>
      </c>
      <c r="F2423" s="3">
        <v>0.38837289301685501</v>
      </c>
      <c r="G2423">
        <v>18.362128754646299</v>
      </c>
      <c r="H2423">
        <v>0.28565943843747699</v>
      </c>
      <c r="I2423">
        <v>2.50970644457412E-2</v>
      </c>
      <c r="J2423">
        <v>0.41588918956787702</v>
      </c>
      <c r="K2423">
        <v>0.70301455270068902</v>
      </c>
      <c r="L2423">
        <v>24.235708542870402</v>
      </c>
      <c r="M2423">
        <v>0.51334843283638298</v>
      </c>
      <c r="N2423">
        <v>46.841231258539203</v>
      </c>
      <c r="O2423">
        <v>-3.1027428428612498</v>
      </c>
      <c r="P2423" s="2">
        <v>-5.4820210870776205E-16</v>
      </c>
      <c r="Q2423">
        <v>3.2465566096945402</v>
      </c>
      <c r="R2423">
        <v>6.4865178051654995E-2</v>
      </c>
      <c r="S2423">
        <v>29.809075848132199</v>
      </c>
      <c r="T2423">
        <v>0.53541073737690703</v>
      </c>
      <c r="U2423">
        <v>83.635916481776306</v>
      </c>
      <c r="V2423">
        <v>-1.4714037083354601</v>
      </c>
      <c r="W2423" s="2">
        <v>1.1247253128843199E-16</v>
      </c>
      <c r="X2423">
        <v>3.32799807751854</v>
      </c>
      <c r="Y2423" s="4">
        <v>0.40731710049595199</v>
      </c>
      <c r="Z2423" s="4">
        <v>25.548103285610601</v>
      </c>
      <c r="AA2423">
        <v>0.41166300191980598</v>
      </c>
      <c r="AB2423">
        <v>16.950827655168101</v>
      </c>
      <c r="AC2423" s="3">
        <v>-1.0767133502099799</v>
      </c>
      <c r="AD2423" s="3">
        <v>-7.1006568680420603E-17</v>
      </c>
      <c r="AE2423" s="3">
        <v>1.56211011316274</v>
      </c>
      <c r="AF2423">
        <v>0</v>
      </c>
      <c r="AG2423" t="s">
        <v>39</v>
      </c>
      <c r="AH2423" t="s">
        <v>39</v>
      </c>
      <c r="AI2423" t="s">
        <v>39</v>
      </c>
      <c r="AJ2423" t="s">
        <v>39</v>
      </c>
      <c r="AK2423">
        <v>4</v>
      </c>
      <c r="AL2423" s="3">
        <f t="shared" si="131"/>
        <v>-0.68926853564119295</v>
      </c>
      <c r="AM2423" s="3">
        <v>29.07</v>
      </c>
      <c r="AN2423" s="3">
        <v>11.29</v>
      </c>
      <c r="AO2423" s="4">
        <f t="shared" si="132"/>
        <v>0.40731710049595254</v>
      </c>
      <c r="AP2423" s="4">
        <f t="shared" si="133"/>
        <v>25.54810328561069</v>
      </c>
    </row>
    <row r="2424" spans="1:42" x14ac:dyDescent="0.2">
      <c r="A2424" s="1">
        <v>44322</v>
      </c>
      <c r="B2424" t="s">
        <v>38</v>
      </c>
      <c r="C2424" t="s">
        <v>44</v>
      </c>
      <c r="D2424" s="3">
        <v>28.389999</v>
      </c>
      <c r="E2424" s="3">
        <v>11.27</v>
      </c>
      <c r="F2424" s="3">
        <v>0.39697077833641298</v>
      </c>
      <c r="G2424">
        <v>18.677180733300101</v>
      </c>
      <c r="H2424">
        <v>0.27936603776155999</v>
      </c>
      <c r="I2424">
        <v>2.44953044342558E-2</v>
      </c>
      <c r="J2424">
        <v>0.42289343126755802</v>
      </c>
      <c r="K2424">
        <v>0.682646663605458</v>
      </c>
      <c r="L2424">
        <v>24.397485353911598</v>
      </c>
      <c r="M2424">
        <v>0.53569571129737004</v>
      </c>
      <c r="N2424">
        <v>46.055848866731203</v>
      </c>
      <c r="O2424">
        <v>-3.7009142527451702</v>
      </c>
      <c r="P2424" s="2">
        <v>-9.4771412939564897E-17</v>
      </c>
      <c r="Q2424">
        <v>3.2545270353544802</v>
      </c>
      <c r="R2424">
        <v>6.1001406168018302E-2</v>
      </c>
      <c r="S2424">
        <v>29.868539093621798</v>
      </c>
      <c r="T2424">
        <v>0.355835824458056</v>
      </c>
      <c r="U2424">
        <v>117.275466263165</v>
      </c>
      <c r="V2424">
        <v>-2.1660259411354299</v>
      </c>
      <c r="W2424" s="2">
        <v>2.54189030934881E-17</v>
      </c>
      <c r="X2424">
        <v>3.2919675547991099</v>
      </c>
      <c r="Y2424" s="4">
        <v>0.38727717905548398</v>
      </c>
      <c r="Z2424" s="4">
        <v>25.603445098674701</v>
      </c>
      <c r="AA2424">
        <v>0.40055708049505101</v>
      </c>
      <c r="AB2424">
        <v>14.8686477674052</v>
      </c>
      <c r="AC2424" s="3">
        <v>-1.57805990663011</v>
      </c>
      <c r="AD2424" s="3">
        <v>7.6611893912170702E-17</v>
      </c>
      <c r="AE2424" s="3">
        <v>1.51869089943566</v>
      </c>
      <c r="AF2424">
        <v>0</v>
      </c>
      <c r="AG2424" t="s">
        <v>39</v>
      </c>
      <c r="AH2424" t="s">
        <v>39</v>
      </c>
      <c r="AI2424" t="s">
        <v>39</v>
      </c>
      <c r="AJ2424" t="s">
        <v>39</v>
      </c>
      <c r="AK2424">
        <v>4</v>
      </c>
      <c r="AL2424" s="3">
        <f t="shared" si="131"/>
        <v>-1.039092225558546</v>
      </c>
      <c r="AM2424" s="3">
        <v>28.389999</v>
      </c>
      <c r="AN2424" s="3">
        <v>11.27</v>
      </c>
      <c r="AO2424" s="4">
        <f t="shared" si="132"/>
        <v>0.38727717905548414</v>
      </c>
      <c r="AP2424" s="4">
        <f t="shared" si="133"/>
        <v>25.603445098674804</v>
      </c>
    </row>
    <row r="2425" spans="1:42" x14ac:dyDescent="0.2">
      <c r="A2425" s="1">
        <v>44323</v>
      </c>
      <c r="B2425" t="s">
        <v>38</v>
      </c>
      <c r="C2425" t="s">
        <v>44</v>
      </c>
      <c r="D2425" s="3">
        <v>28.610001</v>
      </c>
      <c r="E2425" s="3">
        <v>11.43</v>
      </c>
      <c r="F2425" s="3">
        <v>0.39951064664415697</v>
      </c>
      <c r="G2425">
        <v>19.028901458169202</v>
      </c>
      <c r="H2425">
        <v>0.27283624252402</v>
      </c>
      <c r="I2425">
        <v>1.9698782257243402E-2</v>
      </c>
      <c r="J2425">
        <v>0.44221372195616299</v>
      </c>
      <c r="K2425">
        <v>0.66101330183089901</v>
      </c>
      <c r="L2425">
        <v>24.568089048929998</v>
      </c>
      <c r="M2425">
        <v>0.52437611060404199</v>
      </c>
      <c r="N2425">
        <v>47.616370088562199</v>
      </c>
      <c r="O2425">
        <v>-3.5134700888572801</v>
      </c>
      <c r="P2425" s="2">
        <v>4.1403512562876401E-16</v>
      </c>
      <c r="Q2425">
        <v>3.26224103264753</v>
      </c>
      <c r="R2425">
        <v>4.6714769311957498E-2</v>
      </c>
      <c r="S2425">
        <v>30.023150501325599</v>
      </c>
      <c r="T2425">
        <v>0.31734665678587598</v>
      </c>
      <c r="U2425">
        <v>107.31496474094</v>
      </c>
      <c r="V2425">
        <v>-1.94709931456134</v>
      </c>
      <c r="W2425" s="2">
        <v>-1.3579502106120201E-16</v>
      </c>
      <c r="X2425">
        <v>3.2287765588810799</v>
      </c>
      <c r="Y2425" s="4">
        <v>0.38122149793860699</v>
      </c>
      <c r="Z2425" s="4">
        <v>25.561858172576802</v>
      </c>
      <c r="AA2425">
        <v>0.468715730535394</v>
      </c>
      <c r="AB2425">
        <v>13.0965802930696</v>
      </c>
      <c r="AC2425" s="3">
        <v>-1.30921889401509</v>
      </c>
      <c r="AD2425" s="3">
        <v>1.82046218377696E-16</v>
      </c>
      <c r="AE2425" s="3">
        <v>1.4696722606909101</v>
      </c>
      <c r="AF2425">
        <v>0</v>
      </c>
      <c r="AG2425" t="s">
        <v>39</v>
      </c>
      <c r="AH2425" t="s">
        <v>39</v>
      </c>
      <c r="AI2425" t="s">
        <v>39</v>
      </c>
      <c r="AJ2425" t="s">
        <v>39</v>
      </c>
      <c r="AK2425">
        <v>4</v>
      </c>
      <c r="AL2425" s="3">
        <f t="shared" si="131"/>
        <v>-0.89082370881764561</v>
      </c>
      <c r="AM2425" s="3">
        <v>28.610001</v>
      </c>
      <c r="AN2425" s="3">
        <v>11.43</v>
      </c>
      <c r="AO2425" s="4">
        <f t="shared" si="132"/>
        <v>0.38122149793860749</v>
      </c>
      <c r="AP2425" s="4">
        <f t="shared" si="133"/>
        <v>25.561858172576816</v>
      </c>
    </row>
    <row r="2426" spans="1:42" x14ac:dyDescent="0.2">
      <c r="A2426" s="1">
        <v>44326</v>
      </c>
      <c r="B2426" t="s">
        <v>38</v>
      </c>
      <c r="C2426" t="s">
        <v>44</v>
      </c>
      <c r="D2426" s="3">
        <v>28.52</v>
      </c>
      <c r="E2426" s="3">
        <v>11.1</v>
      </c>
      <c r="F2426" s="3">
        <v>0.38920056100981698</v>
      </c>
      <c r="G2426">
        <v>19.320695387370101</v>
      </c>
      <c r="H2426">
        <v>0.266679989118139</v>
      </c>
      <c r="I2426">
        <v>1.9416747478849399E-2</v>
      </c>
      <c r="J2426">
        <v>0.45445865026009302</v>
      </c>
      <c r="K2426">
        <v>0.64159870793771501</v>
      </c>
      <c r="L2426">
        <v>24.726889959382898</v>
      </c>
      <c r="M2426">
        <v>0.52397973446881296</v>
      </c>
      <c r="N2426">
        <v>47.7442035474335</v>
      </c>
      <c r="O2426">
        <v>-3.3286356174915701</v>
      </c>
      <c r="P2426" s="2">
        <v>2.10617981388772E-16</v>
      </c>
      <c r="Q2426">
        <v>3.26714826092857</v>
      </c>
      <c r="R2426">
        <v>4.4215685332599501E-2</v>
      </c>
      <c r="S2426">
        <v>30.083888471630299</v>
      </c>
      <c r="T2426">
        <v>0.15959334003561701</v>
      </c>
      <c r="U2426">
        <v>133.785842366689</v>
      </c>
      <c r="V2426">
        <v>-2.0546825788222298</v>
      </c>
      <c r="W2426" s="2">
        <v>-3.6765035460462001E-16</v>
      </c>
      <c r="X2426">
        <v>3.1687094407535201</v>
      </c>
      <c r="Y2426" s="4">
        <v>0.37947431899342099</v>
      </c>
      <c r="Z2426" s="4">
        <v>25.507048652912701</v>
      </c>
      <c r="AA2426">
        <v>0.46743143942020599</v>
      </c>
      <c r="AB2426">
        <v>12.563051847075</v>
      </c>
      <c r="AC2426" s="3">
        <v>-1.1992135937397099</v>
      </c>
      <c r="AD2426" s="3">
        <v>1.71694256034804E-17</v>
      </c>
      <c r="AE2426" s="3">
        <v>1.44728097791548</v>
      </c>
      <c r="AF2426">
        <v>0</v>
      </c>
      <c r="AG2426" t="s">
        <v>39</v>
      </c>
      <c r="AH2426" t="s">
        <v>39</v>
      </c>
      <c r="AI2426" t="s">
        <v>39</v>
      </c>
      <c r="AJ2426" t="s">
        <v>39</v>
      </c>
      <c r="AK2426">
        <v>4</v>
      </c>
      <c r="AL2426" s="3">
        <f t="shared" si="131"/>
        <v>-0.82859763379667872</v>
      </c>
      <c r="AM2426" s="3">
        <v>28.52</v>
      </c>
      <c r="AN2426" s="3">
        <v>11.1</v>
      </c>
      <c r="AO2426" s="4">
        <f t="shared" si="132"/>
        <v>0.37947431899342199</v>
      </c>
      <c r="AP2426" s="4">
        <f t="shared" si="133"/>
        <v>25.507048652912722</v>
      </c>
    </row>
    <row r="2427" spans="1:42" x14ac:dyDescent="0.2">
      <c r="A2427" s="1">
        <v>44327</v>
      </c>
      <c r="B2427" t="s">
        <v>38</v>
      </c>
      <c r="C2427" t="s">
        <v>44</v>
      </c>
      <c r="D2427" s="3">
        <v>28.549999</v>
      </c>
      <c r="E2427" s="3">
        <v>11.31</v>
      </c>
      <c r="F2427" s="3">
        <v>0.396147124208305</v>
      </c>
      <c r="G2427">
        <v>19.651705554798301</v>
      </c>
      <c r="H2427">
        <v>0.25968434005228203</v>
      </c>
      <c r="I2427">
        <v>1.4579505549222001E-2</v>
      </c>
      <c r="J2427">
        <v>0.46465831004185199</v>
      </c>
      <c r="K2427">
        <v>0.62029359035522003</v>
      </c>
      <c r="L2427">
        <v>24.899578752145299</v>
      </c>
      <c r="M2427">
        <v>0.51567705799252905</v>
      </c>
      <c r="N2427">
        <v>48.402963630766997</v>
      </c>
      <c r="O2427">
        <v>-3.3651002590628898</v>
      </c>
      <c r="P2427" s="2">
        <v>3.8253948619892899E-16</v>
      </c>
      <c r="Q2427">
        <v>3.2732978584382901</v>
      </c>
      <c r="R2427">
        <v>3.1628930816041199E-2</v>
      </c>
      <c r="S2427">
        <v>30.229201605347999</v>
      </c>
      <c r="T2427">
        <v>8.3399788140045297E-2</v>
      </c>
      <c r="U2427">
        <v>131.80789113046501</v>
      </c>
      <c r="V2427">
        <v>-2.0369258128774899</v>
      </c>
      <c r="W2427" s="2">
        <v>1.43066114510759E-16</v>
      </c>
      <c r="X2427">
        <v>3.0934274439323901</v>
      </c>
      <c r="Y2427" s="4">
        <v>0.37710773384161</v>
      </c>
      <c r="Z2427" s="4">
        <v>25.462025793694998</v>
      </c>
      <c r="AA2427">
        <v>0.60613490028269701</v>
      </c>
      <c r="AB2427">
        <v>12.1302884884502</v>
      </c>
      <c r="AC2427" s="3">
        <v>-1.1771152634437101</v>
      </c>
      <c r="AD2427" s="3">
        <v>4.2743586448068497E-17</v>
      </c>
      <c r="AE2427" s="3">
        <v>1.430501831668</v>
      </c>
      <c r="AF2427">
        <v>0</v>
      </c>
      <c r="AG2427" t="s">
        <v>39</v>
      </c>
      <c r="AH2427" t="s">
        <v>39</v>
      </c>
      <c r="AI2427" t="s">
        <v>39</v>
      </c>
      <c r="AJ2427" t="s">
        <v>39</v>
      </c>
      <c r="AK2427">
        <v>4</v>
      </c>
      <c r="AL2427" s="3">
        <f t="shared" si="131"/>
        <v>-0.82286875653361802</v>
      </c>
      <c r="AM2427" s="3">
        <v>28.549999</v>
      </c>
      <c r="AN2427" s="3">
        <v>11.31</v>
      </c>
      <c r="AO2427" s="4">
        <f t="shared" si="132"/>
        <v>0.377107733841611</v>
      </c>
      <c r="AP2427" s="4">
        <f t="shared" si="133"/>
        <v>25.462025793695098</v>
      </c>
    </row>
    <row r="2428" spans="1:42" x14ac:dyDescent="0.2">
      <c r="A2428" s="1">
        <v>44328</v>
      </c>
      <c r="B2428" t="s">
        <v>38</v>
      </c>
      <c r="C2428" t="s">
        <v>44</v>
      </c>
      <c r="D2428" s="3">
        <v>27.309999000000001</v>
      </c>
      <c r="E2428" s="3">
        <v>11.32</v>
      </c>
      <c r="F2428" s="3">
        <v>0.41450019826071699</v>
      </c>
      <c r="G2428">
        <v>20.085325021081999</v>
      </c>
      <c r="H2428">
        <v>0.24899781660136899</v>
      </c>
      <c r="I2428">
        <v>-3.54500104947926E-3</v>
      </c>
      <c r="J2428">
        <v>0.428115327878341</v>
      </c>
      <c r="K2428">
        <v>0.59098679668360998</v>
      </c>
      <c r="L2428">
        <v>25.138986437266901</v>
      </c>
      <c r="M2428">
        <v>0.52929891771886295</v>
      </c>
      <c r="N2428">
        <v>47.6681479335329</v>
      </c>
      <c r="O2428">
        <v>-4.5189579757253897</v>
      </c>
      <c r="P2428" s="2">
        <v>2.27075303005364E-18</v>
      </c>
      <c r="Q2428">
        <v>3.2837305215972101</v>
      </c>
      <c r="R2428">
        <v>-7.3405012759411702E-3</v>
      </c>
      <c r="S2428">
        <v>30.5726024510037</v>
      </c>
      <c r="T2428">
        <v>0.111304233839686</v>
      </c>
      <c r="U2428">
        <v>79.267399995959096</v>
      </c>
      <c r="V2428">
        <v>-3.1795089765600699</v>
      </c>
      <c r="W2428" s="2">
        <v>-5.9235949478875204E-16</v>
      </c>
      <c r="X2428">
        <v>3.0230550791725399</v>
      </c>
      <c r="Y2428" s="4">
        <v>0.34178338578293199</v>
      </c>
      <c r="Z2428" s="4">
        <v>25.683341565984399</v>
      </c>
      <c r="AA2428">
        <v>0.75021904831809405</v>
      </c>
      <c r="AB2428">
        <v>11.1417836653709</v>
      </c>
      <c r="AC2428" s="3">
        <v>-2.2423304930472101</v>
      </c>
      <c r="AD2428" s="3">
        <v>6.6752159355587495E-17</v>
      </c>
      <c r="AE2428" s="3">
        <v>1.4667210915693401</v>
      </c>
      <c r="AF2428">
        <v>0</v>
      </c>
      <c r="AG2428" t="s">
        <v>39</v>
      </c>
      <c r="AH2428" t="s">
        <v>39</v>
      </c>
      <c r="AI2428" t="s">
        <v>39</v>
      </c>
      <c r="AJ2428" t="s">
        <v>39</v>
      </c>
      <c r="AK2428">
        <v>4</v>
      </c>
      <c r="AL2428" s="3">
        <f t="shared" si="131"/>
        <v>-1.5288049690810646</v>
      </c>
      <c r="AM2428" s="3">
        <v>27.309999000000001</v>
      </c>
      <c r="AN2428" s="3">
        <v>11.32</v>
      </c>
      <c r="AO2428" s="4">
        <f t="shared" si="132"/>
        <v>0.34178338578293338</v>
      </c>
      <c r="AP2428" s="4">
        <f t="shared" si="133"/>
        <v>25.683341565984414</v>
      </c>
    </row>
    <row r="2429" spans="1:42" x14ac:dyDescent="0.2">
      <c r="A2429" s="1">
        <v>44329</v>
      </c>
      <c r="B2429" t="s">
        <v>38</v>
      </c>
      <c r="C2429" t="s">
        <v>44</v>
      </c>
      <c r="D2429" s="3">
        <v>29.950001</v>
      </c>
      <c r="E2429" s="3">
        <v>11.15</v>
      </c>
      <c r="F2429" s="3">
        <v>0.372287132811781</v>
      </c>
      <c r="G2429">
        <v>20.295611358897101</v>
      </c>
      <c r="H2429">
        <v>0.24355969426014201</v>
      </c>
      <c r="I2429">
        <v>2.0299822560877001E-3</v>
      </c>
      <c r="J2429">
        <v>0.436897629234897</v>
      </c>
      <c r="K2429">
        <v>0.57383702837830697</v>
      </c>
      <c r="L2429">
        <v>25.290549894485299</v>
      </c>
      <c r="M2429">
        <v>0.43297193819764501</v>
      </c>
      <c r="N2429">
        <v>49.643182982471401</v>
      </c>
      <c r="O2429">
        <v>-1.73883176090348</v>
      </c>
      <c r="P2429" s="2">
        <v>9.8539666010255501E-17</v>
      </c>
      <c r="Q2429">
        <v>3.2800117342089301</v>
      </c>
      <c r="R2429">
        <v>4.0310250012965104E-3</v>
      </c>
      <c r="S2429">
        <v>30.535460492031799</v>
      </c>
      <c r="T2429">
        <v>6.9432257738823694E-2</v>
      </c>
      <c r="U2429">
        <v>78.351902628303506</v>
      </c>
      <c r="V2429">
        <v>-0.63040542079628303</v>
      </c>
      <c r="W2429" s="2">
        <v>6.89007011167586E-16</v>
      </c>
      <c r="X2429">
        <v>2.9552518753840502</v>
      </c>
      <c r="Y2429" s="4">
        <v>0.346210572844382</v>
      </c>
      <c r="Z2429" s="4">
        <v>25.661273861783499</v>
      </c>
      <c r="AA2429">
        <v>0.48872367848982601</v>
      </c>
      <c r="AB2429">
        <v>10.5073425435211</v>
      </c>
      <c r="AC2429" s="3">
        <v>0.42847925100159201</v>
      </c>
      <c r="AD2429" s="3">
        <v>5.1829742754583298E-17</v>
      </c>
      <c r="AE2429" s="3">
        <v>1.46772985899374</v>
      </c>
      <c r="AF2429">
        <v>0</v>
      </c>
      <c r="AG2429" t="s">
        <v>39</v>
      </c>
      <c r="AH2429" t="s">
        <v>39</v>
      </c>
      <c r="AI2429" t="s">
        <v>39</v>
      </c>
      <c r="AJ2429" t="s">
        <v>39</v>
      </c>
      <c r="AK2429">
        <v>4</v>
      </c>
      <c r="AL2429" s="3">
        <f t="shared" si="131"/>
        <v>0.2919333202741769</v>
      </c>
      <c r="AM2429" s="3">
        <v>29.950001</v>
      </c>
      <c r="AN2429" s="3">
        <v>11.15</v>
      </c>
      <c r="AO2429" s="4">
        <f t="shared" si="132"/>
        <v>0.34621057284438223</v>
      </c>
      <c r="AP2429" s="4">
        <f t="shared" si="133"/>
        <v>25.661273861783549</v>
      </c>
    </row>
    <row r="2430" spans="1:42" x14ac:dyDescent="0.2">
      <c r="A2430" s="1">
        <v>44330</v>
      </c>
      <c r="B2430" t="s">
        <v>38</v>
      </c>
      <c r="C2430" t="s">
        <v>44</v>
      </c>
      <c r="D2430" s="3">
        <v>31.76</v>
      </c>
      <c r="E2430" s="3">
        <v>10.9</v>
      </c>
      <c r="F2430" s="3">
        <v>0.34319899244332402</v>
      </c>
      <c r="G2430">
        <v>20.383592352053999</v>
      </c>
      <c r="H2430">
        <v>0.24261957595718001</v>
      </c>
      <c r="I2430">
        <v>1.8097219702462398E-2</v>
      </c>
      <c r="J2430">
        <v>0.45647767652849802</v>
      </c>
      <c r="K2430">
        <v>0.56826362753504001</v>
      </c>
      <c r="L2430">
        <v>25.3508381755294</v>
      </c>
      <c r="M2430">
        <v>0.38329856232735698</v>
      </c>
      <c r="N2430">
        <v>50.836773188966198</v>
      </c>
      <c r="O2430">
        <v>0.21508828433857799</v>
      </c>
      <c r="P2430" s="2">
        <v>-1.8800862559495401E-16</v>
      </c>
      <c r="Q2430">
        <v>3.2747619881299399</v>
      </c>
      <c r="R2430">
        <v>3.4594088219107602E-2</v>
      </c>
      <c r="S2430">
        <v>30.359811193201001</v>
      </c>
      <c r="T2430">
        <v>8.5728113808160394E-2</v>
      </c>
      <c r="U2430">
        <v>63.697990458533901</v>
      </c>
      <c r="V2430">
        <v>1.02311324521063</v>
      </c>
      <c r="W2430" s="2">
        <v>-2.6059016056123502E-16</v>
      </c>
      <c r="X2430">
        <v>2.8885206766103302</v>
      </c>
      <c r="Y2430" s="4">
        <v>0.37188199688030898</v>
      </c>
      <c r="Z2430" s="4">
        <v>25.507017227361999</v>
      </c>
      <c r="AA2430">
        <v>0.53541214289264405</v>
      </c>
      <c r="AB2430">
        <v>9.1513220018437096</v>
      </c>
      <c r="AC2430" s="3">
        <v>2.1994690066425799</v>
      </c>
      <c r="AD2430" s="3">
        <v>-3.1719418758235899E-17</v>
      </c>
      <c r="AE2430" s="3">
        <v>1.5016622164723801</v>
      </c>
      <c r="AF2430">
        <v>0</v>
      </c>
      <c r="AG2430" t="s">
        <v>39</v>
      </c>
      <c r="AH2430" t="s">
        <v>39</v>
      </c>
      <c r="AI2430" t="s">
        <v>39</v>
      </c>
      <c r="AJ2430" t="s">
        <v>39</v>
      </c>
      <c r="AK2430">
        <v>4</v>
      </c>
      <c r="AL2430" s="3">
        <f t="shared" si="131"/>
        <v>1.4646895836597982</v>
      </c>
      <c r="AM2430" s="3">
        <v>31.76</v>
      </c>
      <c r="AN2430" s="3">
        <v>10.9</v>
      </c>
      <c r="AO2430" s="4">
        <f t="shared" si="132"/>
        <v>0.37188199688030948</v>
      </c>
      <c r="AP2430" s="4">
        <f t="shared" si="133"/>
        <v>25.507017227362045</v>
      </c>
    </row>
    <row r="2431" spans="1:42" x14ac:dyDescent="0.2">
      <c r="A2431" s="1">
        <v>44333</v>
      </c>
      <c r="B2431" t="s">
        <v>38</v>
      </c>
      <c r="C2431" t="s">
        <v>44</v>
      </c>
      <c r="D2431" s="3">
        <v>32.209999000000003</v>
      </c>
      <c r="E2431" s="3">
        <v>11</v>
      </c>
      <c r="F2431" s="3">
        <v>0.341508858786366</v>
      </c>
      <c r="G2431">
        <v>20.465451518036399</v>
      </c>
      <c r="H2431">
        <v>0.23986629943169399</v>
      </c>
      <c r="I2431">
        <v>4.6576885803551397E-2</v>
      </c>
      <c r="J2431">
        <v>0.47854811340961001</v>
      </c>
      <c r="K2431">
        <v>0.55831607806454597</v>
      </c>
      <c r="L2431">
        <v>25.453973713397399</v>
      </c>
      <c r="M2431">
        <v>0.34063647990569201</v>
      </c>
      <c r="N2431">
        <v>52.786191113647902</v>
      </c>
      <c r="O2431">
        <v>0.61454842789251696</v>
      </c>
      <c r="P2431" s="2">
        <v>3.4778603608121E-17</v>
      </c>
      <c r="Q2431">
        <v>3.2658644509530599</v>
      </c>
      <c r="R2431">
        <v>8.6212556678352995E-2</v>
      </c>
      <c r="S2431">
        <v>30.016232500683099</v>
      </c>
      <c r="T2431">
        <v>0.22375501000055201</v>
      </c>
      <c r="U2431">
        <v>49.657915978350502</v>
      </c>
      <c r="V2431">
        <v>1.24542837585497</v>
      </c>
      <c r="W2431" s="2">
        <v>1.1643290498408699E-16</v>
      </c>
      <c r="X2431">
        <v>2.8291768322878301</v>
      </c>
      <c r="Y2431" s="4">
        <v>0.39997427989895301</v>
      </c>
      <c r="Z2431" s="4">
        <v>25.343112881504801</v>
      </c>
      <c r="AA2431">
        <v>0.58554780056006595</v>
      </c>
      <c r="AB2431">
        <v>9.6291468094292902</v>
      </c>
      <c r="AC2431" s="3">
        <v>2.4671690396066799</v>
      </c>
      <c r="AD2431" s="3">
        <v>-7.6041603569443303E-17</v>
      </c>
      <c r="AE2431" s="3">
        <v>1.5408894201174399</v>
      </c>
      <c r="AF2431">
        <v>0</v>
      </c>
      <c r="AG2431" t="s">
        <v>39</v>
      </c>
      <c r="AH2431" t="s">
        <v>39</v>
      </c>
      <c r="AI2431" t="s">
        <v>39</v>
      </c>
      <c r="AJ2431" t="s">
        <v>39</v>
      </c>
      <c r="AK2431">
        <v>4</v>
      </c>
      <c r="AL2431" s="3">
        <f t="shared" si="131"/>
        <v>1.6011330906656773</v>
      </c>
      <c r="AM2431" s="3">
        <v>32.209999000000003</v>
      </c>
      <c r="AN2431" s="3">
        <v>11</v>
      </c>
      <c r="AO2431" s="4">
        <f t="shared" si="132"/>
        <v>0.3999742798989549</v>
      </c>
      <c r="AP2431" s="4">
        <f t="shared" si="133"/>
        <v>25.343112881504812</v>
      </c>
    </row>
    <row r="2432" spans="1:42" x14ac:dyDescent="0.2">
      <c r="A2432" s="1">
        <v>44334</v>
      </c>
      <c r="B2432" t="s">
        <v>38</v>
      </c>
      <c r="C2432" t="s">
        <v>44</v>
      </c>
      <c r="D2432" s="3">
        <v>32.299999</v>
      </c>
      <c r="E2432" s="3">
        <v>10.97</v>
      </c>
      <c r="F2432" s="3">
        <v>0.33962849348695001</v>
      </c>
      <c r="G2432">
        <v>20.539165583237001</v>
      </c>
      <c r="H2432">
        <v>0.23488307624961199</v>
      </c>
      <c r="I2432">
        <v>6.7947530161807296E-2</v>
      </c>
      <c r="J2432">
        <v>0.50392451561585905</v>
      </c>
      <c r="K2432">
        <v>0.542773137082325</v>
      </c>
      <c r="L2432">
        <v>25.6099477389503</v>
      </c>
      <c r="M2432">
        <v>0.288787090078368</v>
      </c>
      <c r="N2432">
        <v>54.994798532460102</v>
      </c>
      <c r="O2432">
        <v>0.73582994725650197</v>
      </c>
      <c r="P2432" s="2">
        <v>-2.3320017791816899E-16</v>
      </c>
      <c r="Q2432">
        <v>3.2514510902929099</v>
      </c>
      <c r="R2432">
        <v>0.122772390242767</v>
      </c>
      <c r="S2432">
        <v>29.778074038595999</v>
      </c>
      <c r="T2432">
        <v>0.32907509305375299</v>
      </c>
      <c r="U2432">
        <v>43.8655564137784</v>
      </c>
      <c r="V2432">
        <v>1.1751118404407599</v>
      </c>
      <c r="W2432" s="2">
        <v>-4.9965240278559902E-17</v>
      </c>
      <c r="X2432">
        <v>2.79405031597621</v>
      </c>
      <c r="Y2432" s="4">
        <v>0.43682888145162202</v>
      </c>
      <c r="Z2432" s="4">
        <v>25.076386020947901</v>
      </c>
      <c r="AA2432">
        <v>0.63756940769912795</v>
      </c>
      <c r="AB2432">
        <v>11.109415776901599</v>
      </c>
      <c r="AC2432" s="3">
        <v>2.4316001495277302</v>
      </c>
      <c r="AD2432" s="3">
        <v>-4.7756937293641501E-17</v>
      </c>
      <c r="AE2432" s="3">
        <v>1.5796263909669099</v>
      </c>
      <c r="AF2432">
        <v>0</v>
      </c>
      <c r="AG2432" t="s">
        <v>39</v>
      </c>
      <c r="AH2432" t="s">
        <v>39</v>
      </c>
      <c r="AI2432" t="s">
        <v>39</v>
      </c>
      <c r="AJ2432" t="s">
        <v>39</v>
      </c>
      <c r="AK2432">
        <v>4</v>
      </c>
      <c r="AL2432" s="3">
        <f t="shared" si="131"/>
        <v>1.5393514336255905</v>
      </c>
      <c r="AM2432" s="3">
        <v>32.299999</v>
      </c>
      <c r="AN2432" s="3">
        <v>10.97</v>
      </c>
      <c r="AO2432" s="4">
        <f t="shared" si="132"/>
        <v>0.43682888145162291</v>
      </c>
      <c r="AP2432" s="4">
        <f t="shared" si="133"/>
        <v>25.076386020947961</v>
      </c>
    </row>
    <row r="2433" spans="1:42" x14ac:dyDescent="0.2">
      <c r="A2433" s="1">
        <v>44335</v>
      </c>
      <c r="B2433" t="s">
        <v>38</v>
      </c>
      <c r="C2433" t="s">
        <v>44</v>
      </c>
      <c r="D2433" s="3">
        <v>32.32</v>
      </c>
      <c r="E2433" s="3">
        <v>12.43</v>
      </c>
      <c r="F2433" s="3">
        <v>0.38459158415841499</v>
      </c>
      <c r="G2433">
        <v>18.7495495354183</v>
      </c>
      <c r="H2433">
        <v>0.22930943143990701</v>
      </c>
      <c r="I2433">
        <v>8.6536599108412507E-2</v>
      </c>
      <c r="J2433">
        <v>0.52492945902603905</v>
      </c>
      <c r="K2433">
        <v>0.52052006475830304</v>
      </c>
      <c r="L2433">
        <v>25.824781110579501</v>
      </c>
      <c r="M2433">
        <v>0.28107924044763399</v>
      </c>
      <c r="N2433">
        <v>53.706324497450296</v>
      </c>
      <c r="O2433">
        <v>2.51544844747109E-2</v>
      </c>
      <c r="P2433" s="2">
        <v>-1.5807437281876999E-16</v>
      </c>
      <c r="Q2433">
        <v>3.2304770016737598</v>
      </c>
      <c r="R2433">
        <v>0.15069686654182199</v>
      </c>
      <c r="S2433">
        <v>29.5952826858036</v>
      </c>
      <c r="T2433">
        <v>0.20657589537335599</v>
      </c>
      <c r="U2433">
        <v>46.244338445265498</v>
      </c>
      <c r="V2433">
        <v>0.851555263081481</v>
      </c>
      <c r="W2433" s="2">
        <v>3.097426828913E-16</v>
      </c>
      <c r="X2433">
        <v>2.7734297651070001</v>
      </c>
      <c r="Y2433" s="4">
        <v>0.45468111960993202</v>
      </c>
      <c r="Z2433" s="4">
        <v>24.9855093926219</v>
      </c>
      <c r="AA2433">
        <v>0.57093318602924303</v>
      </c>
      <c r="AB2433">
        <v>12.229545142992199</v>
      </c>
      <c r="AC2433" s="3">
        <v>1.6828042906266301</v>
      </c>
      <c r="AD2433" s="3">
        <v>9.9052710478275607E-18</v>
      </c>
      <c r="AE2433" s="3">
        <v>1.5899162825617299</v>
      </c>
      <c r="AF2433">
        <v>0</v>
      </c>
      <c r="AG2433" t="s">
        <v>39</v>
      </c>
      <c r="AH2433" t="s">
        <v>39</v>
      </c>
      <c r="AI2433" t="s">
        <v>39</v>
      </c>
      <c r="AJ2433" t="s">
        <v>39</v>
      </c>
      <c r="AK2433">
        <v>4</v>
      </c>
      <c r="AL2433" s="3">
        <f t="shared" si="131"/>
        <v>1.0584232069849839</v>
      </c>
      <c r="AM2433" s="3">
        <v>32.32</v>
      </c>
      <c r="AN2433" s="3">
        <v>12.43</v>
      </c>
      <c r="AO2433" s="4">
        <f t="shared" si="132"/>
        <v>0.4546811196099339</v>
      </c>
      <c r="AP2433" s="4">
        <f t="shared" si="133"/>
        <v>24.985509392621889</v>
      </c>
    </row>
    <row r="2434" spans="1:42" x14ac:dyDescent="0.2">
      <c r="A2434" s="1">
        <v>44336</v>
      </c>
      <c r="B2434" t="s">
        <v>38</v>
      </c>
      <c r="C2434" t="s">
        <v>44</v>
      </c>
      <c r="D2434" s="3">
        <v>31.33</v>
      </c>
      <c r="E2434" s="3">
        <v>12.38</v>
      </c>
      <c r="F2434" s="3">
        <v>0.39514842004468498</v>
      </c>
      <c r="G2434">
        <v>18.9197164358213</v>
      </c>
      <c r="H2434">
        <v>0.22174446940317299</v>
      </c>
      <c r="I2434">
        <v>9.6269437719915904E-2</v>
      </c>
      <c r="J2434">
        <v>0.52686157232642805</v>
      </c>
      <c r="K2434">
        <v>0.494579863554856</v>
      </c>
      <c r="L2434">
        <v>26.0676386835495</v>
      </c>
      <c r="M2434">
        <v>0.247880532822015</v>
      </c>
      <c r="N2434">
        <v>53.536306938469302</v>
      </c>
      <c r="O2434">
        <v>-0.86053739435869203</v>
      </c>
      <c r="P2434" s="2">
        <v>2.03212446869827E-16</v>
      </c>
      <c r="Q2434">
        <v>3.2111933551539602</v>
      </c>
      <c r="R2434">
        <v>0.16132356295216699</v>
      </c>
      <c r="S2434">
        <v>29.545306192889399</v>
      </c>
      <c r="T2434">
        <v>4.3387905059618599E-2</v>
      </c>
      <c r="U2434">
        <v>52.0428968303342</v>
      </c>
      <c r="V2434">
        <v>-0.21249190223730699</v>
      </c>
      <c r="W2434" s="2">
        <v>-8.6725201672854804E-16</v>
      </c>
      <c r="X2434">
        <v>2.7439979817028601</v>
      </c>
      <c r="Y2434" s="4">
        <v>0.44674913485919698</v>
      </c>
      <c r="Z2434" s="4">
        <v>25.0992604416336</v>
      </c>
      <c r="AA2434">
        <v>0.55032518969200195</v>
      </c>
      <c r="AB2434">
        <v>12.2565739287342</v>
      </c>
      <c r="AC2434" s="3">
        <v>0.69998526880950496</v>
      </c>
      <c r="AD2434" s="3">
        <v>1.43982048506075E-17</v>
      </c>
      <c r="AE2434" s="3">
        <v>1.5767428150540399</v>
      </c>
      <c r="AF2434">
        <v>0</v>
      </c>
      <c r="AG2434" t="s">
        <v>39</v>
      </c>
      <c r="AH2434" t="s">
        <v>39</v>
      </c>
      <c r="AI2434" t="s">
        <v>39</v>
      </c>
      <c r="AJ2434" t="s">
        <v>39</v>
      </c>
      <c r="AK2434">
        <v>4</v>
      </c>
      <c r="AL2434" s="3">
        <f t="shared" si="131"/>
        <v>0.44394384558239719</v>
      </c>
      <c r="AM2434" s="3">
        <v>31.33</v>
      </c>
      <c r="AN2434" s="3">
        <v>12.38</v>
      </c>
      <c r="AO2434" s="4">
        <f t="shared" si="132"/>
        <v>0.44674913485919776</v>
      </c>
      <c r="AP2434" s="4">
        <f t="shared" si="133"/>
        <v>25.099260441633625</v>
      </c>
    </row>
    <row r="2435" spans="1:42" x14ac:dyDescent="0.2">
      <c r="A2435" s="1">
        <v>44337</v>
      </c>
      <c r="B2435" t="s">
        <v>38</v>
      </c>
      <c r="C2435" t="s">
        <v>44</v>
      </c>
      <c r="D2435" s="3">
        <v>30.07</v>
      </c>
      <c r="E2435" s="3">
        <v>11.65</v>
      </c>
      <c r="F2435" s="3">
        <v>0.387429331559694</v>
      </c>
      <c r="G2435">
        <v>19.068348295598302</v>
      </c>
      <c r="H2435">
        <v>0.21047479264503299</v>
      </c>
      <c r="I2435">
        <v>9.7082621161857105E-2</v>
      </c>
      <c r="J2435">
        <v>0.51443357317971405</v>
      </c>
      <c r="K2435">
        <v>0.46316757340409997</v>
      </c>
      <c r="L2435">
        <v>26.356410459588499</v>
      </c>
      <c r="M2435">
        <v>0.35657727826018498</v>
      </c>
      <c r="N2435">
        <v>48.353059052879601</v>
      </c>
      <c r="O2435">
        <v>-1.68231268974638</v>
      </c>
      <c r="P2435" s="2">
        <v>1.01681683906118E-16</v>
      </c>
      <c r="Q2435">
        <v>3.19078633786153</v>
      </c>
      <c r="R2435">
        <v>0.15714320201329199</v>
      </c>
      <c r="S2435">
        <v>29.6120584776288</v>
      </c>
      <c r="T2435">
        <v>0.178156592954687</v>
      </c>
      <c r="U2435">
        <v>40.778069629696098</v>
      </c>
      <c r="V2435">
        <v>-1.37277678108368</v>
      </c>
      <c r="W2435" s="2">
        <v>-1.3408805316084099E-16</v>
      </c>
      <c r="X2435">
        <v>2.7013351797653802</v>
      </c>
      <c r="Y2435" s="4">
        <v>0.43091649816154598</v>
      </c>
      <c r="Z2435" s="4">
        <v>25.252154070669299</v>
      </c>
      <c r="AA2435">
        <v>0.55734008039566396</v>
      </c>
      <c r="AB2435">
        <v>12.0301866256462</v>
      </c>
      <c r="AC2435" s="3">
        <v>-0.20233127425140501</v>
      </c>
      <c r="AD2435" s="3">
        <v>-1.9765005604410701E-17</v>
      </c>
      <c r="AE2435" s="3">
        <v>1.5704795329596699</v>
      </c>
      <c r="AF2435">
        <v>0</v>
      </c>
      <c r="AG2435" t="s">
        <v>39</v>
      </c>
      <c r="AH2435" t="s">
        <v>39</v>
      </c>
      <c r="AI2435" t="s">
        <v>39</v>
      </c>
      <c r="AJ2435" t="s">
        <v>39</v>
      </c>
      <c r="AK2435">
        <v>4</v>
      </c>
      <c r="AL2435" s="3">
        <f t="shared" si="131"/>
        <v>-0.1288340726542922</v>
      </c>
      <c r="AM2435" s="3">
        <v>30.07</v>
      </c>
      <c r="AN2435" s="3">
        <v>11.65</v>
      </c>
      <c r="AO2435" s="4">
        <f t="shared" si="132"/>
        <v>0.43091649816154731</v>
      </c>
      <c r="AP2435" s="4">
        <f t="shared" si="133"/>
        <v>25.252154070669377</v>
      </c>
    </row>
    <row r="2436" spans="1:42" x14ac:dyDescent="0.2">
      <c r="A2436" s="1">
        <v>44340</v>
      </c>
      <c r="B2436" t="s">
        <v>38</v>
      </c>
      <c r="C2436" t="s">
        <v>44</v>
      </c>
      <c r="D2436" s="3">
        <v>30.35</v>
      </c>
      <c r="E2436" s="3">
        <v>11.34</v>
      </c>
      <c r="F2436" s="3">
        <v>0.37364085667215802</v>
      </c>
      <c r="G2436">
        <v>19.178769112502899</v>
      </c>
      <c r="H2436">
        <v>0.204916865311737</v>
      </c>
      <c r="I2436">
        <v>9.7662196409408597E-2</v>
      </c>
      <c r="J2436">
        <v>0.51250262587474305</v>
      </c>
      <c r="K2436">
        <v>0.44730308952312903</v>
      </c>
      <c r="L2436">
        <v>26.503749660480199</v>
      </c>
      <c r="M2436">
        <v>0.33315060842705602</v>
      </c>
      <c r="N2436">
        <v>48.866684940797199</v>
      </c>
      <c r="O2436">
        <v>-1.2261666956725501</v>
      </c>
      <c r="P2436" s="2">
        <v>1.64021574100559E-16</v>
      </c>
      <c r="Q2436">
        <v>3.1832076679402102</v>
      </c>
      <c r="R2436">
        <v>0.155047026071892</v>
      </c>
      <c r="S2436">
        <v>29.6454095045667</v>
      </c>
      <c r="T2436">
        <v>0.17657905196089699</v>
      </c>
      <c r="U2436">
        <v>40.076902460747597</v>
      </c>
      <c r="V2436">
        <v>-1.0536427802220101</v>
      </c>
      <c r="W2436" s="2">
        <v>-4.4747885952212101E-16</v>
      </c>
      <c r="X2436">
        <v>2.6884066559506699</v>
      </c>
      <c r="Y2436" s="4">
        <v>0.42981300313562398</v>
      </c>
      <c r="Z2436" s="4">
        <v>25.271641001701799</v>
      </c>
      <c r="AA2436">
        <v>0.54910765707089004</v>
      </c>
      <c r="AB2436">
        <v>11.972983930857501</v>
      </c>
      <c r="AC2436" s="3">
        <v>0.204279542740221</v>
      </c>
      <c r="AD2436" s="3">
        <v>-5.1943583982694198E-17</v>
      </c>
      <c r="AE2436" s="3">
        <v>1.57024176327238</v>
      </c>
      <c r="AF2436">
        <v>0</v>
      </c>
      <c r="AG2436" t="s">
        <v>39</v>
      </c>
      <c r="AH2436" t="s">
        <v>39</v>
      </c>
      <c r="AI2436" t="s">
        <v>39</v>
      </c>
      <c r="AJ2436" t="s">
        <v>39</v>
      </c>
      <c r="AK2436">
        <v>4</v>
      </c>
      <c r="AL2436" s="3">
        <f t="shared" si="131"/>
        <v>0.1300943252932612</v>
      </c>
      <c r="AM2436" s="3">
        <v>30.35</v>
      </c>
      <c r="AN2436" s="3">
        <v>11.34</v>
      </c>
      <c r="AO2436" s="4">
        <f t="shared" si="132"/>
        <v>0.42981300313562476</v>
      </c>
      <c r="AP2436" s="4">
        <f t="shared" si="133"/>
        <v>25.271641001701791</v>
      </c>
    </row>
    <row r="2437" spans="1:42" x14ac:dyDescent="0.2">
      <c r="A2437" s="1">
        <v>44341</v>
      </c>
      <c r="B2437" t="s">
        <v>38</v>
      </c>
      <c r="C2437" t="s">
        <v>44</v>
      </c>
      <c r="D2437" s="3">
        <v>31.469999000000001</v>
      </c>
      <c r="E2437" s="3">
        <v>11.15</v>
      </c>
      <c r="F2437" s="3">
        <v>0.35430569921530602</v>
      </c>
      <c r="G2437">
        <v>19.232350883501301</v>
      </c>
      <c r="H2437">
        <v>0.200369192209502</v>
      </c>
      <c r="I2437">
        <v>0.10456807282995199</v>
      </c>
      <c r="J2437">
        <v>0.517027524255531</v>
      </c>
      <c r="K2437">
        <v>0.43446020902266402</v>
      </c>
      <c r="L2437">
        <v>26.6311646397</v>
      </c>
      <c r="M2437">
        <v>0.31404148661550402</v>
      </c>
      <c r="N2437">
        <v>48.916093270603199</v>
      </c>
      <c r="O2437">
        <v>-5.3969703027478199E-3</v>
      </c>
      <c r="P2437" s="2">
        <v>1.04192474214962E-16</v>
      </c>
      <c r="Q2437">
        <v>3.1732470041891698</v>
      </c>
      <c r="R2437">
        <v>0.163366420561604</v>
      </c>
      <c r="S2437">
        <v>29.602181314445499</v>
      </c>
      <c r="T2437">
        <v>0.217027949989024</v>
      </c>
      <c r="U2437">
        <v>39.077054094518502</v>
      </c>
      <c r="V2437">
        <v>4.62820962925478E-2</v>
      </c>
      <c r="W2437" s="2">
        <v>1.16992055149492E-16</v>
      </c>
      <c r="X2437">
        <v>2.6760637778705099</v>
      </c>
      <c r="Y2437" s="4">
        <v>0.44070618528134098</v>
      </c>
      <c r="Z2437" s="4">
        <v>25.206836254764799</v>
      </c>
      <c r="AA2437">
        <v>0.557094945325182</v>
      </c>
      <c r="AB2437">
        <v>11.233839923802901</v>
      </c>
      <c r="AC2437" s="3">
        <v>1.3492887793481401</v>
      </c>
      <c r="AD2437" s="3">
        <v>-5.9190933404673598E-17</v>
      </c>
      <c r="AE2437" s="3">
        <v>1.5822155161267</v>
      </c>
      <c r="AF2437">
        <v>0</v>
      </c>
      <c r="AG2437" t="s">
        <v>39</v>
      </c>
      <c r="AH2437" t="s">
        <v>39</v>
      </c>
      <c r="AI2437" t="s">
        <v>39</v>
      </c>
      <c r="AJ2437" t="s">
        <v>39</v>
      </c>
      <c r="AK2437">
        <v>4</v>
      </c>
      <c r="AL2437" s="3">
        <f t="shared" si="131"/>
        <v>0.85278444408839449</v>
      </c>
      <c r="AM2437" s="3">
        <v>31.469999000000001</v>
      </c>
      <c r="AN2437" s="3">
        <v>11.15</v>
      </c>
      <c r="AO2437" s="4">
        <f t="shared" si="132"/>
        <v>0.44070618528134137</v>
      </c>
      <c r="AP2437" s="4">
        <f t="shared" si="133"/>
        <v>25.206836254764891</v>
      </c>
    </row>
    <row r="2438" spans="1:42" x14ac:dyDescent="0.2">
      <c r="A2438" s="1">
        <v>44342</v>
      </c>
      <c r="B2438" t="s">
        <v>38</v>
      </c>
      <c r="C2438" t="s">
        <v>44</v>
      </c>
      <c r="D2438" s="3">
        <v>31.02</v>
      </c>
      <c r="E2438" s="3">
        <v>11.4</v>
      </c>
      <c r="F2438" s="3">
        <v>0.36750483558994201</v>
      </c>
      <c r="G2438">
        <v>19.320909809075498</v>
      </c>
      <c r="H2438">
        <v>0.195008263816104</v>
      </c>
      <c r="I2438">
        <v>0.108342996116951</v>
      </c>
      <c r="J2438">
        <v>0.51916076405499401</v>
      </c>
      <c r="K2438">
        <v>0.419264949148141</v>
      </c>
      <c r="L2438">
        <v>26.777891781489298</v>
      </c>
      <c r="M2438">
        <v>0.34368809101846298</v>
      </c>
      <c r="N2438">
        <v>47.174258512316101</v>
      </c>
      <c r="O2438">
        <v>-0.53751220177812697</v>
      </c>
      <c r="P2438" s="2">
        <v>1.3609729662689099E-16</v>
      </c>
      <c r="Q2438">
        <v>3.1624647338475498</v>
      </c>
      <c r="R2438">
        <v>0.16641401352021601</v>
      </c>
      <c r="S2438">
        <v>29.594732071848799</v>
      </c>
      <c r="T2438">
        <v>0.32481557602294497</v>
      </c>
      <c r="U2438">
        <v>37.484891440076403</v>
      </c>
      <c r="V2438">
        <v>-0.47185182597929598</v>
      </c>
      <c r="W2438" s="2">
        <v>2.8759199882655298E-16</v>
      </c>
      <c r="X2438">
        <v>2.6662598301554299</v>
      </c>
      <c r="Y2438" s="4">
        <v>0.44606665945316298</v>
      </c>
      <c r="Z2438" s="4">
        <v>25.178717648306201</v>
      </c>
      <c r="AA2438">
        <v>0.53893187300497003</v>
      </c>
      <c r="AB2438">
        <v>11.6221249066251</v>
      </c>
      <c r="AC2438" s="3">
        <v>0.75612243392768796</v>
      </c>
      <c r="AD2438" s="3">
        <v>-2.4079046048730501E-17</v>
      </c>
      <c r="AE2438" s="3">
        <v>1.58572286345923</v>
      </c>
      <c r="AF2438">
        <v>0</v>
      </c>
      <c r="AG2438" t="s">
        <v>39</v>
      </c>
      <c r="AH2438" t="s">
        <v>39</v>
      </c>
      <c r="AI2438" t="s">
        <v>39</v>
      </c>
      <c r="AJ2438" t="s">
        <v>39</v>
      </c>
      <c r="AK2438">
        <v>4</v>
      </c>
      <c r="AL2438" s="3">
        <f t="shared" si="131"/>
        <v>0.4768313879754616</v>
      </c>
      <c r="AM2438" s="3">
        <v>31.02</v>
      </c>
      <c r="AN2438" s="3">
        <v>11.4</v>
      </c>
      <c r="AO2438" s="4">
        <f t="shared" si="132"/>
        <v>0.44606665945316393</v>
      </c>
      <c r="AP2438" s="4">
        <f t="shared" si="133"/>
        <v>25.17871764830624</v>
      </c>
    </row>
    <row r="2439" spans="1:42" x14ac:dyDescent="0.2">
      <c r="A2439" s="1">
        <v>44343</v>
      </c>
      <c r="B2439" t="s">
        <v>38</v>
      </c>
      <c r="C2439" t="s">
        <v>44</v>
      </c>
      <c r="D2439" s="3">
        <v>33.090000000000003</v>
      </c>
      <c r="E2439" s="3">
        <v>11.82</v>
      </c>
      <c r="F2439" s="3">
        <v>0.35720761559383402</v>
      </c>
      <c r="G2439">
        <v>19.369836149763898</v>
      </c>
      <c r="H2439">
        <v>0.19568880438834099</v>
      </c>
      <c r="I2439">
        <v>0.12126697304058701</v>
      </c>
      <c r="J2439">
        <v>0.52605472300546297</v>
      </c>
      <c r="K2439">
        <v>0.41747495345961599</v>
      </c>
      <c r="L2439">
        <v>26.8117589979279</v>
      </c>
      <c r="M2439">
        <v>0.29661770694306999</v>
      </c>
      <c r="N2439">
        <v>48.4864304245475</v>
      </c>
      <c r="O2439">
        <v>1.34368705217941</v>
      </c>
      <c r="P2439" s="2">
        <v>-1.74511013278921E-16</v>
      </c>
      <c r="Q2439">
        <v>3.1570633168865698</v>
      </c>
      <c r="R2439">
        <v>0.18344511246606801</v>
      </c>
      <c r="S2439">
        <v>29.478012289927999</v>
      </c>
      <c r="T2439">
        <v>0.35822944215293201</v>
      </c>
      <c r="U2439">
        <v>36.302892999617498</v>
      </c>
      <c r="V2439">
        <v>1.4436664807230699</v>
      </c>
      <c r="W2439" s="2">
        <v>-2.0449180543335999E-16</v>
      </c>
      <c r="X2439">
        <v>2.6678281726737199</v>
      </c>
      <c r="Y2439" s="4">
        <v>0.46863242231136099</v>
      </c>
      <c r="Z2439" s="4">
        <v>25.036897779009699</v>
      </c>
      <c r="AA2439">
        <v>0.60341780835458603</v>
      </c>
      <c r="AB2439">
        <v>10.051932474587201</v>
      </c>
      <c r="AC2439" s="3">
        <v>2.5138669892699301</v>
      </c>
      <c r="AD2439" s="3">
        <v>1.9186041644303399E-16</v>
      </c>
      <c r="AE2439" s="3">
        <v>1.62565515261672</v>
      </c>
      <c r="AF2439">
        <v>0</v>
      </c>
      <c r="AG2439" t="s">
        <v>39</v>
      </c>
      <c r="AH2439" t="s">
        <v>39</v>
      </c>
      <c r="AI2439" t="s">
        <v>39</v>
      </c>
      <c r="AJ2439" t="s">
        <v>39</v>
      </c>
      <c r="AK2439">
        <v>4</v>
      </c>
      <c r="AL2439" s="3">
        <f t="shared" si="131"/>
        <v>1.5463716183739882</v>
      </c>
      <c r="AM2439" s="3">
        <v>33.090000000000003</v>
      </c>
      <c r="AN2439" s="3">
        <v>11.82</v>
      </c>
      <c r="AO2439" s="4">
        <f t="shared" si="132"/>
        <v>0.46863242231136226</v>
      </c>
      <c r="AP2439" s="4">
        <f t="shared" si="133"/>
        <v>25.036897779009756</v>
      </c>
    </row>
    <row r="2440" spans="1:42" x14ac:dyDescent="0.2">
      <c r="A2440" s="1">
        <v>44344</v>
      </c>
      <c r="B2440" t="s">
        <v>38</v>
      </c>
      <c r="C2440" t="s">
        <v>44</v>
      </c>
      <c r="D2440" s="3">
        <v>33.209999000000003</v>
      </c>
      <c r="E2440" s="3">
        <v>12.73</v>
      </c>
      <c r="F2440" s="3">
        <v>0.38331828916947502</v>
      </c>
      <c r="G2440">
        <v>19.290547191073902</v>
      </c>
      <c r="H2440">
        <v>0.19560687273521099</v>
      </c>
      <c r="I2440">
        <v>0.13801096061818799</v>
      </c>
      <c r="J2440">
        <v>0.55117546603273904</v>
      </c>
      <c r="K2440">
        <v>0.41102317736691402</v>
      </c>
      <c r="L2440">
        <v>26.890791556505899</v>
      </c>
      <c r="M2440">
        <v>0.35550200841066099</v>
      </c>
      <c r="N2440">
        <v>46.342536618408097</v>
      </c>
      <c r="O2440">
        <v>1.0868823956132201</v>
      </c>
      <c r="P2440" s="2">
        <v>6.2718059912203396E-17</v>
      </c>
      <c r="Q2440">
        <v>3.14451647341772</v>
      </c>
      <c r="R2440">
        <v>0.20376653531810199</v>
      </c>
      <c r="S2440">
        <v>29.3393929979602</v>
      </c>
      <c r="T2440">
        <v>0.307291148493476</v>
      </c>
      <c r="U2440">
        <v>36.705034489428101</v>
      </c>
      <c r="V2440">
        <v>1.27665800744026</v>
      </c>
      <c r="W2440" s="2">
        <v>2.49574666488783E-17</v>
      </c>
      <c r="X2440">
        <v>2.6652171516312899</v>
      </c>
      <c r="Y2440" s="4">
        <v>0.50476083633124602</v>
      </c>
      <c r="Z2440" s="4">
        <v>24.741250330707601</v>
      </c>
      <c r="AA2440">
        <v>0.59856223017563603</v>
      </c>
      <c r="AB2440">
        <v>11.379085271392</v>
      </c>
      <c r="AC2440" s="3">
        <v>2.0431432227956301</v>
      </c>
      <c r="AD2440" s="3">
        <v>-7.7958473010397695E-17</v>
      </c>
      <c r="AE2440" s="3">
        <v>1.65331421040721</v>
      </c>
      <c r="AF2440">
        <v>0</v>
      </c>
      <c r="AG2440" t="s">
        <v>39</v>
      </c>
      <c r="AH2440" t="s">
        <v>39</v>
      </c>
      <c r="AI2440" t="s">
        <v>39</v>
      </c>
      <c r="AJ2440" t="s">
        <v>39</v>
      </c>
      <c r="AK2440">
        <v>4</v>
      </c>
      <c r="AL2440" s="3">
        <f t="shared" si="131"/>
        <v>1.2357864040208095</v>
      </c>
      <c r="AM2440" s="3">
        <v>33.209999000000003</v>
      </c>
      <c r="AN2440" s="3">
        <v>12.73</v>
      </c>
      <c r="AO2440" s="4">
        <f t="shared" si="132"/>
        <v>0.50476083633124713</v>
      </c>
      <c r="AP2440" s="4">
        <f t="shared" si="133"/>
        <v>24.741250330707587</v>
      </c>
    </row>
    <row r="2441" spans="1:42" x14ac:dyDescent="0.2">
      <c r="A2441" s="1">
        <v>44347</v>
      </c>
      <c r="B2441" t="s">
        <v>38</v>
      </c>
      <c r="C2441" t="s">
        <v>44</v>
      </c>
      <c r="D2441" s="3">
        <v>32.900002000000001</v>
      </c>
      <c r="E2441" s="3">
        <v>12.87</v>
      </c>
      <c r="F2441" s="3">
        <v>0.39118538655407897</v>
      </c>
      <c r="G2441">
        <v>19.382458485366499</v>
      </c>
      <c r="H2441">
        <v>0.198733134366713</v>
      </c>
      <c r="I2441">
        <v>0.15175984809982099</v>
      </c>
      <c r="J2441">
        <v>0.55831458008687995</v>
      </c>
      <c r="K2441">
        <v>0.41145206446014299</v>
      </c>
      <c r="L2441">
        <v>26.9020507056775</v>
      </c>
      <c r="M2441">
        <v>0.36145395329871699</v>
      </c>
      <c r="N2441">
        <v>45.847586062356001</v>
      </c>
      <c r="O2441">
        <v>0.70256322472038801</v>
      </c>
      <c r="P2441" s="2">
        <v>-6.8031084238251401E-17</v>
      </c>
      <c r="Q2441">
        <v>3.1389180809466999</v>
      </c>
      <c r="R2441">
        <v>0.21837801418490299</v>
      </c>
      <c r="S2441">
        <v>29.244640356590399</v>
      </c>
      <c r="T2441">
        <v>0.41887997589929399</v>
      </c>
      <c r="U2441">
        <v>36.458495029576497</v>
      </c>
      <c r="V2441">
        <v>0.84483660084980305</v>
      </c>
      <c r="W2441" s="2">
        <v>1.48831034302299E-16</v>
      </c>
      <c r="X2441">
        <v>2.6598300116662501</v>
      </c>
      <c r="Y2441" s="4">
        <v>0.51493018311937</v>
      </c>
      <c r="Z2441" s="4">
        <v>24.6993392451703</v>
      </c>
      <c r="AA2441">
        <v>0.58077589488787495</v>
      </c>
      <c r="AB2441">
        <v>11.8327963419082</v>
      </c>
      <c r="AC2441" s="3">
        <v>1.5735112980833199</v>
      </c>
      <c r="AD2441" s="3">
        <v>-3.0427049768633103E-17</v>
      </c>
      <c r="AE2441" s="3">
        <v>1.66276230515027</v>
      </c>
      <c r="AF2441">
        <v>0</v>
      </c>
      <c r="AG2441" t="s">
        <v>39</v>
      </c>
      <c r="AH2441" t="s">
        <v>39</v>
      </c>
      <c r="AI2441" t="s">
        <v>39</v>
      </c>
      <c r="AJ2441" t="s">
        <v>39</v>
      </c>
      <c r="AK2441">
        <v>4</v>
      </c>
      <c r="AL2441" s="3">
        <f t="shared" si="131"/>
        <v>0.94632365264084806</v>
      </c>
      <c r="AM2441" s="3">
        <v>32.900002000000001</v>
      </c>
      <c r="AN2441" s="3">
        <v>12.87</v>
      </c>
      <c r="AO2441" s="4">
        <f t="shared" si="132"/>
        <v>0.51493018311937055</v>
      </c>
      <c r="AP2441" s="4">
        <f t="shared" si="133"/>
        <v>24.699339245170371</v>
      </c>
    </row>
  </sheetData>
  <conditionalFormatting sqref="AL1:AL1048576">
    <cfRule type="cellIs" dxfId="1" priority="1" operator="greaterThanOrEqual">
      <formula>2</formula>
    </cfRule>
    <cfRule type="cellIs" dxfId="0" priority="2" operator="lessThanOrEqual">
      <formula>-2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ls_eda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2021-08-08T00:23:58Z</dcterms:created>
  <dcterms:modified xsi:type="dcterms:W3CDTF">2021-08-14T13:15:09Z</dcterms:modified>
</cp:coreProperties>
</file>