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ARWIN\programacion\DarwinGit\dsc-cursos\ProyectoCheques\Repositorio\"/>
    </mc:Choice>
  </mc:AlternateContent>
  <xr:revisionPtr revIDLastSave="0" documentId="13_ncr:1_{E149E307-D777-4822-9DFB-BCE0D1FF8EA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TAREAS" sheetId="3" r:id="rId1"/>
    <sheet name="algoritmo" sheetId="2" r:id="rId2"/>
    <sheet name="GENERAR CHEQUES" sheetId="1" r:id="rId3"/>
    <sheet name="REPORTE GIROS" sheetId="4" r:id="rId4"/>
    <sheet name="tabla ejmplo" sheetId="6" r:id="rId5"/>
    <sheet name="report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6" l="1"/>
  <c r="Q25" i="6"/>
</calcChain>
</file>

<file path=xl/sharedStrings.xml><?xml version="1.0" encoding="utf-8"?>
<sst xmlns="http://schemas.openxmlformats.org/spreadsheetml/2006/main" count="229" uniqueCount="142">
  <si>
    <t>SE PUEDE INGRESAR POR LOTES</t>
  </si>
  <si>
    <t>CON EXCEL</t>
  </si>
  <si>
    <t>INGRESAR BENEFICIARIOS DE CHEQUES</t>
  </si>
  <si>
    <t>GENERAR CHEQUES</t>
  </si>
  <si>
    <t>GENERAR RECIBOS</t>
  </si>
  <si>
    <t>IMPRIMIR CHEQUES</t>
  </si>
  <si>
    <t>A PARTIR DE UN REPORTE PDF</t>
  </si>
  <si>
    <t>IMPRIMIR RECIBOS ADJUNTO A CHEQUES</t>
  </si>
  <si>
    <t>CEDULA</t>
  </si>
  <si>
    <t>NUMERO CHEQUE</t>
  </si>
  <si>
    <t>VALOR CHEQUE</t>
  </si>
  <si>
    <t>PRIMERO SE GUARDA EN BASE DE DATOS AL GENERAR CHEQUES</t>
  </si>
  <si>
    <t>PARA GENERAR REPORTES</t>
  </si>
  <si>
    <t>FILTRAMOS BENEFICIARIOS POR</t>
  </si>
  <si>
    <t>EMPRESA, BANCO, NUMERO DE CUENTA</t>
  </si>
  <si>
    <t>Y NUMERO DE CHEQUE INICIAL Y FINAL</t>
  </si>
  <si>
    <t>DATOS ARCHIVO EXCEL</t>
  </si>
  <si>
    <t>GUARDAR INFORMACION DEL GIRO DE CHEQUES</t>
  </si>
  <si>
    <t>REPORTES DE GIROS</t>
  </si>
  <si>
    <t>POR RANGO DE FECHA</t>
  </si>
  <si>
    <t>POR EMPRESA, BANCO, CUENTA</t>
  </si>
  <si>
    <t>Accounts</t>
  </si>
  <si>
    <t>TABLA: Accounts</t>
  </si>
  <si>
    <t>Companies</t>
  </si>
  <si>
    <t>Banks</t>
  </si>
  <si>
    <t xml:space="preserve">vamos a crear un join que relacionar 3 tablas </t>
  </si>
  <si>
    <r>
      <t xml:space="preserve">Columna </t>
    </r>
    <r>
      <rPr>
        <sz val="11"/>
        <color theme="0"/>
        <rFont val="Calibri"/>
        <family val="2"/>
        <scheme val="minor"/>
      </rPr>
      <t xml:space="preserve">Id </t>
    </r>
    <r>
      <rPr>
        <sz val="11"/>
        <color rgb="FF66FFFF"/>
        <rFont val="Calibri"/>
        <family val="2"/>
        <scheme val="minor"/>
      </rPr>
      <t xml:space="preserve">de Accounts ejemplo:  </t>
    </r>
    <r>
      <rPr>
        <b/>
        <sz val="11"/>
        <color theme="0"/>
        <rFont val="Calibri"/>
        <family val="2"/>
        <scheme val="minor"/>
      </rPr>
      <t xml:space="preserve">A.Id </t>
    </r>
  </si>
  <si>
    <r>
      <t xml:space="preserve">Columna </t>
    </r>
    <r>
      <rPr>
        <sz val="11"/>
        <color theme="0"/>
        <rFont val="Calibri"/>
        <family val="2"/>
        <scheme val="minor"/>
      </rPr>
      <t>AccountNumber</t>
    </r>
    <r>
      <rPr>
        <sz val="11"/>
        <color rgb="FF66FFFF"/>
        <rFont val="Calibri"/>
        <family val="2"/>
        <scheme val="minor"/>
      </rPr>
      <t xml:space="preserve"> de Accounts ejemplo:  </t>
    </r>
    <r>
      <rPr>
        <b/>
        <sz val="11"/>
        <color theme="0"/>
        <rFont val="Calibri"/>
        <family val="2"/>
        <scheme val="minor"/>
      </rPr>
      <t>A.AccountNumber</t>
    </r>
  </si>
  <si>
    <r>
      <t xml:space="preserve">Columna </t>
    </r>
    <r>
      <rPr>
        <sz val="11"/>
        <color theme="0"/>
        <rFont val="Calibri"/>
        <family val="2"/>
        <scheme val="minor"/>
      </rPr>
      <t>Id</t>
    </r>
    <r>
      <rPr>
        <sz val="11"/>
        <color rgb="FF66FFFF"/>
        <rFont val="Calibri"/>
        <family val="2"/>
        <scheme val="minor"/>
      </rPr>
      <t xml:space="preserve"> de Bank que renombraremos como BankId ejemplo: </t>
    </r>
    <r>
      <rPr>
        <b/>
        <sz val="11"/>
        <color theme="0"/>
        <rFont val="Calibri"/>
        <family val="2"/>
        <scheme val="minor"/>
      </rPr>
      <t>B.Id  AS BankId</t>
    </r>
  </si>
  <si>
    <r>
      <t xml:space="preserve">Columna </t>
    </r>
    <r>
      <rPr>
        <sz val="11"/>
        <color theme="0"/>
        <rFont val="Calibri"/>
        <family val="2"/>
        <scheme val="minor"/>
      </rPr>
      <t>Name</t>
    </r>
    <r>
      <rPr>
        <sz val="11"/>
        <color rgb="FF66FFFF"/>
        <rFont val="Calibri"/>
        <family val="2"/>
        <scheme val="minor"/>
      </rPr>
      <t xml:space="preserve"> de Bank que renombraremos como BankName ejemplo: </t>
    </r>
    <r>
      <rPr>
        <b/>
        <sz val="11"/>
        <color theme="0"/>
        <rFont val="Calibri"/>
        <family val="2"/>
        <scheme val="minor"/>
      </rPr>
      <t>B.Name  AS BankName</t>
    </r>
  </si>
  <si>
    <r>
      <t xml:space="preserve">Comumna </t>
    </r>
    <r>
      <rPr>
        <sz val="11"/>
        <color theme="0"/>
        <rFont val="Calibri"/>
        <family val="2"/>
        <scheme val="minor"/>
      </rPr>
      <t>Id</t>
    </r>
    <r>
      <rPr>
        <sz val="11"/>
        <color rgb="FF66FFFF"/>
        <rFont val="Calibri"/>
        <family val="2"/>
        <scheme val="minor"/>
      </rPr>
      <t xml:space="preserve"> de Companies que renombraremos como CompanyId ejemplo: </t>
    </r>
    <r>
      <rPr>
        <b/>
        <sz val="11"/>
        <color theme="0"/>
        <rFont val="Calibri"/>
        <family val="2"/>
        <scheme val="minor"/>
      </rPr>
      <t>C.Id  AS CompanyId</t>
    </r>
  </si>
  <si>
    <r>
      <t xml:space="preserve">Comumna </t>
    </r>
    <r>
      <rPr>
        <sz val="11"/>
        <color theme="0"/>
        <rFont val="Calibri"/>
        <family val="2"/>
        <scheme val="minor"/>
      </rPr>
      <t>Name</t>
    </r>
    <r>
      <rPr>
        <sz val="11"/>
        <color rgb="FF66FFFF"/>
        <rFont val="Calibri"/>
        <family val="2"/>
        <scheme val="minor"/>
      </rPr>
      <t xml:space="preserve"> de Companies que renombraremos como CompanyName ejemplo: </t>
    </r>
    <r>
      <rPr>
        <b/>
        <sz val="11"/>
        <color theme="0"/>
        <rFont val="Calibri"/>
        <family val="2"/>
        <scheme val="minor"/>
      </rPr>
      <t>C.Name  AS CompanyName</t>
    </r>
  </si>
  <si>
    <t>asi podemos obtener (select)  las siguientes columnas de las 3 tablas</t>
  </si>
  <si>
    <t>por medio de un join vamos a obtener la siguiente informacion</t>
  </si>
  <si>
    <t>Ordenar los resultados</t>
  </si>
  <si>
    <t>quiero ordenar los resultados con este orden  por</t>
  </si>
  <si>
    <t>2 - nombre de banco</t>
  </si>
  <si>
    <t>1 - nombre de compania</t>
  </si>
  <si>
    <t>3 - numero de cuenta</t>
  </si>
  <si>
    <t>TABLA: City</t>
  </si>
  <si>
    <t>vamos a obtener una list  de todas las ciudades</t>
  </si>
  <si>
    <t>obtener columnas</t>
  </si>
  <si>
    <t>Id</t>
  </si>
  <si>
    <t>Name</t>
  </si>
  <si>
    <t>ordenar por</t>
  </si>
  <si>
    <t>Name (ascendente)</t>
  </si>
  <si>
    <t>TABLA: ReportsTypes</t>
  </si>
  <si>
    <t>TABLA: Cheques</t>
  </si>
  <si>
    <t>el sp recibira como parametros de entrada</t>
  </si>
  <si>
    <t>es importante indicar que este valor "IdAccount" aunque no es visible en la lista (front  solo aparece el "No Cuenta")  este id esta oculto y cuando seleccionamos</t>
  </si>
  <si>
    <r>
      <t xml:space="preserve">un valor de la lista obtendremos este valor desde el metodo en el evento "click" ejemplo: </t>
    </r>
    <r>
      <rPr>
        <sz val="11"/>
        <color rgb="FF00B050"/>
        <rFont val="Calibri"/>
        <family val="2"/>
        <scheme val="minor"/>
      </rPr>
      <t>(click)="ObtenerIdAccount($sender, item.Id)"</t>
    </r>
  </si>
  <si>
    <t xml:space="preserve">@IdAccount </t>
  </si>
  <si>
    <t>@StartDate</t>
  </si>
  <si>
    <t>@EndDate</t>
  </si>
  <si>
    <t>desde que fecha filtramos los resultados del select</t>
  </si>
  <si>
    <t>hasta que fecha filtramos los resultados del select</t>
  </si>
  <si>
    <t>Cheques</t>
  </si>
  <si>
    <t>Beneficiaries</t>
  </si>
  <si>
    <t>ReportsTypes</t>
  </si>
  <si>
    <t>Cities</t>
  </si>
  <si>
    <t>C.Name AS CompanyName</t>
  </si>
  <si>
    <t>B.Name AS BankName</t>
  </si>
  <si>
    <t>A.AccountNumber</t>
  </si>
  <si>
    <t>R.Name AS ReportTypeName</t>
  </si>
  <si>
    <t>vamos a crear un join que relacionar 4 tablas y obtendra las siguientes columnas en el select</t>
  </si>
  <si>
    <t>CH.ChequeNumber</t>
  </si>
  <si>
    <t>CI.Name AS CityName</t>
  </si>
  <si>
    <t>BF.Name AS BeneficiaryName</t>
  </si>
  <si>
    <t>CH.Amount</t>
  </si>
  <si>
    <t>CH.Date</t>
  </si>
  <si>
    <t>CH.PaymentDetail</t>
  </si>
  <si>
    <r>
      <t xml:space="preserve">1 - </t>
    </r>
    <r>
      <rPr>
        <sz val="11"/>
        <color rgb="FFFFFF00"/>
        <rFont val="Calibri"/>
        <family val="2"/>
        <scheme val="minor"/>
      </rPr>
      <t>CH.Date</t>
    </r>
    <r>
      <rPr>
        <sz val="11"/>
        <color theme="0"/>
        <rFont val="Calibri"/>
        <family val="2"/>
        <scheme val="minor"/>
      </rPr>
      <t xml:space="preserve"> (fecha de emision de cheque)</t>
    </r>
  </si>
  <si>
    <r>
      <t xml:space="preserve">2 - </t>
    </r>
    <r>
      <rPr>
        <sz val="11"/>
        <color rgb="FFFFFF00"/>
        <rFont val="Calibri"/>
        <family val="2"/>
        <scheme val="minor"/>
      </rPr>
      <t>CH.ChequeNumber</t>
    </r>
  </si>
  <si>
    <t>TABLA: Beneficiaries</t>
  </si>
  <si>
    <t>nos permitira insertar un beneficiario si este no existe en nuestra base de datos</t>
  </si>
  <si>
    <t>@Id</t>
  </si>
  <si>
    <t>que es la cedula del beneficiario</t>
  </si>
  <si>
    <t>@Name</t>
  </si>
  <si>
    <t>que es el nombre del beneficiario</t>
  </si>
  <si>
    <t>nos permitira insertar un Giro de un Cheque</t>
  </si>
  <si>
    <r>
      <t xml:space="preserve">CREAR SP con nombre </t>
    </r>
    <r>
      <rPr>
        <sz val="11"/>
        <color rgb="FFFFFF00"/>
        <rFont val="Calibri"/>
        <family val="2"/>
        <scheme val="minor"/>
      </rPr>
      <t>sp_CityGetAll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</si>
  <si>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sp_ReportsTypesGetAll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</si>
  <si>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sp_AccountGetAll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</si>
  <si>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sp_ChequesGetByDateRange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</si>
  <si>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sp_ChequeCreate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</si>
  <si>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sp_BeneficiariesCreate</t>
    </r>
  </si>
  <si>
    <t>nos permite obtener un reporte de cheques girados por fecha</t>
  </si>
  <si>
    <t>@StartChequeNumber</t>
  </si>
  <si>
    <t>@EndChequeNumber</t>
  </si>
  <si>
    <r>
      <t xml:space="preserve">CREAR SP con nombre </t>
    </r>
    <r>
      <rPr>
        <sz val="11"/>
        <color rgb="FFFFFF00"/>
        <rFont val="Calibri"/>
        <family val="2"/>
        <scheme val="minor"/>
      </rPr>
      <t>sp_ChequesGetReport</t>
    </r>
  </si>
  <si>
    <t>nos permite obtener los datos de cheques para un reporte individual o grupal filtrado por numero de cheque inicial y final</t>
  </si>
  <si>
    <t>@ReportTypeId</t>
  </si>
  <si>
    <t>es el id del tipo de reporte por el que queremos filtrar la tabla cheques</t>
  </si>
  <si>
    <t>desde que numero de cheque filtramos los resultados del select</t>
  </si>
  <si>
    <t>hasta que numero de cheque filtramos los resultados del select</t>
  </si>
  <si>
    <t>3 COLUMNA</t>
  </si>
  <si>
    <t>4 FILAS</t>
  </si>
  <si>
    <t>&lt;table&gt;</t>
  </si>
  <si>
    <t>&lt;/table&gt;</t>
  </si>
  <si>
    <t>&lt;thead&gt;</t>
  </si>
  <si>
    <t>&lt;tbody&gt;</t>
  </si>
  <si>
    <t>thead</t>
  </si>
  <si>
    <t>tbody</t>
  </si>
  <si>
    <t>3 campos o columnas</t>
  </si>
  <si>
    <t>empresa</t>
  </si>
  <si>
    <t>banco</t>
  </si>
  <si>
    <t>no cuenta</t>
  </si>
  <si>
    <t>&lt;tr&gt;</t>
  </si>
  <si>
    <t>&lt;/tr&gt;</t>
  </si>
  <si>
    <t>&lt;td&gt;</t>
  </si>
  <si>
    <t>&lt;/td&gt;</t>
  </si>
  <si>
    <t>no. Cuenta</t>
  </si>
  <si>
    <t>galman</t>
  </si>
  <si>
    <t>guayaquil</t>
  </si>
  <si>
    <t xml:space="preserve">burrito </t>
  </si>
  <si>
    <t>machachi</t>
  </si>
  <si>
    <t>burrito</t>
  </si>
  <si>
    <t>total</t>
  </si>
  <si>
    <t>4 filas o registros</t>
  </si>
  <si>
    <t>tfoot</t>
  </si>
  <si>
    <t>&lt;tfoot&gt;</t>
  </si>
  <si>
    <t>&lt;/tfoot&gt;</t>
  </si>
  <si>
    <t>padding: 15px</t>
  </si>
  <si>
    <t xml:space="preserve">15px </t>
  </si>
  <si>
    <t>15px</t>
  </si>
  <si>
    <t>padding: 15px 5px</t>
  </si>
  <si>
    <t xml:space="preserve">5px </t>
  </si>
  <si>
    <t>5px</t>
  </si>
  <si>
    <t xml:space="preserve">0px </t>
  </si>
  <si>
    <t>25px</t>
  </si>
  <si>
    <t>quito</t>
  </si>
  <si>
    <t>cuenca</t>
  </si>
  <si>
    <t>id</t>
  </si>
  <si>
    <t>descripcion</t>
  </si>
  <si>
    <t>guayaquil rc5</t>
  </si>
  <si>
    <t>soltero</t>
  </si>
  <si>
    <t>casado</t>
  </si>
  <si>
    <t>divorciado</t>
  </si>
  <si>
    <t>viudo</t>
  </si>
  <si>
    <t>union de hecho</t>
  </si>
  <si>
    <t>reporte indivicual</t>
  </si>
  <si>
    <t>reporte de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</si>
</sst>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66FFFF"/>
      <name val="Calibri"/>
      <family val="2"/>
      <scheme val="minor"/>
    </font>
    <font>
      <sz val="11"/>
      <color rgb="FFFFCCFF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6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4" fillId="2" borderId="0" xfId="0" quotePrefix="1" applyFont="1" applyFill="1"/>
    <xf numFmtId="0" fontId="8" fillId="2" borderId="0" xfId="0" applyFont="1" applyFill="1"/>
    <xf numFmtId="0" fontId="0" fillId="4" borderId="1" xfId="0" applyFill="1" applyBorder="1"/>
    <xf numFmtId="0" fontId="0" fillId="5" borderId="1" xfId="0" applyFill="1" applyBorder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0" fillId="6" borderId="1" xfId="0" applyFill="1" applyBorder="1"/>
    <xf numFmtId="9" fontId="13" fillId="2" borderId="0" xfId="1" applyFont="1" applyFill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66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73269</xdr:colOff>
      <xdr:row>34</xdr:row>
      <xdr:rowOff>141138</xdr:rowOff>
    </xdr:from>
    <xdr:ext cx="4278923" cy="963081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404" y="1093638"/>
          <a:ext cx="4278923" cy="963081"/>
        </a:xfrm>
        <a:prstGeom prst="rect">
          <a:avLst/>
        </a:prstGeom>
      </xdr:spPr>
    </xdr:pic>
    <xdr:clientData/>
  </xdr:oneCellAnchor>
  <xdr:twoCellAnchor editAs="oneCell">
    <xdr:from>
      <xdr:col>2</xdr:col>
      <xdr:colOff>227133</xdr:colOff>
      <xdr:row>5</xdr:row>
      <xdr:rowOff>95250</xdr:rowOff>
    </xdr:from>
    <xdr:to>
      <xdr:col>8</xdr:col>
      <xdr:colOff>146537</xdr:colOff>
      <xdr:row>8</xdr:row>
      <xdr:rowOff>72963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6268" y="1047750"/>
          <a:ext cx="1817077" cy="549213"/>
        </a:xfrm>
        <a:prstGeom prst="rect">
          <a:avLst/>
        </a:prstGeom>
      </xdr:spPr>
    </xdr:pic>
    <xdr:clientData/>
  </xdr:twoCellAnchor>
  <xdr:twoCellAnchor editAs="oneCell">
    <xdr:from>
      <xdr:col>4</xdr:col>
      <xdr:colOff>14654</xdr:colOff>
      <xdr:row>19</xdr:row>
      <xdr:rowOff>131885</xdr:rowOff>
    </xdr:from>
    <xdr:to>
      <xdr:col>8</xdr:col>
      <xdr:colOff>161192</xdr:colOff>
      <xdr:row>22</xdr:row>
      <xdr:rowOff>100657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8058" y="3751385"/>
          <a:ext cx="1589942" cy="540272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64</xdr:row>
      <xdr:rowOff>51290</xdr:rowOff>
    </xdr:from>
    <xdr:to>
      <xdr:col>9</xdr:col>
      <xdr:colOff>556847</xdr:colOff>
      <xdr:row>70</xdr:row>
      <xdr:rowOff>89332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6963" y="12243290"/>
          <a:ext cx="3018692" cy="11810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14654</xdr:colOff>
      <xdr:row>0</xdr:row>
      <xdr:rowOff>102578</xdr:rowOff>
    </xdr:from>
    <xdr:to>
      <xdr:col>8</xdr:col>
      <xdr:colOff>219808</xdr:colOff>
      <xdr:row>46</xdr:row>
      <xdr:rowOff>139212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76654" y="102578"/>
          <a:ext cx="5539154" cy="879963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298939</xdr:colOff>
      <xdr:row>4</xdr:row>
      <xdr:rowOff>108440</xdr:rowOff>
    </xdr:from>
    <xdr:to>
      <xdr:col>7</xdr:col>
      <xdr:colOff>388327</xdr:colOff>
      <xdr:row>7</xdr:row>
      <xdr:rowOff>183173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60939" y="870440"/>
          <a:ext cx="4661388" cy="64623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363417</xdr:colOff>
      <xdr:row>11</xdr:row>
      <xdr:rowOff>150936</xdr:rowOff>
    </xdr:from>
    <xdr:to>
      <xdr:col>3</xdr:col>
      <xdr:colOff>747346</xdr:colOff>
      <xdr:row>13</xdr:row>
      <xdr:rowOff>13189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125417" y="2246436"/>
          <a:ext cx="1907929" cy="243253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BUSCAR ARCHIVO</a:t>
          </a:r>
          <a:r>
            <a:rPr lang="en-US" sz="1100" baseline="0"/>
            <a:t> EXCEL</a:t>
          </a:r>
          <a:endParaRPr lang="en-US" sz="1100"/>
        </a:p>
      </xdr:txBody>
    </xdr:sp>
    <xdr:clientData/>
  </xdr:twoCellAnchor>
  <xdr:oneCellAnchor>
    <xdr:from>
      <xdr:col>1</xdr:col>
      <xdr:colOff>284286</xdr:colOff>
      <xdr:row>2</xdr:row>
      <xdr:rowOff>152401</xdr:rowOff>
    </xdr:from>
    <xdr:ext cx="1843005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046286" y="533401"/>
          <a:ext cx="18430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SELECCIONAR UNA CUENTA</a:t>
          </a:r>
        </a:p>
      </xdr:txBody>
    </xdr:sp>
    <xdr:clientData/>
  </xdr:oneCellAnchor>
  <xdr:oneCellAnchor>
    <xdr:from>
      <xdr:col>1</xdr:col>
      <xdr:colOff>312128</xdr:colOff>
      <xdr:row>4</xdr:row>
      <xdr:rowOff>121628</xdr:rowOff>
    </xdr:from>
    <xdr:ext cx="1717430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074128" y="883628"/>
          <a:ext cx="1717430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EMPRESA</a:t>
          </a:r>
        </a:p>
      </xdr:txBody>
    </xdr:sp>
    <xdr:clientData/>
  </xdr:oneCellAnchor>
  <xdr:oneCellAnchor>
    <xdr:from>
      <xdr:col>3</xdr:col>
      <xdr:colOff>515816</xdr:colOff>
      <xdr:row>4</xdr:row>
      <xdr:rowOff>127489</xdr:rowOff>
    </xdr:from>
    <xdr:ext cx="1359876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2801816" y="889489"/>
          <a:ext cx="1359876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BANCO</a:t>
          </a:r>
        </a:p>
      </xdr:txBody>
    </xdr:sp>
    <xdr:clientData/>
  </xdr:oneCellAnchor>
  <xdr:oneCellAnchor>
    <xdr:from>
      <xdr:col>5</xdr:col>
      <xdr:colOff>360485</xdr:colOff>
      <xdr:row>4</xdr:row>
      <xdr:rowOff>126024</xdr:rowOff>
    </xdr:from>
    <xdr:ext cx="1522534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170485" y="888024"/>
          <a:ext cx="1522534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 CUENTA</a:t>
          </a:r>
        </a:p>
      </xdr:txBody>
    </xdr:sp>
    <xdr:clientData/>
  </xdr:oneCellAnchor>
  <xdr:oneCellAnchor>
    <xdr:from>
      <xdr:col>1</xdr:col>
      <xdr:colOff>275494</xdr:colOff>
      <xdr:row>10</xdr:row>
      <xdr:rowOff>4397</xdr:rowOff>
    </xdr:from>
    <xdr:ext cx="1909497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037494" y="1909397"/>
          <a:ext cx="1909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SELECCIONAR BENEFICIARIOS</a:t>
          </a:r>
        </a:p>
      </xdr:txBody>
    </xdr:sp>
    <xdr:clientData/>
  </xdr:oneCellAnchor>
  <xdr:oneCellAnchor>
    <xdr:from>
      <xdr:col>1</xdr:col>
      <xdr:colOff>304801</xdr:colOff>
      <xdr:row>32</xdr:row>
      <xdr:rowOff>63013</xdr:rowOff>
    </xdr:from>
    <xdr:ext cx="1620187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066801" y="5016013"/>
          <a:ext cx="16201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No DEL PRIMER CHEQUE</a:t>
          </a:r>
        </a:p>
      </xdr:txBody>
    </xdr:sp>
    <xdr:clientData/>
  </xdr:oneCellAnchor>
  <xdr:twoCellAnchor>
    <xdr:from>
      <xdr:col>1</xdr:col>
      <xdr:colOff>395655</xdr:colOff>
      <xdr:row>34</xdr:row>
      <xdr:rowOff>14654</xdr:rowOff>
    </xdr:from>
    <xdr:to>
      <xdr:col>2</xdr:col>
      <xdr:colOff>285750</xdr:colOff>
      <xdr:row>35</xdr:row>
      <xdr:rowOff>67407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157655" y="6491654"/>
          <a:ext cx="652095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70C0"/>
              </a:solidFill>
            </a:rPr>
            <a:t>453</a:t>
          </a:r>
        </a:p>
      </xdr:txBody>
    </xdr:sp>
    <xdr:clientData/>
  </xdr:twoCellAnchor>
  <xdr:twoCellAnchor>
    <xdr:from>
      <xdr:col>1</xdr:col>
      <xdr:colOff>347298</xdr:colOff>
      <xdr:row>38</xdr:row>
      <xdr:rowOff>98183</xdr:rowOff>
    </xdr:from>
    <xdr:to>
      <xdr:col>4</xdr:col>
      <xdr:colOff>65942</xdr:colOff>
      <xdr:row>40</xdr:row>
      <xdr:rowOff>43962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109298" y="7337183"/>
          <a:ext cx="2004644" cy="326779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PROCESAR INFORMACION</a:t>
          </a:r>
        </a:p>
      </xdr:txBody>
    </xdr:sp>
    <xdr:clientData/>
  </xdr:twoCellAnchor>
  <xdr:twoCellAnchor>
    <xdr:from>
      <xdr:col>3</xdr:col>
      <xdr:colOff>578827</xdr:colOff>
      <xdr:row>43</xdr:row>
      <xdr:rowOff>168519</xdr:rowOff>
    </xdr:from>
    <xdr:to>
      <xdr:col>5</xdr:col>
      <xdr:colOff>650631</xdr:colOff>
      <xdr:row>45</xdr:row>
      <xdr:rowOff>42495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864827" y="7217019"/>
          <a:ext cx="1595804" cy="254976"/>
        </a:xfrm>
        <a:prstGeom prst="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REPORTE DE RECIBOS</a:t>
          </a:r>
        </a:p>
      </xdr:txBody>
    </xdr:sp>
    <xdr:clientData/>
  </xdr:twoCellAnchor>
  <xdr:oneCellAnchor>
    <xdr:from>
      <xdr:col>1</xdr:col>
      <xdr:colOff>282820</xdr:colOff>
      <xdr:row>20</xdr:row>
      <xdr:rowOff>33705</xdr:rowOff>
    </xdr:from>
    <xdr:ext cx="1220912" cy="26456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044820" y="2700705"/>
          <a:ext cx="12209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TIPO DE REPORTE</a:t>
          </a:r>
        </a:p>
      </xdr:txBody>
    </xdr:sp>
    <xdr:clientData/>
  </xdr:oneCellAnchor>
  <xdr:twoCellAnchor>
    <xdr:from>
      <xdr:col>1</xdr:col>
      <xdr:colOff>366346</xdr:colOff>
      <xdr:row>22</xdr:row>
      <xdr:rowOff>43962</xdr:rowOff>
    </xdr:from>
    <xdr:to>
      <xdr:col>4</xdr:col>
      <xdr:colOff>109903</xdr:colOff>
      <xdr:row>23</xdr:row>
      <xdr:rowOff>96715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128346" y="3091962"/>
          <a:ext cx="2029557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Reporte general Individual</a:t>
          </a:r>
        </a:p>
      </xdr:txBody>
    </xdr:sp>
    <xdr:clientData/>
  </xdr:twoCellAnchor>
  <xdr:twoCellAnchor>
    <xdr:from>
      <xdr:col>3</xdr:col>
      <xdr:colOff>703384</xdr:colOff>
      <xdr:row>22</xdr:row>
      <xdr:rowOff>131380</xdr:rowOff>
    </xdr:from>
    <xdr:to>
      <xdr:col>4</xdr:col>
      <xdr:colOff>43961</xdr:colOff>
      <xdr:row>23</xdr:row>
      <xdr:rowOff>29308</xdr:rowOff>
    </xdr:to>
    <xdr:sp macro="" textlink="">
      <xdr:nvSpPr>
        <xdr:cNvPr id="18" name="Triángulo isósceles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 rot="10800000">
          <a:off x="2989384" y="3179380"/>
          <a:ext cx="102577" cy="88428"/>
        </a:xfrm>
        <a:prstGeom prst="triangl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364882</xdr:colOff>
      <xdr:row>25</xdr:row>
      <xdr:rowOff>146538</xdr:rowOff>
    </xdr:from>
    <xdr:to>
      <xdr:col>6</xdr:col>
      <xdr:colOff>388328</xdr:colOff>
      <xdr:row>30</xdr:row>
      <xdr:rowOff>51288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26882" y="3766038"/>
          <a:ext cx="3833446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Pago de fin</a:t>
          </a:r>
          <a:r>
            <a:rPr lang="en-US" sz="1100" b="1" baseline="0">
              <a:solidFill>
                <a:schemeClr val="tx1"/>
              </a:solidFill>
            </a:rPr>
            <a:t> de mes de agosto 2025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oneCellAnchor>
    <xdr:from>
      <xdr:col>1</xdr:col>
      <xdr:colOff>288681</xdr:colOff>
      <xdr:row>24</xdr:row>
      <xdr:rowOff>39567</xdr:rowOff>
    </xdr:from>
    <xdr:ext cx="1291507" cy="264560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1050681" y="3468567"/>
          <a:ext cx="1291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Detalle</a:t>
          </a:r>
          <a:r>
            <a:rPr lang="en-US" sz="1100" b="1" baseline="0">
              <a:solidFill>
                <a:schemeClr val="tx1">
                  <a:lumMod val="65000"/>
                  <a:lumOff val="35000"/>
                </a:schemeClr>
              </a:solidFill>
            </a:rPr>
            <a:t> del reporte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</xdr:col>
      <xdr:colOff>408844</xdr:colOff>
      <xdr:row>43</xdr:row>
      <xdr:rowOff>167054</xdr:rowOff>
    </xdr:from>
    <xdr:to>
      <xdr:col>3</xdr:col>
      <xdr:colOff>395654</xdr:colOff>
      <xdr:row>45</xdr:row>
      <xdr:rowOff>41030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170844" y="7215554"/>
          <a:ext cx="1510810" cy="254976"/>
        </a:xfrm>
        <a:prstGeom prst="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REPORTE DE CHEQUES</a:t>
          </a:r>
        </a:p>
      </xdr:txBody>
    </xdr:sp>
    <xdr:clientData/>
  </xdr:twoCellAnchor>
  <xdr:twoCellAnchor>
    <xdr:from>
      <xdr:col>4</xdr:col>
      <xdr:colOff>118698</xdr:colOff>
      <xdr:row>38</xdr:row>
      <xdr:rowOff>96718</xdr:rowOff>
    </xdr:from>
    <xdr:to>
      <xdr:col>6</xdr:col>
      <xdr:colOff>599342</xdr:colOff>
      <xdr:row>40</xdr:row>
      <xdr:rowOff>42497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3166698" y="7335718"/>
          <a:ext cx="2004644" cy="32677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>
                  <a:lumMod val="50000"/>
                </a:schemeClr>
              </a:solidFill>
            </a:rPr>
            <a:t>PROCESAR INFORMACION</a:t>
          </a:r>
        </a:p>
      </xdr:txBody>
    </xdr:sp>
    <xdr:clientData/>
  </xdr:twoCellAnchor>
  <xdr:oneCellAnchor>
    <xdr:from>
      <xdr:col>1</xdr:col>
      <xdr:colOff>274029</xdr:colOff>
      <xdr:row>15</xdr:row>
      <xdr:rowOff>2931</xdr:rowOff>
    </xdr:from>
    <xdr:ext cx="2107756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1036029" y="2860431"/>
          <a:ext cx="21077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CIUDAD DE EMISION DE CHEQUE</a:t>
          </a:r>
        </a:p>
      </xdr:txBody>
    </xdr:sp>
    <xdr:clientData/>
  </xdr:oneCellAnchor>
  <xdr:twoCellAnchor>
    <xdr:from>
      <xdr:col>1</xdr:col>
      <xdr:colOff>359019</xdr:colOff>
      <xdr:row>16</xdr:row>
      <xdr:rowOff>139212</xdr:rowOff>
    </xdr:from>
    <xdr:to>
      <xdr:col>4</xdr:col>
      <xdr:colOff>102576</xdr:colOff>
      <xdr:row>18</xdr:row>
      <xdr:rowOff>1465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121019" y="3187212"/>
          <a:ext cx="2029557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Guayaquil</a:t>
          </a:r>
        </a:p>
      </xdr:txBody>
    </xdr:sp>
    <xdr:clientData/>
  </xdr:twoCellAnchor>
  <xdr:twoCellAnchor>
    <xdr:from>
      <xdr:col>3</xdr:col>
      <xdr:colOff>696057</xdr:colOff>
      <xdr:row>17</xdr:row>
      <xdr:rowOff>36130</xdr:rowOff>
    </xdr:from>
    <xdr:to>
      <xdr:col>4</xdr:col>
      <xdr:colOff>36634</xdr:colOff>
      <xdr:row>17</xdr:row>
      <xdr:rowOff>124558</xdr:rowOff>
    </xdr:to>
    <xdr:sp macro="" textlink="">
      <xdr:nvSpPr>
        <xdr:cNvPr id="25" name="Triángulo isósceles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 rot="10800000">
          <a:off x="2982057" y="3274630"/>
          <a:ext cx="102577" cy="88428"/>
        </a:xfrm>
        <a:prstGeom prst="triangl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310746</xdr:colOff>
      <xdr:row>35</xdr:row>
      <xdr:rowOff>74309</xdr:rowOff>
    </xdr:from>
    <xdr:ext cx="1785553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4CDB815-6A0D-4DA1-AD5A-FF18536FBD68}"/>
            </a:ext>
          </a:extLst>
        </xdr:cNvPr>
        <xdr:cNvSpPr txBox="1"/>
      </xdr:nvSpPr>
      <xdr:spPr>
        <a:xfrm>
          <a:off x="1074097" y="6694522"/>
          <a:ext cx="17855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>
              <a:solidFill>
                <a:srgbClr val="FF0000"/>
              </a:solidFill>
            </a:rPr>
            <a:t>Numero debe ser mayor a 0</a:t>
          </a:r>
        </a:p>
      </xdr:txBody>
    </xdr:sp>
    <xdr:clientData/>
  </xdr:oneCellAnchor>
  <xdr:oneCellAnchor>
    <xdr:from>
      <xdr:col>1</xdr:col>
      <xdr:colOff>294264</xdr:colOff>
      <xdr:row>30</xdr:row>
      <xdr:rowOff>37561</xdr:rowOff>
    </xdr:from>
    <xdr:ext cx="1487267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D460C746-9F85-4315-8988-2EA3B133E258}"/>
            </a:ext>
          </a:extLst>
        </xdr:cNvPr>
        <xdr:cNvSpPr txBox="1"/>
      </xdr:nvSpPr>
      <xdr:spPr>
        <a:xfrm>
          <a:off x="1057615" y="5712029"/>
          <a:ext cx="1487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>
              <a:solidFill>
                <a:srgbClr val="FF0000"/>
              </a:solidFill>
            </a:rPr>
            <a:t>es campo</a:t>
          </a:r>
          <a:r>
            <a:rPr lang="es-EC" sz="1100" baseline="0">
              <a:solidFill>
                <a:srgbClr val="FF0000"/>
              </a:solidFill>
            </a:rPr>
            <a:t> es requerido</a:t>
          </a:r>
          <a:endParaRPr lang="es-EC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243192</xdr:colOff>
      <xdr:row>8</xdr:row>
      <xdr:rowOff>1</xdr:rowOff>
    </xdr:from>
    <xdr:ext cx="1818639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566868A-6582-4797-8177-995AA1963ECD}"/>
            </a:ext>
          </a:extLst>
        </xdr:cNvPr>
        <xdr:cNvSpPr txBox="1"/>
      </xdr:nvSpPr>
      <xdr:spPr>
        <a:xfrm>
          <a:off x="1006543" y="1513192"/>
          <a:ext cx="18186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>
              <a:solidFill>
                <a:srgbClr val="FF0000"/>
              </a:solidFill>
            </a:rPr>
            <a:t>debe seleccionar una opcion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241789</xdr:colOff>
      <xdr:row>0</xdr:row>
      <xdr:rowOff>0</xdr:rowOff>
    </xdr:from>
    <xdr:to>
      <xdr:col>7</xdr:col>
      <xdr:colOff>446943</xdr:colOff>
      <xdr:row>18</xdr:row>
      <xdr:rowOff>168519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1789" y="0"/>
          <a:ext cx="5539154" cy="359751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298939</xdr:colOff>
      <xdr:row>4</xdr:row>
      <xdr:rowOff>108440</xdr:rowOff>
    </xdr:from>
    <xdr:to>
      <xdr:col>7</xdr:col>
      <xdr:colOff>388327</xdr:colOff>
      <xdr:row>7</xdr:row>
      <xdr:rowOff>183173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060939" y="870440"/>
          <a:ext cx="4661388" cy="64623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284286</xdr:colOff>
      <xdr:row>2</xdr:row>
      <xdr:rowOff>152401</xdr:rowOff>
    </xdr:from>
    <xdr:ext cx="1843005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46286" y="533401"/>
          <a:ext cx="18430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SELECCIONAR UNA CUENTA</a:t>
          </a:r>
        </a:p>
      </xdr:txBody>
    </xdr:sp>
    <xdr:clientData/>
  </xdr:oneCellAnchor>
  <xdr:oneCellAnchor>
    <xdr:from>
      <xdr:col>1</xdr:col>
      <xdr:colOff>312128</xdr:colOff>
      <xdr:row>4</xdr:row>
      <xdr:rowOff>121628</xdr:rowOff>
    </xdr:from>
    <xdr:ext cx="171743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074128" y="883628"/>
          <a:ext cx="1717430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EMPRESA</a:t>
          </a:r>
        </a:p>
      </xdr:txBody>
    </xdr:sp>
    <xdr:clientData/>
  </xdr:oneCellAnchor>
  <xdr:oneCellAnchor>
    <xdr:from>
      <xdr:col>3</xdr:col>
      <xdr:colOff>515816</xdr:colOff>
      <xdr:row>4</xdr:row>
      <xdr:rowOff>127489</xdr:rowOff>
    </xdr:from>
    <xdr:ext cx="1359876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801816" y="889489"/>
          <a:ext cx="1359876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BANCO</a:t>
          </a:r>
        </a:p>
      </xdr:txBody>
    </xdr:sp>
    <xdr:clientData/>
  </xdr:oneCellAnchor>
  <xdr:oneCellAnchor>
    <xdr:from>
      <xdr:col>5</xdr:col>
      <xdr:colOff>360485</xdr:colOff>
      <xdr:row>4</xdr:row>
      <xdr:rowOff>126024</xdr:rowOff>
    </xdr:from>
    <xdr:ext cx="1522534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170485" y="888024"/>
          <a:ext cx="1522534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 CUENTA</a:t>
          </a:r>
        </a:p>
      </xdr:txBody>
    </xdr:sp>
    <xdr:clientData/>
  </xdr:oneCellAnchor>
  <xdr:oneCellAnchor>
    <xdr:from>
      <xdr:col>1</xdr:col>
      <xdr:colOff>290147</xdr:colOff>
      <xdr:row>9</xdr:row>
      <xdr:rowOff>92320</xdr:rowOff>
    </xdr:from>
    <xdr:ext cx="566822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052147" y="1806820"/>
          <a:ext cx="566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DESDE</a:t>
          </a:r>
        </a:p>
      </xdr:txBody>
    </xdr:sp>
    <xdr:clientData/>
  </xdr:oneCellAnchor>
  <xdr:twoCellAnchor>
    <xdr:from>
      <xdr:col>1</xdr:col>
      <xdr:colOff>339972</xdr:colOff>
      <xdr:row>14</xdr:row>
      <xdr:rowOff>68876</xdr:rowOff>
    </xdr:from>
    <xdr:to>
      <xdr:col>4</xdr:col>
      <xdr:colOff>58616</xdr:colOff>
      <xdr:row>16</xdr:row>
      <xdr:rowOff>14655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101972" y="2735876"/>
          <a:ext cx="2004644" cy="326779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GENERAR REPORTE EXCEL</a:t>
          </a:r>
        </a:p>
      </xdr:txBody>
    </xdr:sp>
    <xdr:clientData/>
  </xdr:twoCellAnchor>
  <xdr:twoCellAnchor>
    <xdr:from>
      <xdr:col>1</xdr:col>
      <xdr:colOff>351693</xdr:colOff>
      <xdr:row>10</xdr:row>
      <xdr:rowOff>183173</xdr:rowOff>
    </xdr:from>
    <xdr:to>
      <xdr:col>3</xdr:col>
      <xdr:colOff>124559</xdr:colOff>
      <xdr:row>12</xdr:row>
      <xdr:rowOff>45426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113693" y="2088173"/>
          <a:ext cx="1296866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21/07/2025</a:t>
          </a:r>
        </a:p>
      </xdr:txBody>
    </xdr:sp>
    <xdr:clientData/>
  </xdr:twoCellAnchor>
  <xdr:oneCellAnchor>
    <xdr:from>
      <xdr:col>3</xdr:col>
      <xdr:colOff>391260</xdr:colOff>
      <xdr:row>9</xdr:row>
      <xdr:rowOff>83527</xdr:rowOff>
    </xdr:from>
    <xdr:ext cx="581121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2677260" y="1798027"/>
          <a:ext cx="5811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HASTA</a:t>
          </a:r>
        </a:p>
      </xdr:txBody>
    </xdr:sp>
    <xdr:clientData/>
  </xdr:oneCellAnchor>
  <xdr:twoCellAnchor>
    <xdr:from>
      <xdr:col>3</xdr:col>
      <xdr:colOff>430824</xdr:colOff>
      <xdr:row>10</xdr:row>
      <xdr:rowOff>152400</xdr:rowOff>
    </xdr:from>
    <xdr:to>
      <xdr:col>5</xdr:col>
      <xdr:colOff>203690</xdr:colOff>
      <xdr:row>12</xdr:row>
      <xdr:rowOff>14653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716824" y="2057400"/>
          <a:ext cx="1296866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30/10/2025</a:t>
          </a:r>
        </a:p>
      </xdr:txBody>
    </xdr:sp>
    <xdr:clientData/>
  </xdr:twoCellAnchor>
  <xdr:twoCellAnchor>
    <xdr:from>
      <xdr:col>8</xdr:col>
      <xdr:colOff>454270</xdr:colOff>
      <xdr:row>0</xdr:row>
      <xdr:rowOff>109904</xdr:rowOff>
    </xdr:from>
    <xdr:to>
      <xdr:col>11</xdr:col>
      <xdr:colOff>600808</xdr:colOff>
      <xdr:row>13</xdr:row>
      <xdr:rowOff>29307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48F6A7AF-88C1-41D4-81E9-C001D81BF44C}"/>
            </a:ext>
          </a:extLst>
        </xdr:cNvPr>
        <xdr:cNvSpPr/>
      </xdr:nvSpPr>
      <xdr:spPr>
        <a:xfrm>
          <a:off x="6550270" y="109904"/>
          <a:ext cx="2432538" cy="2395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665285</xdr:colOff>
      <xdr:row>2</xdr:row>
      <xdr:rowOff>115765</xdr:rowOff>
    </xdr:from>
    <xdr:to>
      <xdr:col>9</xdr:col>
      <xdr:colOff>674078</xdr:colOff>
      <xdr:row>3</xdr:row>
      <xdr:rowOff>146538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6EB2AB31-F935-4515-9AE6-BB9BAE2D62A6}"/>
            </a:ext>
          </a:extLst>
        </xdr:cNvPr>
        <xdr:cNvSpPr/>
      </xdr:nvSpPr>
      <xdr:spPr>
        <a:xfrm>
          <a:off x="6761285" y="496765"/>
          <a:ext cx="770793" cy="2212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u="sng">
              <a:solidFill>
                <a:srgbClr val="0070C0"/>
              </a:solidFill>
            </a:rPr>
            <a:t>generate</a:t>
          </a:r>
        </a:p>
      </xdr:txBody>
    </xdr:sp>
    <xdr:clientData/>
  </xdr:twoCellAnchor>
  <xdr:twoCellAnchor>
    <xdr:from>
      <xdr:col>9</xdr:col>
      <xdr:colOff>729761</xdr:colOff>
      <xdr:row>2</xdr:row>
      <xdr:rowOff>114301</xdr:rowOff>
    </xdr:from>
    <xdr:to>
      <xdr:col>10</xdr:col>
      <xdr:colOff>738554</xdr:colOff>
      <xdr:row>3</xdr:row>
      <xdr:rowOff>145074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488B85B-E22A-4D9B-80FC-AD98BB5D9628}"/>
            </a:ext>
          </a:extLst>
        </xdr:cNvPr>
        <xdr:cNvSpPr/>
      </xdr:nvSpPr>
      <xdr:spPr>
        <a:xfrm>
          <a:off x="7587761" y="495301"/>
          <a:ext cx="770793" cy="2212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u="sng">
              <a:solidFill>
                <a:srgbClr val="0070C0"/>
              </a:solidFill>
            </a:rPr>
            <a:t>report</a:t>
          </a:r>
        </a:p>
      </xdr:txBody>
    </xdr:sp>
    <xdr:clientData/>
  </xdr:twoCellAnchor>
  <xdr:twoCellAnchor>
    <xdr:from>
      <xdr:col>8</xdr:col>
      <xdr:colOff>574430</xdr:colOff>
      <xdr:row>5</xdr:row>
      <xdr:rowOff>39565</xdr:rowOff>
    </xdr:from>
    <xdr:to>
      <xdr:col>11</xdr:col>
      <xdr:colOff>344365</xdr:colOff>
      <xdr:row>12</xdr:row>
      <xdr:rowOff>65942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94506715-92A2-4B69-951A-9DFAE10CC3F7}"/>
            </a:ext>
          </a:extLst>
        </xdr:cNvPr>
        <xdr:cNvSpPr/>
      </xdr:nvSpPr>
      <xdr:spPr>
        <a:xfrm>
          <a:off x="6670430" y="992065"/>
          <a:ext cx="2055935" cy="135987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u="sng">
              <a:solidFill>
                <a:srgbClr val="0070C0"/>
              </a:solidFill>
            </a:rPr>
            <a:t>router</a:t>
          </a:r>
        </a:p>
      </xdr:txBody>
    </xdr:sp>
    <xdr:clientData/>
  </xdr:twoCellAnchor>
  <xdr:oneCellAnchor>
    <xdr:from>
      <xdr:col>8</xdr:col>
      <xdr:colOff>688731</xdr:colOff>
      <xdr:row>1</xdr:row>
      <xdr:rowOff>73269</xdr:rowOff>
    </xdr:from>
    <xdr:ext cx="813288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FC9A072-24A3-4C9E-8AEB-DE91057815A7}"/>
            </a:ext>
          </a:extLst>
        </xdr:cNvPr>
        <xdr:cNvSpPr txBox="1"/>
      </xdr:nvSpPr>
      <xdr:spPr>
        <a:xfrm>
          <a:off x="6784731" y="26376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C" sz="1100"/>
            <a:t>routes</a:t>
          </a:r>
        </a:p>
      </xdr:txBody>
    </xdr:sp>
    <xdr:clientData/>
  </xdr:oneCellAnchor>
  <xdr:oneCellAnchor>
    <xdr:from>
      <xdr:col>1</xdr:col>
      <xdr:colOff>246186</xdr:colOff>
      <xdr:row>8</xdr:row>
      <xdr:rowOff>63012</xdr:rowOff>
    </xdr:from>
    <xdr:ext cx="1705595" cy="26456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6A974A90-F990-4AA7-B625-3D2EB340FC88}"/>
            </a:ext>
          </a:extLst>
        </xdr:cNvPr>
        <xdr:cNvSpPr txBox="1"/>
      </xdr:nvSpPr>
      <xdr:spPr>
        <a:xfrm>
          <a:off x="1008186" y="1587012"/>
          <a:ext cx="17055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SELECCIONAR UNA FECHA</a:t>
          </a:r>
        </a:p>
      </xdr:txBody>
    </xdr:sp>
    <xdr:clientData/>
  </xdr:oneCellAnchor>
  <xdr:twoCellAnchor>
    <xdr:from>
      <xdr:col>1</xdr:col>
      <xdr:colOff>263769</xdr:colOff>
      <xdr:row>8</xdr:row>
      <xdr:rowOff>65942</xdr:rowOff>
    </xdr:from>
    <xdr:to>
      <xdr:col>7</xdr:col>
      <xdr:colOff>417635</xdr:colOff>
      <xdr:row>9</xdr:row>
      <xdr:rowOff>102577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7022C99C-F731-40EE-B195-0ED41C4524DC}"/>
            </a:ext>
          </a:extLst>
        </xdr:cNvPr>
        <xdr:cNvSpPr/>
      </xdr:nvSpPr>
      <xdr:spPr>
        <a:xfrm>
          <a:off x="1025769" y="1589942"/>
          <a:ext cx="4725866" cy="22713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247649</xdr:colOff>
      <xdr:row>9</xdr:row>
      <xdr:rowOff>145073</xdr:rowOff>
    </xdr:from>
    <xdr:to>
      <xdr:col>3</xdr:col>
      <xdr:colOff>380999</xdr:colOff>
      <xdr:row>13</xdr:row>
      <xdr:rowOff>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535AEE74-BFFE-4404-B3C5-39825B1818B4}"/>
            </a:ext>
          </a:extLst>
        </xdr:cNvPr>
        <xdr:cNvSpPr/>
      </xdr:nvSpPr>
      <xdr:spPr>
        <a:xfrm>
          <a:off x="1009649" y="1859573"/>
          <a:ext cx="1657350" cy="61692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253511</xdr:colOff>
      <xdr:row>9</xdr:row>
      <xdr:rowOff>150934</xdr:rowOff>
    </xdr:from>
    <xdr:to>
      <xdr:col>3</xdr:col>
      <xdr:colOff>386861</xdr:colOff>
      <xdr:row>10</xdr:row>
      <xdr:rowOff>153865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3B35868-B328-48A9-B71E-4BFDE56FE6ED}"/>
            </a:ext>
          </a:extLst>
        </xdr:cNvPr>
        <xdr:cNvSpPr/>
      </xdr:nvSpPr>
      <xdr:spPr>
        <a:xfrm>
          <a:off x="1015511" y="1865434"/>
          <a:ext cx="1657350" cy="19343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252046</xdr:colOff>
      <xdr:row>10</xdr:row>
      <xdr:rowOff>156795</xdr:rowOff>
    </xdr:from>
    <xdr:to>
      <xdr:col>3</xdr:col>
      <xdr:colOff>385396</xdr:colOff>
      <xdr:row>13</xdr:row>
      <xdr:rowOff>0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12489FD5-20E5-4AE9-91B8-FF22471091AD}"/>
            </a:ext>
          </a:extLst>
        </xdr:cNvPr>
        <xdr:cNvSpPr/>
      </xdr:nvSpPr>
      <xdr:spPr>
        <a:xfrm>
          <a:off x="1014046" y="2061795"/>
          <a:ext cx="1657350" cy="414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43</xdr:row>
      <xdr:rowOff>171450</xdr:rowOff>
    </xdr:from>
    <xdr:to>
      <xdr:col>4</xdr:col>
      <xdr:colOff>47625</xdr:colOff>
      <xdr:row>59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7AB2B89-9DCC-4AF8-A8D9-453A3E19C263}"/>
            </a:ext>
          </a:extLst>
        </xdr:cNvPr>
        <xdr:cNvSpPr/>
      </xdr:nvSpPr>
      <xdr:spPr>
        <a:xfrm>
          <a:off x="1152525" y="8362950"/>
          <a:ext cx="1943100" cy="2943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2</xdr:col>
      <xdr:colOff>38099</xdr:colOff>
      <xdr:row>45</xdr:row>
      <xdr:rowOff>28575</xdr:rowOff>
    </xdr:from>
    <xdr:to>
      <xdr:col>3</xdr:col>
      <xdr:colOff>371474</xdr:colOff>
      <xdr:row>57</xdr:row>
      <xdr:rowOff>9525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6066A95-440E-4D31-B969-42020EE1CF45}"/>
            </a:ext>
          </a:extLst>
        </xdr:cNvPr>
        <xdr:cNvSpPr/>
      </xdr:nvSpPr>
      <xdr:spPr>
        <a:xfrm>
          <a:off x="1562099" y="8601075"/>
          <a:ext cx="1095375" cy="2266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390525</xdr:colOff>
      <xdr:row>63</xdr:row>
      <xdr:rowOff>171450</xdr:rowOff>
    </xdr:from>
    <xdr:to>
      <xdr:col>4</xdr:col>
      <xdr:colOff>47625</xdr:colOff>
      <xdr:row>79</xdr:row>
      <xdr:rowOff>66675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458BB5B-48B7-401A-938E-662A3A11D41B}"/>
            </a:ext>
          </a:extLst>
        </xdr:cNvPr>
        <xdr:cNvSpPr/>
      </xdr:nvSpPr>
      <xdr:spPr>
        <a:xfrm>
          <a:off x="1152525" y="8362950"/>
          <a:ext cx="1943100" cy="2943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542925</xdr:colOff>
      <xdr:row>65</xdr:row>
      <xdr:rowOff>114300</xdr:rowOff>
    </xdr:from>
    <xdr:to>
      <xdr:col>3</xdr:col>
      <xdr:colOff>657224</xdr:colOff>
      <xdr:row>77</xdr:row>
      <xdr:rowOff>95250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56E8082-71A7-4FC4-8FD6-949C83956685}"/>
            </a:ext>
          </a:extLst>
        </xdr:cNvPr>
        <xdr:cNvSpPr/>
      </xdr:nvSpPr>
      <xdr:spPr>
        <a:xfrm>
          <a:off x="1304925" y="12496800"/>
          <a:ext cx="1638299" cy="22669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390525</xdr:colOff>
      <xdr:row>83</xdr:row>
      <xdr:rowOff>171450</xdr:rowOff>
    </xdr:from>
    <xdr:to>
      <xdr:col>4</xdr:col>
      <xdr:colOff>47625</xdr:colOff>
      <xdr:row>99</xdr:row>
      <xdr:rowOff>66675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EF3F8A9-07A9-40E3-8DCA-27E674190926}"/>
            </a:ext>
          </a:extLst>
        </xdr:cNvPr>
        <xdr:cNvSpPr/>
      </xdr:nvSpPr>
      <xdr:spPr>
        <a:xfrm>
          <a:off x="1152525" y="12172950"/>
          <a:ext cx="1943100" cy="2943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2</xdr:col>
      <xdr:colOff>276224</xdr:colOff>
      <xdr:row>83</xdr:row>
      <xdr:rowOff>171450</xdr:rowOff>
    </xdr:from>
    <xdr:to>
      <xdr:col>3</xdr:col>
      <xdr:colOff>619125</xdr:colOff>
      <xdr:row>96</xdr:row>
      <xdr:rowOff>180976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30C0BAB7-386F-4D8F-B14D-5A0B82EC148B}"/>
            </a:ext>
          </a:extLst>
        </xdr:cNvPr>
        <xdr:cNvSpPr/>
      </xdr:nvSpPr>
      <xdr:spPr>
        <a:xfrm>
          <a:off x="1800224" y="15982950"/>
          <a:ext cx="1104901" cy="248602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</xdr:row>
      <xdr:rowOff>38100</xdr:rowOff>
    </xdr:from>
    <xdr:to>
      <xdr:col>8</xdr:col>
      <xdr:colOff>366778</xdr:colOff>
      <xdr:row>20</xdr:row>
      <xdr:rowOff>40864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19100"/>
          <a:ext cx="6119878" cy="3431764"/>
        </a:xfrm>
        <a:prstGeom prst="rect">
          <a:avLst/>
        </a:prstGeom>
      </xdr:spPr>
    </xdr:pic>
    <xdr:clientData/>
  </xdr:twoCellAnchor>
  <xdr:twoCellAnchor>
    <xdr:from>
      <xdr:col>0</xdr:col>
      <xdr:colOff>714375</xdr:colOff>
      <xdr:row>4</xdr:row>
      <xdr:rowOff>47625</xdr:rowOff>
    </xdr:from>
    <xdr:to>
      <xdr:col>8</xdr:col>
      <xdr:colOff>285750</xdr:colOff>
      <xdr:row>18</xdr:row>
      <xdr:rowOff>66675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14375" y="809625"/>
          <a:ext cx="5667375" cy="2686050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733425</xdr:colOff>
      <xdr:row>4</xdr:row>
      <xdr:rowOff>47625</xdr:rowOff>
    </xdr:from>
    <xdr:to>
      <xdr:col>8</xdr:col>
      <xdr:colOff>304800</xdr:colOff>
      <xdr:row>8</xdr:row>
      <xdr:rowOff>180975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733425" y="809625"/>
          <a:ext cx="5667375" cy="895350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733425</xdr:colOff>
      <xdr:row>8</xdr:row>
      <xdr:rowOff>180975</xdr:rowOff>
    </xdr:from>
    <xdr:to>
      <xdr:col>8</xdr:col>
      <xdr:colOff>304800</xdr:colOff>
      <xdr:row>10</xdr:row>
      <xdr:rowOff>38100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733425" y="1704975"/>
          <a:ext cx="5667375" cy="238125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742950</xdr:colOff>
      <xdr:row>10</xdr:row>
      <xdr:rowOff>28575</xdr:rowOff>
    </xdr:from>
    <xdr:to>
      <xdr:col>8</xdr:col>
      <xdr:colOff>314325</xdr:colOff>
      <xdr:row>11</xdr:row>
      <xdr:rowOff>9525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742950" y="1933575"/>
          <a:ext cx="5667375" cy="171450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723900</xdr:colOff>
      <xdr:row>10</xdr:row>
      <xdr:rowOff>190499</xdr:rowOff>
    </xdr:from>
    <xdr:to>
      <xdr:col>8</xdr:col>
      <xdr:colOff>295275</xdr:colOff>
      <xdr:row>12</xdr:row>
      <xdr:rowOff>85724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723900" y="2095499"/>
          <a:ext cx="5667375" cy="276225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695326</xdr:colOff>
      <xdr:row>2</xdr:row>
      <xdr:rowOff>133349</xdr:rowOff>
    </xdr:from>
    <xdr:to>
      <xdr:col>4</xdr:col>
      <xdr:colOff>47626</xdr:colOff>
      <xdr:row>18</xdr:row>
      <xdr:rowOff>47624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95326" y="514349"/>
          <a:ext cx="2400300" cy="2962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704850</xdr:colOff>
      <xdr:row>2</xdr:row>
      <xdr:rowOff>123824</xdr:rowOff>
    </xdr:from>
    <xdr:to>
      <xdr:col>6</xdr:col>
      <xdr:colOff>38099</xdr:colOff>
      <xdr:row>18</xdr:row>
      <xdr:rowOff>38099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04850" y="504824"/>
          <a:ext cx="3905249" cy="2962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704850</xdr:colOff>
      <xdr:row>2</xdr:row>
      <xdr:rowOff>123824</xdr:rowOff>
    </xdr:from>
    <xdr:to>
      <xdr:col>8</xdr:col>
      <xdr:colOff>85725</xdr:colOff>
      <xdr:row>18</xdr:row>
      <xdr:rowOff>38099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704850" y="504824"/>
          <a:ext cx="5476875" cy="2962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3:F159"/>
  <sheetViews>
    <sheetView topLeftCell="A11" zoomScale="130" zoomScaleNormal="130" workbookViewId="0">
      <selection activeCell="J34" sqref="J34"/>
    </sheetView>
  </sheetViews>
  <sheetFormatPr baseColWidth="10" defaultRowHeight="15" x14ac:dyDescent="0.25"/>
  <cols>
    <col min="1" max="1" width="11.42578125" style="1"/>
    <col min="2" max="2" width="3.42578125" style="2" customWidth="1"/>
    <col min="3" max="3" width="3.42578125" style="1" customWidth="1"/>
    <col min="4" max="4" width="3.42578125" style="6" customWidth="1"/>
    <col min="5" max="5" width="3.42578125" style="3" customWidth="1"/>
    <col min="6" max="7" width="3.42578125" style="1" customWidth="1"/>
    <col min="8" max="16384" width="11.42578125" style="1"/>
  </cols>
  <sheetData>
    <row r="3" spans="2:6" s="8" customFormat="1" x14ac:dyDescent="0.25">
      <c r="B3" s="7" t="s">
        <v>39</v>
      </c>
      <c r="D3" s="9"/>
      <c r="E3" s="10"/>
    </row>
    <row r="4" spans="2:6" x14ac:dyDescent="0.25">
      <c r="C4" s="1" t="s">
        <v>80</v>
      </c>
    </row>
    <row r="5" spans="2:6" x14ac:dyDescent="0.25">
      <c r="D5" s="6" t="s">
        <v>40</v>
      </c>
    </row>
    <row r="10" spans="2:6" x14ac:dyDescent="0.25">
      <c r="E10" s="3" t="s">
        <v>41</v>
      </c>
    </row>
    <row r="11" spans="2:6" x14ac:dyDescent="0.25">
      <c r="F11" s="1" t="s">
        <v>42</v>
      </c>
    </row>
    <row r="12" spans="2:6" x14ac:dyDescent="0.25">
      <c r="F12" s="1" t="s">
        <v>43</v>
      </c>
    </row>
    <row r="13" spans="2:6" x14ac:dyDescent="0.25">
      <c r="E13" s="3" t="s">
        <v>44</v>
      </c>
    </row>
    <row r="14" spans="2:6" x14ac:dyDescent="0.25">
      <c r="F14" s="1" t="s">
        <v>45</v>
      </c>
    </row>
    <row r="17" spans="2:6" s="8" customFormat="1" x14ac:dyDescent="0.25">
      <c r="B17" s="7" t="s">
        <v>46</v>
      </c>
      <c r="D17" s="9"/>
      <c r="E17" s="10"/>
    </row>
    <row r="18" spans="2:6" x14ac:dyDescent="0.25">
      <c r="C18" s="1" t="s">
        <v>81</v>
      </c>
    </row>
    <row r="19" spans="2:6" x14ac:dyDescent="0.25">
      <c r="D19" s="6" t="s">
        <v>40</v>
      </c>
    </row>
    <row r="24" spans="2:6" x14ac:dyDescent="0.25">
      <c r="E24" s="3" t="s">
        <v>41</v>
      </c>
    </row>
    <row r="25" spans="2:6" x14ac:dyDescent="0.25">
      <c r="F25" s="1" t="s">
        <v>42</v>
      </c>
    </row>
    <row r="26" spans="2:6" x14ac:dyDescent="0.25">
      <c r="F26" s="1" t="s">
        <v>43</v>
      </c>
    </row>
    <row r="27" spans="2:6" x14ac:dyDescent="0.25">
      <c r="E27" s="3" t="s">
        <v>44</v>
      </c>
    </row>
    <row r="28" spans="2:6" x14ac:dyDescent="0.25">
      <c r="F28" s="1" t="s">
        <v>45</v>
      </c>
    </row>
    <row r="32" spans="2:6" s="8" customFormat="1" x14ac:dyDescent="0.25">
      <c r="B32" s="7" t="s">
        <v>22</v>
      </c>
      <c r="D32" s="9"/>
      <c r="E32" s="10"/>
    </row>
    <row r="33" spans="3:5" x14ac:dyDescent="0.25">
      <c r="C33" s="1" t="s">
        <v>82</v>
      </c>
    </row>
    <row r="34" spans="3:5" x14ac:dyDescent="0.25">
      <c r="D34" s="6" t="s">
        <v>33</v>
      </c>
    </row>
    <row r="42" spans="3:5" x14ac:dyDescent="0.25">
      <c r="D42" s="6" t="s">
        <v>25</v>
      </c>
    </row>
    <row r="43" spans="3:5" x14ac:dyDescent="0.25">
      <c r="E43" s="3" t="s">
        <v>23</v>
      </c>
    </row>
    <row r="44" spans="3:5" x14ac:dyDescent="0.25">
      <c r="E44" s="3" t="s">
        <v>24</v>
      </c>
    </row>
    <row r="45" spans="3:5" x14ac:dyDescent="0.25">
      <c r="E45" s="3" t="s">
        <v>21</v>
      </c>
    </row>
    <row r="46" spans="3:5" x14ac:dyDescent="0.25">
      <c r="D46" s="6" t="s">
        <v>32</v>
      </c>
    </row>
    <row r="47" spans="3:5" x14ac:dyDescent="0.25">
      <c r="E47" s="3" t="s">
        <v>26</v>
      </c>
    </row>
    <row r="48" spans="3:5" x14ac:dyDescent="0.25">
      <c r="E48" s="3" t="s">
        <v>27</v>
      </c>
    </row>
    <row r="49" spans="2:6" x14ac:dyDescent="0.25">
      <c r="E49" s="3" t="s">
        <v>28</v>
      </c>
    </row>
    <row r="50" spans="2:6" x14ac:dyDescent="0.25">
      <c r="E50" s="3" t="s">
        <v>29</v>
      </c>
    </row>
    <row r="51" spans="2:6" x14ac:dyDescent="0.25">
      <c r="E51" s="3" t="s">
        <v>30</v>
      </c>
    </row>
    <row r="52" spans="2:6" x14ac:dyDescent="0.25">
      <c r="E52" s="3" t="s">
        <v>31</v>
      </c>
    </row>
    <row r="53" spans="2:6" x14ac:dyDescent="0.25">
      <c r="D53" s="6" t="s">
        <v>34</v>
      </c>
    </row>
    <row r="54" spans="2:6" x14ac:dyDescent="0.25">
      <c r="E54" s="3" t="s">
        <v>35</v>
      </c>
    </row>
    <row r="55" spans="2:6" x14ac:dyDescent="0.25">
      <c r="F55" s="1" t="s">
        <v>37</v>
      </c>
    </row>
    <row r="56" spans="2:6" x14ac:dyDescent="0.25">
      <c r="F56" s="1" t="s">
        <v>36</v>
      </c>
    </row>
    <row r="57" spans="2:6" x14ac:dyDescent="0.25">
      <c r="F57" s="1" t="s">
        <v>38</v>
      </c>
    </row>
    <row r="62" spans="2:6" s="8" customFormat="1" x14ac:dyDescent="0.25">
      <c r="B62" s="7" t="s">
        <v>47</v>
      </c>
      <c r="D62" s="9"/>
      <c r="E62" s="10"/>
    </row>
    <row r="63" spans="2:6" x14ac:dyDescent="0.25">
      <c r="C63" s="1" t="s">
        <v>83</v>
      </c>
    </row>
    <row r="64" spans="2:6" x14ac:dyDescent="0.25">
      <c r="D64" s="6" t="s">
        <v>86</v>
      </c>
    </row>
    <row r="72" spans="4:6" x14ac:dyDescent="0.25">
      <c r="D72" s="6" t="s">
        <v>48</v>
      </c>
    </row>
    <row r="73" spans="4:6" x14ac:dyDescent="0.25">
      <c r="E73" s="11" t="s">
        <v>51</v>
      </c>
    </row>
    <row r="74" spans="4:6" x14ac:dyDescent="0.25">
      <c r="F74" s="1" t="s">
        <v>49</v>
      </c>
    </row>
    <row r="75" spans="4:6" x14ac:dyDescent="0.25">
      <c r="F75" s="1" t="s">
        <v>50</v>
      </c>
    </row>
    <row r="76" spans="4:6" x14ac:dyDescent="0.25">
      <c r="E76" s="11" t="s">
        <v>52</v>
      </c>
    </row>
    <row r="77" spans="4:6" x14ac:dyDescent="0.25">
      <c r="E77" s="11"/>
      <c r="F77" s="1" t="s">
        <v>54</v>
      </c>
    </row>
    <row r="78" spans="4:6" x14ac:dyDescent="0.25">
      <c r="E78" s="11" t="s">
        <v>53</v>
      </c>
    </row>
    <row r="79" spans="4:6" x14ac:dyDescent="0.25">
      <c r="E79" s="11"/>
      <c r="F79" s="1" t="s">
        <v>55</v>
      </c>
    </row>
    <row r="80" spans="4:6" x14ac:dyDescent="0.25">
      <c r="D80" s="6" t="s">
        <v>64</v>
      </c>
    </row>
    <row r="81" spans="5:6" x14ac:dyDescent="0.25">
      <c r="E81" s="3" t="s">
        <v>23</v>
      </c>
    </row>
    <row r="82" spans="5:6" x14ac:dyDescent="0.25">
      <c r="F82" s="1" t="s">
        <v>60</v>
      </c>
    </row>
    <row r="83" spans="5:6" x14ac:dyDescent="0.25">
      <c r="E83" s="3" t="s">
        <v>24</v>
      </c>
    </row>
    <row r="84" spans="5:6" x14ac:dyDescent="0.25">
      <c r="F84" s="1" t="s">
        <v>61</v>
      </c>
    </row>
    <row r="85" spans="5:6" x14ac:dyDescent="0.25">
      <c r="E85" s="3" t="s">
        <v>21</v>
      </c>
    </row>
    <row r="86" spans="5:6" x14ac:dyDescent="0.25">
      <c r="F86" s="1" t="s">
        <v>62</v>
      </c>
    </row>
    <row r="87" spans="5:6" x14ac:dyDescent="0.25">
      <c r="E87" s="3" t="s">
        <v>57</v>
      </c>
    </row>
    <row r="88" spans="5:6" x14ac:dyDescent="0.25">
      <c r="F88" s="1" t="s">
        <v>67</v>
      </c>
    </row>
    <row r="89" spans="5:6" x14ac:dyDescent="0.25">
      <c r="E89" s="3" t="s">
        <v>58</v>
      </c>
    </row>
    <row r="90" spans="5:6" x14ac:dyDescent="0.25">
      <c r="F90" s="1" t="s">
        <v>63</v>
      </c>
    </row>
    <row r="91" spans="5:6" x14ac:dyDescent="0.25">
      <c r="E91" s="3" t="s">
        <v>59</v>
      </c>
    </row>
    <row r="92" spans="5:6" x14ac:dyDescent="0.25">
      <c r="F92" s="1" t="s">
        <v>66</v>
      </c>
    </row>
    <row r="93" spans="5:6" x14ac:dyDescent="0.25">
      <c r="E93" s="3" t="s">
        <v>56</v>
      </c>
    </row>
    <row r="94" spans="5:6" x14ac:dyDescent="0.25">
      <c r="F94" s="1" t="s">
        <v>65</v>
      </c>
    </row>
    <row r="95" spans="5:6" x14ac:dyDescent="0.25">
      <c r="F95" s="1" t="s">
        <v>68</v>
      </c>
    </row>
    <row r="96" spans="5:6" x14ac:dyDescent="0.25">
      <c r="F96" s="1" t="s">
        <v>69</v>
      </c>
    </row>
    <row r="97" spans="2:6" x14ac:dyDescent="0.25">
      <c r="F97" s="1" t="s">
        <v>70</v>
      </c>
    </row>
    <row r="99" spans="2:6" x14ac:dyDescent="0.25">
      <c r="D99" s="6" t="s">
        <v>34</v>
      </c>
    </row>
    <row r="100" spans="2:6" x14ac:dyDescent="0.25">
      <c r="E100" s="3" t="s">
        <v>35</v>
      </c>
    </row>
    <row r="101" spans="2:6" x14ac:dyDescent="0.25">
      <c r="F101" s="1" t="s">
        <v>71</v>
      </c>
    </row>
    <row r="102" spans="2:6" x14ac:dyDescent="0.25">
      <c r="F102" s="1" t="s">
        <v>72</v>
      </c>
    </row>
    <row r="105" spans="2:6" s="8" customFormat="1" x14ac:dyDescent="0.25">
      <c r="B105" s="7" t="s">
        <v>47</v>
      </c>
      <c r="D105" s="9"/>
      <c r="E105" s="10"/>
    </row>
    <row r="106" spans="2:6" x14ac:dyDescent="0.25">
      <c r="C106" s="1" t="s">
        <v>89</v>
      </c>
    </row>
    <row r="107" spans="2:6" x14ac:dyDescent="0.25">
      <c r="D107" s="6" t="s">
        <v>90</v>
      </c>
    </row>
    <row r="109" spans="2:6" x14ac:dyDescent="0.25">
      <c r="D109" s="6" t="s">
        <v>48</v>
      </c>
    </row>
    <row r="110" spans="2:6" x14ac:dyDescent="0.25">
      <c r="E110" s="11" t="s">
        <v>91</v>
      </c>
    </row>
    <row r="111" spans="2:6" x14ac:dyDescent="0.25">
      <c r="F111" s="1" t="s">
        <v>92</v>
      </c>
    </row>
    <row r="112" spans="2:6" x14ac:dyDescent="0.25">
      <c r="E112" s="11" t="s">
        <v>87</v>
      </c>
    </row>
    <row r="113" spans="4:6" x14ac:dyDescent="0.25">
      <c r="E113" s="11"/>
      <c r="F113" s="1" t="s">
        <v>93</v>
      </c>
    </row>
    <row r="114" spans="4:6" x14ac:dyDescent="0.25">
      <c r="E114" s="11" t="s">
        <v>88</v>
      </c>
    </row>
    <row r="115" spans="4:6" x14ac:dyDescent="0.25">
      <c r="E115" s="11"/>
      <c r="F115" s="1" t="s">
        <v>94</v>
      </c>
    </row>
    <row r="116" spans="4:6" x14ac:dyDescent="0.25">
      <c r="D116" s="6" t="s">
        <v>64</v>
      </c>
    </row>
    <row r="117" spans="4:6" x14ac:dyDescent="0.25">
      <c r="E117" s="3" t="s">
        <v>23</v>
      </c>
    </row>
    <row r="118" spans="4:6" x14ac:dyDescent="0.25">
      <c r="F118" s="1" t="s">
        <v>60</v>
      </c>
    </row>
    <row r="119" spans="4:6" x14ac:dyDescent="0.25">
      <c r="E119" s="3" t="s">
        <v>24</v>
      </c>
    </row>
    <row r="120" spans="4:6" x14ac:dyDescent="0.25">
      <c r="F120" s="1" t="s">
        <v>61</v>
      </c>
    </row>
    <row r="121" spans="4:6" x14ac:dyDescent="0.25">
      <c r="E121" s="3" t="s">
        <v>21</v>
      </c>
    </row>
    <row r="122" spans="4:6" x14ac:dyDescent="0.25">
      <c r="F122" s="1" t="s">
        <v>62</v>
      </c>
    </row>
    <row r="123" spans="4:6" x14ac:dyDescent="0.25">
      <c r="E123" s="3" t="s">
        <v>57</v>
      </c>
    </row>
    <row r="124" spans="4:6" x14ac:dyDescent="0.25">
      <c r="F124" s="1" t="s">
        <v>67</v>
      </c>
    </row>
    <row r="125" spans="4:6" x14ac:dyDescent="0.25">
      <c r="E125" s="3" t="s">
        <v>59</v>
      </c>
    </row>
    <row r="126" spans="4:6" x14ac:dyDescent="0.25">
      <c r="F126" s="1" t="s">
        <v>66</v>
      </c>
    </row>
    <row r="127" spans="4:6" x14ac:dyDescent="0.25">
      <c r="E127" s="3" t="s">
        <v>56</v>
      </c>
    </row>
    <row r="128" spans="4:6" x14ac:dyDescent="0.25">
      <c r="F128" s="1" t="s">
        <v>65</v>
      </c>
    </row>
    <row r="129" spans="2:6" x14ac:dyDescent="0.25">
      <c r="F129" s="1" t="s">
        <v>68</v>
      </c>
    </row>
    <row r="130" spans="2:6" x14ac:dyDescent="0.25">
      <c r="F130" s="1" t="s">
        <v>69</v>
      </c>
    </row>
    <row r="131" spans="2:6" x14ac:dyDescent="0.25">
      <c r="F131" s="1" t="s">
        <v>70</v>
      </c>
    </row>
    <row r="133" spans="2:6" x14ac:dyDescent="0.25">
      <c r="D133" s="6" t="s">
        <v>34</v>
      </c>
    </row>
    <row r="134" spans="2:6" x14ac:dyDescent="0.25">
      <c r="E134" s="3" t="s">
        <v>35</v>
      </c>
    </row>
    <row r="135" spans="2:6" x14ac:dyDescent="0.25">
      <c r="F135" s="1" t="s">
        <v>71</v>
      </c>
    </row>
    <row r="136" spans="2:6" x14ac:dyDescent="0.25">
      <c r="F136" s="1" t="s">
        <v>72</v>
      </c>
    </row>
    <row r="139" spans="2:6" s="8" customFormat="1" x14ac:dyDescent="0.25">
      <c r="B139" s="7" t="s">
        <v>73</v>
      </c>
      <c r="D139" s="9"/>
      <c r="E139" s="10"/>
    </row>
    <row r="140" spans="2:6" x14ac:dyDescent="0.25">
      <c r="C140" s="1" t="s">
        <v>85</v>
      </c>
    </row>
    <row r="141" spans="2:6" x14ac:dyDescent="0.25">
      <c r="D141" s="6" t="s">
        <v>74</v>
      </c>
    </row>
    <row r="143" spans="2:6" x14ac:dyDescent="0.25">
      <c r="D143" s="6" t="s">
        <v>48</v>
      </c>
    </row>
    <row r="144" spans="2:6" x14ac:dyDescent="0.25">
      <c r="E144" s="11" t="s">
        <v>75</v>
      </c>
    </row>
    <row r="145" spans="2:6" x14ac:dyDescent="0.25">
      <c r="F145" s="1" t="s">
        <v>76</v>
      </c>
    </row>
    <row r="146" spans="2:6" x14ac:dyDescent="0.25">
      <c r="E146" s="11" t="s">
        <v>77</v>
      </c>
    </row>
    <row r="147" spans="2:6" x14ac:dyDescent="0.25">
      <c r="F147" s="1" t="s">
        <v>78</v>
      </c>
    </row>
    <row r="152" spans="2:6" s="8" customFormat="1" x14ac:dyDescent="0.25">
      <c r="B152" s="7" t="s">
        <v>47</v>
      </c>
      <c r="D152" s="9"/>
      <c r="E152" s="10"/>
    </row>
    <row r="153" spans="2:6" x14ac:dyDescent="0.25">
      <c r="C153" s="1" t="s">
        <v>84</v>
      </c>
    </row>
    <row r="154" spans="2:6" x14ac:dyDescent="0.25">
      <c r="D154" s="6" t="s">
        <v>79</v>
      </c>
    </row>
    <row r="157" spans="2:6" x14ac:dyDescent="0.25">
      <c r="E157" s="11"/>
    </row>
    <row r="159" spans="2:6" x14ac:dyDescent="0.25">
      <c r="E159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9"/>
  <sheetViews>
    <sheetView zoomScale="130" zoomScaleNormal="130" workbookViewId="0">
      <selection activeCell="J18" sqref="J18"/>
    </sheetView>
  </sheetViews>
  <sheetFormatPr baseColWidth="10" defaultRowHeight="15" x14ac:dyDescent="0.25"/>
  <cols>
    <col min="1" max="1" width="11.42578125" style="1"/>
    <col min="2" max="2" width="11.42578125" style="5"/>
    <col min="3" max="3" width="3.42578125" style="2" customWidth="1"/>
    <col min="4" max="4" width="3.42578125" style="3" customWidth="1"/>
    <col min="5" max="5" width="3.42578125" style="4" customWidth="1"/>
    <col min="6" max="7" width="3.42578125" style="1" customWidth="1"/>
    <col min="8" max="16384" width="11.42578125" style="1"/>
  </cols>
  <sheetData>
    <row r="1" spans="2:4" x14ac:dyDescent="0.25">
      <c r="B1" s="5" t="s">
        <v>2</v>
      </c>
    </row>
    <row r="2" spans="2:4" x14ac:dyDescent="0.25">
      <c r="C2" s="2" t="s">
        <v>0</v>
      </c>
    </row>
    <row r="3" spans="2:4" x14ac:dyDescent="0.25">
      <c r="D3" s="3" t="s">
        <v>1</v>
      </c>
    </row>
    <row r="5" spans="2:4" x14ac:dyDescent="0.25">
      <c r="B5" s="5" t="s">
        <v>3</v>
      </c>
    </row>
    <row r="6" spans="2:4" x14ac:dyDescent="0.25">
      <c r="C6" s="2" t="s">
        <v>5</v>
      </c>
    </row>
    <row r="7" spans="2:4" x14ac:dyDescent="0.25">
      <c r="D7" s="3" t="s">
        <v>6</v>
      </c>
    </row>
    <row r="11" spans="2:4" x14ac:dyDescent="0.25">
      <c r="B11" s="5" t="s">
        <v>4</v>
      </c>
    </row>
    <row r="12" spans="2:4" x14ac:dyDescent="0.25">
      <c r="C12" s="2" t="s">
        <v>7</v>
      </c>
    </row>
    <row r="13" spans="2:4" x14ac:dyDescent="0.25">
      <c r="D13" s="3" t="s">
        <v>6</v>
      </c>
    </row>
    <row r="16" spans="2:4" x14ac:dyDescent="0.25">
      <c r="B16" s="5" t="s">
        <v>17</v>
      </c>
    </row>
    <row r="17" spans="3:4" x14ac:dyDescent="0.25">
      <c r="C17" s="2" t="s">
        <v>18</v>
      </c>
    </row>
    <row r="18" spans="3:4" x14ac:dyDescent="0.25">
      <c r="D18" s="3" t="s">
        <v>19</v>
      </c>
    </row>
    <row r="19" spans="3:4" x14ac:dyDescent="0.25">
      <c r="D19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tabSelected="1" topLeftCell="B34" zoomScale="141" zoomScaleNormal="130" workbookViewId="0">
      <selection activeCell="J8" sqref="J8"/>
    </sheetView>
  </sheetViews>
  <sheetFormatPr baseColWidth="10" defaultRowHeight="15" x14ac:dyDescent="0.25"/>
  <cols>
    <col min="1" max="16384" width="11.42578125" style="1"/>
  </cols>
  <sheetData>
    <row r="1" spans="1:11" x14ac:dyDescent="0.25">
      <c r="A1" s="20"/>
    </row>
    <row r="2" spans="1:11" x14ac:dyDescent="0.25">
      <c r="A2" s="20"/>
    </row>
    <row r="3" spans="1:11" x14ac:dyDescent="0.25">
      <c r="J3" s="4" t="s">
        <v>16</v>
      </c>
    </row>
    <row r="4" spans="1:11" x14ac:dyDescent="0.25">
      <c r="J4" s="1" t="s">
        <v>8</v>
      </c>
    </row>
    <row r="5" spans="1:11" x14ac:dyDescent="0.25">
      <c r="J5" s="1" t="s">
        <v>9</v>
      </c>
    </row>
    <row r="6" spans="1:11" x14ac:dyDescent="0.25">
      <c r="J6" s="1" t="s">
        <v>10</v>
      </c>
    </row>
    <row r="14" spans="1:11" x14ac:dyDescent="0.25">
      <c r="J14" s="1" t="s">
        <v>132</v>
      </c>
      <c r="K14" s="1" t="s">
        <v>133</v>
      </c>
    </row>
    <row r="15" spans="1:11" x14ac:dyDescent="0.25">
      <c r="J15" s="1">
        <v>1</v>
      </c>
      <c r="K15" s="1" t="s">
        <v>134</v>
      </c>
    </row>
    <row r="16" spans="1:11" x14ac:dyDescent="0.25">
      <c r="J16" s="1">
        <v>2</v>
      </c>
      <c r="K16" s="1" t="s">
        <v>130</v>
      </c>
    </row>
    <row r="17" spans="10:11" x14ac:dyDescent="0.25">
      <c r="J17" s="1">
        <v>3</v>
      </c>
      <c r="K17" s="1" t="s">
        <v>131</v>
      </c>
    </row>
    <row r="19" spans="10:11" x14ac:dyDescent="0.25">
      <c r="J19" s="1">
        <v>1</v>
      </c>
      <c r="K19" s="1" t="s">
        <v>135</v>
      </c>
    </row>
    <row r="20" spans="10:11" x14ac:dyDescent="0.25">
      <c r="J20" s="1">
        <v>2</v>
      </c>
      <c r="K20" s="1" t="s">
        <v>136</v>
      </c>
    </row>
    <row r="21" spans="10:11" x14ac:dyDescent="0.25">
      <c r="J21" s="1">
        <v>3</v>
      </c>
      <c r="K21" s="1" t="s">
        <v>137</v>
      </c>
    </row>
    <row r="22" spans="10:11" x14ac:dyDescent="0.25">
      <c r="J22" s="1">
        <v>4</v>
      </c>
      <c r="K22" s="1" t="s">
        <v>138</v>
      </c>
    </row>
    <row r="23" spans="10:11" x14ac:dyDescent="0.25">
      <c r="J23" s="1">
        <v>5</v>
      </c>
      <c r="K23" s="1" t="s">
        <v>139</v>
      </c>
    </row>
    <row r="25" spans="10:11" x14ac:dyDescent="0.25">
      <c r="K25" s="1" t="s">
        <v>140</v>
      </c>
    </row>
    <row r="26" spans="10:11" x14ac:dyDescent="0.25">
      <c r="K26" s="1" t="s">
        <v>141</v>
      </c>
    </row>
    <row r="36" spans="10:11" x14ac:dyDescent="0.25">
      <c r="J36" s="1" t="s">
        <v>11</v>
      </c>
    </row>
    <row r="37" spans="10:11" x14ac:dyDescent="0.25">
      <c r="K37" s="1" t="s">
        <v>12</v>
      </c>
    </row>
    <row r="38" spans="10:11" x14ac:dyDescent="0.25">
      <c r="K38" s="1" t="s">
        <v>13</v>
      </c>
    </row>
    <row r="39" spans="10:11" x14ac:dyDescent="0.25">
      <c r="K39" s="1" t="s">
        <v>14</v>
      </c>
    </row>
    <row r="40" spans="10:11" x14ac:dyDescent="0.25">
      <c r="K40" s="1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J3"/>
  <sheetViews>
    <sheetView topLeftCell="A4" zoomScale="130" zoomScaleNormal="130" workbookViewId="0">
      <selection activeCell="D22" sqref="D22:D24"/>
    </sheetView>
  </sheetViews>
  <sheetFormatPr baseColWidth="10" defaultRowHeight="15" x14ac:dyDescent="0.25"/>
  <cols>
    <col min="1" max="16384" width="11.42578125" style="1"/>
  </cols>
  <sheetData>
    <row r="3" spans="10:10" x14ac:dyDescent="0.25">
      <c r="J3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59A1-C646-460A-96C8-9EC86B57A172}">
  <dimension ref="C1:Q88"/>
  <sheetViews>
    <sheetView topLeftCell="A13" workbookViewId="0">
      <selection activeCell="G53" sqref="G53"/>
    </sheetView>
  </sheetViews>
  <sheetFormatPr baseColWidth="10" defaultRowHeight="15" x14ac:dyDescent="0.25"/>
  <cols>
    <col min="8" max="8" width="4.28515625" style="15" customWidth="1"/>
    <col min="9" max="9" width="4.140625" style="16" customWidth="1"/>
    <col min="10" max="10" width="4.42578125" style="17" customWidth="1"/>
    <col min="11" max="11" width="11.42578125" style="18"/>
    <col min="13" max="13" width="11.42578125" style="18"/>
  </cols>
  <sheetData>
    <row r="1" spans="3:16" x14ac:dyDescent="0.25">
      <c r="D1" t="s">
        <v>103</v>
      </c>
      <c r="H1" s="15" t="s">
        <v>97</v>
      </c>
    </row>
    <row r="2" spans="3:16" x14ac:dyDescent="0.25">
      <c r="C2" t="s">
        <v>101</v>
      </c>
      <c r="D2" s="13" t="s">
        <v>104</v>
      </c>
      <c r="E2" s="13" t="s">
        <v>105</v>
      </c>
      <c r="F2" s="13" t="s">
        <v>106</v>
      </c>
      <c r="I2" s="16" t="s">
        <v>99</v>
      </c>
    </row>
    <row r="3" spans="3:16" x14ac:dyDescent="0.25">
      <c r="C3" t="s">
        <v>102</v>
      </c>
      <c r="D3" s="14" t="s">
        <v>112</v>
      </c>
      <c r="E3" s="14" t="s">
        <v>113</v>
      </c>
      <c r="F3" s="14">
        <v>12346</v>
      </c>
      <c r="J3" s="17" t="s">
        <v>107</v>
      </c>
    </row>
    <row r="4" spans="3:16" x14ac:dyDescent="0.25">
      <c r="D4" s="14" t="s">
        <v>114</v>
      </c>
      <c r="E4" s="14" t="s">
        <v>115</v>
      </c>
      <c r="F4" s="14">
        <v>45455</v>
      </c>
      <c r="K4" s="18" t="s">
        <v>109</v>
      </c>
      <c r="L4" t="s">
        <v>104</v>
      </c>
      <c r="M4" s="18" t="s">
        <v>110</v>
      </c>
      <c r="N4" s="13" t="s">
        <v>104</v>
      </c>
      <c r="O4" s="13" t="s">
        <v>105</v>
      </c>
      <c r="P4" s="13" t="s">
        <v>106</v>
      </c>
    </row>
    <row r="5" spans="3:16" x14ac:dyDescent="0.25">
      <c r="C5" t="s">
        <v>119</v>
      </c>
      <c r="D5" s="19" t="s">
        <v>117</v>
      </c>
      <c r="E5" s="19"/>
      <c r="F5" s="19">
        <f>SUM(F3:F4)</f>
        <v>57801</v>
      </c>
      <c r="K5" s="18" t="s">
        <v>109</v>
      </c>
      <c r="L5" t="s">
        <v>105</v>
      </c>
      <c r="M5" s="18" t="s">
        <v>110</v>
      </c>
    </row>
    <row r="6" spans="3:16" x14ac:dyDescent="0.25">
      <c r="D6" t="s">
        <v>118</v>
      </c>
      <c r="K6" s="18" t="s">
        <v>109</v>
      </c>
      <c r="L6" t="s">
        <v>111</v>
      </c>
      <c r="M6" s="18" t="s">
        <v>110</v>
      </c>
    </row>
    <row r="7" spans="3:16" x14ac:dyDescent="0.25">
      <c r="J7" s="17" t="s">
        <v>108</v>
      </c>
    </row>
    <row r="8" spans="3:16" x14ac:dyDescent="0.25">
      <c r="I8" s="16" t="s">
        <v>99</v>
      </c>
    </row>
    <row r="10" spans="3:16" x14ac:dyDescent="0.25">
      <c r="I10" s="16" t="s">
        <v>100</v>
      </c>
    </row>
    <row r="11" spans="3:16" x14ac:dyDescent="0.25">
      <c r="J11" s="17" t="s">
        <v>107</v>
      </c>
    </row>
    <row r="12" spans="3:16" x14ac:dyDescent="0.25">
      <c r="K12" s="18" t="s">
        <v>109</v>
      </c>
      <c r="L12" t="s">
        <v>112</v>
      </c>
      <c r="M12" s="18" t="s">
        <v>110</v>
      </c>
      <c r="N12" s="14" t="s">
        <v>112</v>
      </c>
      <c r="O12" s="14" t="s">
        <v>113</v>
      </c>
      <c r="P12" s="14">
        <v>12346</v>
      </c>
    </row>
    <row r="13" spans="3:16" x14ac:dyDescent="0.25">
      <c r="K13" s="18" t="s">
        <v>109</v>
      </c>
      <c r="L13" t="s">
        <v>113</v>
      </c>
      <c r="M13" s="18" t="s">
        <v>110</v>
      </c>
    </row>
    <row r="14" spans="3:16" x14ac:dyDescent="0.25">
      <c r="K14" s="18" t="s">
        <v>109</v>
      </c>
      <c r="L14">
        <v>12346</v>
      </c>
      <c r="M14" s="18" t="s">
        <v>110</v>
      </c>
    </row>
    <row r="15" spans="3:16" x14ac:dyDescent="0.25">
      <c r="J15" s="17" t="s">
        <v>108</v>
      </c>
    </row>
    <row r="17" spans="8:17" x14ac:dyDescent="0.25">
      <c r="J17" s="17" t="s">
        <v>107</v>
      </c>
    </row>
    <row r="18" spans="8:17" x14ac:dyDescent="0.25">
      <c r="K18" s="18" t="s">
        <v>109</v>
      </c>
      <c r="L18" t="s">
        <v>116</v>
      </c>
      <c r="M18" s="18" t="s">
        <v>110</v>
      </c>
      <c r="N18" s="14" t="s">
        <v>114</v>
      </c>
      <c r="O18" s="14" t="s">
        <v>115</v>
      </c>
      <c r="P18" s="14">
        <v>45455</v>
      </c>
    </row>
    <row r="19" spans="8:17" x14ac:dyDescent="0.25">
      <c r="K19" s="18" t="s">
        <v>109</v>
      </c>
      <c r="L19" t="s">
        <v>115</v>
      </c>
      <c r="M19" s="18" t="s">
        <v>110</v>
      </c>
    </row>
    <row r="20" spans="8:17" x14ac:dyDescent="0.25">
      <c r="K20" s="18" t="s">
        <v>109</v>
      </c>
      <c r="L20">
        <v>45455</v>
      </c>
      <c r="M20" s="18" t="s">
        <v>110</v>
      </c>
    </row>
    <row r="21" spans="8:17" x14ac:dyDescent="0.25">
      <c r="J21" s="17" t="s">
        <v>108</v>
      </c>
    </row>
    <row r="23" spans="8:17" x14ac:dyDescent="0.25">
      <c r="I23" s="16" t="s">
        <v>100</v>
      </c>
    </row>
    <row r="25" spans="8:17" x14ac:dyDescent="0.25">
      <c r="I25" s="16" t="s">
        <v>120</v>
      </c>
      <c r="O25" s="19" t="s">
        <v>117</v>
      </c>
      <c r="P25" s="19"/>
      <c r="Q25" s="19">
        <f>SUM(Q23:Q24)</f>
        <v>0</v>
      </c>
    </row>
    <row r="26" spans="8:17" x14ac:dyDescent="0.25">
      <c r="J26" s="17" t="s">
        <v>107</v>
      </c>
    </row>
    <row r="27" spans="8:17" x14ac:dyDescent="0.25">
      <c r="K27" s="18" t="s">
        <v>109</v>
      </c>
      <c r="L27" t="s">
        <v>117</v>
      </c>
      <c r="M27" s="18" t="s">
        <v>110</v>
      </c>
    </row>
    <row r="28" spans="8:17" x14ac:dyDescent="0.25">
      <c r="K28" s="18" t="s">
        <v>109</v>
      </c>
      <c r="M28" s="18" t="s">
        <v>110</v>
      </c>
    </row>
    <row r="29" spans="8:17" x14ac:dyDescent="0.25">
      <c r="K29" s="18" t="s">
        <v>109</v>
      </c>
      <c r="L29">
        <v>57801</v>
      </c>
      <c r="M29" s="18" t="s">
        <v>110</v>
      </c>
    </row>
    <row r="30" spans="8:17" x14ac:dyDescent="0.25">
      <c r="J30" s="17" t="s">
        <v>108</v>
      </c>
    </row>
    <row r="31" spans="8:17" x14ac:dyDescent="0.25">
      <c r="I31" s="16" t="s">
        <v>121</v>
      </c>
    </row>
    <row r="32" spans="8:17" x14ac:dyDescent="0.25">
      <c r="H32" s="15" t="s">
        <v>98</v>
      </c>
    </row>
    <row r="48" spans="6:11" x14ac:dyDescent="0.25">
      <c r="F48" t="s">
        <v>122</v>
      </c>
      <c r="H48" s="15" t="s">
        <v>123</v>
      </c>
      <c r="I48" s="16" t="s">
        <v>123</v>
      </c>
      <c r="J48" s="17" t="s">
        <v>123</v>
      </c>
      <c r="K48" s="18" t="s">
        <v>124</v>
      </c>
    </row>
    <row r="68" spans="6:11" x14ac:dyDescent="0.25">
      <c r="F68" t="s">
        <v>125</v>
      </c>
      <c r="H68" s="15" t="s">
        <v>123</v>
      </c>
      <c r="I68" s="16" t="s">
        <v>126</v>
      </c>
      <c r="J68" s="17" t="s">
        <v>123</v>
      </c>
      <c r="K68" s="18" t="s">
        <v>127</v>
      </c>
    </row>
    <row r="88" spans="6:11" x14ac:dyDescent="0.25">
      <c r="F88" t="s">
        <v>125</v>
      </c>
      <c r="H88" s="15" t="s">
        <v>128</v>
      </c>
      <c r="I88" s="16" t="s">
        <v>126</v>
      </c>
      <c r="J88" s="17" t="s">
        <v>123</v>
      </c>
      <c r="K88" s="18" t="s">
        <v>129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4:K5"/>
  <sheetViews>
    <sheetView workbookViewId="0">
      <selection activeCell="K7" sqref="K7"/>
    </sheetView>
  </sheetViews>
  <sheetFormatPr baseColWidth="10" defaultRowHeight="15" x14ac:dyDescent="0.25"/>
  <cols>
    <col min="1" max="16384" width="11.42578125" style="12"/>
  </cols>
  <sheetData>
    <row r="4" spans="11:11" x14ac:dyDescent="0.25">
      <c r="K4" s="12" t="s">
        <v>95</v>
      </c>
    </row>
    <row r="5" spans="11:11" x14ac:dyDescent="0.25">
      <c r="K5" s="12" t="s">
        <v>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TAREAS</vt:lpstr>
      <vt:lpstr>algoritmo</vt:lpstr>
      <vt:lpstr>GENERAR CHEQUES</vt:lpstr>
      <vt:lpstr>REPORTE GIROS</vt:lpstr>
      <vt:lpstr>tabla ejmplo</vt:lpstr>
      <vt:lpstr>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HP</cp:lastModifiedBy>
  <dcterms:created xsi:type="dcterms:W3CDTF">2025-04-18T13:03:17Z</dcterms:created>
  <dcterms:modified xsi:type="dcterms:W3CDTF">2025-06-20T06:50:36Z</dcterms:modified>
</cp:coreProperties>
</file>