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SC\DARWINET\darwincitoPrueba\ProyectoCheques\Repositorio\"/>
    </mc:Choice>
  </mc:AlternateContent>
  <bookViews>
    <workbookView xWindow="-120" yWindow="-120" windowWidth="20730" windowHeight="11160" activeTab="7"/>
  </bookViews>
  <sheets>
    <sheet name="TAREAS" sheetId="3" r:id="rId1"/>
    <sheet name="algoritmo" sheetId="2" r:id="rId2"/>
    <sheet name="GENERAR CHEQUES" sheetId="1" r:id="rId3"/>
    <sheet name="REPORTE GIROS" sheetId="4" r:id="rId4"/>
    <sheet name="reportes" sheetId="5" r:id="rId5"/>
    <sheet name="Hoja1" sheetId="6" r:id="rId6"/>
    <sheet name="Hoja2" sheetId="7" r:id="rId7"/>
    <sheet name="Hoja3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8" l="1"/>
  <c r="B19" i="8"/>
  <c r="C16" i="8"/>
</calcChain>
</file>

<file path=xl/sharedStrings.xml><?xml version="1.0" encoding="utf-8"?>
<sst xmlns="http://schemas.openxmlformats.org/spreadsheetml/2006/main" count="227" uniqueCount="171">
  <si>
    <t>SE PUEDE INGRESAR POR LOTES</t>
  </si>
  <si>
    <t>CON EXCEL</t>
  </si>
  <si>
    <t>INGRESAR BENEFICIARIOS DE CHEQUES</t>
  </si>
  <si>
    <t>GENERAR CHEQUES</t>
  </si>
  <si>
    <t>GENERAR RECIBOS</t>
  </si>
  <si>
    <t>IMPRIMIR CHEQUES</t>
  </si>
  <si>
    <t>A PARTIR DE UN REPORTE PDF</t>
  </si>
  <si>
    <t>IMPRIMIR RECIBOS ADJUNTO A CHEQUES</t>
  </si>
  <si>
    <t>CEDULA</t>
  </si>
  <si>
    <t>NUMERO CHEQUE</t>
  </si>
  <si>
    <t>VALOR CHEQUE</t>
  </si>
  <si>
    <t>PRIMERO SE GUARDA EN BASE DE DATOS AL GENERAR CHEQUES</t>
  </si>
  <si>
    <t>PARA GENERAR REPORTES</t>
  </si>
  <si>
    <t>FILTRAMOS BENEFICIARIOS POR</t>
  </si>
  <si>
    <t>EMPRESA, BANCO, NUMERO DE CUENTA</t>
  </si>
  <si>
    <t>Y NUMERO DE CHEQUE INICIAL Y FINAL</t>
  </si>
  <si>
    <t>DATOS ARCHIVO EXCEL</t>
  </si>
  <si>
    <t>GUARDAR INFORMACION DEL GIRO DE CHEQUES</t>
  </si>
  <si>
    <t>REPORTES DE GIROS</t>
  </si>
  <si>
    <t>POR RANGO DE FECHA</t>
  </si>
  <si>
    <t>POR EMPRESA, BANCO, CUENTA</t>
  </si>
  <si>
    <t>Accounts</t>
  </si>
  <si>
    <t>TABLA: Accounts</t>
  </si>
  <si>
    <t>Companies</t>
  </si>
  <si>
    <t>Banks</t>
  </si>
  <si>
    <t xml:space="preserve">vamos a crear un join que relacionar 3 tablas </t>
  </si>
  <si>
    <r>
      <t xml:space="preserve">Columna </t>
    </r>
    <r>
      <rPr>
        <sz val="11"/>
        <color theme="0"/>
        <rFont val="Calibri"/>
        <family val="2"/>
        <scheme val="minor"/>
      </rPr>
      <t xml:space="preserve">Id </t>
    </r>
    <r>
      <rPr>
        <sz val="11"/>
        <color rgb="FF66FFFF"/>
        <rFont val="Calibri"/>
        <family val="2"/>
        <scheme val="minor"/>
      </rPr>
      <t xml:space="preserve">de Accounts ejemplo:  </t>
    </r>
    <r>
      <rPr>
        <b/>
        <sz val="11"/>
        <color theme="0"/>
        <rFont val="Calibri"/>
        <family val="2"/>
        <scheme val="minor"/>
      </rPr>
      <t xml:space="preserve">A.Id </t>
    </r>
  </si>
  <si>
    <r>
      <t xml:space="preserve">Columna </t>
    </r>
    <r>
      <rPr>
        <sz val="11"/>
        <color theme="0"/>
        <rFont val="Calibri"/>
        <family val="2"/>
        <scheme val="minor"/>
      </rPr>
      <t>AccountNumber</t>
    </r>
    <r>
      <rPr>
        <sz val="11"/>
        <color rgb="FF66FFFF"/>
        <rFont val="Calibri"/>
        <family val="2"/>
        <scheme val="minor"/>
      </rPr>
      <t xml:space="preserve"> de Accounts ejemplo:  </t>
    </r>
    <r>
      <rPr>
        <b/>
        <sz val="11"/>
        <color theme="0"/>
        <rFont val="Calibri"/>
        <family val="2"/>
        <scheme val="minor"/>
      </rPr>
      <t>A.AccountNumber</t>
    </r>
  </si>
  <si>
    <r>
      <t xml:space="preserve">Columna </t>
    </r>
    <r>
      <rPr>
        <sz val="11"/>
        <color theme="0"/>
        <rFont val="Calibri"/>
        <family val="2"/>
        <scheme val="minor"/>
      </rPr>
      <t>Id</t>
    </r>
    <r>
      <rPr>
        <sz val="11"/>
        <color rgb="FF66FFFF"/>
        <rFont val="Calibri"/>
        <family val="2"/>
        <scheme val="minor"/>
      </rPr>
      <t xml:space="preserve"> de Bank que renombraremos como BankId ejemplo: </t>
    </r>
    <r>
      <rPr>
        <b/>
        <sz val="11"/>
        <color theme="0"/>
        <rFont val="Calibri"/>
        <family val="2"/>
        <scheme val="minor"/>
      </rPr>
      <t>B.Id  AS BankId</t>
    </r>
  </si>
  <si>
    <r>
      <t xml:space="preserve">Columna </t>
    </r>
    <r>
      <rPr>
        <sz val="11"/>
        <color theme="0"/>
        <rFont val="Calibri"/>
        <family val="2"/>
        <scheme val="minor"/>
      </rPr>
      <t>Name</t>
    </r>
    <r>
      <rPr>
        <sz val="11"/>
        <color rgb="FF66FFFF"/>
        <rFont val="Calibri"/>
        <family val="2"/>
        <scheme val="minor"/>
      </rPr>
      <t xml:space="preserve"> de Bank que renombraremos como BankName ejemplo: </t>
    </r>
    <r>
      <rPr>
        <b/>
        <sz val="11"/>
        <color theme="0"/>
        <rFont val="Calibri"/>
        <family val="2"/>
        <scheme val="minor"/>
      </rPr>
      <t>B.Name  AS BankName</t>
    </r>
  </si>
  <si>
    <r>
      <t xml:space="preserve">Comumna </t>
    </r>
    <r>
      <rPr>
        <sz val="11"/>
        <color theme="0"/>
        <rFont val="Calibri"/>
        <family val="2"/>
        <scheme val="minor"/>
      </rPr>
      <t>Id</t>
    </r>
    <r>
      <rPr>
        <sz val="11"/>
        <color rgb="FF66FFFF"/>
        <rFont val="Calibri"/>
        <family val="2"/>
        <scheme val="minor"/>
      </rPr>
      <t xml:space="preserve"> de Companies que renombraremos como CompanyId ejemplo: </t>
    </r>
    <r>
      <rPr>
        <b/>
        <sz val="11"/>
        <color theme="0"/>
        <rFont val="Calibri"/>
        <family val="2"/>
        <scheme val="minor"/>
      </rPr>
      <t>C.Id  AS CompanyId</t>
    </r>
  </si>
  <si>
    <r>
      <t xml:space="preserve">Comumna </t>
    </r>
    <r>
      <rPr>
        <sz val="11"/>
        <color theme="0"/>
        <rFont val="Calibri"/>
        <family val="2"/>
        <scheme val="minor"/>
      </rPr>
      <t>Name</t>
    </r>
    <r>
      <rPr>
        <sz val="11"/>
        <color rgb="FF66FFFF"/>
        <rFont val="Calibri"/>
        <family val="2"/>
        <scheme val="minor"/>
      </rPr>
      <t xml:space="preserve"> de Companies que renombraremos como CompanyName ejemplo: </t>
    </r>
    <r>
      <rPr>
        <b/>
        <sz val="11"/>
        <color theme="0"/>
        <rFont val="Calibri"/>
        <family val="2"/>
        <scheme val="minor"/>
      </rPr>
      <t>C.Name  AS CompanyName</t>
    </r>
  </si>
  <si>
    <t>asi podemos obtener (select)  las siguientes columnas de las 3 tablas</t>
  </si>
  <si>
    <t>por medio de un join vamos a obtener la siguiente informacion</t>
  </si>
  <si>
    <t>Ordenar los resultados</t>
  </si>
  <si>
    <t>quiero ordenar los resultados con este orden  por</t>
  </si>
  <si>
    <t>2 - nombre de banco</t>
  </si>
  <si>
    <t>1 - nombre de compania</t>
  </si>
  <si>
    <t>3 - numero de cuenta</t>
  </si>
  <si>
    <t>TABLA: City</t>
  </si>
  <si>
    <t>vamos a obtener una list  de todas las ciudades</t>
  </si>
  <si>
    <t>obtener columnas</t>
  </si>
  <si>
    <t>Id</t>
  </si>
  <si>
    <t>Name</t>
  </si>
  <si>
    <t>ordenar por</t>
  </si>
  <si>
    <t>Name (ascendente)</t>
  </si>
  <si>
    <t>TABLA: ReportsTypes</t>
  </si>
  <si>
    <t>TABLA: Cheques</t>
  </si>
  <si>
    <t>el sp recibira como parametros de entrada</t>
  </si>
  <si>
    <t>es importante indicar que este valor "IdAccount" aunque no es visible en la lista (front  solo aparece el "No Cuenta")  este id esta oculto y cuando seleccionamos</t>
  </si>
  <si>
    <r>
      <t xml:space="preserve">un valor de la lista obtendremos este valor desde el metodo en el evento "click" ejemplo: </t>
    </r>
    <r>
      <rPr>
        <sz val="11"/>
        <color rgb="FF00B050"/>
        <rFont val="Calibri"/>
        <family val="2"/>
        <scheme val="minor"/>
      </rPr>
      <t>(click)="ObtenerIdAccount($sender, item.Id)"</t>
    </r>
  </si>
  <si>
    <t xml:space="preserve">@IdAccount </t>
  </si>
  <si>
    <t>@StartDate</t>
  </si>
  <si>
    <t>@EndDate</t>
  </si>
  <si>
    <t>desde que fecha filtramos los resultados del select</t>
  </si>
  <si>
    <t>hasta que fecha filtramos los resultados del select</t>
  </si>
  <si>
    <t>Cheques</t>
  </si>
  <si>
    <t>Beneficiaries</t>
  </si>
  <si>
    <t>ReportsTypes</t>
  </si>
  <si>
    <t>Cities</t>
  </si>
  <si>
    <t>C.Name AS CompanyName</t>
  </si>
  <si>
    <t>B.Name AS BankName</t>
  </si>
  <si>
    <t>A.AccountNumber</t>
  </si>
  <si>
    <t>R.Name AS ReportTypeName</t>
  </si>
  <si>
    <t>vamos a crear un join que relacionar 4 tablas y obtendra las siguientes columnas en el select</t>
  </si>
  <si>
    <t>CH.ChequeNumber</t>
  </si>
  <si>
    <t>CI.Name AS CityName</t>
  </si>
  <si>
    <t>BF.Name AS BeneficiaryName</t>
  </si>
  <si>
    <t>CH.Amount</t>
  </si>
  <si>
    <t>CH.Date</t>
  </si>
  <si>
    <t>CH.PaymentDetail</t>
  </si>
  <si>
    <r>
      <t xml:space="preserve">1 - </t>
    </r>
    <r>
      <rPr>
        <sz val="11"/>
        <color rgb="FFFFFF00"/>
        <rFont val="Calibri"/>
        <family val="2"/>
        <scheme val="minor"/>
      </rPr>
      <t>CH.Date</t>
    </r>
    <r>
      <rPr>
        <sz val="11"/>
        <color theme="0"/>
        <rFont val="Calibri"/>
        <family val="2"/>
        <scheme val="minor"/>
      </rPr>
      <t xml:space="preserve"> (fecha de emision de cheque)</t>
    </r>
  </si>
  <si>
    <r>
      <t xml:space="preserve">2 - </t>
    </r>
    <r>
      <rPr>
        <sz val="11"/>
        <color rgb="FFFFFF00"/>
        <rFont val="Calibri"/>
        <family val="2"/>
        <scheme val="minor"/>
      </rPr>
      <t>CH.ChequeNumber</t>
    </r>
  </si>
  <si>
    <t>TABLA: Beneficiaries</t>
  </si>
  <si>
    <t>nos permitira insertar un beneficiario si este no existe en nuestra base de datos</t>
  </si>
  <si>
    <t>@Id</t>
  </si>
  <si>
    <t>que es la cedula del beneficiario</t>
  </si>
  <si>
    <t>@Name</t>
  </si>
  <si>
    <t>que es el nombre del beneficiario</t>
  </si>
  <si>
    <t>nos permitira insertar un Giro de un Cheque</t>
  </si>
  <si>
    <r>
      <t xml:space="preserve">CREAR SP con nombre </t>
    </r>
    <r>
      <rPr>
        <sz val="11"/>
        <color rgb="FFFFFF00"/>
        <rFont val="Calibri"/>
        <family val="2"/>
        <scheme val="minor"/>
      </rPr>
      <t>sp_CityGetAll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</si>
  <si>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sp_ReportsTypesGetAll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</si>
  <si>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sp_AccountGetAll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</si>
  <si>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sp_ChequesGetByDateRange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</si>
  <si>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sp_ChequeCreate</t>
    </r>
  </si>
  <si>
    <r>
      <t xml:space="preserve">CREAR SP con nombre </t>
    </r>
    <r>
      <rPr>
        <sz val="11"/>
        <color rgb="FFFFFF00"/>
        <rFont val="Calibri"/>
        <family val="2"/>
        <scheme val="minor"/>
      </rPr>
      <t>sp_BeneficiariesCreate</t>
    </r>
  </si>
  <si>
    <t>nos permite obtener un reporte de cheques girados por fecha</t>
  </si>
  <si>
    <t>@StartChequeNumber</t>
  </si>
  <si>
    <t>@EndChequeNumber</t>
  </si>
  <si>
    <r>
      <t xml:space="preserve">CREAR SP con nombre </t>
    </r>
    <r>
      <rPr>
        <sz val="11"/>
        <color rgb="FFFFFF00"/>
        <rFont val="Calibri"/>
        <family val="2"/>
        <scheme val="minor"/>
      </rPr>
      <t>sp_ChequesGetReport</t>
    </r>
  </si>
  <si>
    <t>nos permite obtener los datos de cheques para un reporte individual o grupal filtrado por numero de cheque inicial y final</t>
  </si>
  <si>
    <t>@ReportTypeId</t>
  </si>
  <si>
    <t>es el id del tipo de reporte por el que queremos filtrar la tabla cheques</t>
  </si>
  <si>
    <t>desde que numero de cheque filtramos los resultados del select</t>
  </si>
  <si>
    <t>hasta que numero de cheque filtramos los resultados del select</t>
  </si>
  <si>
    <t>3 COLUMNA</t>
  </si>
  <si>
    <t>4 FILAS</t>
  </si>
  <si>
    <t>API</t>
  </si>
  <si>
    <t>para recibir la respuesta y guardarla en este modelo</t>
  </si>
  <si>
    <t>2 - creamos servicio</t>
  </si>
  <si>
    <t>1 - creamos modelo response (interface)</t>
  </si>
  <si>
    <t>para por medio de httpclient conectarnos al api y consumir un servicio</t>
  </si>
  <si>
    <t>programa grande</t>
  </si>
  <si>
    <t>a</t>
  </si>
  <si>
    <t>b</t>
  </si>
  <si>
    <t>c</t>
  </si>
  <si>
    <t>d</t>
  </si>
  <si>
    <t>f1 return "0915"</t>
  </si>
  <si>
    <t>var x = f1</t>
  </si>
  <si>
    <t>servicio</t>
  </si>
  <si>
    <t>getCityAll (consumir servicio para obtener todas las ciudades en una variable observable)</t>
  </si>
  <si>
    <r>
      <t xml:space="preserve">darwin se </t>
    </r>
    <r>
      <rPr>
        <sz val="11"/>
        <color rgb="FFFFC000"/>
        <rFont val="Calibri"/>
        <family val="2"/>
        <scheme val="minor"/>
      </rPr>
      <t>suscribe</t>
    </r>
    <r>
      <rPr>
        <sz val="11"/>
        <color theme="0"/>
        <rFont val="Calibri"/>
        <family val="2"/>
        <scheme val="minor"/>
      </rPr>
      <t xml:space="preserve"> a la promocion </t>
    </r>
    <r>
      <rPr>
        <sz val="11"/>
        <color rgb="FF66FFFF"/>
        <rFont val="Calibri"/>
        <family val="2"/>
        <scheme val="minor"/>
      </rPr>
      <t>dinosaurioObservable</t>
    </r>
  </si>
  <si>
    <r>
      <rPr>
        <sz val="11"/>
        <color rgb="FF66FFFF"/>
        <rFont val="Calibri"/>
        <family val="2"/>
        <scheme val="minor"/>
      </rPr>
      <t>dinaosarioObservable</t>
    </r>
    <r>
      <rPr>
        <sz val="11"/>
        <color theme="0"/>
        <rFont val="Calibri"/>
        <family val="2"/>
        <scheme val="minor"/>
      </rPr>
      <t xml:space="preserve">:  promocion </t>
    </r>
    <r>
      <rPr>
        <sz val="11"/>
        <color rgb="FF00B0F0"/>
        <rFont val="Calibri"/>
        <family val="2"/>
        <scheme val="minor"/>
      </rPr>
      <t>recibir  12  dinosaurios</t>
    </r>
  </si>
  <si>
    <r>
      <rPr>
        <sz val="11"/>
        <color rgb="FF66FFFF"/>
        <rFont val="Calibri"/>
        <family val="2"/>
        <scheme val="minor"/>
      </rPr>
      <t>cityObservable</t>
    </r>
    <r>
      <rPr>
        <sz val="11"/>
        <color theme="0"/>
        <rFont val="Calibri"/>
        <family val="2"/>
        <scheme val="minor"/>
      </rPr>
      <t xml:space="preserve">:  promocion </t>
    </r>
    <r>
      <rPr>
        <sz val="11"/>
        <color rgb="FF00B0F0"/>
        <rFont val="Calibri"/>
        <family val="2"/>
        <scheme val="minor"/>
      </rPr>
      <t>recibir  todas las ciudades del ecuador</t>
    </r>
  </si>
  <si>
    <r>
      <t xml:space="preserve">darwin se </t>
    </r>
    <r>
      <rPr>
        <sz val="11"/>
        <color rgb="FFFFC000"/>
        <rFont val="Calibri"/>
        <family val="2"/>
        <scheme val="minor"/>
      </rPr>
      <t>suscribe</t>
    </r>
    <r>
      <rPr>
        <sz val="11"/>
        <color theme="0"/>
        <rFont val="Calibri"/>
        <family val="2"/>
        <scheme val="minor"/>
      </rPr>
      <t xml:space="preserve"> a la promocion </t>
    </r>
    <r>
      <rPr>
        <sz val="11"/>
        <color rgb="FF66FFFF"/>
        <rFont val="Calibri"/>
        <family val="2"/>
        <scheme val="minor"/>
      </rPr>
      <t>cityObservable</t>
    </r>
  </si>
  <si>
    <t>APP</t>
  </si>
  <si>
    <t>localhost:5170</t>
  </si>
  <si>
    <r>
      <rPr>
        <sz val="11"/>
        <color rgb="FFFFFF00"/>
        <rFont val="Calibri"/>
        <family val="2"/>
        <scheme val="minor"/>
      </rPr>
      <t>localhost</t>
    </r>
    <r>
      <rPr>
        <sz val="11"/>
        <color theme="0"/>
        <rFont val="Calibri"/>
        <family val="2"/>
        <scheme val="minor"/>
      </rPr>
      <t>:4200</t>
    </r>
  </si>
  <si>
    <t>dominio del servidor</t>
  </si>
  <si>
    <t>ip del sevidor</t>
  </si>
  <si>
    <r>
      <rPr>
        <sz val="11"/>
        <color rgb="FFFFFF00"/>
        <rFont val="Calibri"/>
        <family val="2"/>
        <scheme val="minor"/>
      </rPr>
      <t>127.0.0.1</t>
    </r>
    <r>
      <rPr>
        <sz val="11"/>
        <color theme="0"/>
        <rFont val="Calibri"/>
        <family val="2"/>
        <scheme val="minor"/>
      </rPr>
      <t>:4200</t>
    </r>
  </si>
  <si>
    <t>127.0.0.1</t>
  </si>
  <si>
    <t>19.168.100.5</t>
  </si>
  <si>
    <t>0988876811</t>
  </si>
  <si>
    <t>593-'0988876811</t>
  </si>
  <si>
    <t>127.0.0.1:5170</t>
  </si>
  <si>
    <t>CONSUMIR UNA API</t>
  </si>
  <si>
    <t>CREAR LOS MODELOS</t>
  </si>
  <si>
    <t>REQUEST</t>
  </si>
  <si>
    <t>RESPONSE</t>
  </si>
  <si>
    <t>CREAR UN SERVICIO</t>
  </si>
  <si>
    <t>METODO: GET, POST, PUT, DELETE</t>
  </si>
  <si>
    <t>URL O ENDPOINT</t>
  </si>
  <si>
    <t>CABECERAS DE AUTHORIZACION O HEADERS (TOKENS)</t>
  </si>
  <si>
    <r>
      <rPr>
        <sz val="11"/>
        <color rgb="FF00B050"/>
        <rFont val="Calibri"/>
        <family val="2"/>
        <scheme val="minor"/>
      </rPr>
      <t>SUCRIBIRSE</t>
    </r>
    <r>
      <rPr>
        <sz val="11"/>
        <color rgb="FF66FFFF"/>
        <rFont val="Calibri"/>
        <family val="2"/>
        <scheme val="minor"/>
      </rPr>
      <t xml:space="preserve"> AL METODO OBSERVABLE</t>
    </r>
  </si>
  <si>
    <r>
      <rPr>
        <sz val="11"/>
        <color rgb="FF00B050"/>
        <rFont val="Calibri"/>
        <family val="2"/>
        <scheme val="minor"/>
      </rPr>
      <t>INJECTAR</t>
    </r>
    <r>
      <rPr>
        <sz val="11"/>
        <color rgb="FF66FFFF"/>
        <rFont val="Calibri"/>
        <family val="2"/>
        <scheme val="minor"/>
      </rPr>
      <t xml:space="preserve"> EL SERVICIO EN EL COMPONENTE</t>
    </r>
  </si>
  <si>
    <r>
      <rPr>
        <sz val="11"/>
        <color rgb="FF00B050"/>
        <rFont val="Calibri"/>
        <family val="2"/>
        <scheme val="minor"/>
      </rPr>
      <t>GUARDAR</t>
    </r>
    <r>
      <rPr>
        <sz val="11"/>
        <color rgb="FF66FFFF"/>
        <rFont val="Calibri"/>
        <family val="2"/>
        <scheme val="minor"/>
      </rPr>
      <t xml:space="preserve"> RESULTADO EN UNA </t>
    </r>
    <r>
      <rPr>
        <sz val="11"/>
        <color rgb="FF00B050"/>
        <rFont val="Calibri"/>
        <family val="2"/>
        <scheme val="minor"/>
      </rPr>
      <t>VARIABLE PUBLICA</t>
    </r>
  </si>
  <si>
    <r>
      <t xml:space="preserve">IR A UN </t>
    </r>
    <r>
      <rPr>
        <sz val="11"/>
        <color rgb="FF00B050"/>
        <rFont val="Calibri"/>
        <family val="2"/>
        <scheme val="minor"/>
      </rPr>
      <t xml:space="preserve">COMPONENTE </t>
    </r>
    <r>
      <rPr>
        <sz val="11"/>
        <color rgb="FFFFFF00"/>
        <rFont val="Calibri"/>
        <family val="2"/>
        <scheme val="minor"/>
      </rPr>
      <t>DONDE VAMOS A CONSUMIR EL SERVICIO (TS)</t>
    </r>
  </si>
  <si>
    <t>CREAR UNA ETIQUETA NG-CONTAINER</t>
  </si>
  <si>
    <t>CREAR EN ELLA UNA DIRECTIVA -ngFor</t>
  </si>
  <si>
    <t>PARA RECORRER LA VARIABLE PUBLICA QUE CONTIENE LOS RESULTADOS</t>
  </si>
  <si>
    <r>
      <t xml:space="preserve">POR CADA </t>
    </r>
    <r>
      <rPr>
        <sz val="11"/>
        <color rgb="FF00B050"/>
        <rFont val="Calibri"/>
        <family val="2"/>
        <scheme val="minor"/>
      </rPr>
      <t xml:space="preserve">VUELTA DEL FOR </t>
    </r>
    <r>
      <rPr>
        <sz val="11"/>
        <color rgb="FFFFC000"/>
        <rFont val="Calibri"/>
        <family val="2"/>
        <scheme val="minor"/>
      </rPr>
      <t xml:space="preserve">RECORREMOS LOS ITEMS Y DETERMINAMOS LAS </t>
    </r>
    <r>
      <rPr>
        <sz val="11"/>
        <color rgb="FF00B050"/>
        <rFont val="Calibri"/>
        <family val="2"/>
        <scheme val="minor"/>
      </rPr>
      <t>PROPIEDADES A USAR</t>
    </r>
  </si>
  <si>
    <t>INJECTAS HTTPCLIENT (en el constructor)</t>
  </si>
  <si>
    <t>CREAS UN METODO QUE RETORNA UN OBSERVABLE (con su modelo response)</t>
  </si>
  <si>
    <t>ESTABLECER EL MODELO RESPONSE QUE DEVUELVE LA SOLICITUD</t>
  </si>
  <si>
    <t>IR A AL (HTML) Y  GENERAR HTML CON LOS RESULTADOS</t>
  </si>
  <si>
    <t>json</t>
  </si>
  <si>
    <t xml:space="preserve">{ </t>
  </si>
  <si>
    <t>}</t>
  </si>
  <si>
    <r>
      <rPr>
        <sz val="11"/>
        <color rgb="FFFFC000"/>
        <rFont val="Calibri"/>
        <family val="2"/>
        <scheme val="minor"/>
      </rPr>
      <t>cedula</t>
    </r>
    <r>
      <rPr>
        <sz val="11"/>
        <color theme="0"/>
        <rFont val="Calibri"/>
        <family val="2"/>
        <scheme val="minor"/>
      </rPr>
      <t>: "0918723453" ,</t>
    </r>
  </si>
  <si>
    <r>
      <rPr>
        <sz val="11"/>
        <color rgb="FFFFC000"/>
        <rFont val="Calibri"/>
        <family val="2"/>
        <scheme val="minor"/>
      </rPr>
      <t>nombre</t>
    </r>
    <r>
      <rPr>
        <sz val="11"/>
        <color theme="0"/>
        <rFont val="Calibri"/>
        <family val="2"/>
        <scheme val="minor"/>
      </rPr>
      <t>: "papito"</t>
    </r>
  </si>
  <si>
    <t>Date</t>
  </si>
  <si>
    <t>CompanyName</t>
  </si>
  <si>
    <t>BankName</t>
  </si>
  <si>
    <t>AccountNumber</t>
  </si>
  <si>
    <t>BeneficiaryName</t>
  </si>
  <si>
    <t>ReportTypeName</t>
  </si>
  <si>
    <t>CityName</t>
  </si>
  <si>
    <t>ChequeNumber</t>
  </si>
  <si>
    <t>Amount</t>
  </si>
  <si>
    <t>PaymentDetail</t>
  </si>
  <si>
    <t>Ecuatoriana de Comercio S.A.</t>
  </si>
  <si>
    <t>Banco del Pacífico</t>
  </si>
  <si>
    <t>DARWIN RODOLFO SANCHEZ CORREA</t>
  </si>
  <si>
    <t>Reporte Individual</t>
  </si>
  <si>
    <t> Amaluza</t>
  </si>
  <si>
    <t>Detalle  general de cheques</t>
  </si>
  <si>
    <t>NOMBRES Y APELLIDOS 1</t>
  </si>
  <si>
    <t>NOMBRES Y APELLIDOS 2</t>
  </si>
  <si>
    <t>NOMBRES Y APELLIDOS 3</t>
  </si>
  <si>
    <t>NOMBRES Y APELLIDOS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</si>
</sst>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66FFFF"/>
      <name val="Calibri"/>
      <family val="2"/>
      <scheme val="minor"/>
    </font>
    <font>
      <sz val="11"/>
      <color rgb="FFFFCCFF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1" fillId="2" borderId="0" xfId="0" applyFont="1" applyFill="1"/>
    <xf numFmtId="0" fontId="6" fillId="2" borderId="0" xfId="0" applyFont="1" applyFill="1"/>
    <xf numFmtId="0" fontId="3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4" fillId="3" borderId="0" xfId="0" applyFont="1" applyFill="1"/>
    <xf numFmtId="0" fontId="4" fillId="2" borderId="0" xfId="0" quotePrefix="1" applyFont="1" applyFill="1"/>
    <xf numFmtId="0" fontId="8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4" borderId="0" xfId="0" quotePrefix="1" applyFont="1" applyFill="1"/>
    <xf numFmtId="0" fontId="2" fillId="7" borderId="0" xfId="0" applyFont="1" applyFill="1"/>
    <xf numFmtId="0" fontId="9" fillId="2" borderId="0" xfId="0" applyFont="1" applyFill="1"/>
    <xf numFmtId="1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73269</xdr:colOff>
      <xdr:row>34</xdr:row>
      <xdr:rowOff>141138</xdr:rowOff>
    </xdr:from>
    <xdr:ext cx="4278923" cy="963081"/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404" y="1093638"/>
          <a:ext cx="4278923" cy="963081"/>
        </a:xfrm>
        <a:prstGeom prst="rect">
          <a:avLst/>
        </a:prstGeom>
      </xdr:spPr>
    </xdr:pic>
    <xdr:clientData/>
  </xdr:oneCellAnchor>
  <xdr:twoCellAnchor editAs="oneCell">
    <xdr:from>
      <xdr:col>2</xdr:col>
      <xdr:colOff>227133</xdr:colOff>
      <xdr:row>5</xdr:row>
      <xdr:rowOff>95250</xdr:rowOff>
    </xdr:from>
    <xdr:to>
      <xdr:col>8</xdr:col>
      <xdr:colOff>146537</xdr:colOff>
      <xdr:row>8</xdr:row>
      <xdr:rowOff>72963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16268" y="1047750"/>
          <a:ext cx="1817077" cy="549213"/>
        </a:xfrm>
        <a:prstGeom prst="rect">
          <a:avLst/>
        </a:prstGeom>
      </xdr:spPr>
    </xdr:pic>
    <xdr:clientData/>
  </xdr:twoCellAnchor>
  <xdr:twoCellAnchor editAs="oneCell">
    <xdr:from>
      <xdr:col>4</xdr:col>
      <xdr:colOff>14654</xdr:colOff>
      <xdr:row>19</xdr:row>
      <xdr:rowOff>131885</xdr:rowOff>
    </xdr:from>
    <xdr:to>
      <xdr:col>8</xdr:col>
      <xdr:colOff>161192</xdr:colOff>
      <xdr:row>22</xdr:row>
      <xdr:rowOff>100657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8058" y="3751385"/>
          <a:ext cx="1589942" cy="540272"/>
        </a:xfrm>
        <a:prstGeom prst="rect">
          <a:avLst/>
        </a:prstGeom>
      </xdr:spPr>
    </xdr:pic>
    <xdr:clientData/>
  </xdr:twoCellAnchor>
  <xdr:twoCellAnchor editAs="oneCell">
    <xdr:from>
      <xdr:col>2</xdr:col>
      <xdr:colOff>197828</xdr:colOff>
      <xdr:row>64</xdr:row>
      <xdr:rowOff>51290</xdr:rowOff>
    </xdr:from>
    <xdr:to>
      <xdr:col>9</xdr:col>
      <xdr:colOff>556847</xdr:colOff>
      <xdr:row>70</xdr:row>
      <xdr:rowOff>89332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6963" y="12243290"/>
          <a:ext cx="3018692" cy="118104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696058</xdr:colOff>
      <xdr:row>0</xdr:row>
      <xdr:rowOff>51289</xdr:rowOff>
    </xdr:from>
    <xdr:to>
      <xdr:col>8</xdr:col>
      <xdr:colOff>139212</xdr:colOff>
      <xdr:row>46</xdr:row>
      <xdr:rowOff>87923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96058" y="51289"/>
          <a:ext cx="5539154" cy="765663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298939</xdr:colOff>
      <xdr:row>4</xdr:row>
      <xdr:rowOff>108440</xdr:rowOff>
    </xdr:from>
    <xdr:to>
      <xdr:col>7</xdr:col>
      <xdr:colOff>388327</xdr:colOff>
      <xdr:row>7</xdr:row>
      <xdr:rowOff>183173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060939" y="870440"/>
          <a:ext cx="4661388" cy="64623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363417</xdr:colOff>
      <xdr:row>11</xdr:row>
      <xdr:rowOff>150936</xdr:rowOff>
    </xdr:from>
    <xdr:to>
      <xdr:col>3</xdr:col>
      <xdr:colOff>747346</xdr:colOff>
      <xdr:row>13</xdr:row>
      <xdr:rowOff>13189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125417" y="2246436"/>
          <a:ext cx="1907929" cy="243253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BUSCAR ARCHIVO</a:t>
          </a:r>
          <a:r>
            <a:rPr lang="en-US" sz="1100" baseline="0"/>
            <a:t> EXCEL</a:t>
          </a:r>
          <a:endParaRPr lang="en-US" sz="1100"/>
        </a:p>
      </xdr:txBody>
    </xdr:sp>
    <xdr:clientData/>
  </xdr:twoCellAnchor>
  <xdr:oneCellAnchor>
    <xdr:from>
      <xdr:col>1</xdr:col>
      <xdr:colOff>284286</xdr:colOff>
      <xdr:row>2</xdr:row>
      <xdr:rowOff>152401</xdr:rowOff>
    </xdr:from>
    <xdr:ext cx="1843005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046286" y="533401"/>
          <a:ext cx="18430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SELECCIONAR UNA CUENTA</a:t>
          </a:r>
        </a:p>
      </xdr:txBody>
    </xdr:sp>
    <xdr:clientData/>
  </xdr:oneCellAnchor>
  <xdr:oneCellAnchor>
    <xdr:from>
      <xdr:col>1</xdr:col>
      <xdr:colOff>312128</xdr:colOff>
      <xdr:row>4</xdr:row>
      <xdr:rowOff>121628</xdr:rowOff>
    </xdr:from>
    <xdr:ext cx="1717430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/>
      </xdr:nvSpPr>
      <xdr:spPr>
        <a:xfrm>
          <a:off x="1074128" y="883628"/>
          <a:ext cx="1717430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EMPRESA</a:t>
          </a:r>
        </a:p>
      </xdr:txBody>
    </xdr:sp>
    <xdr:clientData/>
  </xdr:oneCellAnchor>
  <xdr:oneCellAnchor>
    <xdr:from>
      <xdr:col>3</xdr:col>
      <xdr:colOff>515816</xdr:colOff>
      <xdr:row>4</xdr:row>
      <xdr:rowOff>127489</xdr:rowOff>
    </xdr:from>
    <xdr:ext cx="1359876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2801816" y="889489"/>
          <a:ext cx="1359876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BANCO</a:t>
          </a:r>
        </a:p>
      </xdr:txBody>
    </xdr:sp>
    <xdr:clientData/>
  </xdr:oneCellAnchor>
  <xdr:oneCellAnchor>
    <xdr:from>
      <xdr:col>5</xdr:col>
      <xdr:colOff>360485</xdr:colOff>
      <xdr:row>4</xdr:row>
      <xdr:rowOff>126024</xdr:rowOff>
    </xdr:from>
    <xdr:ext cx="1522534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/>
      </xdr:nvSpPr>
      <xdr:spPr>
        <a:xfrm>
          <a:off x="4170485" y="888024"/>
          <a:ext cx="1522534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 CUENTA</a:t>
          </a:r>
        </a:p>
      </xdr:txBody>
    </xdr:sp>
    <xdr:clientData/>
  </xdr:oneCellAnchor>
  <xdr:oneCellAnchor>
    <xdr:from>
      <xdr:col>1</xdr:col>
      <xdr:colOff>275494</xdr:colOff>
      <xdr:row>10</xdr:row>
      <xdr:rowOff>4397</xdr:rowOff>
    </xdr:from>
    <xdr:ext cx="1909497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/>
      </xdr:nvSpPr>
      <xdr:spPr>
        <a:xfrm>
          <a:off x="1037494" y="1909397"/>
          <a:ext cx="1909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SELECCIONAR BENEFICIARIOS</a:t>
          </a:r>
        </a:p>
      </xdr:txBody>
    </xdr:sp>
    <xdr:clientData/>
  </xdr:oneCellAnchor>
  <xdr:oneCellAnchor>
    <xdr:from>
      <xdr:col>1</xdr:col>
      <xdr:colOff>304801</xdr:colOff>
      <xdr:row>32</xdr:row>
      <xdr:rowOff>63013</xdr:rowOff>
    </xdr:from>
    <xdr:ext cx="1620187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1066801" y="5016013"/>
          <a:ext cx="162018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No DEL PRIMER CHEQUE</a:t>
          </a:r>
        </a:p>
      </xdr:txBody>
    </xdr:sp>
    <xdr:clientData/>
  </xdr:oneCellAnchor>
  <xdr:twoCellAnchor>
    <xdr:from>
      <xdr:col>1</xdr:col>
      <xdr:colOff>395655</xdr:colOff>
      <xdr:row>34</xdr:row>
      <xdr:rowOff>14654</xdr:rowOff>
    </xdr:from>
    <xdr:to>
      <xdr:col>2</xdr:col>
      <xdr:colOff>285750</xdr:colOff>
      <xdr:row>35</xdr:row>
      <xdr:rowOff>67407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1157655" y="6491654"/>
          <a:ext cx="652095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rgbClr val="0070C0"/>
              </a:solidFill>
            </a:rPr>
            <a:t>453</a:t>
          </a:r>
        </a:p>
      </xdr:txBody>
    </xdr:sp>
    <xdr:clientData/>
  </xdr:twoCellAnchor>
  <xdr:twoCellAnchor>
    <xdr:from>
      <xdr:col>1</xdr:col>
      <xdr:colOff>347298</xdr:colOff>
      <xdr:row>38</xdr:row>
      <xdr:rowOff>98183</xdr:rowOff>
    </xdr:from>
    <xdr:to>
      <xdr:col>4</xdr:col>
      <xdr:colOff>65942</xdr:colOff>
      <xdr:row>40</xdr:row>
      <xdr:rowOff>43962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1109298" y="7337183"/>
          <a:ext cx="2004644" cy="326779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PROCESAR INFORMACION</a:t>
          </a:r>
        </a:p>
      </xdr:txBody>
    </xdr:sp>
    <xdr:clientData/>
  </xdr:twoCellAnchor>
  <xdr:twoCellAnchor>
    <xdr:from>
      <xdr:col>3</xdr:col>
      <xdr:colOff>578827</xdr:colOff>
      <xdr:row>43</xdr:row>
      <xdr:rowOff>168519</xdr:rowOff>
    </xdr:from>
    <xdr:to>
      <xdr:col>5</xdr:col>
      <xdr:colOff>650631</xdr:colOff>
      <xdr:row>45</xdr:row>
      <xdr:rowOff>42495</xdr:rowOff>
    </xdr:to>
    <xdr:sp macro="" textlink="">
      <xdr:nvSpPr>
        <xdr:cNvPr id="15" name="Rectángul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864827" y="7217019"/>
          <a:ext cx="1595804" cy="254976"/>
        </a:xfrm>
        <a:prstGeom prst="rect">
          <a:avLst/>
        </a:prstGeom>
        <a:ln/>
      </xdr:spPr>
      <xdr:style>
        <a:lnRef idx="1">
          <a:schemeClr val="accent6"/>
        </a:lnRef>
        <a:fillRef idx="3">
          <a:schemeClr val="accent6"/>
        </a:fillRef>
        <a:effectRef idx="2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REPORTE DE RECIBOS</a:t>
          </a:r>
        </a:p>
      </xdr:txBody>
    </xdr:sp>
    <xdr:clientData/>
  </xdr:twoCellAnchor>
  <xdr:oneCellAnchor>
    <xdr:from>
      <xdr:col>1</xdr:col>
      <xdr:colOff>282820</xdr:colOff>
      <xdr:row>20</xdr:row>
      <xdr:rowOff>33705</xdr:rowOff>
    </xdr:from>
    <xdr:ext cx="1220912" cy="26456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>
        <a:xfrm>
          <a:off x="1044820" y="2700705"/>
          <a:ext cx="122091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TIPO DE REPORTE</a:t>
          </a:r>
        </a:p>
      </xdr:txBody>
    </xdr:sp>
    <xdr:clientData/>
  </xdr:oneCellAnchor>
  <xdr:twoCellAnchor>
    <xdr:from>
      <xdr:col>1</xdr:col>
      <xdr:colOff>366346</xdr:colOff>
      <xdr:row>22</xdr:row>
      <xdr:rowOff>43962</xdr:rowOff>
    </xdr:from>
    <xdr:to>
      <xdr:col>4</xdr:col>
      <xdr:colOff>109903</xdr:colOff>
      <xdr:row>23</xdr:row>
      <xdr:rowOff>96715</xdr:rowOff>
    </xdr:to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128346" y="3091962"/>
          <a:ext cx="2029557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Reporte general Individual</a:t>
          </a:r>
        </a:p>
      </xdr:txBody>
    </xdr:sp>
    <xdr:clientData/>
  </xdr:twoCellAnchor>
  <xdr:twoCellAnchor>
    <xdr:from>
      <xdr:col>3</xdr:col>
      <xdr:colOff>703384</xdr:colOff>
      <xdr:row>22</xdr:row>
      <xdr:rowOff>131380</xdr:rowOff>
    </xdr:from>
    <xdr:to>
      <xdr:col>4</xdr:col>
      <xdr:colOff>43961</xdr:colOff>
      <xdr:row>23</xdr:row>
      <xdr:rowOff>29308</xdr:rowOff>
    </xdr:to>
    <xdr:sp macro="" textlink="">
      <xdr:nvSpPr>
        <xdr:cNvPr id="18" name="Triángulo isósceles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 rot="10800000">
          <a:off x="2989384" y="3179380"/>
          <a:ext cx="102577" cy="88428"/>
        </a:xfrm>
        <a:prstGeom prst="triangl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364882</xdr:colOff>
      <xdr:row>25</xdr:row>
      <xdr:rowOff>146538</xdr:rowOff>
    </xdr:from>
    <xdr:to>
      <xdr:col>6</xdr:col>
      <xdr:colOff>388328</xdr:colOff>
      <xdr:row>30</xdr:row>
      <xdr:rowOff>51288</xdr:rowOff>
    </xdr:to>
    <xdr:sp macro="" textlink="">
      <xdr:nvSpPr>
        <xdr:cNvPr id="19" name="Rectángulo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26882" y="3766038"/>
          <a:ext cx="3833446" cy="85725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>
              <a:solidFill>
                <a:schemeClr val="tx1"/>
              </a:solidFill>
            </a:rPr>
            <a:t>Pago de fin</a:t>
          </a:r>
          <a:r>
            <a:rPr lang="en-US" sz="1100" b="1" baseline="0">
              <a:solidFill>
                <a:schemeClr val="tx1"/>
              </a:solidFill>
            </a:rPr>
            <a:t> de mes de agosto 2025</a:t>
          </a:r>
          <a:endParaRPr lang="en-US" sz="1100" b="1">
            <a:solidFill>
              <a:schemeClr val="tx1"/>
            </a:solidFill>
          </a:endParaRPr>
        </a:p>
      </xdr:txBody>
    </xdr:sp>
    <xdr:clientData/>
  </xdr:twoCellAnchor>
  <xdr:oneCellAnchor>
    <xdr:from>
      <xdr:col>1</xdr:col>
      <xdr:colOff>288681</xdr:colOff>
      <xdr:row>24</xdr:row>
      <xdr:rowOff>39567</xdr:rowOff>
    </xdr:from>
    <xdr:ext cx="1291507" cy="264560"/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1050681" y="3468567"/>
          <a:ext cx="129150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</a:rPr>
            <a:t>Detalle</a:t>
          </a:r>
          <a:r>
            <a:rPr lang="en-US" sz="1100" b="1" baseline="0">
              <a:solidFill>
                <a:schemeClr val="tx1">
                  <a:lumMod val="65000"/>
                  <a:lumOff val="35000"/>
                </a:schemeClr>
              </a:solidFill>
            </a:rPr>
            <a:t> del reporte</a:t>
          </a:r>
          <a:endParaRPr lang="en-US" sz="1100" b="1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oneCellAnchor>
  <xdr:twoCellAnchor>
    <xdr:from>
      <xdr:col>1</xdr:col>
      <xdr:colOff>408844</xdr:colOff>
      <xdr:row>43</xdr:row>
      <xdr:rowOff>167054</xdr:rowOff>
    </xdr:from>
    <xdr:to>
      <xdr:col>3</xdr:col>
      <xdr:colOff>395654</xdr:colOff>
      <xdr:row>45</xdr:row>
      <xdr:rowOff>41030</xdr:rowOff>
    </xdr:to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170844" y="7215554"/>
          <a:ext cx="1510810" cy="254976"/>
        </a:xfrm>
        <a:prstGeom prst="rect">
          <a:avLst/>
        </a:prstGeom>
        <a:ln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REPORTE DE CHEQUES</a:t>
          </a:r>
        </a:p>
      </xdr:txBody>
    </xdr:sp>
    <xdr:clientData/>
  </xdr:twoCellAnchor>
  <xdr:twoCellAnchor>
    <xdr:from>
      <xdr:col>4</xdr:col>
      <xdr:colOff>118698</xdr:colOff>
      <xdr:row>38</xdr:row>
      <xdr:rowOff>96718</xdr:rowOff>
    </xdr:from>
    <xdr:to>
      <xdr:col>6</xdr:col>
      <xdr:colOff>599342</xdr:colOff>
      <xdr:row>40</xdr:row>
      <xdr:rowOff>42497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3166698" y="7335718"/>
          <a:ext cx="2004644" cy="326779"/>
        </a:xfrm>
        <a:prstGeom prst="rect">
          <a:avLst/>
        </a:prstGeom>
        <a:solidFill>
          <a:schemeClr val="bg1">
            <a:lumMod val="75000"/>
          </a:schemeClr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>
              <a:solidFill>
                <a:schemeClr val="bg1">
                  <a:lumMod val="50000"/>
                </a:schemeClr>
              </a:solidFill>
            </a:rPr>
            <a:t>PROCESAR INFORMACION</a:t>
          </a:r>
        </a:p>
      </xdr:txBody>
    </xdr:sp>
    <xdr:clientData/>
  </xdr:twoCellAnchor>
  <xdr:oneCellAnchor>
    <xdr:from>
      <xdr:col>1</xdr:col>
      <xdr:colOff>274029</xdr:colOff>
      <xdr:row>15</xdr:row>
      <xdr:rowOff>2931</xdr:rowOff>
    </xdr:from>
    <xdr:ext cx="2107756" cy="264560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/>
      </xdr:nvSpPr>
      <xdr:spPr>
        <a:xfrm>
          <a:off x="1036029" y="2860431"/>
          <a:ext cx="210775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CIUDAD DE EMISION DE CHEQUE</a:t>
          </a:r>
        </a:p>
      </xdr:txBody>
    </xdr:sp>
    <xdr:clientData/>
  </xdr:oneCellAnchor>
  <xdr:twoCellAnchor>
    <xdr:from>
      <xdr:col>1</xdr:col>
      <xdr:colOff>359019</xdr:colOff>
      <xdr:row>16</xdr:row>
      <xdr:rowOff>139212</xdr:rowOff>
    </xdr:from>
    <xdr:to>
      <xdr:col>4</xdr:col>
      <xdr:colOff>102576</xdr:colOff>
      <xdr:row>18</xdr:row>
      <xdr:rowOff>1465</xdr:rowOff>
    </xdr:to>
    <xdr:sp macro="" textlink="">
      <xdr:nvSpPr>
        <xdr:cNvPr id="24" name="Rectángulo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1121019" y="3187212"/>
          <a:ext cx="2029557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Guayaquil</a:t>
          </a:r>
        </a:p>
      </xdr:txBody>
    </xdr:sp>
    <xdr:clientData/>
  </xdr:twoCellAnchor>
  <xdr:twoCellAnchor>
    <xdr:from>
      <xdr:col>3</xdr:col>
      <xdr:colOff>696057</xdr:colOff>
      <xdr:row>17</xdr:row>
      <xdr:rowOff>36130</xdr:rowOff>
    </xdr:from>
    <xdr:to>
      <xdr:col>4</xdr:col>
      <xdr:colOff>36634</xdr:colOff>
      <xdr:row>17</xdr:row>
      <xdr:rowOff>124558</xdr:rowOff>
    </xdr:to>
    <xdr:sp macro="" textlink="">
      <xdr:nvSpPr>
        <xdr:cNvPr id="25" name="Triángulo isósceles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 rot="10800000">
          <a:off x="2982057" y="3274630"/>
          <a:ext cx="102577" cy="88428"/>
        </a:xfrm>
        <a:prstGeom prst="triangle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696058</xdr:colOff>
      <xdr:row>0</xdr:row>
      <xdr:rowOff>51289</xdr:rowOff>
    </xdr:from>
    <xdr:to>
      <xdr:col>8</xdr:col>
      <xdr:colOff>139212</xdr:colOff>
      <xdr:row>19</xdr:row>
      <xdr:rowOff>29308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96058" y="51289"/>
          <a:ext cx="5539154" cy="3597519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298939</xdr:colOff>
      <xdr:row>4</xdr:row>
      <xdr:rowOff>108440</xdr:rowOff>
    </xdr:from>
    <xdr:to>
      <xdr:col>7</xdr:col>
      <xdr:colOff>388327</xdr:colOff>
      <xdr:row>7</xdr:row>
      <xdr:rowOff>183173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1060939" y="870440"/>
          <a:ext cx="4661388" cy="64623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284286</xdr:colOff>
      <xdr:row>2</xdr:row>
      <xdr:rowOff>152401</xdr:rowOff>
    </xdr:from>
    <xdr:ext cx="1843005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46286" y="533401"/>
          <a:ext cx="18430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SELECCIONAR UNA CUENTA</a:t>
          </a:r>
        </a:p>
      </xdr:txBody>
    </xdr:sp>
    <xdr:clientData/>
  </xdr:oneCellAnchor>
  <xdr:oneCellAnchor>
    <xdr:from>
      <xdr:col>1</xdr:col>
      <xdr:colOff>312128</xdr:colOff>
      <xdr:row>4</xdr:row>
      <xdr:rowOff>121628</xdr:rowOff>
    </xdr:from>
    <xdr:ext cx="1717430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074128" y="883628"/>
          <a:ext cx="1717430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EMPRESA</a:t>
          </a:r>
        </a:p>
      </xdr:txBody>
    </xdr:sp>
    <xdr:clientData/>
  </xdr:oneCellAnchor>
  <xdr:oneCellAnchor>
    <xdr:from>
      <xdr:col>3</xdr:col>
      <xdr:colOff>515816</xdr:colOff>
      <xdr:row>4</xdr:row>
      <xdr:rowOff>127489</xdr:rowOff>
    </xdr:from>
    <xdr:ext cx="1359876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/>
      </xdr:nvSpPr>
      <xdr:spPr>
        <a:xfrm>
          <a:off x="2801816" y="889489"/>
          <a:ext cx="1359876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BANCO</a:t>
          </a:r>
        </a:p>
      </xdr:txBody>
    </xdr:sp>
    <xdr:clientData/>
  </xdr:oneCellAnchor>
  <xdr:oneCellAnchor>
    <xdr:from>
      <xdr:col>5</xdr:col>
      <xdr:colOff>360485</xdr:colOff>
      <xdr:row>4</xdr:row>
      <xdr:rowOff>126024</xdr:rowOff>
    </xdr:from>
    <xdr:ext cx="1522534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 txBox="1"/>
      </xdr:nvSpPr>
      <xdr:spPr>
        <a:xfrm>
          <a:off x="4170485" y="888024"/>
          <a:ext cx="1522534" cy="264560"/>
        </a:xfrm>
        <a:prstGeom prst="rect">
          <a:avLst/>
        </a:prstGeom>
        <a:solidFill>
          <a:schemeClr val="bg1">
            <a:lumMod val="8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No CUENTA</a:t>
          </a:r>
        </a:p>
      </xdr:txBody>
    </xdr:sp>
    <xdr:clientData/>
  </xdr:oneCellAnchor>
  <xdr:oneCellAnchor>
    <xdr:from>
      <xdr:col>1</xdr:col>
      <xdr:colOff>275494</xdr:colOff>
      <xdr:row>9</xdr:row>
      <xdr:rowOff>70339</xdr:rowOff>
    </xdr:from>
    <xdr:ext cx="566822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1037494" y="1784839"/>
          <a:ext cx="5668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DESDE</a:t>
          </a:r>
        </a:p>
      </xdr:txBody>
    </xdr:sp>
    <xdr:clientData/>
  </xdr:oneCellAnchor>
  <xdr:twoCellAnchor>
    <xdr:from>
      <xdr:col>1</xdr:col>
      <xdr:colOff>339972</xdr:colOff>
      <xdr:row>14</xdr:row>
      <xdr:rowOff>68876</xdr:rowOff>
    </xdr:from>
    <xdr:to>
      <xdr:col>4</xdr:col>
      <xdr:colOff>58616</xdr:colOff>
      <xdr:row>16</xdr:row>
      <xdr:rowOff>14655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1101972" y="2735876"/>
          <a:ext cx="2004644" cy="326779"/>
        </a:xfrm>
        <a:prstGeom prst="rect">
          <a:avLst/>
        </a:prstGeom>
        <a:ln/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/>
            <a:t>GENERAR REPORTE EXCEL</a:t>
          </a:r>
        </a:p>
      </xdr:txBody>
    </xdr:sp>
    <xdr:clientData/>
  </xdr:twoCellAnchor>
  <xdr:twoCellAnchor>
    <xdr:from>
      <xdr:col>1</xdr:col>
      <xdr:colOff>351693</xdr:colOff>
      <xdr:row>10</xdr:row>
      <xdr:rowOff>183173</xdr:rowOff>
    </xdr:from>
    <xdr:to>
      <xdr:col>3</xdr:col>
      <xdr:colOff>124559</xdr:colOff>
      <xdr:row>12</xdr:row>
      <xdr:rowOff>45426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113693" y="2088173"/>
          <a:ext cx="1296866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21/07/2025</a:t>
          </a:r>
        </a:p>
      </xdr:txBody>
    </xdr:sp>
    <xdr:clientData/>
  </xdr:twoCellAnchor>
  <xdr:oneCellAnchor>
    <xdr:from>
      <xdr:col>3</xdr:col>
      <xdr:colOff>354625</xdr:colOff>
      <xdr:row>9</xdr:row>
      <xdr:rowOff>39566</xdr:rowOff>
    </xdr:from>
    <xdr:ext cx="581121" cy="264560"/>
    <xdr:sp macro="" textlink="">
      <xdr:nvSpPr>
        <xdr:cNvPr id="24" name="CuadroTexto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2640625" y="1754066"/>
          <a:ext cx="58112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solidFill>
                <a:srgbClr val="7030A0"/>
              </a:solidFill>
            </a:rPr>
            <a:t>HASTA</a:t>
          </a:r>
        </a:p>
      </xdr:txBody>
    </xdr:sp>
    <xdr:clientData/>
  </xdr:oneCellAnchor>
  <xdr:twoCellAnchor>
    <xdr:from>
      <xdr:col>3</xdr:col>
      <xdr:colOff>430824</xdr:colOff>
      <xdr:row>10</xdr:row>
      <xdr:rowOff>152400</xdr:rowOff>
    </xdr:from>
    <xdr:to>
      <xdr:col>5</xdr:col>
      <xdr:colOff>203690</xdr:colOff>
      <xdr:row>12</xdr:row>
      <xdr:rowOff>14653</xdr:rowOff>
    </xdr:to>
    <xdr:sp macro="" textlink="">
      <xdr:nvSpPr>
        <xdr:cNvPr id="25" name="Rectángulo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716824" y="2057400"/>
          <a:ext cx="1296866" cy="243253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 b="1">
              <a:solidFill>
                <a:schemeClr val="tx1"/>
              </a:solidFill>
            </a:rPr>
            <a:t>30/10/2025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342900</xdr:colOff>
      <xdr:row>2</xdr:row>
      <xdr:rowOff>38100</xdr:rowOff>
    </xdr:from>
    <xdr:to>
      <xdr:col>8</xdr:col>
      <xdr:colOff>366778</xdr:colOff>
      <xdr:row>20</xdr:row>
      <xdr:rowOff>40864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00" y="419100"/>
          <a:ext cx="6119878" cy="3431764"/>
        </a:xfrm>
        <a:prstGeom prst="rect">
          <a:avLst/>
        </a:prstGeom>
      </xdr:spPr>
    </xdr:pic>
    <xdr:clientData/>
  </xdr:twoCellAnchor>
  <xdr:twoCellAnchor>
    <xdr:from>
      <xdr:col>0</xdr:col>
      <xdr:colOff>714375</xdr:colOff>
      <xdr:row>4</xdr:row>
      <xdr:rowOff>47625</xdr:rowOff>
    </xdr:from>
    <xdr:to>
      <xdr:col>8</xdr:col>
      <xdr:colOff>285750</xdr:colOff>
      <xdr:row>18</xdr:row>
      <xdr:rowOff>66675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714375" y="809625"/>
          <a:ext cx="5667375" cy="2686050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733425</xdr:colOff>
      <xdr:row>4</xdr:row>
      <xdr:rowOff>47625</xdr:rowOff>
    </xdr:from>
    <xdr:to>
      <xdr:col>8</xdr:col>
      <xdr:colOff>304800</xdr:colOff>
      <xdr:row>8</xdr:row>
      <xdr:rowOff>180975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733425" y="809625"/>
          <a:ext cx="5667375" cy="895350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733425</xdr:colOff>
      <xdr:row>8</xdr:row>
      <xdr:rowOff>180975</xdr:rowOff>
    </xdr:from>
    <xdr:to>
      <xdr:col>8</xdr:col>
      <xdr:colOff>304800</xdr:colOff>
      <xdr:row>10</xdr:row>
      <xdr:rowOff>38100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733425" y="1704975"/>
          <a:ext cx="5667375" cy="238125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742950</xdr:colOff>
      <xdr:row>10</xdr:row>
      <xdr:rowOff>28575</xdr:rowOff>
    </xdr:from>
    <xdr:to>
      <xdr:col>8</xdr:col>
      <xdr:colOff>314325</xdr:colOff>
      <xdr:row>11</xdr:row>
      <xdr:rowOff>9525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742950" y="1933575"/>
          <a:ext cx="5667375" cy="171450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723900</xdr:colOff>
      <xdr:row>10</xdr:row>
      <xdr:rowOff>190499</xdr:rowOff>
    </xdr:from>
    <xdr:to>
      <xdr:col>8</xdr:col>
      <xdr:colOff>295275</xdr:colOff>
      <xdr:row>12</xdr:row>
      <xdr:rowOff>85724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723900" y="2095499"/>
          <a:ext cx="5667375" cy="276225"/>
        </a:xfrm>
        <a:prstGeom prst="rect">
          <a:avLst/>
        </a:prstGeom>
        <a:noFill/>
        <a:ln w="28575">
          <a:solidFill>
            <a:srgbClr val="00B0F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695326</xdr:colOff>
      <xdr:row>2</xdr:row>
      <xdr:rowOff>133349</xdr:rowOff>
    </xdr:from>
    <xdr:to>
      <xdr:col>4</xdr:col>
      <xdr:colOff>47626</xdr:colOff>
      <xdr:row>18</xdr:row>
      <xdr:rowOff>47624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695326" y="514349"/>
          <a:ext cx="2400300" cy="2962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704850</xdr:colOff>
      <xdr:row>2</xdr:row>
      <xdr:rowOff>123824</xdr:rowOff>
    </xdr:from>
    <xdr:to>
      <xdr:col>6</xdr:col>
      <xdr:colOff>38099</xdr:colOff>
      <xdr:row>18</xdr:row>
      <xdr:rowOff>38099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704850" y="504824"/>
          <a:ext cx="3905249" cy="2962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704850</xdr:colOff>
      <xdr:row>2</xdr:row>
      <xdr:rowOff>123824</xdr:rowOff>
    </xdr:from>
    <xdr:to>
      <xdr:col>8</xdr:col>
      <xdr:colOff>85725</xdr:colOff>
      <xdr:row>18</xdr:row>
      <xdr:rowOff>38099</xdr:rowOff>
    </xdr:to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SpPr/>
      </xdr:nvSpPr>
      <xdr:spPr>
        <a:xfrm>
          <a:off x="704850" y="504824"/>
          <a:ext cx="5476875" cy="2962275"/>
        </a:xfrm>
        <a:prstGeom prst="rect">
          <a:avLst/>
        </a:prstGeom>
        <a:noFill/>
        <a:ln w="28575">
          <a:solidFill>
            <a:srgbClr val="00B05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48</xdr:row>
      <xdr:rowOff>76200</xdr:rowOff>
    </xdr:from>
    <xdr:to>
      <xdr:col>12</xdr:col>
      <xdr:colOff>438150</xdr:colOff>
      <xdr:row>63</xdr:row>
      <xdr:rowOff>123825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D5A6F79-7B7B-4A7F-8AA7-688FC2A87909}"/>
            </a:ext>
          </a:extLst>
        </xdr:cNvPr>
        <xdr:cNvSpPr/>
      </xdr:nvSpPr>
      <xdr:spPr>
        <a:xfrm>
          <a:off x="2324100" y="9220200"/>
          <a:ext cx="7505700" cy="2905125"/>
        </a:xfrm>
        <a:prstGeom prst="rect">
          <a:avLst/>
        </a:prstGeom>
        <a:noFill/>
        <a:ln w="571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4</xdr:col>
      <xdr:colOff>152401</xdr:colOff>
      <xdr:row>45</xdr:row>
      <xdr:rowOff>152400</xdr:rowOff>
    </xdr:from>
    <xdr:to>
      <xdr:col>6</xdr:col>
      <xdr:colOff>114301</xdr:colOff>
      <xdr:row>50</xdr:row>
      <xdr:rowOff>66675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286B5775-DF1C-4DEC-9E9D-9742E151F9A0}"/>
            </a:ext>
          </a:extLst>
        </xdr:cNvPr>
        <xdr:cNvSpPr/>
      </xdr:nvSpPr>
      <xdr:spPr>
        <a:xfrm>
          <a:off x="3438526" y="8724900"/>
          <a:ext cx="1485900" cy="866775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600">
              <a:solidFill>
                <a:schemeClr val="bg1"/>
              </a:solidFill>
            </a:rPr>
            <a:t>192.168.0.5</a:t>
          </a:r>
        </a:p>
        <a:p>
          <a:pPr algn="l"/>
          <a:r>
            <a:rPr lang="es-EC" sz="1600">
              <a:solidFill>
                <a:schemeClr val="bg1"/>
              </a:solidFill>
            </a:rPr>
            <a:t>127.0.0.1</a:t>
          </a:r>
        </a:p>
        <a:p>
          <a:pPr algn="l"/>
          <a:endParaRPr lang="es-EC" sz="16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419101</xdr:colOff>
      <xdr:row>46</xdr:row>
      <xdr:rowOff>85725</xdr:rowOff>
    </xdr:from>
    <xdr:to>
      <xdr:col>11</xdr:col>
      <xdr:colOff>371476</xdr:colOff>
      <xdr:row>51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8140552-5FEF-4676-955B-53FE8845EC15}"/>
            </a:ext>
          </a:extLst>
        </xdr:cNvPr>
        <xdr:cNvSpPr/>
      </xdr:nvSpPr>
      <xdr:spPr>
        <a:xfrm>
          <a:off x="7515226" y="8848725"/>
          <a:ext cx="1485900" cy="866775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600">
              <a:solidFill>
                <a:schemeClr val="bg1"/>
              </a:solidFill>
            </a:rPr>
            <a:t>192.168.0.25</a:t>
          </a:r>
        </a:p>
        <a:p>
          <a:pPr algn="l"/>
          <a:r>
            <a:rPr lang="es-EC" sz="1600">
              <a:solidFill>
                <a:schemeClr val="bg1"/>
              </a:solidFill>
            </a:rPr>
            <a:t>127.0.0.1</a:t>
          </a:r>
        </a:p>
      </xdr:txBody>
    </xdr:sp>
    <xdr:clientData/>
  </xdr:twoCellAnchor>
  <xdr:twoCellAnchor>
    <xdr:from>
      <xdr:col>8</xdr:col>
      <xdr:colOff>95251</xdr:colOff>
      <xdr:row>61</xdr:row>
      <xdr:rowOff>9525</xdr:rowOff>
    </xdr:from>
    <xdr:to>
      <xdr:col>10</xdr:col>
      <xdr:colOff>47626</xdr:colOff>
      <xdr:row>65</xdr:row>
      <xdr:rowOff>114300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33AED518-8671-4FA2-A755-3A4A015CBB70}"/>
            </a:ext>
          </a:extLst>
        </xdr:cNvPr>
        <xdr:cNvSpPr/>
      </xdr:nvSpPr>
      <xdr:spPr>
        <a:xfrm>
          <a:off x="6429376" y="11630025"/>
          <a:ext cx="1485900" cy="866775"/>
        </a:xfrm>
        <a:prstGeom prst="rect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600">
              <a:solidFill>
                <a:schemeClr val="bg1"/>
              </a:solidFill>
            </a:rPr>
            <a:t>192.168.0.42</a:t>
          </a:r>
        </a:p>
        <a:p>
          <a:pPr algn="l"/>
          <a:r>
            <a:rPr lang="es-EC" sz="1600">
              <a:solidFill>
                <a:schemeClr val="bg1"/>
              </a:solidFill>
            </a:rPr>
            <a:t>127.0.0.1</a:t>
          </a:r>
        </a:p>
      </xdr:txBody>
    </xdr:sp>
    <xdr:clientData/>
  </xdr:twoCellAnchor>
  <xdr:twoCellAnchor editAs="oneCell">
    <xdr:from>
      <xdr:col>3</xdr:col>
      <xdr:colOff>76200</xdr:colOff>
      <xdr:row>83</xdr:row>
      <xdr:rowOff>85725</xdr:rowOff>
    </xdr:from>
    <xdr:to>
      <xdr:col>11</xdr:col>
      <xdr:colOff>439086</xdr:colOff>
      <xdr:row>87</xdr:row>
      <xdr:rowOff>19147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9DAFB40-EEBD-44D9-A13D-9D65CBF3E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0" y="15897225"/>
          <a:ext cx="6706536" cy="695422"/>
        </a:xfrm>
        <a:prstGeom prst="rect">
          <a:avLst/>
        </a:prstGeom>
      </xdr:spPr>
    </xdr:pic>
    <xdr:clientData/>
  </xdr:twoCellAnchor>
  <xdr:oneCellAnchor>
    <xdr:from>
      <xdr:col>2</xdr:col>
      <xdr:colOff>66674</xdr:colOff>
      <xdr:row>73</xdr:row>
      <xdr:rowOff>85725</xdr:rowOff>
    </xdr:from>
    <xdr:ext cx="2466976" cy="96941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220441EA-F55C-4AE8-B62D-262AB0C87D9B}"/>
            </a:ext>
          </a:extLst>
        </xdr:cNvPr>
        <xdr:cNvSpPr txBox="1"/>
      </xdr:nvSpPr>
      <xdr:spPr>
        <a:xfrm>
          <a:off x="1590674" y="13992225"/>
          <a:ext cx="2466976" cy="96941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/>
            <a:t>GetCityAll RETORNAR UN OBSERVABLE</a:t>
          </a:r>
        </a:p>
      </xdr:txBody>
    </xdr:sp>
    <xdr:clientData/>
  </xdr:oneCellAnchor>
  <xdr:twoCellAnchor>
    <xdr:from>
      <xdr:col>3</xdr:col>
      <xdr:colOff>538162</xdr:colOff>
      <xdr:row>78</xdr:row>
      <xdr:rowOff>102635</xdr:rowOff>
    </xdr:from>
    <xdr:to>
      <xdr:col>5</xdr:col>
      <xdr:colOff>247650</xdr:colOff>
      <xdr:row>83</xdr:row>
      <xdr:rowOff>133350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98EC23AD-0A9E-4922-9DCD-B4228D2AFBF3}"/>
            </a:ext>
          </a:extLst>
        </xdr:cNvPr>
        <xdr:cNvCxnSpPr>
          <a:stCxn id="9" idx="2"/>
        </xdr:cNvCxnSpPr>
      </xdr:nvCxnSpPr>
      <xdr:spPr>
        <a:xfrm>
          <a:off x="2824162" y="14961635"/>
          <a:ext cx="1471613" cy="983215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</xdr:col>
      <xdr:colOff>133350</xdr:colOff>
      <xdr:row>75</xdr:row>
      <xdr:rowOff>28574</xdr:rowOff>
    </xdr:from>
    <xdr:ext cx="1695450" cy="304801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7CAA55B4-BAE9-4D33-A3DC-E853CF51E794}"/>
            </a:ext>
          </a:extLst>
        </xdr:cNvPr>
        <xdr:cNvSpPr txBox="1"/>
      </xdr:nvSpPr>
      <xdr:spPr>
        <a:xfrm>
          <a:off x="1657350" y="14316074"/>
          <a:ext cx="1695450" cy="30480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/>
            <a:t>ICityGetAllResponse[]</a:t>
          </a:r>
        </a:p>
      </xdr:txBody>
    </xdr:sp>
    <xdr:clientData/>
  </xdr:oneCellAnchor>
  <xdr:oneCellAnchor>
    <xdr:from>
      <xdr:col>2</xdr:col>
      <xdr:colOff>9526</xdr:colOff>
      <xdr:row>89</xdr:row>
      <xdr:rowOff>171450</xdr:rowOff>
    </xdr:from>
    <xdr:ext cx="1752600" cy="64770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10DAD500-F3B6-48D2-B11B-333249D90F02}"/>
            </a:ext>
          </a:extLst>
        </xdr:cNvPr>
        <xdr:cNvSpPr txBox="1"/>
      </xdr:nvSpPr>
      <xdr:spPr>
        <a:xfrm>
          <a:off x="1533526" y="17125950"/>
          <a:ext cx="1752600" cy="6477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 b="1">
              <a:solidFill>
                <a:srgbClr val="0070C0"/>
              </a:solidFill>
            </a:rPr>
            <a:t>METODO</a:t>
          </a:r>
          <a:r>
            <a:rPr lang="es-EC" sz="1100"/>
            <a:t> DEL SERVICIO</a:t>
          </a:r>
        </a:p>
        <a:p>
          <a:r>
            <a:rPr lang="es-EC" sz="1100"/>
            <a:t>GET</a:t>
          </a:r>
        </a:p>
      </xdr:txBody>
    </xdr:sp>
    <xdr:clientData/>
  </xdr:oneCellAnchor>
  <xdr:twoCellAnchor>
    <xdr:from>
      <xdr:col>3</xdr:col>
      <xdr:colOff>123826</xdr:colOff>
      <xdr:row>85</xdr:row>
      <xdr:rowOff>57150</xdr:rowOff>
    </xdr:from>
    <xdr:to>
      <xdr:col>4</xdr:col>
      <xdr:colOff>561975</xdr:colOff>
      <xdr:row>89</xdr:row>
      <xdr:rowOff>171450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530C57B7-CC04-49E5-8020-1F258B172B8F}"/>
            </a:ext>
          </a:extLst>
        </xdr:cNvPr>
        <xdr:cNvCxnSpPr>
          <a:stCxn id="15" idx="0"/>
        </xdr:cNvCxnSpPr>
      </xdr:nvCxnSpPr>
      <xdr:spPr>
        <a:xfrm flipV="1">
          <a:off x="2409826" y="16249650"/>
          <a:ext cx="1438274" cy="87630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361950</xdr:colOff>
      <xdr:row>89</xdr:row>
      <xdr:rowOff>9525</xdr:rowOff>
    </xdr:from>
    <xdr:ext cx="1810624" cy="969410"/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30F144F6-CE50-4237-A373-568042104189}"/>
            </a:ext>
          </a:extLst>
        </xdr:cNvPr>
        <xdr:cNvSpPr txBox="1"/>
      </xdr:nvSpPr>
      <xdr:spPr>
        <a:xfrm>
          <a:off x="3648075" y="16964025"/>
          <a:ext cx="1810624" cy="96941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 b="1">
              <a:solidFill>
                <a:srgbClr val="0070C0"/>
              </a:solidFill>
            </a:rPr>
            <a:t>RESPONSE</a:t>
          </a:r>
          <a:r>
            <a:rPr lang="es-EC" sz="1100" baseline="0"/>
            <a:t> DEL SERVICIO</a:t>
          </a:r>
          <a:endParaRPr lang="es-EC" sz="1100"/>
        </a:p>
      </xdr:txBody>
    </xdr:sp>
    <xdr:clientData/>
  </xdr:oneCellAnchor>
  <xdr:twoCellAnchor>
    <xdr:from>
      <xdr:col>5</xdr:col>
      <xdr:colOff>505262</xdr:colOff>
      <xdr:row>85</xdr:row>
      <xdr:rowOff>142875</xdr:rowOff>
    </xdr:from>
    <xdr:to>
      <xdr:col>5</xdr:col>
      <xdr:colOff>523875</xdr:colOff>
      <xdr:row>89</xdr:row>
      <xdr:rowOff>9525</xdr:rowOff>
    </xdr:to>
    <xdr:cxnSp macro="">
      <xdr:nvCxnSpPr>
        <xdr:cNvPr id="22" name="Conector recto de flecha 21">
          <a:extLst>
            <a:ext uri="{FF2B5EF4-FFF2-40B4-BE49-F238E27FC236}">
              <a16:creationId xmlns:a16="http://schemas.microsoft.com/office/drawing/2014/main" id="{7E071183-0E7D-484D-922B-B5465465DE90}"/>
            </a:ext>
          </a:extLst>
        </xdr:cNvPr>
        <xdr:cNvCxnSpPr>
          <a:stCxn id="21" idx="0"/>
        </xdr:cNvCxnSpPr>
      </xdr:nvCxnSpPr>
      <xdr:spPr>
        <a:xfrm flipV="1">
          <a:off x="4553387" y="16335375"/>
          <a:ext cx="18613" cy="62865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428625</xdr:colOff>
      <xdr:row>90</xdr:row>
      <xdr:rowOff>142874</xdr:rowOff>
    </xdr:from>
    <xdr:ext cx="1695450" cy="304801"/>
    <xdr:sp macro="" textlink="">
      <xdr:nvSpPr>
        <xdr:cNvPr id="23" name="CuadroTexto 22">
          <a:extLst>
            <a:ext uri="{FF2B5EF4-FFF2-40B4-BE49-F238E27FC236}">
              <a16:creationId xmlns:a16="http://schemas.microsoft.com/office/drawing/2014/main" id="{AE60D9D1-1A86-46FC-87AD-1491F5A07126}"/>
            </a:ext>
          </a:extLst>
        </xdr:cNvPr>
        <xdr:cNvSpPr txBox="1"/>
      </xdr:nvSpPr>
      <xdr:spPr>
        <a:xfrm>
          <a:off x="3714750" y="17287874"/>
          <a:ext cx="1695450" cy="304801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/>
            <a:t>ICityGetAllResponse</a:t>
          </a:r>
          <a:r>
            <a:rPr lang="es-EC" sz="1100" b="1">
              <a:solidFill>
                <a:srgbClr val="FF0000"/>
              </a:solidFill>
            </a:rPr>
            <a:t>[]</a:t>
          </a:r>
        </a:p>
      </xdr:txBody>
    </xdr:sp>
    <xdr:clientData/>
  </xdr:oneCellAnchor>
  <xdr:oneCellAnchor>
    <xdr:from>
      <xdr:col>7</xdr:col>
      <xdr:colOff>752476</xdr:colOff>
      <xdr:row>89</xdr:row>
      <xdr:rowOff>133350</xdr:rowOff>
    </xdr:from>
    <xdr:ext cx="1752600" cy="647700"/>
    <xdr:sp macro="" textlink="">
      <xdr:nvSpPr>
        <xdr:cNvPr id="32" name="CuadroTexto 31">
          <a:extLst>
            <a:ext uri="{FF2B5EF4-FFF2-40B4-BE49-F238E27FC236}">
              <a16:creationId xmlns:a16="http://schemas.microsoft.com/office/drawing/2014/main" id="{1BE15E9B-0F65-477D-AFED-49D051DB1308}"/>
            </a:ext>
          </a:extLst>
        </xdr:cNvPr>
        <xdr:cNvSpPr txBox="1"/>
      </xdr:nvSpPr>
      <xdr:spPr>
        <a:xfrm>
          <a:off x="6324601" y="17087850"/>
          <a:ext cx="1752600" cy="64770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s-EC" sz="1100" b="1">
              <a:solidFill>
                <a:srgbClr val="0070C0"/>
              </a:solidFill>
            </a:rPr>
            <a:t>ENDPOINT</a:t>
          </a:r>
          <a:r>
            <a:rPr lang="es-EC" sz="1100"/>
            <a:t> DEL SERVICIO</a:t>
          </a:r>
        </a:p>
      </xdr:txBody>
    </xdr:sp>
    <xdr:clientData/>
  </xdr:oneCellAnchor>
  <xdr:twoCellAnchor>
    <xdr:from>
      <xdr:col>8</xdr:col>
      <xdr:colOff>371475</xdr:colOff>
      <xdr:row>85</xdr:row>
      <xdr:rowOff>133350</xdr:rowOff>
    </xdr:from>
    <xdr:to>
      <xdr:col>9</xdr:col>
      <xdr:colOff>104776</xdr:colOff>
      <xdr:row>89</xdr:row>
      <xdr:rowOff>133350</xdr:rowOff>
    </xdr:to>
    <xdr:cxnSp macro="">
      <xdr:nvCxnSpPr>
        <xdr:cNvPr id="33" name="Conector recto de flecha 32">
          <a:extLst>
            <a:ext uri="{FF2B5EF4-FFF2-40B4-BE49-F238E27FC236}">
              <a16:creationId xmlns:a16="http://schemas.microsoft.com/office/drawing/2014/main" id="{A888CA04-98CE-4B13-9923-2ADC3AA9E5E4}"/>
            </a:ext>
          </a:extLst>
        </xdr:cNvPr>
        <xdr:cNvCxnSpPr>
          <a:stCxn id="32" idx="0"/>
        </xdr:cNvCxnSpPr>
      </xdr:nvCxnSpPr>
      <xdr:spPr>
        <a:xfrm flipH="1" flipV="1">
          <a:off x="6705600" y="16325850"/>
          <a:ext cx="495301" cy="762000"/>
        </a:xfrm>
        <a:prstGeom prst="straightConnector1">
          <a:avLst/>
        </a:prstGeom>
        <a:ln>
          <a:solidFill>
            <a:schemeClr val="bg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819150</xdr:colOff>
      <xdr:row>85</xdr:row>
      <xdr:rowOff>133350</xdr:rowOff>
    </xdr:from>
    <xdr:to>
      <xdr:col>11</xdr:col>
      <xdr:colOff>371475</xdr:colOff>
      <xdr:row>85</xdr:row>
      <xdr:rowOff>133350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790CC89F-A21E-4580-9C31-B22747381794}"/>
            </a:ext>
          </a:extLst>
        </xdr:cNvPr>
        <xdr:cNvCxnSpPr/>
      </xdr:nvCxnSpPr>
      <xdr:spPr>
        <a:xfrm>
          <a:off x="3105150" y="16325850"/>
          <a:ext cx="5895975" cy="0"/>
        </a:xfrm>
        <a:prstGeom prst="line">
          <a:avLst/>
        </a:prstGeom>
        <a:ln w="38100">
          <a:solidFill>
            <a:srgbClr val="FFFF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</xdr:colOff>
      <xdr:row>30</xdr:row>
      <xdr:rowOff>9523</xdr:rowOff>
    </xdr:from>
    <xdr:to>
      <xdr:col>10</xdr:col>
      <xdr:colOff>295275</xdr:colOff>
      <xdr:row>55</xdr:row>
      <xdr:rowOff>47624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E6940CF-F436-48F3-B1A1-523291D3475C}"/>
            </a:ext>
          </a:extLst>
        </xdr:cNvPr>
        <xdr:cNvSpPr/>
      </xdr:nvSpPr>
      <xdr:spPr>
        <a:xfrm>
          <a:off x="2590799" y="5724523"/>
          <a:ext cx="3724276" cy="4800601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API</a:t>
          </a:r>
        </a:p>
      </xdr:txBody>
    </xdr:sp>
    <xdr:clientData/>
  </xdr:twoCellAnchor>
  <xdr:twoCellAnchor>
    <xdr:from>
      <xdr:col>5</xdr:col>
      <xdr:colOff>57150</xdr:colOff>
      <xdr:row>32</xdr:row>
      <xdr:rowOff>123825</xdr:rowOff>
    </xdr:from>
    <xdr:to>
      <xdr:col>8</xdr:col>
      <xdr:colOff>561975</xdr:colOff>
      <xdr:row>34</xdr:row>
      <xdr:rowOff>114300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8E2BEC67-2C91-4983-808B-7F822A6EF9E2}"/>
            </a:ext>
          </a:extLst>
        </xdr:cNvPr>
        <xdr:cNvSpPr/>
      </xdr:nvSpPr>
      <xdr:spPr>
        <a:xfrm>
          <a:off x="2800350" y="6219825"/>
          <a:ext cx="2257425" cy="371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CONTROLLER</a:t>
          </a:r>
        </a:p>
      </xdr:txBody>
    </xdr:sp>
    <xdr:clientData/>
  </xdr:twoCellAnchor>
  <xdr:twoCellAnchor>
    <xdr:from>
      <xdr:col>5</xdr:col>
      <xdr:colOff>66675</xdr:colOff>
      <xdr:row>35</xdr:row>
      <xdr:rowOff>28575</xdr:rowOff>
    </xdr:from>
    <xdr:to>
      <xdr:col>8</xdr:col>
      <xdr:colOff>571500</xdr:colOff>
      <xdr:row>37</xdr:row>
      <xdr:rowOff>19050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EF86E2F3-6325-4D7E-84A8-C7B3CEE7265D}"/>
            </a:ext>
          </a:extLst>
        </xdr:cNvPr>
        <xdr:cNvSpPr/>
      </xdr:nvSpPr>
      <xdr:spPr>
        <a:xfrm>
          <a:off x="2809875" y="6696075"/>
          <a:ext cx="2257425" cy="3714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CONTROLLER</a:t>
          </a:r>
        </a:p>
      </xdr:txBody>
    </xdr:sp>
    <xdr:clientData/>
  </xdr:twoCellAnchor>
  <xdr:twoCellAnchor>
    <xdr:from>
      <xdr:col>5</xdr:col>
      <xdr:colOff>76200</xdr:colOff>
      <xdr:row>37</xdr:row>
      <xdr:rowOff>133350</xdr:rowOff>
    </xdr:from>
    <xdr:to>
      <xdr:col>10</xdr:col>
      <xdr:colOff>152400</xdr:colOff>
      <xdr:row>44</xdr:row>
      <xdr:rowOff>57150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C8F1611D-FCFF-4BD9-B063-D8EB20DB85BA}"/>
            </a:ext>
          </a:extLst>
        </xdr:cNvPr>
        <xdr:cNvSpPr/>
      </xdr:nvSpPr>
      <xdr:spPr>
        <a:xfrm>
          <a:off x="2819400" y="7181850"/>
          <a:ext cx="3352800" cy="12573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CONTROLLER: </a:t>
          </a:r>
          <a:r>
            <a:rPr lang="es-EC" sz="1100" b="1">
              <a:solidFill>
                <a:srgbClr val="FF0000"/>
              </a:solidFill>
            </a:rPr>
            <a:t>CITY</a:t>
          </a:r>
        </a:p>
      </xdr:txBody>
    </xdr:sp>
    <xdr:clientData/>
  </xdr:twoCellAnchor>
  <xdr:twoCellAnchor>
    <xdr:from>
      <xdr:col>6</xdr:col>
      <xdr:colOff>47625</xdr:colOff>
      <xdr:row>39</xdr:row>
      <xdr:rowOff>66675</xdr:rowOff>
    </xdr:from>
    <xdr:to>
      <xdr:col>9</xdr:col>
      <xdr:colOff>704850</xdr:colOff>
      <xdr:row>43</xdr:row>
      <xdr:rowOff>133350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BF8DBF26-2A78-4F11-95B8-5E830F05D521}"/>
            </a:ext>
          </a:extLst>
        </xdr:cNvPr>
        <xdr:cNvSpPr/>
      </xdr:nvSpPr>
      <xdr:spPr>
        <a:xfrm>
          <a:off x="3019425" y="7496175"/>
          <a:ext cx="2943225" cy="8286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METHOD: </a:t>
          </a:r>
          <a:r>
            <a:rPr lang="es-EC" sz="1100" b="1">
              <a:solidFill>
                <a:srgbClr val="FF0000"/>
              </a:solidFill>
            </a:rPr>
            <a:t>CITIES</a:t>
          </a:r>
        </a:p>
      </xdr:txBody>
    </xdr:sp>
    <xdr:clientData/>
  </xdr:twoCellAnchor>
  <xdr:twoCellAnchor editAs="oneCell">
    <xdr:from>
      <xdr:col>6</xdr:col>
      <xdr:colOff>104775</xdr:colOff>
      <xdr:row>40</xdr:row>
      <xdr:rowOff>171450</xdr:rowOff>
    </xdr:from>
    <xdr:to>
      <xdr:col>9</xdr:col>
      <xdr:colOff>619516</xdr:colOff>
      <xdr:row>43</xdr:row>
      <xdr:rowOff>28707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A113D46-7C1B-4A0A-9AB0-3398EDD8559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54538"/>
        <a:stretch/>
      </xdr:blipFill>
      <xdr:spPr>
        <a:xfrm>
          <a:off x="3076575" y="7791450"/>
          <a:ext cx="2800741" cy="428757"/>
        </a:xfrm>
        <a:prstGeom prst="rect">
          <a:avLst/>
        </a:prstGeom>
      </xdr:spPr>
    </xdr:pic>
    <xdr:clientData/>
  </xdr:twoCellAnchor>
  <xdr:twoCellAnchor>
    <xdr:from>
      <xdr:col>5</xdr:col>
      <xdr:colOff>85725</xdr:colOff>
      <xdr:row>44</xdr:row>
      <xdr:rowOff>133350</xdr:rowOff>
    </xdr:from>
    <xdr:to>
      <xdr:col>10</xdr:col>
      <xdr:colOff>161925</xdr:colOff>
      <xdr:row>46</xdr:row>
      <xdr:rowOff>66675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9948D785-7E91-40AD-B290-499A526F4529}"/>
            </a:ext>
          </a:extLst>
        </xdr:cNvPr>
        <xdr:cNvSpPr/>
      </xdr:nvSpPr>
      <xdr:spPr>
        <a:xfrm>
          <a:off x="2828925" y="8515350"/>
          <a:ext cx="3352800" cy="314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REQUEST: NONE</a:t>
          </a:r>
          <a:endParaRPr lang="es-EC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85725</xdr:colOff>
      <xdr:row>47</xdr:row>
      <xdr:rowOff>19049</xdr:rowOff>
    </xdr:from>
    <xdr:to>
      <xdr:col>10</xdr:col>
      <xdr:colOff>161925</xdr:colOff>
      <xdr:row>54</xdr:row>
      <xdr:rowOff>47625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3AD5583A-28E3-4730-A424-509BD38DD365}"/>
            </a:ext>
          </a:extLst>
        </xdr:cNvPr>
        <xdr:cNvSpPr/>
      </xdr:nvSpPr>
      <xdr:spPr>
        <a:xfrm>
          <a:off x="2828925" y="8972549"/>
          <a:ext cx="3352800" cy="13620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RESPONSE</a:t>
          </a:r>
          <a:endParaRPr lang="es-EC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209549</xdr:colOff>
      <xdr:row>48</xdr:row>
      <xdr:rowOff>180975</xdr:rowOff>
    </xdr:from>
    <xdr:to>
      <xdr:col>10</xdr:col>
      <xdr:colOff>9524</xdr:colOff>
      <xdr:row>53</xdr:row>
      <xdr:rowOff>142875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E03AB78-776E-4D88-A432-A3A3E2D96FD1}"/>
            </a:ext>
          </a:extLst>
        </xdr:cNvPr>
        <xdr:cNvSpPr/>
      </xdr:nvSpPr>
      <xdr:spPr>
        <a:xfrm>
          <a:off x="2952749" y="9324975"/>
          <a:ext cx="3076575" cy="914400"/>
        </a:xfrm>
        <a:prstGeom prst="rect">
          <a:avLst/>
        </a:prstGeom>
        <a:solidFill>
          <a:srgbClr val="00B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>
              <a:effectLst/>
            </a:rPr>
            <a:t>[</a:t>
          </a:r>
        </a:p>
        <a:p>
          <a:pPr algn="l"/>
          <a:r>
            <a:rPr lang="es-EC">
              <a:effectLst/>
            </a:rPr>
            <a:t>  </a:t>
          </a:r>
          <a:r>
            <a:rPr lang="es-EC"/>
            <a:t>{ </a:t>
          </a:r>
          <a:r>
            <a:rPr lang="es-EC">
              <a:effectLst/>
            </a:rPr>
            <a:t>"id": </a:t>
          </a:r>
          <a:r>
            <a:rPr lang="es-EC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es-EC">
              <a:effectLst/>
            </a:rPr>
            <a:t>, "name": </a:t>
          </a:r>
          <a:r>
            <a:rPr lang="es-EC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 28 de Mayo "</a:t>
          </a:r>
          <a:r>
            <a:rPr lang="es-EC">
              <a:effectLst/>
            </a:rPr>
            <a:t> </a:t>
          </a:r>
          <a:r>
            <a:rPr lang="es-EC"/>
            <a:t>} , </a:t>
          </a:r>
        </a:p>
        <a:p>
          <a:pPr algn="l"/>
          <a:r>
            <a:rPr lang="es-EC"/>
            <a:t>  { </a:t>
          </a:r>
          <a:r>
            <a:rPr lang="es-EC">
              <a:effectLst/>
            </a:rPr>
            <a:t>"id": </a:t>
          </a:r>
          <a:r>
            <a:rPr lang="es-EC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s-EC">
              <a:effectLst/>
            </a:rPr>
            <a:t>, "name": </a:t>
          </a:r>
          <a:r>
            <a:rPr lang="es-EC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" Alamor"</a:t>
          </a:r>
          <a:r>
            <a:rPr lang="es-EC">
              <a:effectLst/>
            </a:rPr>
            <a:t> </a:t>
          </a:r>
          <a:r>
            <a:rPr lang="es-EC"/>
            <a:t>}</a:t>
          </a:r>
        </a:p>
        <a:p>
          <a:pPr algn="l"/>
          <a:r>
            <a:rPr lang="es-EC" sz="1100"/>
            <a:t>]</a:t>
          </a:r>
        </a:p>
      </xdr:txBody>
    </xdr:sp>
    <xdr:clientData/>
  </xdr:twoCellAnchor>
  <xdr:twoCellAnchor>
    <xdr:from>
      <xdr:col>10</xdr:col>
      <xdr:colOff>638175</xdr:colOff>
      <xdr:row>36</xdr:row>
      <xdr:rowOff>76200</xdr:rowOff>
    </xdr:from>
    <xdr:to>
      <xdr:col>12</xdr:col>
      <xdr:colOff>28575</xdr:colOff>
      <xdr:row>38</xdr:row>
      <xdr:rowOff>47625</xdr:rowOff>
    </xdr:to>
    <xdr:sp macro="" textlink="">
      <xdr:nvSpPr>
        <xdr:cNvPr id="11" name="Globo: línea 10">
          <a:extLst>
            <a:ext uri="{FF2B5EF4-FFF2-40B4-BE49-F238E27FC236}">
              <a16:creationId xmlns:a16="http://schemas.microsoft.com/office/drawing/2014/main" id="{9405D911-206A-42BB-A667-AB0A6D9D8C2F}"/>
            </a:ext>
          </a:extLst>
        </xdr:cNvPr>
        <xdr:cNvSpPr/>
      </xdr:nvSpPr>
      <xdr:spPr>
        <a:xfrm>
          <a:off x="6657975" y="6934200"/>
          <a:ext cx="914400" cy="352425"/>
        </a:xfrm>
        <a:prstGeom prst="borderCallout1">
          <a:avLst>
            <a:gd name="adj1" fmla="val 54509"/>
            <a:gd name="adj2" fmla="val -3125"/>
            <a:gd name="adj3" fmla="val 278133"/>
            <a:gd name="adj4" fmla="val -310208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METODO</a:t>
          </a:r>
        </a:p>
      </xdr:txBody>
    </xdr:sp>
    <xdr:clientData/>
  </xdr:twoCellAnchor>
  <xdr:twoCellAnchor>
    <xdr:from>
      <xdr:col>13</xdr:col>
      <xdr:colOff>266700</xdr:colOff>
      <xdr:row>37</xdr:row>
      <xdr:rowOff>28575</xdr:rowOff>
    </xdr:from>
    <xdr:to>
      <xdr:col>14</xdr:col>
      <xdr:colOff>419100</xdr:colOff>
      <xdr:row>39</xdr:row>
      <xdr:rowOff>0</xdr:rowOff>
    </xdr:to>
    <xdr:sp macro="" textlink="">
      <xdr:nvSpPr>
        <xdr:cNvPr id="12" name="Globo: línea 11">
          <a:extLst>
            <a:ext uri="{FF2B5EF4-FFF2-40B4-BE49-F238E27FC236}">
              <a16:creationId xmlns:a16="http://schemas.microsoft.com/office/drawing/2014/main" id="{7F0FE535-9531-4663-B687-67DEE995D0BB}"/>
            </a:ext>
          </a:extLst>
        </xdr:cNvPr>
        <xdr:cNvSpPr/>
      </xdr:nvSpPr>
      <xdr:spPr>
        <a:xfrm>
          <a:off x="8572500" y="7077075"/>
          <a:ext cx="914400" cy="352425"/>
        </a:xfrm>
        <a:prstGeom prst="borderCallout1">
          <a:avLst>
            <a:gd name="adj1" fmla="val 54509"/>
            <a:gd name="adj2" fmla="val -3125"/>
            <a:gd name="adj3" fmla="val 278133"/>
            <a:gd name="adj4" fmla="val -310208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URL</a:t>
          </a:r>
        </a:p>
      </xdr:txBody>
    </xdr:sp>
    <xdr:clientData/>
  </xdr:twoCellAnchor>
  <xdr:twoCellAnchor>
    <xdr:from>
      <xdr:col>13</xdr:col>
      <xdr:colOff>285749</xdr:colOff>
      <xdr:row>40</xdr:row>
      <xdr:rowOff>95250</xdr:rowOff>
    </xdr:from>
    <xdr:to>
      <xdr:col>16</xdr:col>
      <xdr:colOff>152400</xdr:colOff>
      <xdr:row>42</xdr:row>
      <xdr:rowOff>66675</xdr:rowOff>
    </xdr:to>
    <xdr:sp macro="" textlink="">
      <xdr:nvSpPr>
        <xdr:cNvPr id="13" name="Globo: línea 12">
          <a:extLst>
            <a:ext uri="{FF2B5EF4-FFF2-40B4-BE49-F238E27FC236}">
              <a16:creationId xmlns:a16="http://schemas.microsoft.com/office/drawing/2014/main" id="{ADB427D0-84FB-4FB0-A5B0-493E9B3CFE63}"/>
            </a:ext>
          </a:extLst>
        </xdr:cNvPr>
        <xdr:cNvSpPr/>
      </xdr:nvSpPr>
      <xdr:spPr>
        <a:xfrm>
          <a:off x="8591549" y="7715250"/>
          <a:ext cx="2152651" cy="352425"/>
        </a:xfrm>
        <a:prstGeom prst="borderCallout1">
          <a:avLst>
            <a:gd name="adj1" fmla="val 54509"/>
            <a:gd name="adj2" fmla="val -3125"/>
            <a:gd name="adj3" fmla="val 278134"/>
            <a:gd name="adj4" fmla="val -172395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REQUEST:</a:t>
          </a:r>
          <a:r>
            <a:rPr lang="es-EC" sz="1100" baseline="0"/>
            <a:t> DATOS DE ENTRADA</a:t>
          </a:r>
          <a:endParaRPr lang="es-EC" sz="1100"/>
        </a:p>
      </xdr:txBody>
    </xdr:sp>
    <xdr:clientData/>
  </xdr:twoCellAnchor>
  <xdr:twoCellAnchor>
    <xdr:from>
      <xdr:col>14</xdr:col>
      <xdr:colOff>323850</xdr:colOff>
      <xdr:row>48</xdr:row>
      <xdr:rowOff>104775</xdr:rowOff>
    </xdr:from>
    <xdr:to>
      <xdr:col>17</xdr:col>
      <xdr:colOff>133349</xdr:colOff>
      <xdr:row>50</xdr:row>
      <xdr:rowOff>76200</xdr:rowOff>
    </xdr:to>
    <xdr:sp macro="" textlink="">
      <xdr:nvSpPr>
        <xdr:cNvPr id="14" name="Globo: línea 13">
          <a:extLst>
            <a:ext uri="{FF2B5EF4-FFF2-40B4-BE49-F238E27FC236}">
              <a16:creationId xmlns:a16="http://schemas.microsoft.com/office/drawing/2014/main" id="{9AF56B88-086E-477E-B613-0C2265EB7F46}"/>
            </a:ext>
          </a:extLst>
        </xdr:cNvPr>
        <xdr:cNvSpPr/>
      </xdr:nvSpPr>
      <xdr:spPr>
        <a:xfrm>
          <a:off x="9391650" y="9248775"/>
          <a:ext cx="2095499" cy="352425"/>
        </a:xfrm>
        <a:prstGeom prst="borderCallout1">
          <a:avLst>
            <a:gd name="adj1" fmla="val 54509"/>
            <a:gd name="adj2" fmla="val -3125"/>
            <a:gd name="adj3" fmla="val -32678"/>
            <a:gd name="adj4" fmla="val -267026"/>
          </a:avLst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RESPONSE: DATOS DE SALIDA</a:t>
          </a:r>
        </a:p>
      </xdr:txBody>
    </xdr:sp>
    <xdr:clientData/>
  </xdr:twoCellAnchor>
  <xdr:twoCellAnchor>
    <xdr:from>
      <xdr:col>13</xdr:col>
      <xdr:colOff>295274</xdr:colOff>
      <xdr:row>42</xdr:row>
      <xdr:rowOff>171450</xdr:rowOff>
    </xdr:from>
    <xdr:to>
      <xdr:col>16</xdr:col>
      <xdr:colOff>161925</xdr:colOff>
      <xdr:row>44</xdr:row>
      <xdr:rowOff>142875</xdr:rowOff>
    </xdr:to>
    <xdr:sp macro="" textlink="">
      <xdr:nvSpPr>
        <xdr:cNvPr id="15" name="Globo: línea 14">
          <a:extLst>
            <a:ext uri="{FF2B5EF4-FFF2-40B4-BE49-F238E27FC236}">
              <a16:creationId xmlns:a16="http://schemas.microsoft.com/office/drawing/2014/main" id="{A9B58A52-614D-4C51-BB04-0B240D9A212F}"/>
            </a:ext>
          </a:extLst>
        </xdr:cNvPr>
        <xdr:cNvSpPr/>
      </xdr:nvSpPr>
      <xdr:spPr>
        <a:xfrm>
          <a:off x="8601074" y="8172450"/>
          <a:ext cx="2152651" cy="352425"/>
        </a:xfrm>
        <a:prstGeom prst="borderCallout1">
          <a:avLst>
            <a:gd name="adj1" fmla="val 54509"/>
            <a:gd name="adj2" fmla="val -3125"/>
            <a:gd name="adj3" fmla="val 75431"/>
            <a:gd name="adj4" fmla="val -86112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/>
            <a:t>HEADERS: CABECERAS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76200</xdr:rowOff>
    </xdr:from>
    <xdr:to>
      <xdr:col>9</xdr:col>
      <xdr:colOff>647700</xdr:colOff>
      <xdr:row>11</xdr:row>
      <xdr:rowOff>161925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C4A486E-47A7-4FA0-BE9E-15D67C2103FB}"/>
            </a:ext>
          </a:extLst>
        </xdr:cNvPr>
        <xdr:cNvSpPr/>
      </xdr:nvSpPr>
      <xdr:spPr>
        <a:xfrm>
          <a:off x="4600575" y="266700"/>
          <a:ext cx="2905125" cy="1990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6</xdr:col>
      <xdr:colOff>409575</xdr:colOff>
      <xdr:row>4</xdr:row>
      <xdr:rowOff>0</xdr:rowOff>
    </xdr:from>
    <xdr:to>
      <xdr:col>9</xdr:col>
      <xdr:colOff>47625</xdr:colOff>
      <xdr:row>5</xdr:row>
      <xdr:rowOff>123825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C11681F-B9BF-4837-AAE4-CF61CFA106A7}"/>
            </a:ext>
          </a:extLst>
        </xdr:cNvPr>
        <xdr:cNvSpPr/>
      </xdr:nvSpPr>
      <xdr:spPr>
        <a:xfrm>
          <a:off x="4981575" y="762000"/>
          <a:ext cx="1924050" cy="314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0918723453</a:t>
          </a:r>
        </a:p>
      </xdr:txBody>
    </xdr:sp>
    <xdr:clientData/>
  </xdr:twoCellAnchor>
  <xdr:twoCellAnchor>
    <xdr:from>
      <xdr:col>6</xdr:col>
      <xdr:colOff>438150</xdr:colOff>
      <xdr:row>8</xdr:row>
      <xdr:rowOff>47625</xdr:rowOff>
    </xdr:from>
    <xdr:to>
      <xdr:col>9</xdr:col>
      <xdr:colOff>76200</xdr:colOff>
      <xdr:row>9</xdr:row>
      <xdr:rowOff>171450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DA43DA8B-CDB6-4697-B9DA-D01B8B08A876}"/>
            </a:ext>
          </a:extLst>
        </xdr:cNvPr>
        <xdr:cNvSpPr/>
      </xdr:nvSpPr>
      <xdr:spPr>
        <a:xfrm>
          <a:off x="5010150" y="1571625"/>
          <a:ext cx="1924050" cy="3143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C" sz="1100">
              <a:solidFill>
                <a:sysClr val="windowText" lastClr="000000"/>
              </a:solidFill>
            </a:rPr>
            <a:t>papito</a:t>
          </a:r>
        </a:p>
      </xdr:txBody>
    </xdr:sp>
    <xdr:clientData/>
  </xdr:twoCellAnchor>
  <xdr:oneCellAnchor>
    <xdr:from>
      <xdr:col>6</xdr:col>
      <xdr:colOff>371475</xdr:colOff>
      <xdr:row>2</xdr:row>
      <xdr:rowOff>114300</xdr:rowOff>
    </xdr:from>
    <xdr:ext cx="562718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714A755A-05A8-4320-B51F-DF7AEB3DB3D2}"/>
            </a:ext>
          </a:extLst>
        </xdr:cNvPr>
        <xdr:cNvSpPr txBox="1"/>
      </xdr:nvSpPr>
      <xdr:spPr>
        <a:xfrm>
          <a:off x="4943475" y="495300"/>
          <a:ext cx="5627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>
              <a:solidFill>
                <a:schemeClr val="tx1"/>
              </a:solidFill>
            </a:rPr>
            <a:t>cedula</a:t>
          </a:r>
        </a:p>
      </xdr:txBody>
    </xdr:sp>
    <xdr:clientData/>
  </xdr:oneCellAnchor>
  <xdr:oneCellAnchor>
    <xdr:from>
      <xdr:col>6</xdr:col>
      <xdr:colOff>381000</xdr:colOff>
      <xdr:row>6</xdr:row>
      <xdr:rowOff>152400</xdr:rowOff>
    </xdr:from>
    <xdr:ext cx="639342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70673F7-B8DC-48D8-8044-E2C7A1C5FD33}"/>
            </a:ext>
          </a:extLst>
        </xdr:cNvPr>
        <xdr:cNvSpPr txBox="1"/>
      </xdr:nvSpPr>
      <xdr:spPr>
        <a:xfrm>
          <a:off x="4953000" y="1295400"/>
          <a:ext cx="6393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C" sz="1100">
              <a:solidFill>
                <a:schemeClr val="tx1"/>
              </a:solidFill>
            </a:rPr>
            <a:t>nombre</a:t>
          </a:r>
        </a:p>
      </xdr:txBody>
    </xdr:sp>
    <xdr:clientData/>
  </xdr:oneCellAnchor>
  <xdr:twoCellAnchor>
    <xdr:from>
      <xdr:col>3</xdr:col>
      <xdr:colOff>581025</xdr:colOff>
      <xdr:row>4</xdr:row>
      <xdr:rowOff>114300</xdr:rowOff>
    </xdr:from>
    <xdr:to>
      <xdr:col>6</xdr:col>
      <xdr:colOff>266700</xdr:colOff>
      <xdr:row>6</xdr:row>
      <xdr:rowOff>76200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BAB3D92-A3DE-492C-A7B6-2ABA0594DB7F}"/>
            </a:ext>
          </a:extLst>
        </xdr:cNvPr>
        <xdr:cNvCxnSpPr/>
      </xdr:nvCxnSpPr>
      <xdr:spPr>
        <a:xfrm flipH="1">
          <a:off x="2867025" y="876300"/>
          <a:ext cx="1971675" cy="342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7</xdr:row>
      <xdr:rowOff>123825</xdr:rowOff>
    </xdr:from>
    <xdr:to>
      <xdr:col>6</xdr:col>
      <xdr:colOff>609601</xdr:colOff>
      <xdr:row>9</xdr:row>
      <xdr:rowOff>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8CFF52A5-4892-4420-A94E-83B2EA810DF1}"/>
            </a:ext>
          </a:extLst>
        </xdr:cNvPr>
        <xdr:cNvCxnSpPr/>
      </xdr:nvCxnSpPr>
      <xdr:spPr>
        <a:xfrm flipH="1" flipV="1">
          <a:off x="2695575" y="1457325"/>
          <a:ext cx="2486026" cy="2571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F159"/>
  <sheetViews>
    <sheetView topLeftCell="A11" zoomScale="130" zoomScaleNormal="130" workbookViewId="0">
      <selection activeCell="J34" sqref="J34"/>
    </sheetView>
  </sheetViews>
  <sheetFormatPr baseColWidth="10" defaultRowHeight="15" x14ac:dyDescent="0.25"/>
  <cols>
    <col min="1" max="1" width="11.42578125" style="1"/>
    <col min="2" max="2" width="3.42578125" style="2" customWidth="1"/>
    <col min="3" max="3" width="3.42578125" style="1" customWidth="1"/>
    <col min="4" max="4" width="3.42578125" style="6" customWidth="1"/>
    <col min="5" max="5" width="3.42578125" style="3" customWidth="1"/>
    <col min="6" max="7" width="3.42578125" style="1" customWidth="1"/>
    <col min="8" max="16384" width="11.42578125" style="1"/>
  </cols>
  <sheetData>
    <row r="3" spans="2:6" s="8" customFormat="1" x14ac:dyDescent="0.25">
      <c r="B3" s="7" t="s">
        <v>39</v>
      </c>
      <c r="D3" s="9"/>
      <c r="E3" s="10"/>
    </row>
    <row r="4" spans="2:6" x14ac:dyDescent="0.25">
      <c r="C4" s="1" t="s">
        <v>80</v>
      </c>
    </row>
    <row r="5" spans="2:6" x14ac:dyDescent="0.25">
      <c r="D5" s="6" t="s">
        <v>40</v>
      </c>
    </row>
    <row r="10" spans="2:6" x14ac:dyDescent="0.25">
      <c r="E10" s="3" t="s">
        <v>41</v>
      </c>
    </row>
    <row r="11" spans="2:6" x14ac:dyDescent="0.25">
      <c r="F11" s="1" t="s">
        <v>42</v>
      </c>
    </row>
    <row r="12" spans="2:6" x14ac:dyDescent="0.25">
      <c r="F12" s="1" t="s">
        <v>43</v>
      </c>
    </row>
    <row r="13" spans="2:6" x14ac:dyDescent="0.25">
      <c r="E13" s="3" t="s">
        <v>44</v>
      </c>
    </row>
    <row r="14" spans="2:6" x14ac:dyDescent="0.25">
      <c r="F14" s="1" t="s">
        <v>45</v>
      </c>
    </row>
    <row r="17" spans="2:6" s="8" customFormat="1" x14ac:dyDescent="0.25">
      <c r="B17" s="7" t="s">
        <v>46</v>
      </c>
      <c r="D17" s="9"/>
      <c r="E17" s="10"/>
    </row>
    <row r="18" spans="2:6" x14ac:dyDescent="0.25">
      <c r="C18" s="1" t="s">
        <v>81</v>
      </c>
    </row>
    <row r="19" spans="2:6" x14ac:dyDescent="0.25">
      <c r="D19" s="6" t="s">
        <v>40</v>
      </c>
    </row>
    <row r="24" spans="2:6" x14ac:dyDescent="0.25">
      <c r="E24" s="3" t="s">
        <v>41</v>
      </c>
    </row>
    <row r="25" spans="2:6" x14ac:dyDescent="0.25">
      <c r="F25" s="1" t="s">
        <v>42</v>
      </c>
    </row>
    <row r="26" spans="2:6" x14ac:dyDescent="0.25">
      <c r="F26" s="1" t="s">
        <v>43</v>
      </c>
    </row>
    <row r="27" spans="2:6" x14ac:dyDescent="0.25">
      <c r="E27" s="3" t="s">
        <v>44</v>
      </c>
    </row>
    <row r="28" spans="2:6" x14ac:dyDescent="0.25">
      <c r="F28" s="1" t="s">
        <v>45</v>
      </c>
    </row>
    <row r="32" spans="2:6" s="8" customFormat="1" x14ac:dyDescent="0.25">
      <c r="B32" s="7" t="s">
        <v>22</v>
      </c>
      <c r="D32" s="9"/>
      <c r="E32" s="10"/>
    </row>
    <row r="33" spans="3:5" x14ac:dyDescent="0.25">
      <c r="C33" s="1" t="s">
        <v>82</v>
      </c>
    </row>
    <row r="34" spans="3:5" x14ac:dyDescent="0.25">
      <c r="D34" s="6" t="s">
        <v>33</v>
      </c>
    </row>
    <row r="42" spans="3:5" x14ac:dyDescent="0.25">
      <c r="D42" s="6" t="s">
        <v>25</v>
      </c>
    </row>
    <row r="43" spans="3:5" x14ac:dyDescent="0.25">
      <c r="E43" s="3" t="s">
        <v>23</v>
      </c>
    </row>
    <row r="44" spans="3:5" x14ac:dyDescent="0.25">
      <c r="E44" s="3" t="s">
        <v>24</v>
      </c>
    </row>
    <row r="45" spans="3:5" x14ac:dyDescent="0.25">
      <c r="E45" s="3" t="s">
        <v>21</v>
      </c>
    </row>
    <row r="46" spans="3:5" x14ac:dyDescent="0.25">
      <c r="D46" s="6" t="s">
        <v>32</v>
      </c>
    </row>
    <row r="47" spans="3:5" x14ac:dyDescent="0.25">
      <c r="E47" s="3" t="s">
        <v>26</v>
      </c>
    </row>
    <row r="48" spans="3:5" x14ac:dyDescent="0.25">
      <c r="E48" s="3" t="s">
        <v>27</v>
      </c>
    </row>
    <row r="49" spans="2:6" x14ac:dyDescent="0.25">
      <c r="E49" s="3" t="s">
        <v>28</v>
      </c>
    </row>
    <row r="50" spans="2:6" x14ac:dyDescent="0.25">
      <c r="E50" s="3" t="s">
        <v>29</v>
      </c>
    </row>
    <row r="51" spans="2:6" x14ac:dyDescent="0.25">
      <c r="E51" s="3" t="s">
        <v>30</v>
      </c>
    </row>
    <row r="52" spans="2:6" x14ac:dyDescent="0.25">
      <c r="E52" s="3" t="s">
        <v>31</v>
      </c>
    </row>
    <row r="53" spans="2:6" x14ac:dyDescent="0.25">
      <c r="D53" s="6" t="s">
        <v>34</v>
      </c>
    </row>
    <row r="54" spans="2:6" x14ac:dyDescent="0.25">
      <c r="E54" s="3" t="s">
        <v>35</v>
      </c>
    </row>
    <row r="55" spans="2:6" x14ac:dyDescent="0.25">
      <c r="F55" s="1" t="s">
        <v>37</v>
      </c>
    </row>
    <row r="56" spans="2:6" x14ac:dyDescent="0.25">
      <c r="F56" s="1" t="s">
        <v>36</v>
      </c>
    </row>
    <row r="57" spans="2:6" x14ac:dyDescent="0.25">
      <c r="F57" s="1" t="s">
        <v>38</v>
      </c>
    </row>
    <row r="62" spans="2:6" s="8" customFormat="1" x14ac:dyDescent="0.25">
      <c r="B62" s="7" t="s">
        <v>47</v>
      </c>
      <c r="D62" s="9"/>
      <c r="E62" s="10"/>
    </row>
    <row r="63" spans="2:6" x14ac:dyDescent="0.25">
      <c r="C63" s="1" t="s">
        <v>83</v>
      </c>
    </row>
    <row r="64" spans="2:6" x14ac:dyDescent="0.25">
      <c r="D64" s="6" t="s">
        <v>86</v>
      </c>
    </row>
    <row r="72" spans="4:6" x14ac:dyDescent="0.25">
      <c r="D72" s="6" t="s">
        <v>48</v>
      </c>
    </row>
    <row r="73" spans="4:6" x14ac:dyDescent="0.25">
      <c r="E73" s="11" t="s">
        <v>51</v>
      </c>
    </row>
    <row r="74" spans="4:6" x14ac:dyDescent="0.25">
      <c r="F74" s="1" t="s">
        <v>49</v>
      </c>
    </row>
    <row r="75" spans="4:6" x14ac:dyDescent="0.25">
      <c r="F75" s="1" t="s">
        <v>50</v>
      </c>
    </row>
    <row r="76" spans="4:6" x14ac:dyDescent="0.25">
      <c r="E76" s="11" t="s">
        <v>52</v>
      </c>
    </row>
    <row r="77" spans="4:6" x14ac:dyDescent="0.25">
      <c r="E77" s="11"/>
      <c r="F77" s="1" t="s">
        <v>54</v>
      </c>
    </row>
    <row r="78" spans="4:6" x14ac:dyDescent="0.25">
      <c r="E78" s="11" t="s">
        <v>53</v>
      </c>
    </row>
    <row r="79" spans="4:6" x14ac:dyDescent="0.25">
      <c r="E79" s="11"/>
      <c r="F79" s="1" t="s">
        <v>55</v>
      </c>
    </row>
    <row r="80" spans="4:6" x14ac:dyDescent="0.25">
      <c r="D80" s="6" t="s">
        <v>64</v>
      </c>
    </row>
    <row r="81" spans="5:6" x14ac:dyDescent="0.25">
      <c r="E81" s="3" t="s">
        <v>23</v>
      </c>
    </row>
    <row r="82" spans="5:6" x14ac:dyDescent="0.25">
      <c r="F82" s="1" t="s">
        <v>60</v>
      </c>
    </row>
    <row r="83" spans="5:6" x14ac:dyDescent="0.25">
      <c r="E83" s="3" t="s">
        <v>24</v>
      </c>
    </row>
    <row r="84" spans="5:6" x14ac:dyDescent="0.25">
      <c r="F84" s="1" t="s">
        <v>61</v>
      </c>
    </row>
    <row r="85" spans="5:6" x14ac:dyDescent="0.25">
      <c r="E85" s="3" t="s">
        <v>21</v>
      </c>
    </row>
    <row r="86" spans="5:6" x14ac:dyDescent="0.25">
      <c r="F86" s="1" t="s">
        <v>62</v>
      </c>
    </row>
    <row r="87" spans="5:6" x14ac:dyDescent="0.25">
      <c r="E87" s="3" t="s">
        <v>57</v>
      </c>
    </row>
    <row r="88" spans="5:6" x14ac:dyDescent="0.25">
      <c r="F88" s="1" t="s">
        <v>67</v>
      </c>
    </row>
    <row r="89" spans="5:6" x14ac:dyDescent="0.25">
      <c r="E89" s="3" t="s">
        <v>58</v>
      </c>
    </row>
    <row r="90" spans="5:6" x14ac:dyDescent="0.25">
      <c r="F90" s="1" t="s">
        <v>63</v>
      </c>
    </row>
    <row r="91" spans="5:6" x14ac:dyDescent="0.25">
      <c r="E91" s="3" t="s">
        <v>59</v>
      </c>
    </row>
    <row r="92" spans="5:6" x14ac:dyDescent="0.25">
      <c r="F92" s="1" t="s">
        <v>66</v>
      </c>
    </row>
    <row r="93" spans="5:6" x14ac:dyDescent="0.25">
      <c r="E93" s="3" t="s">
        <v>56</v>
      </c>
    </row>
    <row r="94" spans="5:6" x14ac:dyDescent="0.25">
      <c r="F94" s="1" t="s">
        <v>65</v>
      </c>
    </row>
    <row r="95" spans="5:6" x14ac:dyDescent="0.25">
      <c r="F95" s="1" t="s">
        <v>68</v>
      </c>
    </row>
    <row r="96" spans="5:6" x14ac:dyDescent="0.25">
      <c r="F96" s="1" t="s">
        <v>69</v>
      </c>
    </row>
    <row r="97" spans="2:6" x14ac:dyDescent="0.25">
      <c r="F97" s="1" t="s">
        <v>70</v>
      </c>
    </row>
    <row r="99" spans="2:6" x14ac:dyDescent="0.25">
      <c r="D99" s="6" t="s">
        <v>34</v>
      </c>
    </row>
    <row r="100" spans="2:6" x14ac:dyDescent="0.25">
      <c r="E100" s="3" t="s">
        <v>35</v>
      </c>
    </row>
    <row r="101" spans="2:6" x14ac:dyDescent="0.25">
      <c r="F101" s="1" t="s">
        <v>71</v>
      </c>
    </row>
    <row r="102" spans="2:6" x14ac:dyDescent="0.25">
      <c r="F102" s="1" t="s">
        <v>72</v>
      </c>
    </row>
    <row r="105" spans="2:6" s="8" customFormat="1" x14ac:dyDescent="0.25">
      <c r="B105" s="7" t="s">
        <v>47</v>
      </c>
      <c r="D105" s="9"/>
      <c r="E105" s="10"/>
    </row>
    <row r="106" spans="2:6" x14ac:dyDescent="0.25">
      <c r="C106" s="1" t="s">
        <v>89</v>
      </c>
    </row>
    <row r="107" spans="2:6" x14ac:dyDescent="0.25">
      <c r="D107" s="6" t="s">
        <v>90</v>
      </c>
    </row>
    <row r="109" spans="2:6" x14ac:dyDescent="0.25">
      <c r="D109" s="6" t="s">
        <v>48</v>
      </c>
    </row>
    <row r="110" spans="2:6" x14ac:dyDescent="0.25">
      <c r="E110" s="11" t="s">
        <v>91</v>
      </c>
    </row>
    <row r="111" spans="2:6" x14ac:dyDescent="0.25">
      <c r="F111" s="1" t="s">
        <v>92</v>
      </c>
    </row>
    <row r="112" spans="2:6" x14ac:dyDescent="0.25">
      <c r="E112" s="11" t="s">
        <v>87</v>
      </c>
    </row>
    <row r="113" spans="4:6" x14ac:dyDescent="0.25">
      <c r="E113" s="11"/>
      <c r="F113" s="1" t="s">
        <v>93</v>
      </c>
    </row>
    <row r="114" spans="4:6" x14ac:dyDescent="0.25">
      <c r="E114" s="11" t="s">
        <v>88</v>
      </c>
    </row>
    <row r="115" spans="4:6" x14ac:dyDescent="0.25">
      <c r="E115" s="11"/>
      <c r="F115" s="1" t="s">
        <v>94</v>
      </c>
    </row>
    <row r="116" spans="4:6" x14ac:dyDescent="0.25">
      <c r="D116" s="6" t="s">
        <v>64</v>
      </c>
    </row>
    <row r="117" spans="4:6" x14ac:dyDescent="0.25">
      <c r="E117" s="3" t="s">
        <v>23</v>
      </c>
    </row>
    <row r="118" spans="4:6" x14ac:dyDescent="0.25">
      <c r="F118" s="1" t="s">
        <v>60</v>
      </c>
    </row>
    <row r="119" spans="4:6" x14ac:dyDescent="0.25">
      <c r="E119" s="3" t="s">
        <v>24</v>
      </c>
    </row>
    <row r="120" spans="4:6" x14ac:dyDescent="0.25">
      <c r="F120" s="1" t="s">
        <v>61</v>
      </c>
    </row>
    <row r="121" spans="4:6" x14ac:dyDescent="0.25">
      <c r="E121" s="3" t="s">
        <v>21</v>
      </c>
    </row>
    <row r="122" spans="4:6" x14ac:dyDescent="0.25">
      <c r="F122" s="1" t="s">
        <v>62</v>
      </c>
    </row>
    <row r="123" spans="4:6" x14ac:dyDescent="0.25">
      <c r="E123" s="3" t="s">
        <v>57</v>
      </c>
    </row>
    <row r="124" spans="4:6" x14ac:dyDescent="0.25">
      <c r="F124" s="1" t="s">
        <v>67</v>
      </c>
    </row>
    <row r="125" spans="4:6" x14ac:dyDescent="0.25">
      <c r="E125" s="3" t="s">
        <v>59</v>
      </c>
    </row>
    <row r="126" spans="4:6" x14ac:dyDescent="0.25">
      <c r="F126" s="1" t="s">
        <v>66</v>
      </c>
    </row>
    <row r="127" spans="4:6" x14ac:dyDescent="0.25">
      <c r="E127" s="3" t="s">
        <v>56</v>
      </c>
    </row>
    <row r="128" spans="4:6" x14ac:dyDescent="0.25">
      <c r="F128" s="1" t="s">
        <v>65</v>
      </c>
    </row>
    <row r="129" spans="2:6" x14ac:dyDescent="0.25">
      <c r="F129" s="1" t="s">
        <v>68</v>
      </c>
    </row>
    <row r="130" spans="2:6" x14ac:dyDescent="0.25">
      <c r="F130" s="1" t="s">
        <v>69</v>
      </c>
    </row>
    <row r="131" spans="2:6" x14ac:dyDescent="0.25">
      <c r="F131" s="1" t="s">
        <v>70</v>
      </c>
    </row>
    <row r="133" spans="2:6" x14ac:dyDescent="0.25">
      <c r="D133" s="6" t="s">
        <v>34</v>
      </c>
    </row>
    <row r="134" spans="2:6" x14ac:dyDescent="0.25">
      <c r="E134" s="3" t="s">
        <v>35</v>
      </c>
    </row>
    <row r="135" spans="2:6" x14ac:dyDescent="0.25">
      <c r="F135" s="1" t="s">
        <v>71</v>
      </c>
    </row>
    <row r="136" spans="2:6" x14ac:dyDescent="0.25">
      <c r="F136" s="1" t="s">
        <v>72</v>
      </c>
    </row>
    <row r="139" spans="2:6" s="8" customFormat="1" x14ac:dyDescent="0.25">
      <c r="B139" s="7" t="s">
        <v>73</v>
      </c>
      <c r="D139" s="9"/>
      <c r="E139" s="10"/>
    </row>
    <row r="140" spans="2:6" x14ac:dyDescent="0.25">
      <c r="C140" s="1" t="s">
        <v>85</v>
      </c>
    </row>
    <row r="141" spans="2:6" x14ac:dyDescent="0.25">
      <c r="D141" s="6" t="s">
        <v>74</v>
      </c>
    </row>
    <row r="143" spans="2:6" x14ac:dyDescent="0.25">
      <c r="D143" s="6" t="s">
        <v>48</v>
      </c>
    </row>
    <row r="144" spans="2:6" x14ac:dyDescent="0.25">
      <c r="E144" s="11" t="s">
        <v>75</v>
      </c>
    </row>
    <row r="145" spans="2:6" x14ac:dyDescent="0.25">
      <c r="F145" s="1" t="s">
        <v>76</v>
      </c>
    </row>
    <row r="146" spans="2:6" x14ac:dyDescent="0.25">
      <c r="E146" s="11" t="s">
        <v>77</v>
      </c>
    </row>
    <row r="147" spans="2:6" x14ac:dyDescent="0.25">
      <c r="F147" s="1" t="s">
        <v>78</v>
      </c>
    </row>
    <row r="152" spans="2:6" s="8" customFormat="1" x14ac:dyDescent="0.25">
      <c r="B152" s="7" t="s">
        <v>47</v>
      </c>
      <c r="D152" s="9"/>
      <c r="E152" s="10"/>
    </row>
    <row r="153" spans="2:6" x14ac:dyDescent="0.25">
      <c r="C153" s="1" t="s">
        <v>84</v>
      </c>
    </row>
    <row r="154" spans="2:6" x14ac:dyDescent="0.25">
      <c r="D154" s="6" t="s">
        <v>79</v>
      </c>
    </row>
    <row r="157" spans="2:6" x14ac:dyDescent="0.25">
      <c r="E157" s="11"/>
    </row>
    <row r="159" spans="2:6" x14ac:dyDescent="0.25">
      <c r="E159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9"/>
  <sheetViews>
    <sheetView zoomScale="130" zoomScaleNormal="130" workbookViewId="0">
      <selection activeCell="J18" sqref="J18"/>
    </sheetView>
  </sheetViews>
  <sheetFormatPr baseColWidth="10" defaultRowHeight="15" x14ac:dyDescent="0.25"/>
  <cols>
    <col min="1" max="1" width="11.42578125" style="1"/>
    <col min="2" max="2" width="11.42578125" style="5"/>
    <col min="3" max="3" width="3.42578125" style="2" customWidth="1"/>
    <col min="4" max="4" width="3.42578125" style="3" customWidth="1"/>
    <col min="5" max="5" width="3.42578125" style="4" customWidth="1"/>
    <col min="6" max="7" width="3.42578125" style="1" customWidth="1"/>
    <col min="8" max="16384" width="11.42578125" style="1"/>
  </cols>
  <sheetData>
    <row r="1" spans="2:4" x14ac:dyDescent="0.25">
      <c r="B1" s="5" t="s">
        <v>2</v>
      </c>
    </row>
    <row r="2" spans="2:4" x14ac:dyDescent="0.25">
      <c r="C2" s="2" t="s">
        <v>0</v>
      </c>
    </row>
    <row r="3" spans="2:4" x14ac:dyDescent="0.25">
      <c r="D3" s="3" t="s">
        <v>1</v>
      </c>
    </row>
    <row r="5" spans="2:4" x14ac:dyDescent="0.25">
      <c r="B5" s="5" t="s">
        <v>3</v>
      </c>
    </row>
    <row r="6" spans="2:4" x14ac:dyDescent="0.25">
      <c r="C6" s="2" t="s">
        <v>5</v>
      </c>
    </row>
    <row r="7" spans="2:4" x14ac:dyDescent="0.25">
      <c r="D7" s="3" t="s">
        <v>6</v>
      </c>
    </row>
    <row r="11" spans="2:4" x14ac:dyDescent="0.25">
      <c r="B11" s="5" t="s">
        <v>4</v>
      </c>
    </row>
    <row r="12" spans="2:4" x14ac:dyDescent="0.25">
      <c r="C12" s="2" t="s">
        <v>7</v>
      </c>
    </row>
    <row r="13" spans="2:4" x14ac:dyDescent="0.25">
      <c r="D13" s="3" t="s">
        <v>6</v>
      </c>
    </row>
    <row r="16" spans="2:4" x14ac:dyDescent="0.25">
      <c r="B16" s="5" t="s">
        <v>17</v>
      </c>
    </row>
    <row r="17" spans="3:4" x14ac:dyDescent="0.25">
      <c r="C17" s="2" t="s">
        <v>18</v>
      </c>
    </row>
    <row r="18" spans="3:4" x14ac:dyDescent="0.25">
      <c r="D18" s="3" t="s">
        <v>19</v>
      </c>
    </row>
    <row r="19" spans="3:4" x14ac:dyDescent="0.25">
      <c r="D19" s="3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:K40"/>
  <sheetViews>
    <sheetView topLeftCell="A13" zoomScale="130" zoomScaleNormal="130" workbookViewId="0">
      <selection activeCell="J13" sqref="J13"/>
    </sheetView>
  </sheetViews>
  <sheetFormatPr baseColWidth="10" defaultRowHeight="15" x14ac:dyDescent="0.25"/>
  <cols>
    <col min="1" max="16384" width="11.42578125" style="1"/>
  </cols>
  <sheetData>
    <row r="3" spans="10:10" x14ac:dyDescent="0.25">
      <c r="J3" s="4" t="s">
        <v>16</v>
      </c>
    </row>
    <row r="4" spans="10:10" x14ac:dyDescent="0.25">
      <c r="J4" s="1" t="s">
        <v>8</v>
      </c>
    </row>
    <row r="5" spans="10:10" x14ac:dyDescent="0.25">
      <c r="J5" s="1" t="s">
        <v>9</v>
      </c>
    </row>
    <row r="6" spans="10:10" x14ac:dyDescent="0.25">
      <c r="J6" s="1" t="s">
        <v>10</v>
      </c>
    </row>
    <row r="36" spans="10:11" x14ac:dyDescent="0.25">
      <c r="J36" s="1" t="s">
        <v>11</v>
      </c>
    </row>
    <row r="37" spans="10:11" x14ac:dyDescent="0.25">
      <c r="K37" s="1" t="s">
        <v>12</v>
      </c>
    </row>
    <row r="38" spans="10:11" x14ac:dyDescent="0.25">
      <c r="K38" s="1" t="s">
        <v>13</v>
      </c>
    </row>
    <row r="39" spans="10:11" x14ac:dyDescent="0.25">
      <c r="K39" s="1" t="s">
        <v>14</v>
      </c>
    </row>
    <row r="40" spans="10:11" x14ac:dyDescent="0.25">
      <c r="K40" s="1" t="s">
        <v>15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"/>
  <sheetViews>
    <sheetView zoomScale="130" zoomScaleNormal="130" workbookViewId="0">
      <selection activeCell="J3" sqref="J3"/>
    </sheetView>
  </sheetViews>
  <sheetFormatPr baseColWidth="10" defaultRowHeight="15" x14ac:dyDescent="0.25"/>
  <cols>
    <col min="1" max="16384" width="11.42578125" style="1"/>
  </cols>
  <sheetData>
    <row r="3" spans="10:10" x14ac:dyDescent="0.25">
      <c r="J3" s="4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4:K5"/>
  <sheetViews>
    <sheetView topLeftCell="A7" workbookViewId="0">
      <selection activeCell="L15" sqref="L15"/>
    </sheetView>
  </sheetViews>
  <sheetFormatPr baseColWidth="10" defaultRowHeight="15" x14ac:dyDescent="0.25"/>
  <cols>
    <col min="1" max="16384" width="11.42578125" style="12"/>
  </cols>
  <sheetData>
    <row r="4" spans="11:11" x14ac:dyDescent="0.25">
      <c r="K4" s="12" t="s">
        <v>95</v>
      </c>
    </row>
    <row r="5" spans="11:11" x14ac:dyDescent="0.25">
      <c r="K5" s="12" t="s">
        <v>96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99"/>
  <sheetViews>
    <sheetView topLeftCell="A84" workbookViewId="0">
      <selection activeCell="D104" sqref="D104"/>
    </sheetView>
  </sheetViews>
  <sheetFormatPr baseColWidth="10" defaultRowHeight="15" x14ac:dyDescent="0.25"/>
  <cols>
    <col min="1" max="3" width="11.42578125" style="13"/>
    <col min="4" max="4" width="15" style="13" customWidth="1"/>
    <col min="5" max="9" width="11.42578125" style="13"/>
    <col min="10" max="10" width="11.5703125" style="13" customWidth="1"/>
    <col min="11" max="16384" width="11.42578125" style="13"/>
  </cols>
  <sheetData>
    <row r="1" spans="4:12" x14ac:dyDescent="0.25">
      <c r="G1" s="14"/>
      <c r="J1" s="13" t="s">
        <v>118</v>
      </c>
      <c r="L1" s="13" t="s">
        <v>119</v>
      </c>
    </row>
    <row r="2" spans="4:12" x14ac:dyDescent="0.25">
      <c r="D2" s="13" t="s">
        <v>116</v>
      </c>
      <c r="E2" s="13" t="s">
        <v>125</v>
      </c>
      <c r="G2" s="14"/>
      <c r="J2" s="13" t="s">
        <v>117</v>
      </c>
      <c r="L2" s="13" t="s">
        <v>120</v>
      </c>
    </row>
    <row r="3" spans="4:12" x14ac:dyDescent="0.25">
      <c r="D3" s="15" t="s">
        <v>97</v>
      </c>
      <c r="G3" s="14"/>
      <c r="J3" s="15" t="s">
        <v>115</v>
      </c>
    </row>
    <row r="4" spans="4:12" x14ac:dyDescent="0.25">
      <c r="G4" s="14"/>
    </row>
    <row r="5" spans="4:12" x14ac:dyDescent="0.25">
      <c r="G5" s="14"/>
      <c r="J5" s="13" t="s">
        <v>100</v>
      </c>
    </row>
    <row r="6" spans="4:12" x14ac:dyDescent="0.25">
      <c r="G6" s="14"/>
      <c r="K6" s="13" t="s">
        <v>98</v>
      </c>
    </row>
    <row r="7" spans="4:12" x14ac:dyDescent="0.25">
      <c r="G7" s="14"/>
      <c r="J7" s="13" t="s">
        <v>99</v>
      </c>
    </row>
    <row r="8" spans="4:12" x14ac:dyDescent="0.25">
      <c r="G8" s="14"/>
      <c r="K8" s="13" t="s">
        <v>101</v>
      </c>
    </row>
    <row r="9" spans="4:12" x14ac:dyDescent="0.25">
      <c r="G9" s="14"/>
    </row>
    <row r="10" spans="4:12" x14ac:dyDescent="0.25">
      <c r="G10" s="14"/>
    </row>
    <row r="11" spans="4:12" x14ac:dyDescent="0.25">
      <c r="G11" s="14"/>
    </row>
    <row r="12" spans="4:12" x14ac:dyDescent="0.25">
      <c r="G12" s="14"/>
    </row>
    <row r="13" spans="4:12" x14ac:dyDescent="0.25">
      <c r="G13" s="14"/>
      <c r="J13" s="13" t="s">
        <v>121</v>
      </c>
      <c r="L13" s="16" t="s">
        <v>123</v>
      </c>
    </row>
    <row r="14" spans="4:12" x14ac:dyDescent="0.25">
      <c r="G14" s="14"/>
      <c r="J14" s="13" t="s">
        <v>122</v>
      </c>
      <c r="L14" s="16" t="s">
        <v>124</v>
      </c>
    </row>
    <row r="15" spans="4:12" x14ac:dyDescent="0.25">
      <c r="G15" s="14"/>
    </row>
    <row r="16" spans="4:12" x14ac:dyDescent="0.25">
      <c r="G16" s="14"/>
    </row>
    <row r="17" spans="4:7" x14ac:dyDescent="0.25">
      <c r="G17" s="14"/>
    </row>
    <row r="24" spans="4:7" x14ac:dyDescent="0.25">
      <c r="D24" s="13" t="s">
        <v>102</v>
      </c>
    </row>
    <row r="26" spans="4:7" x14ac:dyDescent="0.25">
      <c r="D26" s="13" t="s">
        <v>103</v>
      </c>
      <c r="E26" s="13" t="s">
        <v>104</v>
      </c>
      <c r="F26" s="13" t="s">
        <v>105</v>
      </c>
      <c r="G26" s="13" t="s">
        <v>106</v>
      </c>
    </row>
    <row r="27" spans="4:7" x14ac:dyDescent="0.25">
      <c r="D27" s="13" t="s">
        <v>107</v>
      </c>
      <c r="G27" s="13" t="s">
        <v>108</v>
      </c>
    </row>
    <row r="28" spans="4:7" x14ac:dyDescent="0.25">
      <c r="G28" s="13">
        <v>915</v>
      </c>
    </row>
    <row r="34" spans="2:8" x14ac:dyDescent="0.25">
      <c r="D34" s="13" t="s">
        <v>109</v>
      </c>
    </row>
    <row r="35" spans="2:8" x14ac:dyDescent="0.25">
      <c r="E35" s="13" t="s">
        <v>110</v>
      </c>
    </row>
    <row r="38" spans="2:8" x14ac:dyDescent="0.25">
      <c r="B38" s="13" t="s">
        <v>112</v>
      </c>
      <c r="H38" s="13" t="s">
        <v>113</v>
      </c>
    </row>
    <row r="40" spans="2:8" x14ac:dyDescent="0.25">
      <c r="B40" s="13" t="s">
        <v>111</v>
      </c>
      <c r="H40" s="13" t="s">
        <v>114</v>
      </c>
    </row>
    <row r="99" s="17" customFormat="1" x14ac:dyDescent="0.25"/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G26"/>
  <sheetViews>
    <sheetView topLeftCell="B33" workbookViewId="0">
      <selection activeCell="L52" sqref="L52"/>
    </sheetView>
  </sheetViews>
  <sheetFormatPr baseColWidth="10" defaultRowHeight="15" x14ac:dyDescent="0.25"/>
  <cols>
    <col min="1" max="3" width="11.42578125" style="1"/>
    <col min="4" max="4" width="3.42578125" style="2" customWidth="1"/>
    <col min="5" max="5" width="3.42578125" style="3" customWidth="1"/>
    <col min="6" max="6" width="3.42578125" style="18" customWidth="1"/>
    <col min="7" max="16384" width="11.42578125" style="1"/>
  </cols>
  <sheetData>
    <row r="3" spans="3:6" x14ac:dyDescent="0.25">
      <c r="C3" s="1" t="s">
        <v>126</v>
      </c>
    </row>
    <row r="5" spans="3:6" x14ac:dyDescent="0.25">
      <c r="D5" s="2" t="s">
        <v>127</v>
      </c>
    </row>
    <row r="6" spans="3:6" x14ac:dyDescent="0.25">
      <c r="E6" s="3" t="s">
        <v>128</v>
      </c>
    </row>
    <row r="7" spans="3:6" x14ac:dyDescent="0.25">
      <c r="E7" s="3" t="s">
        <v>129</v>
      </c>
    </row>
    <row r="9" spans="3:6" x14ac:dyDescent="0.25">
      <c r="D9" s="2" t="s">
        <v>130</v>
      </c>
    </row>
    <row r="10" spans="3:6" x14ac:dyDescent="0.25">
      <c r="E10" s="3" t="s">
        <v>142</v>
      </c>
    </row>
    <row r="11" spans="3:6" x14ac:dyDescent="0.25">
      <c r="F11" s="18" t="s">
        <v>143</v>
      </c>
    </row>
    <row r="12" spans="3:6" x14ac:dyDescent="0.25">
      <c r="F12" s="18" t="s">
        <v>131</v>
      </c>
    </row>
    <row r="13" spans="3:6" x14ac:dyDescent="0.25">
      <c r="F13" s="18" t="s">
        <v>144</v>
      </c>
    </row>
    <row r="14" spans="3:6" x14ac:dyDescent="0.25">
      <c r="F14" s="18" t="s">
        <v>132</v>
      </c>
    </row>
    <row r="15" spans="3:6" x14ac:dyDescent="0.25">
      <c r="F15" s="18" t="s">
        <v>133</v>
      </c>
    </row>
    <row r="17" spans="4:7" x14ac:dyDescent="0.25">
      <c r="D17" s="2" t="s">
        <v>137</v>
      </c>
    </row>
    <row r="18" spans="4:7" x14ac:dyDescent="0.25">
      <c r="E18" s="3" t="s">
        <v>135</v>
      </c>
    </row>
    <row r="19" spans="4:7" x14ac:dyDescent="0.25">
      <c r="E19" s="3" t="s">
        <v>134</v>
      </c>
    </row>
    <row r="20" spans="4:7" x14ac:dyDescent="0.25">
      <c r="E20" s="3" t="s">
        <v>136</v>
      </c>
    </row>
    <row r="22" spans="4:7" x14ac:dyDescent="0.25">
      <c r="D22" s="2" t="s">
        <v>145</v>
      </c>
    </row>
    <row r="23" spans="4:7" x14ac:dyDescent="0.25">
      <c r="E23" s="3" t="s">
        <v>138</v>
      </c>
    </row>
    <row r="24" spans="4:7" x14ac:dyDescent="0.25">
      <c r="F24" s="18" t="s">
        <v>139</v>
      </c>
    </row>
    <row r="25" spans="4:7" x14ac:dyDescent="0.25">
      <c r="G25" s="1" t="s">
        <v>140</v>
      </c>
    </row>
    <row r="26" spans="4:7" x14ac:dyDescent="0.25">
      <c r="F26" s="18" t="s">
        <v>141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tabSelected="1" topLeftCell="A11" workbookViewId="0">
      <selection activeCell="F15" sqref="F15"/>
    </sheetView>
  </sheetViews>
  <sheetFormatPr baseColWidth="10" defaultRowHeight="15" x14ac:dyDescent="0.25"/>
  <cols>
    <col min="1" max="16384" width="11.42578125" style="1"/>
  </cols>
  <sheetData>
    <row r="3" spans="2:3" x14ac:dyDescent="0.25">
      <c r="C3" s="1" t="s">
        <v>146</v>
      </c>
    </row>
    <row r="5" spans="2:3" x14ac:dyDescent="0.25">
      <c r="C5" s="1" t="s">
        <v>147</v>
      </c>
    </row>
    <row r="7" spans="2:3" x14ac:dyDescent="0.25">
      <c r="C7" s="1" t="s">
        <v>149</v>
      </c>
    </row>
    <row r="8" spans="2:3" x14ac:dyDescent="0.25">
      <c r="C8" s="1" t="s">
        <v>150</v>
      </c>
    </row>
    <row r="10" spans="2:3" x14ac:dyDescent="0.25">
      <c r="C10" s="1" t="s">
        <v>148</v>
      </c>
    </row>
    <row r="16" spans="2:3" x14ac:dyDescent="0.25">
      <c r="B16" s="1">
        <f>7*72</f>
        <v>504</v>
      </c>
      <c r="C16" s="1">
        <f>523/7</f>
        <v>74.714285714285708</v>
      </c>
    </row>
    <row r="19" spans="2:12" x14ac:dyDescent="0.25">
      <c r="B19" s="1">
        <f>SUM(C19:L19)</f>
        <v>504</v>
      </c>
      <c r="F19" s="1">
        <v>110</v>
      </c>
      <c r="G19" s="1">
        <v>70</v>
      </c>
      <c r="H19" s="1">
        <v>70</v>
      </c>
      <c r="I19" s="1">
        <v>30</v>
      </c>
      <c r="J19" s="1">
        <v>40</v>
      </c>
      <c r="K19" s="1">
        <v>40</v>
      </c>
      <c r="L19" s="1">
        <v>144</v>
      </c>
    </row>
    <row r="20" spans="2:12" x14ac:dyDescent="0.25">
      <c r="C20" s="1" t="s">
        <v>152</v>
      </c>
      <c r="D20" s="1" t="s">
        <v>153</v>
      </c>
      <c r="E20" s="1" t="s">
        <v>154</v>
      </c>
      <c r="F20" s="1" t="s">
        <v>155</v>
      </c>
      <c r="G20" s="1" t="s">
        <v>156</v>
      </c>
      <c r="H20" s="1" t="s">
        <v>157</v>
      </c>
      <c r="I20" s="1" t="s">
        <v>158</v>
      </c>
      <c r="J20" s="1" t="s">
        <v>159</v>
      </c>
      <c r="K20" s="1" t="s">
        <v>151</v>
      </c>
      <c r="L20" s="1" t="s">
        <v>160</v>
      </c>
    </row>
    <row r="21" spans="2:12" x14ac:dyDescent="0.25">
      <c r="C21" s="1" t="s">
        <v>161</v>
      </c>
      <c r="D21" s="1" t="s">
        <v>162</v>
      </c>
      <c r="E21" s="1">
        <v>11223344556677</v>
      </c>
      <c r="F21" s="1" t="s">
        <v>163</v>
      </c>
      <c r="G21" s="1" t="s">
        <v>164</v>
      </c>
      <c r="H21" s="1" t="s">
        <v>165</v>
      </c>
      <c r="I21" s="1">
        <v>1977</v>
      </c>
      <c r="J21" s="1">
        <v>1453.33</v>
      </c>
      <c r="K21" s="19">
        <v>45836</v>
      </c>
      <c r="L21" s="1" t="s">
        <v>166</v>
      </c>
    </row>
    <row r="22" spans="2:12" x14ac:dyDescent="0.25">
      <c r="C22" s="1" t="s">
        <v>161</v>
      </c>
      <c r="D22" s="1" t="s">
        <v>162</v>
      </c>
      <c r="E22" s="1">
        <v>11223344556677</v>
      </c>
      <c r="F22" s="1" t="s">
        <v>167</v>
      </c>
      <c r="G22" s="1" t="s">
        <v>164</v>
      </c>
      <c r="H22" s="1" t="s">
        <v>165</v>
      </c>
      <c r="I22" s="1">
        <v>1978</v>
      </c>
      <c r="J22" s="1">
        <v>123.34</v>
      </c>
      <c r="K22" s="19">
        <v>45836</v>
      </c>
      <c r="L22" s="1" t="s">
        <v>166</v>
      </c>
    </row>
    <row r="23" spans="2:12" x14ac:dyDescent="0.25">
      <c r="C23" s="1" t="s">
        <v>161</v>
      </c>
      <c r="D23" s="1" t="s">
        <v>162</v>
      </c>
      <c r="E23" s="1">
        <v>11223344556677</v>
      </c>
      <c r="F23" s="1" t="s">
        <v>168</v>
      </c>
      <c r="G23" s="1" t="s">
        <v>164</v>
      </c>
      <c r="H23" s="1" t="s">
        <v>165</v>
      </c>
      <c r="I23" s="1">
        <v>1979</v>
      </c>
      <c r="J23" s="1">
        <v>223.34</v>
      </c>
      <c r="K23" s="19">
        <v>45836</v>
      </c>
      <c r="L23" s="1" t="s">
        <v>166</v>
      </c>
    </row>
    <row r="24" spans="2:12" x14ac:dyDescent="0.25">
      <c r="C24" s="1" t="s">
        <v>161</v>
      </c>
      <c r="D24" s="1" t="s">
        <v>162</v>
      </c>
      <c r="E24" s="1">
        <v>11223344556677</v>
      </c>
      <c r="F24" s="1" t="s">
        <v>169</v>
      </c>
      <c r="G24" s="1" t="s">
        <v>164</v>
      </c>
      <c r="H24" s="1" t="s">
        <v>165</v>
      </c>
      <c r="I24" s="1">
        <v>1980</v>
      </c>
      <c r="J24" s="1">
        <v>323.33999999999997</v>
      </c>
      <c r="K24" s="19">
        <v>45836</v>
      </c>
      <c r="L24" s="1" t="s">
        <v>166</v>
      </c>
    </row>
    <row r="25" spans="2:12" x14ac:dyDescent="0.25">
      <c r="C25" s="1" t="s">
        <v>161</v>
      </c>
      <c r="D25" s="1" t="s">
        <v>162</v>
      </c>
      <c r="E25" s="1">
        <v>11223344556677</v>
      </c>
      <c r="F25" s="1" t="s">
        <v>170</v>
      </c>
      <c r="G25" s="1" t="s">
        <v>164</v>
      </c>
      <c r="H25" s="1" t="s">
        <v>165</v>
      </c>
      <c r="I25" s="1">
        <v>1981</v>
      </c>
      <c r="J25" s="1">
        <v>423.34</v>
      </c>
      <c r="K25" s="19">
        <v>45836</v>
      </c>
      <c r="L25" s="1" t="s">
        <v>166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TAREAS</vt:lpstr>
      <vt:lpstr>algoritmo</vt:lpstr>
      <vt:lpstr>GENERAR CHEQUES</vt:lpstr>
      <vt:lpstr>REPORTE GIROS</vt:lpstr>
      <vt:lpstr>reportes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dscpc</dc:creator>
  <cp:lastModifiedBy>dscpc</cp:lastModifiedBy>
  <dcterms:created xsi:type="dcterms:W3CDTF">2025-04-18T13:03:17Z</dcterms:created>
  <dcterms:modified xsi:type="dcterms:W3CDTF">2025-07-03T06:44:00Z</dcterms:modified>
</cp:coreProperties>
</file>