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75" windowWidth="16515" windowHeight="6975"/>
  </bookViews>
  <sheets>
    <sheet name="Hoja1" sheetId="1" r:id="rId1"/>
    <sheet name="Hoja2" sheetId="2" r:id="rId2"/>
    <sheet name="Hoja3" sheetId="3" r:id="rId3"/>
  </sheets>
  <calcPr calcId="125725"/>
</workbook>
</file>

<file path=xl/calcChain.xml><?xml version="1.0" encoding="utf-8"?>
<calcChain xmlns="http://schemas.openxmlformats.org/spreadsheetml/2006/main">
  <c r="J25" i="1"/>
  <c r="I25"/>
  <c r="H25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"/>
  <c r="I2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H3"/>
  <c r="H2"/>
</calcChain>
</file>

<file path=xl/sharedStrings.xml><?xml version="1.0" encoding="utf-8"?>
<sst xmlns="http://schemas.openxmlformats.org/spreadsheetml/2006/main" count="242" uniqueCount="28">
  <si>
    <t>User Story</t>
  </si>
  <si>
    <t>Final</t>
  </si>
  <si>
    <t>Horas Consumidas Reales</t>
  </si>
  <si>
    <t>Gestión</t>
  </si>
  <si>
    <t>PM</t>
  </si>
  <si>
    <t>Android</t>
  </si>
  <si>
    <t>Ver Sala</t>
  </si>
  <si>
    <t>Ver Mi Cuenta</t>
  </si>
  <si>
    <t>Compra</t>
  </si>
  <si>
    <t>Reserva</t>
  </si>
  <si>
    <t>Promociones</t>
  </si>
  <si>
    <t>Backend</t>
  </si>
  <si>
    <t>Adm. Estilos Salas</t>
  </si>
  <si>
    <t>Admin. Listar Promocion</t>
  </si>
  <si>
    <t>Admin. Crear Promocion</t>
  </si>
  <si>
    <t>Admin. Editar Promocion</t>
  </si>
  <si>
    <t>Complejos</t>
  </si>
  <si>
    <t>Ver Pelicula</t>
  </si>
  <si>
    <t>Adm. Funciones</t>
  </si>
  <si>
    <t>Data Entry</t>
  </si>
  <si>
    <t>Calendario Reserva/Compra</t>
  </si>
  <si>
    <t>Bug</t>
  </si>
  <si>
    <t>Estilo</t>
  </si>
  <si>
    <t>Tipo</t>
  </si>
  <si>
    <t>Consumidas</t>
  </si>
  <si>
    <t>Estimadas</t>
  </si>
  <si>
    <t>% Consumido</t>
  </si>
  <si>
    <t>Total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</si>
</sst>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93C47D"/>
        <bgColor indexed="64"/>
      </patternFill>
    </fill>
    <fill>
      <patternFill patternType="solid">
        <fgColor rgb="FF9FC5E8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CFE2F3"/>
        <bgColor indexed="64"/>
      </patternFill>
    </fill>
    <fill>
      <patternFill patternType="solid">
        <fgColor theme="6"/>
        <bgColor indexed="64"/>
      </patternFill>
    </fill>
  </fills>
  <borders count="8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6">
    <xf numFmtId="0" fontId="0" fillId="0" borderId="0" xfId="0"/>
    <xf numFmtId="0" fontId="3" fillId="2" borderId="1" xfId="0" applyFont="1" applyFill="1" applyBorder="1" applyAlignment="1">
      <alignment horizontal="center" vertical="center" readingOrder="1"/>
    </xf>
    <xf numFmtId="0" fontId="3" fillId="2" borderId="2" xfId="0" applyFont="1" applyFill="1" applyBorder="1" applyAlignment="1">
      <alignment horizontal="center" vertical="center" readingOrder="1"/>
    </xf>
    <xf numFmtId="0" fontId="3" fillId="3" borderId="2" xfId="0" applyFont="1" applyFill="1" applyBorder="1" applyAlignment="1">
      <alignment horizontal="center" vertical="center" readingOrder="1"/>
    </xf>
    <xf numFmtId="0" fontId="4" fillId="4" borderId="3" xfId="0" applyFont="1" applyFill="1" applyBorder="1" applyAlignment="1">
      <alignment horizontal="center" readingOrder="1"/>
    </xf>
    <xf numFmtId="0" fontId="4" fillId="0" borderId="4" xfId="0" applyFont="1" applyBorder="1" applyAlignment="1">
      <alignment horizontal="left" readingOrder="1"/>
    </xf>
    <xf numFmtId="0" fontId="4" fillId="0" borderId="4" xfId="0" applyFont="1" applyBorder="1" applyAlignment="1">
      <alignment horizontal="right" readingOrder="1"/>
    </xf>
    <xf numFmtId="0" fontId="4" fillId="0" borderId="4" xfId="0" applyFont="1" applyBorder="1" applyAlignment="1">
      <alignment horizontal="center" readingOrder="1"/>
    </xf>
    <xf numFmtId="0" fontId="4" fillId="5" borderId="3" xfId="0" applyFont="1" applyFill="1" applyBorder="1" applyAlignment="1">
      <alignment horizontal="center" readingOrder="1"/>
    </xf>
    <xf numFmtId="0" fontId="4" fillId="6" borderId="3" xfId="0" applyFont="1" applyFill="1" applyBorder="1" applyAlignment="1">
      <alignment horizontal="center" readingOrder="1"/>
    </xf>
    <xf numFmtId="0" fontId="4" fillId="0" borderId="4" xfId="0" applyFont="1" applyBorder="1" applyAlignment="1">
      <alignment horizontal="left" vertical="top" readingOrder="1"/>
    </xf>
    <xf numFmtId="0" fontId="4" fillId="0" borderId="4" xfId="0" applyFont="1" applyBorder="1" applyAlignment="1">
      <alignment horizontal="center" vertical="top" readingOrder="1"/>
    </xf>
    <xf numFmtId="0" fontId="5" fillId="0" borderId="4" xfId="0" applyFont="1" applyBorder="1" applyAlignment="1">
      <alignment horizontal="center" readingOrder="1"/>
    </xf>
    <xf numFmtId="0" fontId="4" fillId="6" borderId="5" xfId="0" applyFont="1" applyFill="1" applyBorder="1" applyAlignment="1">
      <alignment horizontal="center" readingOrder="1"/>
    </xf>
    <xf numFmtId="0" fontId="4" fillId="0" borderId="5" xfId="0" applyFont="1" applyBorder="1" applyAlignment="1">
      <alignment horizontal="left" readingOrder="1"/>
    </xf>
    <xf numFmtId="0" fontId="4" fillId="0" borderId="5" xfId="0" applyFont="1" applyBorder="1" applyAlignment="1">
      <alignment horizontal="left" vertical="top" readingOrder="1"/>
    </xf>
    <xf numFmtId="0" fontId="4" fillId="5" borderId="5" xfId="0" applyFont="1" applyFill="1" applyBorder="1" applyAlignment="1">
      <alignment horizontal="center" readingOrder="1"/>
    </xf>
    <xf numFmtId="0" fontId="4" fillId="4" borderId="5" xfId="0" applyFont="1" applyFill="1" applyBorder="1" applyAlignment="1">
      <alignment horizontal="center" readingOrder="1"/>
    </xf>
    <xf numFmtId="0" fontId="0" fillId="0" borderId="5" xfId="0" applyBorder="1" applyAlignment="1">
      <alignment horizontal="center"/>
    </xf>
    <xf numFmtId="9" fontId="0" fillId="0" borderId="5" xfId="1" applyFont="1" applyBorder="1" applyAlignment="1">
      <alignment horizontal="center"/>
    </xf>
    <xf numFmtId="0" fontId="2" fillId="7" borderId="6" xfId="0" applyFont="1" applyFill="1" applyBorder="1" applyAlignment="1">
      <alignment horizontal="right"/>
    </xf>
    <xf numFmtId="0" fontId="2" fillId="7" borderId="7" xfId="0" applyFont="1" applyFill="1" applyBorder="1" applyAlignment="1">
      <alignment horizontal="right"/>
    </xf>
    <xf numFmtId="0" fontId="2" fillId="7" borderId="5" xfId="0" applyFont="1" applyFill="1" applyBorder="1" applyAlignment="1">
      <alignment horizontal="center"/>
    </xf>
    <xf numFmtId="9" fontId="2" fillId="7" borderId="5" xfId="1" applyFont="1" applyFill="1" applyBorder="1" applyAlignment="1">
      <alignment horizontal="center"/>
    </xf>
    <xf numFmtId="0" fontId="3" fillId="7" borderId="5" xfId="0" applyFont="1" applyFill="1" applyBorder="1" applyAlignment="1">
      <alignment horizontal="center" vertical="center" readingOrder="1"/>
    </xf>
    <xf numFmtId="9" fontId="3" fillId="7" borderId="5" xfId="1" applyFont="1" applyFill="1" applyBorder="1" applyAlignment="1">
      <alignment horizontal="center" vertical="center" readingOrder="1"/>
    </xf>
  </cellXfs>
  <cellStyles count="2">
    <cellStyle name="Normal" xfId="0" builtinId="0"/>
    <cellStyle name="Porcentual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94"/>
  <sheetViews>
    <sheetView tabSelected="1" workbookViewId="0">
      <selection activeCell="F1" sqref="F1:J25"/>
    </sheetView>
  </sheetViews>
  <sheetFormatPr baseColWidth="10" defaultRowHeight="15"/>
  <cols>
    <col min="1" max="1" width="8.28515625" bestFit="1" customWidth="1"/>
    <col min="2" max="2" width="24.140625" bestFit="1" customWidth="1"/>
    <col min="3" max="3" width="5.5703125" bestFit="1" customWidth="1"/>
    <col min="4" max="4" width="24.7109375" bestFit="1" customWidth="1"/>
    <col min="6" max="6" width="11.28515625" customWidth="1"/>
    <col min="7" max="7" width="24.140625" bestFit="1" customWidth="1"/>
    <col min="8" max="8" width="10.140625" bestFit="1" customWidth="1"/>
    <col min="9" max="9" width="12" bestFit="1" customWidth="1"/>
    <col min="10" max="10" width="13.140625" bestFit="1" customWidth="1"/>
  </cols>
  <sheetData>
    <row r="1" spans="1:10" ht="15.75" thickBot="1">
      <c r="A1" s="1" t="s">
        <v>23</v>
      </c>
      <c r="B1" s="2" t="s">
        <v>0</v>
      </c>
      <c r="C1" s="3" t="s">
        <v>1</v>
      </c>
      <c r="D1" s="2" t="s">
        <v>2</v>
      </c>
      <c r="F1" s="24" t="s">
        <v>23</v>
      </c>
      <c r="G1" s="24" t="s">
        <v>0</v>
      </c>
      <c r="H1" s="24" t="s">
        <v>25</v>
      </c>
      <c r="I1" s="24" t="s">
        <v>24</v>
      </c>
      <c r="J1" s="25" t="s">
        <v>26</v>
      </c>
    </row>
    <row r="2" spans="1:10" ht="15.75" thickBot="1">
      <c r="A2" s="9" t="s">
        <v>11</v>
      </c>
      <c r="B2" s="5" t="s">
        <v>12</v>
      </c>
      <c r="C2" s="6">
        <v>0.5</v>
      </c>
      <c r="D2" s="7">
        <v>0.5</v>
      </c>
      <c r="F2" s="13" t="s">
        <v>11</v>
      </c>
      <c r="G2" s="14" t="s">
        <v>12</v>
      </c>
      <c r="H2" s="18">
        <f>SUM(C2:C8)</f>
        <v>6.5</v>
      </c>
      <c r="I2" s="18">
        <f>SUM(D2:D8)</f>
        <v>1.5</v>
      </c>
      <c r="J2" s="19">
        <f>+I2/H2</f>
        <v>0.23076923076923078</v>
      </c>
    </row>
    <row r="3" spans="1:10" ht="15.75" thickBot="1">
      <c r="A3" s="9" t="s">
        <v>11</v>
      </c>
      <c r="B3" s="5" t="s">
        <v>12</v>
      </c>
      <c r="C3" s="6">
        <v>0.5</v>
      </c>
      <c r="D3" s="7">
        <v>0.5</v>
      </c>
      <c r="F3" s="13" t="s">
        <v>11</v>
      </c>
      <c r="G3" s="14" t="s">
        <v>18</v>
      </c>
      <c r="H3" s="18">
        <f>SUM(C9)</f>
        <v>1</v>
      </c>
      <c r="I3" s="18">
        <f>SUM(D9)</f>
        <v>0</v>
      </c>
      <c r="J3" s="19">
        <f t="shared" ref="J3:J25" si="0">+I3/H3</f>
        <v>0</v>
      </c>
    </row>
    <row r="4" spans="1:10" ht="15.75" thickBot="1">
      <c r="A4" s="9" t="s">
        <v>11</v>
      </c>
      <c r="B4" s="5" t="s">
        <v>12</v>
      </c>
      <c r="C4" s="6">
        <v>1</v>
      </c>
      <c r="D4" s="11">
        <v>0.5</v>
      </c>
      <c r="F4" s="13" t="s">
        <v>11</v>
      </c>
      <c r="G4" s="15" t="s">
        <v>14</v>
      </c>
      <c r="H4" s="18">
        <f>SUM(C10:C14)</f>
        <v>4</v>
      </c>
      <c r="I4" s="18">
        <f>SUM(D10:D14)</f>
        <v>2.25</v>
      </c>
      <c r="J4" s="19">
        <f t="shared" si="0"/>
        <v>0.5625</v>
      </c>
    </row>
    <row r="5" spans="1:10" ht="15.75" thickBot="1">
      <c r="A5" s="9" t="s">
        <v>11</v>
      </c>
      <c r="B5" s="5" t="s">
        <v>12</v>
      </c>
      <c r="C5" s="6">
        <v>0.5</v>
      </c>
      <c r="D5" s="11"/>
      <c r="F5" s="13" t="s">
        <v>11</v>
      </c>
      <c r="G5" s="14" t="s">
        <v>15</v>
      </c>
      <c r="H5" s="18">
        <f>SUM(C15:C19)</f>
        <v>3.5</v>
      </c>
      <c r="I5" s="18">
        <f>SUM(D15:D19)</f>
        <v>1.5</v>
      </c>
      <c r="J5" s="19">
        <f t="shared" si="0"/>
        <v>0.42857142857142855</v>
      </c>
    </row>
    <row r="6" spans="1:10" ht="15.75" thickBot="1">
      <c r="A6" s="9" t="s">
        <v>11</v>
      </c>
      <c r="B6" s="5" t="s">
        <v>12</v>
      </c>
      <c r="C6" s="6">
        <v>1</v>
      </c>
      <c r="D6" s="11"/>
      <c r="F6" s="13" t="s">
        <v>11</v>
      </c>
      <c r="G6" s="14" t="s">
        <v>13</v>
      </c>
      <c r="H6" s="18">
        <f>SUM(C20:C24)</f>
        <v>4</v>
      </c>
      <c r="I6" s="18">
        <f>SUM(D20:D24)</f>
        <v>2.75</v>
      </c>
      <c r="J6" s="19">
        <f t="shared" si="0"/>
        <v>0.6875</v>
      </c>
    </row>
    <row r="7" spans="1:10" ht="15.75" thickBot="1">
      <c r="A7" s="9" t="s">
        <v>11</v>
      </c>
      <c r="B7" s="5" t="s">
        <v>12</v>
      </c>
      <c r="C7" s="6">
        <v>2</v>
      </c>
      <c r="D7" s="11"/>
      <c r="F7" s="13" t="s">
        <v>11</v>
      </c>
      <c r="G7" s="14" t="s">
        <v>21</v>
      </c>
      <c r="H7" s="18">
        <f>SUM(C25)</f>
        <v>1</v>
      </c>
      <c r="I7" s="18">
        <f>SUM(D25)</f>
        <v>0.75</v>
      </c>
      <c r="J7" s="19">
        <f t="shared" si="0"/>
        <v>0.75</v>
      </c>
    </row>
    <row r="8" spans="1:10" ht="15.75" thickBot="1">
      <c r="A8" s="9" t="s">
        <v>11</v>
      </c>
      <c r="B8" s="5" t="s">
        <v>12</v>
      </c>
      <c r="C8" s="6">
        <v>1</v>
      </c>
      <c r="D8" s="7"/>
      <c r="F8" s="16" t="s">
        <v>5</v>
      </c>
      <c r="G8" s="14" t="s">
        <v>20</v>
      </c>
      <c r="H8" s="18">
        <f>SUM(C26:C27)</f>
        <v>3</v>
      </c>
      <c r="I8" s="18">
        <f>SUM(D26:D27)</f>
        <v>0</v>
      </c>
      <c r="J8" s="19">
        <f t="shared" si="0"/>
        <v>0</v>
      </c>
    </row>
    <row r="9" spans="1:10" ht="15.75" thickBot="1">
      <c r="A9" s="9" t="s">
        <v>11</v>
      </c>
      <c r="B9" s="5" t="s">
        <v>18</v>
      </c>
      <c r="C9" s="6">
        <v>1</v>
      </c>
      <c r="D9" s="11"/>
      <c r="F9" s="16" t="s">
        <v>5</v>
      </c>
      <c r="G9" s="14" t="s">
        <v>16</v>
      </c>
      <c r="H9" s="18">
        <f>SUM(C28)</f>
        <v>1</v>
      </c>
      <c r="I9" s="18">
        <f>SUM(D28)</f>
        <v>1.25</v>
      </c>
      <c r="J9" s="19">
        <f t="shared" si="0"/>
        <v>1.25</v>
      </c>
    </row>
    <row r="10" spans="1:10" ht="15.75" thickBot="1">
      <c r="A10" s="9" t="s">
        <v>11</v>
      </c>
      <c r="B10" s="10" t="s">
        <v>14</v>
      </c>
      <c r="C10" s="6">
        <v>0.5</v>
      </c>
      <c r="D10" s="7">
        <v>0.25</v>
      </c>
      <c r="F10" s="13" t="s">
        <v>11</v>
      </c>
      <c r="G10" s="14" t="s">
        <v>16</v>
      </c>
      <c r="H10" s="18">
        <f>SUM(C29)</f>
        <v>0.5</v>
      </c>
      <c r="I10" s="18">
        <f>SUM(D29)</f>
        <v>0.5</v>
      </c>
      <c r="J10" s="19">
        <f t="shared" si="0"/>
        <v>1</v>
      </c>
    </row>
    <row r="11" spans="1:10" ht="15.75" thickBot="1">
      <c r="A11" s="9" t="s">
        <v>11</v>
      </c>
      <c r="B11" s="10" t="s">
        <v>14</v>
      </c>
      <c r="C11" s="6">
        <v>0.5</v>
      </c>
      <c r="D11" s="7">
        <v>0.5</v>
      </c>
      <c r="F11" s="16" t="s">
        <v>5</v>
      </c>
      <c r="G11" s="14" t="s">
        <v>8</v>
      </c>
      <c r="H11" s="18">
        <f>SUM(C30:C35)</f>
        <v>5.5</v>
      </c>
      <c r="I11" s="18">
        <f>SUM(D30:D35)</f>
        <v>1</v>
      </c>
      <c r="J11" s="19">
        <f t="shared" si="0"/>
        <v>0.18181818181818182</v>
      </c>
    </row>
    <row r="12" spans="1:10" ht="15.75" thickBot="1">
      <c r="A12" s="9" t="s">
        <v>11</v>
      </c>
      <c r="B12" s="10" t="s">
        <v>14</v>
      </c>
      <c r="C12" s="6">
        <v>1</v>
      </c>
      <c r="D12" s="7">
        <v>0.5</v>
      </c>
      <c r="F12" s="13" t="s">
        <v>11</v>
      </c>
      <c r="G12" s="14" t="s">
        <v>8</v>
      </c>
      <c r="H12" s="18">
        <f>SUM(C36:C38)</f>
        <v>5</v>
      </c>
      <c r="I12" s="18">
        <f>SUM(D36:D38)</f>
        <v>1</v>
      </c>
      <c r="J12" s="19">
        <f t="shared" si="0"/>
        <v>0.2</v>
      </c>
    </row>
    <row r="13" spans="1:10" ht="15.75" thickBot="1">
      <c r="A13" s="9" t="s">
        <v>11</v>
      </c>
      <c r="B13" s="10" t="s">
        <v>14</v>
      </c>
      <c r="C13" s="6">
        <v>1</v>
      </c>
      <c r="D13" s="7">
        <v>1</v>
      </c>
      <c r="F13" s="17" t="s">
        <v>3</v>
      </c>
      <c r="G13" s="14" t="s">
        <v>19</v>
      </c>
      <c r="H13" s="18">
        <f>SUM(C39)</f>
        <v>1</v>
      </c>
      <c r="I13" s="18">
        <f>SUM(D39)</f>
        <v>0.25</v>
      </c>
      <c r="J13" s="19">
        <f t="shared" si="0"/>
        <v>0.25</v>
      </c>
    </row>
    <row r="14" spans="1:10" ht="15.75" thickBot="1">
      <c r="A14" s="9" t="s">
        <v>11</v>
      </c>
      <c r="B14" s="10" t="s">
        <v>14</v>
      </c>
      <c r="C14" s="6">
        <v>1</v>
      </c>
      <c r="D14" s="7"/>
      <c r="F14" s="13" t="s">
        <v>11</v>
      </c>
      <c r="G14" s="14" t="s">
        <v>22</v>
      </c>
      <c r="H14" s="18">
        <f>SUM(C40)</f>
        <v>4</v>
      </c>
      <c r="I14" s="18">
        <f>SUM(D40)</f>
        <v>3</v>
      </c>
      <c r="J14" s="19">
        <f t="shared" si="0"/>
        <v>0.75</v>
      </c>
    </row>
    <row r="15" spans="1:10" ht="15.75" thickBot="1">
      <c r="A15" s="9" t="s">
        <v>11</v>
      </c>
      <c r="B15" s="5" t="s">
        <v>15</v>
      </c>
      <c r="C15" s="6">
        <v>0.5</v>
      </c>
      <c r="D15" s="7">
        <v>0</v>
      </c>
      <c r="F15" s="17" t="s">
        <v>3</v>
      </c>
      <c r="G15" s="14" t="s">
        <v>4</v>
      </c>
      <c r="H15" s="18">
        <f>SUM(C41:C45)</f>
        <v>6.5</v>
      </c>
      <c r="I15" s="18">
        <f>SUM(D41:D45)</f>
        <v>2.25</v>
      </c>
      <c r="J15" s="19">
        <f t="shared" si="0"/>
        <v>0.34615384615384615</v>
      </c>
    </row>
    <row r="16" spans="1:10" ht="15.75" thickBot="1">
      <c r="A16" s="9" t="s">
        <v>11</v>
      </c>
      <c r="B16" s="5" t="s">
        <v>15</v>
      </c>
      <c r="C16" s="6">
        <v>0.5</v>
      </c>
      <c r="D16" s="7">
        <v>0.5</v>
      </c>
      <c r="F16" s="16" t="s">
        <v>5</v>
      </c>
      <c r="G16" s="14" t="s">
        <v>10</v>
      </c>
      <c r="H16" s="18">
        <f>SUM(C46:C52)</f>
        <v>5.5</v>
      </c>
      <c r="I16" s="18">
        <f>SUM(D46:D52)</f>
        <v>2</v>
      </c>
      <c r="J16" s="19">
        <f t="shared" si="0"/>
        <v>0.36363636363636365</v>
      </c>
    </row>
    <row r="17" spans="1:10" ht="15.75" thickBot="1">
      <c r="A17" s="9" t="s">
        <v>11</v>
      </c>
      <c r="B17" s="5" t="s">
        <v>15</v>
      </c>
      <c r="C17" s="6">
        <v>1</v>
      </c>
      <c r="D17" s="7">
        <v>0.25</v>
      </c>
      <c r="F17" s="13" t="s">
        <v>11</v>
      </c>
      <c r="G17" s="14" t="s">
        <v>10</v>
      </c>
      <c r="H17" s="18">
        <f>SUM(C53:C56)</f>
        <v>4</v>
      </c>
      <c r="I17" s="18">
        <f>SUM(D53:D56)</f>
        <v>3</v>
      </c>
      <c r="J17" s="19">
        <f t="shared" si="0"/>
        <v>0.75</v>
      </c>
    </row>
    <row r="18" spans="1:10" ht="15.75" thickBot="1">
      <c r="A18" s="9" t="s">
        <v>11</v>
      </c>
      <c r="B18" s="5" t="s">
        <v>15</v>
      </c>
      <c r="C18" s="6">
        <v>0.5</v>
      </c>
      <c r="D18" s="7">
        <v>0.75</v>
      </c>
      <c r="F18" s="16" t="s">
        <v>5</v>
      </c>
      <c r="G18" s="14" t="s">
        <v>9</v>
      </c>
      <c r="H18" s="18">
        <f>SUM(C57:C61)</f>
        <v>4</v>
      </c>
      <c r="I18" s="18">
        <f>SUM(D57:D61)</f>
        <v>0.75</v>
      </c>
      <c r="J18" s="19">
        <f t="shared" si="0"/>
        <v>0.1875</v>
      </c>
    </row>
    <row r="19" spans="1:10" ht="15.75" thickBot="1">
      <c r="A19" s="9" t="s">
        <v>11</v>
      </c>
      <c r="B19" s="5" t="s">
        <v>15</v>
      </c>
      <c r="C19" s="6">
        <v>1</v>
      </c>
      <c r="D19" s="7"/>
      <c r="F19" s="13" t="s">
        <v>11</v>
      </c>
      <c r="G19" s="14" t="s">
        <v>9</v>
      </c>
      <c r="H19" s="18">
        <f>SUM(C62:C64)</f>
        <v>2</v>
      </c>
      <c r="I19" s="18">
        <f>SUM(D62:D64)</f>
        <v>0.5</v>
      </c>
      <c r="J19" s="19">
        <f t="shared" si="0"/>
        <v>0.25</v>
      </c>
    </row>
    <row r="20" spans="1:10" ht="15.75" thickBot="1">
      <c r="A20" s="9" t="s">
        <v>11</v>
      </c>
      <c r="B20" s="5" t="s">
        <v>13</v>
      </c>
      <c r="C20" s="6">
        <v>0.5</v>
      </c>
      <c r="D20" s="7">
        <v>0.25</v>
      </c>
      <c r="F20" s="16" t="s">
        <v>5</v>
      </c>
      <c r="G20" s="14" t="s">
        <v>7</v>
      </c>
      <c r="H20" s="18">
        <f>SUM(C65:C80)</f>
        <v>18.5</v>
      </c>
      <c r="I20" s="18">
        <f>SUM(D65:D80)</f>
        <v>9.25</v>
      </c>
      <c r="J20" s="19">
        <f t="shared" si="0"/>
        <v>0.5</v>
      </c>
    </row>
    <row r="21" spans="1:10" ht="15.75" thickBot="1">
      <c r="A21" s="9" t="s">
        <v>11</v>
      </c>
      <c r="B21" s="5" t="s">
        <v>13</v>
      </c>
      <c r="C21" s="6">
        <v>0.5</v>
      </c>
      <c r="D21" s="7">
        <v>0.5</v>
      </c>
      <c r="F21" s="13" t="s">
        <v>11</v>
      </c>
      <c r="G21" s="14" t="s">
        <v>7</v>
      </c>
      <c r="H21" s="18">
        <f>SUM(C81:C86)</f>
        <v>6.5</v>
      </c>
      <c r="I21" s="18">
        <f>SUM(D81:D86)</f>
        <v>3</v>
      </c>
      <c r="J21" s="19">
        <f t="shared" si="0"/>
        <v>0.46153846153846156</v>
      </c>
    </row>
    <row r="22" spans="1:10" ht="15.75" thickBot="1">
      <c r="A22" s="9" t="s">
        <v>11</v>
      </c>
      <c r="B22" s="5" t="s">
        <v>13</v>
      </c>
      <c r="C22" s="6">
        <v>1</v>
      </c>
      <c r="D22" s="7">
        <v>0.5</v>
      </c>
      <c r="F22" s="16" t="s">
        <v>5</v>
      </c>
      <c r="G22" s="14" t="s">
        <v>17</v>
      </c>
      <c r="H22" s="18">
        <f>SUM(C87)</f>
        <v>1</v>
      </c>
      <c r="I22" s="18">
        <f>SUM(D87)</f>
        <v>1.25</v>
      </c>
      <c r="J22" s="19">
        <f t="shared" si="0"/>
        <v>1.25</v>
      </c>
    </row>
    <row r="23" spans="1:10" ht="15.75" thickBot="1">
      <c r="A23" s="9" t="s">
        <v>11</v>
      </c>
      <c r="B23" s="5" t="s">
        <v>13</v>
      </c>
      <c r="C23" s="6">
        <v>1</v>
      </c>
      <c r="D23" s="7">
        <v>1.5</v>
      </c>
      <c r="F23" s="16" t="s">
        <v>5</v>
      </c>
      <c r="G23" s="14" t="s">
        <v>6</v>
      </c>
      <c r="H23" s="18">
        <f>SUM(C88:C92)</f>
        <v>9</v>
      </c>
      <c r="I23" s="18">
        <f>SUM(D88:D92)</f>
        <v>8.75</v>
      </c>
      <c r="J23" s="19">
        <f t="shared" si="0"/>
        <v>0.97222222222222221</v>
      </c>
    </row>
    <row r="24" spans="1:10" ht="15.75" thickBot="1">
      <c r="A24" s="9" t="s">
        <v>11</v>
      </c>
      <c r="B24" s="5" t="s">
        <v>13</v>
      </c>
      <c r="C24" s="6">
        <v>1</v>
      </c>
      <c r="D24" s="7"/>
      <c r="F24" s="13" t="s">
        <v>11</v>
      </c>
      <c r="G24" s="14" t="s">
        <v>6</v>
      </c>
      <c r="H24" s="18">
        <f>SUM(C93:C94)</f>
        <v>2.5</v>
      </c>
      <c r="I24" s="18">
        <f>SUM(D93:D94)</f>
        <v>0</v>
      </c>
      <c r="J24" s="19">
        <f t="shared" si="0"/>
        <v>0</v>
      </c>
    </row>
    <row r="25" spans="1:10" ht="15.75" thickBot="1">
      <c r="A25" s="9" t="s">
        <v>11</v>
      </c>
      <c r="B25" s="5" t="s">
        <v>21</v>
      </c>
      <c r="C25" s="6">
        <v>1</v>
      </c>
      <c r="D25" s="7">
        <v>0.75</v>
      </c>
      <c r="F25" s="20" t="s">
        <v>27</v>
      </c>
      <c r="G25" s="21"/>
      <c r="H25" s="22">
        <f>SUM(H3:H24)</f>
        <v>93</v>
      </c>
      <c r="I25" s="22">
        <f>SUM(I3:I24)</f>
        <v>45</v>
      </c>
      <c r="J25" s="23">
        <f t="shared" si="0"/>
        <v>0.4838709677419355</v>
      </c>
    </row>
    <row r="26" spans="1:10" ht="15.75" thickBot="1">
      <c r="A26" s="8" t="s">
        <v>5</v>
      </c>
      <c r="B26" s="5" t="s">
        <v>20</v>
      </c>
      <c r="C26" s="6">
        <v>2</v>
      </c>
      <c r="D26" s="7"/>
    </row>
    <row r="27" spans="1:10" ht="15.75" thickBot="1">
      <c r="A27" s="8" t="s">
        <v>5</v>
      </c>
      <c r="B27" s="5" t="s">
        <v>20</v>
      </c>
      <c r="C27" s="6">
        <v>1</v>
      </c>
      <c r="D27" s="7"/>
    </row>
    <row r="28" spans="1:10" ht="15.75" thickBot="1">
      <c r="A28" s="8" t="s">
        <v>5</v>
      </c>
      <c r="B28" s="5" t="s">
        <v>16</v>
      </c>
      <c r="C28" s="6">
        <v>1</v>
      </c>
      <c r="D28" s="7">
        <v>1.25</v>
      </c>
    </row>
    <row r="29" spans="1:10" ht="15.75" thickBot="1">
      <c r="A29" s="9" t="s">
        <v>11</v>
      </c>
      <c r="B29" s="5" t="s">
        <v>16</v>
      </c>
      <c r="C29" s="6">
        <v>0.5</v>
      </c>
      <c r="D29" s="11">
        <v>0.5</v>
      </c>
    </row>
    <row r="30" spans="1:10" ht="15.75" thickBot="1">
      <c r="A30" s="8" t="s">
        <v>5</v>
      </c>
      <c r="B30" s="5" t="s">
        <v>8</v>
      </c>
      <c r="C30" s="6">
        <v>0.5</v>
      </c>
      <c r="D30" s="7">
        <v>0.5</v>
      </c>
    </row>
    <row r="31" spans="1:10" ht="15.75" thickBot="1">
      <c r="A31" s="8" t="s">
        <v>5</v>
      </c>
      <c r="B31" s="5" t="s">
        <v>8</v>
      </c>
      <c r="C31" s="6">
        <v>0.5</v>
      </c>
      <c r="D31" s="7">
        <v>0.5</v>
      </c>
    </row>
    <row r="32" spans="1:10" ht="15.75" thickBot="1">
      <c r="A32" s="8" t="s">
        <v>5</v>
      </c>
      <c r="B32" s="5" t="s">
        <v>8</v>
      </c>
      <c r="C32" s="6">
        <v>0.5</v>
      </c>
      <c r="D32" s="7"/>
    </row>
    <row r="33" spans="1:4" ht="15.75" thickBot="1">
      <c r="A33" s="8" t="s">
        <v>5</v>
      </c>
      <c r="B33" s="5" t="s">
        <v>8</v>
      </c>
      <c r="C33" s="6">
        <v>1</v>
      </c>
      <c r="D33" s="7"/>
    </row>
    <row r="34" spans="1:4" ht="15.75" thickBot="1">
      <c r="A34" s="8" t="s">
        <v>5</v>
      </c>
      <c r="B34" s="5" t="s">
        <v>8</v>
      </c>
      <c r="C34" s="6">
        <v>2</v>
      </c>
      <c r="D34" s="7"/>
    </row>
    <row r="35" spans="1:4" ht="15.75" thickBot="1">
      <c r="A35" s="8" t="s">
        <v>5</v>
      </c>
      <c r="B35" s="5" t="s">
        <v>8</v>
      </c>
      <c r="C35" s="6">
        <v>1</v>
      </c>
      <c r="D35" s="7"/>
    </row>
    <row r="36" spans="1:4" ht="15.75" thickBot="1">
      <c r="A36" s="9" t="s">
        <v>11</v>
      </c>
      <c r="B36" s="5" t="s">
        <v>8</v>
      </c>
      <c r="C36" s="6">
        <v>2</v>
      </c>
      <c r="D36" s="7"/>
    </row>
    <row r="37" spans="1:4" ht="15.75" thickBot="1">
      <c r="A37" s="9" t="s">
        <v>11</v>
      </c>
      <c r="B37" s="5" t="s">
        <v>8</v>
      </c>
      <c r="C37" s="6">
        <v>1</v>
      </c>
      <c r="D37" s="7">
        <v>1</v>
      </c>
    </row>
    <row r="38" spans="1:4" ht="15.75" thickBot="1">
      <c r="A38" s="9" t="s">
        <v>11</v>
      </c>
      <c r="B38" s="5" t="s">
        <v>8</v>
      </c>
      <c r="C38" s="6">
        <v>2</v>
      </c>
      <c r="D38" s="7"/>
    </row>
    <row r="39" spans="1:4" ht="15.75" thickBot="1">
      <c r="A39" s="4" t="s">
        <v>3</v>
      </c>
      <c r="B39" s="5" t="s">
        <v>19</v>
      </c>
      <c r="C39" s="6">
        <v>1</v>
      </c>
      <c r="D39" s="7">
        <v>0.25</v>
      </c>
    </row>
    <row r="40" spans="1:4" ht="15.75" thickBot="1">
      <c r="A40" s="9" t="s">
        <v>11</v>
      </c>
      <c r="B40" s="5" t="s">
        <v>22</v>
      </c>
      <c r="C40" s="6">
        <v>4</v>
      </c>
      <c r="D40" s="7">
        <v>3</v>
      </c>
    </row>
    <row r="41" spans="1:4" ht="15.75" thickBot="1">
      <c r="A41" s="4" t="s">
        <v>3</v>
      </c>
      <c r="B41" s="5" t="s">
        <v>4</v>
      </c>
      <c r="C41" s="6">
        <v>1</v>
      </c>
      <c r="D41" s="7">
        <v>1</v>
      </c>
    </row>
    <row r="42" spans="1:4" ht="15.75" thickBot="1">
      <c r="A42" s="4" t="s">
        <v>3</v>
      </c>
      <c r="B42" s="5" t="s">
        <v>4</v>
      </c>
      <c r="C42" s="6">
        <v>0.5</v>
      </c>
      <c r="D42" s="7">
        <v>0.5</v>
      </c>
    </row>
    <row r="43" spans="1:4" ht="15.75" thickBot="1">
      <c r="A43" s="4" t="s">
        <v>3</v>
      </c>
      <c r="B43" s="5" t="s">
        <v>4</v>
      </c>
      <c r="C43" s="6">
        <v>1.5</v>
      </c>
      <c r="D43" s="7"/>
    </row>
    <row r="44" spans="1:4" ht="15.75" thickBot="1">
      <c r="A44" s="4" t="s">
        <v>3</v>
      </c>
      <c r="B44" s="5" t="s">
        <v>4</v>
      </c>
      <c r="C44" s="6">
        <v>1.5</v>
      </c>
      <c r="D44" s="7">
        <v>0.75</v>
      </c>
    </row>
    <row r="45" spans="1:4" ht="15.75" thickBot="1">
      <c r="A45" s="4" t="s">
        <v>3</v>
      </c>
      <c r="B45" s="5" t="s">
        <v>4</v>
      </c>
      <c r="C45" s="6">
        <v>2</v>
      </c>
      <c r="D45" s="7"/>
    </row>
    <row r="46" spans="1:4" ht="15.75" thickBot="1">
      <c r="A46" s="8" t="s">
        <v>5</v>
      </c>
      <c r="B46" s="5" t="s">
        <v>10</v>
      </c>
      <c r="C46" s="6">
        <v>0.5</v>
      </c>
      <c r="D46" s="7">
        <v>0.75</v>
      </c>
    </row>
    <row r="47" spans="1:4" ht="15.75" thickBot="1">
      <c r="A47" s="8" t="s">
        <v>5</v>
      </c>
      <c r="B47" s="5" t="s">
        <v>10</v>
      </c>
      <c r="C47" s="6">
        <v>0.5</v>
      </c>
      <c r="D47" s="7">
        <v>0.75</v>
      </c>
    </row>
    <row r="48" spans="1:4" ht="15.75" thickBot="1">
      <c r="A48" s="8" t="s">
        <v>5</v>
      </c>
      <c r="B48" s="5" t="s">
        <v>10</v>
      </c>
      <c r="C48" s="6">
        <v>0.5</v>
      </c>
      <c r="D48" s="7">
        <v>0.5</v>
      </c>
    </row>
    <row r="49" spans="1:4" ht="15.75" thickBot="1">
      <c r="A49" s="8" t="s">
        <v>5</v>
      </c>
      <c r="B49" s="5" t="s">
        <v>10</v>
      </c>
      <c r="C49" s="6">
        <v>0.5</v>
      </c>
      <c r="D49" s="7"/>
    </row>
    <row r="50" spans="1:4" ht="15.75" thickBot="1">
      <c r="A50" s="8" t="s">
        <v>5</v>
      </c>
      <c r="B50" s="5" t="s">
        <v>10</v>
      </c>
      <c r="C50" s="6">
        <v>0.5</v>
      </c>
      <c r="D50" s="7"/>
    </row>
    <row r="51" spans="1:4" ht="15.75" thickBot="1">
      <c r="A51" s="8" t="s">
        <v>5</v>
      </c>
      <c r="B51" s="5" t="s">
        <v>10</v>
      </c>
      <c r="C51" s="6">
        <v>2</v>
      </c>
      <c r="D51" s="7"/>
    </row>
    <row r="52" spans="1:4" ht="15.75" thickBot="1">
      <c r="A52" s="8" t="s">
        <v>5</v>
      </c>
      <c r="B52" s="5" t="s">
        <v>10</v>
      </c>
      <c r="C52" s="6">
        <v>1</v>
      </c>
      <c r="D52" s="7"/>
    </row>
    <row r="53" spans="1:4" ht="15.75" thickBot="1">
      <c r="A53" s="9" t="s">
        <v>11</v>
      </c>
      <c r="B53" s="5" t="s">
        <v>10</v>
      </c>
      <c r="C53" s="6">
        <v>1</v>
      </c>
      <c r="D53" s="7">
        <v>1.5</v>
      </c>
    </row>
    <row r="54" spans="1:4" ht="15.75" thickBot="1">
      <c r="A54" s="9" t="s">
        <v>11</v>
      </c>
      <c r="B54" s="5" t="s">
        <v>10</v>
      </c>
      <c r="C54" s="6">
        <v>1</v>
      </c>
      <c r="D54" s="7"/>
    </row>
    <row r="55" spans="1:4" ht="15.75" thickBot="1">
      <c r="A55" s="9" t="s">
        <v>11</v>
      </c>
      <c r="B55" s="5" t="s">
        <v>10</v>
      </c>
      <c r="C55" s="6">
        <v>1</v>
      </c>
      <c r="D55" s="7">
        <v>1.5</v>
      </c>
    </row>
    <row r="56" spans="1:4" ht="15.75" thickBot="1">
      <c r="A56" s="9" t="s">
        <v>11</v>
      </c>
      <c r="B56" s="5" t="s">
        <v>10</v>
      </c>
      <c r="C56" s="6">
        <v>1</v>
      </c>
      <c r="D56" s="7"/>
    </row>
    <row r="57" spans="1:4" ht="15.75" thickBot="1">
      <c r="A57" s="8" t="s">
        <v>5</v>
      </c>
      <c r="B57" s="5" t="s">
        <v>9</v>
      </c>
      <c r="C57" s="6">
        <v>0.5</v>
      </c>
      <c r="D57" s="7">
        <v>0.5</v>
      </c>
    </row>
    <row r="58" spans="1:4" ht="15.75" thickBot="1">
      <c r="A58" s="8" t="s">
        <v>5</v>
      </c>
      <c r="B58" s="5" t="s">
        <v>9</v>
      </c>
      <c r="C58" s="6">
        <v>0.5</v>
      </c>
      <c r="D58" s="7">
        <v>0.25</v>
      </c>
    </row>
    <row r="59" spans="1:4" ht="15.75" thickBot="1">
      <c r="A59" s="8" t="s">
        <v>5</v>
      </c>
      <c r="B59" s="5" t="s">
        <v>9</v>
      </c>
      <c r="C59" s="6">
        <v>1</v>
      </c>
      <c r="D59" s="7"/>
    </row>
    <row r="60" spans="1:4" ht="15.75" thickBot="1">
      <c r="A60" s="8" t="s">
        <v>5</v>
      </c>
      <c r="B60" s="5" t="s">
        <v>9</v>
      </c>
      <c r="C60" s="6">
        <v>1</v>
      </c>
      <c r="D60" s="7"/>
    </row>
    <row r="61" spans="1:4" ht="15.75" thickBot="1">
      <c r="A61" s="8" t="s">
        <v>5</v>
      </c>
      <c r="B61" s="5" t="s">
        <v>9</v>
      </c>
      <c r="C61" s="6">
        <v>1</v>
      </c>
      <c r="D61" s="7"/>
    </row>
    <row r="62" spans="1:4" ht="15.75" thickBot="1">
      <c r="A62" s="9" t="s">
        <v>11</v>
      </c>
      <c r="B62" s="5" t="s">
        <v>9</v>
      </c>
      <c r="C62" s="6">
        <v>0.5</v>
      </c>
      <c r="D62" s="7"/>
    </row>
    <row r="63" spans="1:4" ht="15.75" thickBot="1">
      <c r="A63" s="9" t="s">
        <v>11</v>
      </c>
      <c r="B63" s="5" t="s">
        <v>9</v>
      </c>
      <c r="C63" s="6">
        <v>0.5</v>
      </c>
      <c r="D63" s="7">
        <v>0.5</v>
      </c>
    </row>
    <row r="64" spans="1:4" ht="15.75" thickBot="1">
      <c r="A64" s="9" t="s">
        <v>11</v>
      </c>
      <c r="B64" s="5" t="s">
        <v>9</v>
      </c>
      <c r="C64" s="6">
        <v>1</v>
      </c>
      <c r="D64" s="7"/>
    </row>
    <row r="65" spans="1:4" ht="15.75" thickBot="1">
      <c r="A65" s="8" t="s">
        <v>5</v>
      </c>
      <c r="B65" s="5" t="s">
        <v>7</v>
      </c>
      <c r="C65" s="6">
        <v>0.5</v>
      </c>
      <c r="D65" s="7">
        <v>0.5</v>
      </c>
    </row>
    <row r="66" spans="1:4" ht="15.75" thickBot="1">
      <c r="A66" s="8" t="s">
        <v>5</v>
      </c>
      <c r="B66" s="5" t="s">
        <v>7</v>
      </c>
      <c r="C66" s="6">
        <v>0.5</v>
      </c>
      <c r="D66" s="7">
        <v>0.75</v>
      </c>
    </row>
    <row r="67" spans="1:4" ht="15.75" thickBot="1">
      <c r="A67" s="8" t="s">
        <v>5</v>
      </c>
      <c r="B67" s="5" t="s">
        <v>7</v>
      </c>
      <c r="C67" s="6">
        <v>1</v>
      </c>
      <c r="D67" s="7">
        <v>0.25</v>
      </c>
    </row>
    <row r="68" spans="1:4" ht="15.75" thickBot="1">
      <c r="A68" s="8" t="s">
        <v>5</v>
      </c>
      <c r="B68" s="5" t="s">
        <v>7</v>
      </c>
      <c r="C68" s="6">
        <v>1</v>
      </c>
      <c r="D68" s="7">
        <v>0.25</v>
      </c>
    </row>
    <row r="69" spans="1:4" ht="15.75" thickBot="1">
      <c r="A69" s="8" t="s">
        <v>5</v>
      </c>
      <c r="B69" s="5" t="s">
        <v>7</v>
      </c>
      <c r="C69" s="6">
        <v>1</v>
      </c>
      <c r="D69" s="7">
        <v>0.25</v>
      </c>
    </row>
    <row r="70" spans="1:4" ht="15.75" thickBot="1">
      <c r="A70" s="8" t="s">
        <v>5</v>
      </c>
      <c r="B70" s="5" t="s">
        <v>7</v>
      </c>
      <c r="C70" s="6">
        <v>1</v>
      </c>
      <c r="D70" s="7"/>
    </row>
    <row r="71" spans="1:4" ht="15.75" thickBot="1">
      <c r="A71" s="8" t="s">
        <v>5</v>
      </c>
      <c r="B71" s="5" t="s">
        <v>7</v>
      </c>
      <c r="C71" s="6">
        <v>1</v>
      </c>
      <c r="D71" s="7"/>
    </row>
    <row r="72" spans="1:4" ht="15.75" thickBot="1">
      <c r="A72" s="8" t="s">
        <v>5</v>
      </c>
      <c r="B72" s="5" t="s">
        <v>7</v>
      </c>
      <c r="C72" s="6">
        <v>3</v>
      </c>
      <c r="D72" s="7">
        <v>1.75</v>
      </c>
    </row>
    <row r="73" spans="1:4" ht="15.75" thickBot="1">
      <c r="A73" s="8" t="s">
        <v>5</v>
      </c>
      <c r="B73" s="5" t="s">
        <v>7</v>
      </c>
      <c r="C73" s="6">
        <v>2</v>
      </c>
      <c r="D73" s="7">
        <v>2.5</v>
      </c>
    </row>
    <row r="74" spans="1:4" ht="15.75" thickBot="1">
      <c r="A74" s="8" t="s">
        <v>5</v>
      </c>
      <c r="B74" s="5" t="s">
        <v>7</v>
      </c>
      <c r="C74" s="6">
        <v>1.5</v>
      </c>
      <c r="D74" s="7">
        <v>1.5</v>
      </c>
    </row>
    <row r="75" spans="1:4" ht="15.75" thickBot="1">
      <c r="A75" s="8" t="s">
        <v>5</v>
      </c>
      <c r="B75" s="5" t="s">
        <v>7</v>
      </c>
      <c r="C75" s="6">
        <v>1.5</v>
      </c>
      <c r="D75" s="7">
        <v>1.5</v>
      </c>
    </row>
    <row r="76" spans="1:4" ht="15.75" thickBot="1">
      <c r="A76" s="8" t="s">
        <v>5</v>
      </c>
      <c r="B76" s="5" t="s">
        <v>7</v>
      </c>
      <c r="C76" s="6">
        <v>1</v>
      </c>
      <c r="D76" s="7"/>
    </row>
    <row r="77" spans="1:4" ht="15.75" thickBot="1">
      <c r="A77" s="8" t="s">
        <v>5</v>
      </c>
      <c r="B77" s="5" t="s">
        <v>7</v>
      </c>
      <c r="C77" s="6">
        <v>1</v>
      </c>
      <c r="D77" s="7"/>
    </row>
    <row r="78" spans="1:4" ht="15.75" thickBot="1">
      <c r="A78" s="8" t="s">
        <v>5</v>
      </c>
      <c r="B78" s="5" t="s">
        <v>7</v>
      </c>
      <c r="C78" s="6">
        <v>1</v>
      </c>
      <c r="D78" s="7"/>
    </row>
    <row r="79" spans="1:4" ht="15.75" thickBot="1">
      <c r="A79" s="8" t="s">
        <v>5</v>
      </c>
      <c r="B79" s="5" t="s">
        <v>7</v>
      </c>
      <c r="C79" s="6">
        <v>0.5</v>
      </c>
      <c r="D79" s="7"/>
    </row>
    <row r="80" spans="1:4" ht="15.75" thickBot="1">
      <c r="A80" s="8" t="s">
        <v>5</v>
      </c>
      <c r="B80" s="5" t="s">
        <v>7</v>
      </c>
      <c r="C80" s="6">
        <v>1</v>
      </c>
      <c r="D80" s="7"/>
    </row>
    <row r="81" spans="1:4" ht="15.75" thickBot="1">
      <c r="A81" s="9" t="s">
        <v>11</v>
      </c>
      <c r="B81" s="5" t="s">
        <v>7</v>
      </c>
      <c r="C81" s="6">
        <v>1</v>
      </c>
      <c r="D81" s="11">
        <v>1</v>
      </c>
    </row>
    <row r="82" spans="1:4" ht="15.75" thickBot="1">
      <c r="A82" s="9" t="s">
        <v>11</v>
      </c>
      <c r="B82" s="5" t="s">
        <v>7</v>
      </c>
      <c r="C82" s="6">
        <v>1</v>
      </c>
      <c r="D82" s="11">
        <v>1</v>
      </c>
    </row>
    <row r="83" spans="1:4" ht="15.75" thickBot="1">
      <c r="A83" s="9" t="s">
        <v>11</v>
      </c>
      <c r="B83" s="5" t="s">
        <v>7</v>
      </c>
      <c r="C83" s="6">
        <v>1</v>
      </c>
      <c r="D83" s="11">
        <v>1</v>
      </c>
    </row>
    <row r="84" spans="1:4" ht="15.75" thickBot="1">
      <c r="A84" s="9" t="s">
        <v>11</v>
      </c>
      <c r="B84" s="5" t="s">
        <v>7</v>
      </c>
      <c r="C84" s="6">
        <v>1.5</v>
      </c>
      <c r="D84" s="7"/>
    </row>
    <row r="85" spans="1:4" ht="15.75" thickBot="1">
      <c r="A85" s="9" t="s">
        <v>11</v>
      </c>
      <c r="B85" s="5" t="s">
        <v>7</v>
      </c>
      <c r="C85" s="6">
        <v>1</v>
      </c>
      <c r="D85" s="7"/>
    </row>
    <row r="86" spans="1:4" ht="15.75" thickBot="1">
      <c r="A86" s="9" t="s">
        <v>11</v>
      </c>
      <c r="B86" s="5" t="s">
        <v>7</v>
      </c>
      <c r="C86" s="6">
        <v>1</v>
      </c>
      <c r="D86" s="7"/>
    </row>
    <row r="87" spans="1:4" ht="15.75" thickBot="1">
      <c r="A87" s="8" t="s">
        <v>5</v>
      </c>
      <c r="B87" s="5" t="s">
        <v>17</v>
      </c>
      <c r="C87" s="6">
        <v>1</v>
      </c>
      <c r="D87" s="11">
        <v>1.25</v>
      </c>
    </row>
    <row r="88" spans="1:4" ht="15.75" thickBot="1">
      <c r="A88" s="8" t="s">
        <v>5</v>
      </c>
      <c r="B88" s="5" t="s">
        <v>6</v>
      </c>
      <c r="C88" s="6">
        <v>0.5</v>
      </c>
      <c r="D88" s="7">
        <v>0.5</v>
      </c>
    </row>
    <row r="89" spans="1:4" ht="15.75" thickBot="1">
      <c r="A89" s="8" t="s">
        <v>5</v>
      </c>
      <c r="B89" s="5" t="s">
        <v>6</v>
      </c>
      <c r="C89" s="6">
        <v>0.5</v>
      </c>
      <c r="D89" s="7">
        <v>0.25</v>
      </c>
    </row>
    <row r="90" spans="1:4" ht="15.75" thickBot="1">
      <c r="A90" s="8" t="s">
        <v>5</v>
      </c>
      <c r="B90" s="5" t="s">
        <v>6</v>
      </c>
      <c r="C90" s="6">
        <v>1</v>
      </c>
      <c r="D90" s="11">
        <v>1</v>
      </c>
    </row>
    <row r="91" spans="1:4" ht="15.75" thickBot="1">
      <c r="A91" s="8" t="s">
        <v>5</v>
      </c>
      <c r="B91" s="5" t="s">
        <v>6</v>
      </c>
      <c r="C91" s="6">
        <v>6</v>
      </c>
      <c r="D91" s="11">
        <v>7</v>
      </c>
    </row>
    <row r="92" spans="1:4" ht="15.75" thickBot="1">
      <c r="A92" s="8" t="s">
        <v>5</v>
      </c>
      <c r="B92" s="5" t="s">
        <v>6</v>
      </c>
      <c r="C92" s="6">
        <v>1</v>
      </c>
      <c r="D92" s="7"/>
    </row>
    <row r="93" spans="1:4" ht="15.75" thickBot="1">
      <c r="A93" s="9" t="s">
        <v>11</v>
      </c>
      <c r="B93" s="5" t="s">
        <v>6</v>
      </c>
      <c r="C93" s="6">
        <v>2</v>
      </c>
      <c r="D93" s="11"/>
    </row>
    <row r="94" spans="1:4" ht="15.75" thickBot="1">
      <c r="A94" s="9" t="s">
        <v>11</v>
      </c>
      <c r="B94" s="5" t="s">
        <v>6</v>
      </c>
      <c r="C94" s="6">
        <v>0.5</v>
      </c>
      <c r="D94" s="12"/>
    </row>
  </sheetData>
  <sortState ref="A2:D94">
    <sortCondition ref="B2:B94"/>
    <sortCondition ref="A2:A94"/>
  </sortState>
  <mergeCells count="1">
    <mergeCell ref="F25:G2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MATIAS</dc:creator>
  <cp:lastModifiedBy>MATIAS</cp:lastModifiedBy>
  <dcterms:created xsi:type="dcterms:W3CDTF">2013-10-28T01:44:36Z</dcterms:created>
  <dcterms:modified xsi:type="dcterms:W3CDTF">2013-10-28T01:55:18Z</dcterms:modified>
</cp:coreProperties>
</file>