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dia\Downloads\"/>
    </mc:Choice>
  </mc:AlternateContent>
  <xr:revisionPtr revIDLastSave="0" documentId="8_{52F15D20-4DEE-4E1A-90CB-7EF3C6CB40AA}" xr6:coauthVersionLast="47" xr6:coauthVersionMax="47" xr10:uidLastSave="{00000000-0000-0000-0000-000000000000}"/>
  <bookViews>
    <workbookView xWindow="19190" yWindow="160" windowWidth="38420" windowHeight="20650" xr2:uid="{0E69BAC3-39F5-4EF2-9B27-20F12A57D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C4" i="1" a="1"/>
  <c r="C4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<sst xmlns="http://schemas.openxmlformats.org/spreadsheetml/2006/main" count="33" uniqueCount="19">
  <si>
    <t>Gm4NJR</t>
  </si>
  <si>
    <t>GdYyqw</t>
  </si>
  <si>
    <t>GZ1M6R</t>
  </si>
  <si>
    <t>BgJk4w</t>
  </si>
  <si>
    <t>RKIIZG</t>
  </si>
  <si>
    <t>BXpnNB</t>
  </si>
  <si>
    <t>GkYKqB</t>
  </si>
  <si>
    <t>Sites and Distances</t>
  </si>
  <si>
    <t>Sites and Years</t>
  </si>
  <si>
    <t>Years</t>
  </si>
  <si>
    <t>Live</t>
  </si>
  <si>
    <t>UC</t>
  </si>
  <si>
    <t>C</t>
  </si>
  <si>
    <t>ES</t>
  </si>
  <si>
    <t>SP</t>
  </si>
  <si>
    <t>Site 1</t>
  </si>
  <si>
    <t>Site 2</t>
  </si>
  <si>
    <t>First Year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</si>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</sst>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F91-9795-4A73-9703-10A4853DBC18}">
  <dimension ref="A2:S9"/>
  <sheetViews>
    <sheetView showGridLines="0" tabSelected="1" workbookViewId="0">
      <selection activeCell="B4" sqref="B4"/>
    </sheetView>
  </sheetViews>
  <sheetFormatPr defaultRowHeight="14.5" x14ac:dyDescent="0.35"/>
  <sheetData>
    <row r="2" spans="1:19" x14ac:dyDescent="0.35">
      <c r="B2" t="s">
        <v>15</v>
      </c>
      <c r="C2" t="s">
        <v>16</v>
      </c>
      <c r="E2" t="s">
        <v>7</v>
      </c>
      <c r="N2" t="s">
        <v>8</v>
      </c>
    </row>
    <row r="3" spans="1:19" x14ac:dyDescent="0.35">
      <c r="B3" t="s">
        <v>0</v>
      </c>
      <c r="C3" t="s">
        <v>2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</row>
    <row r="4" spans="1:19" x14ac:dyDescent="0.35">
      <c r="A4" t="s">
        <v>17</v>
      </c>
      <c r="B4" cm="1">
        <f t="array" ref="B4">_xlfn.LET(
_xlpm.Site1, $B$3,
_xlpm.Site2, $C$3,
_xlpm.YearsData, IF($O$4:$S$9=0,"",$O$4:$S$9),
_xlpm.YearsSites, $N$4:$N$9,
_xlpm.FirstYearSite1, MIN(_xlfn.CHOOSEROWS(_xlpm.YearsData,MATCH(_xlpm.Site1,_xlpm.YearsSites,0))),
_xlpm.FirstYearSite2, MIN(_xlfn.CHOOSEROWS(_xlpm.YearsData,MATCH(_xlpm.Site2,_xlpm.YearsSites,0))),
_xlpm.FirstYearSite1)</f>
        <v>2028</v>
      </c>
      <c r="C4" cm="1">
        <f t="array" ref="C4">_xlfn.LET(
_xlpm.Site1, $B$3,
_xlpm.Site2, $C$3,
_xlpm.YearsData, IF($O$4:$S$9=0,"",$O$4:$S$9),
_xlpm.YearsSites, $N$4:$N$9,
_xlpm.FirstYearSite1, MIN(_xlfn.CHOOSEROWS(_xlpm.YearsData,MATCH(_xlpm.Site1,_xlpm.YearsSites,0))),
_xlpm.FirstYearSite2, MIN(_xlfn.CHOOSEROWS(_xlpm.YearsData,MATCH(_xlpm.Site2,_xlpm.YearsSites,0))),
_xlpm.FirstYearSite2)</f>
        <v>2025</v>
      </c>
      <c r="E4" t="s">
        <v>0</v>
      </c>
      <c r="F4">
        <v>0</v>
      </c>
      <c r="G4">
        <v>48</v>
      </c>
      <c r="H4">
        <v>25</v>
      </c>
      <c r="I4">
        <v>893</v>
      </c>
      <c r="J4">
        <v>38</v>
      </c>
      <c r="K4">
        <v>4</v>
      </c>
      <c r="L4">
        <v>918</v>
      </c>
      <c r="N4" t="s">
        <v>0</v>
      </c>
      <c r="O4">
        <v>0</v>
      </c>
      <c r="P4">
        <v>0</v>
      </c>
      <c r="Q4">
        <v>0</v>
      </c>
      <c r="R4">
        <v>2028</v>
      </c>
      <c r="S4">
        <v>2029</v>
      </c>
    </row>
    <row r="5" spans="1:19" x14ac:dyDescent="0.35">
      <c r="A5" t="s">
        <v>18</v>
      </c>
      <c r="B5" cm="1">
        <f t="array" ref="B5">_xlfn.LET(
_xlpm.Site1, $B$3,
_xlpm.Site2, $C$3,
_xlpm.DistanceData, $F$4:$L$9,
_xlpm.DistanceHeaders, $F$3:$L$3,
_xlpm.DistanceColumn, $E$4:$E$9,
_xlpm.DistanceBetweenSites, _xlfn.XLOOKUP(_xlpm.Site1, _xlpm.DistanceColumn, _xlfn.CHOOSECOLS(_xlpm.DistanceData, MATCH(_xlpm.Site2, _xlpm.DistanceHeaders, 0))),
_xlpm.DistanceBetweenSites)</f>
        <v>25</v>
      </c>
      <c r="E5" t="s">
        <v>1</v>
      </c>
      <c r="F5">
        <v>48</v>
      </c>
      <c r="G5">
        <v>0</v>
      </c>
      <c r="H5">
        <v>23</v>
      </c>
      <c r="I5">
        <v>929</v>
      </c>
      <c r="J5">
        <v>18</v>
      </c>
      <c r="K5">
        <v>44</v>
      </c>
      <c r="L5">
        <v>953</v>
      </c>
      <c r="N5" t="s">
        <v>1</v>
      </c>
      <c r="O5">
        <v>2025</v>
      </c>
      <c r="P5">
        <v>2026</v>
      </c>
      <c r="Q5">
        <v>2027</v>
      </c>
      <c r="R5">
        <v>2028</v>
      </c>
      <c r="S5">
        <v>2029</v>
      </c>
    </row>
    <row r="6" spans="1:19" x14ac:dyDescent="0.35">
      <c r="E6" t="s">
        <v>2</v>
      </c>
      <c r="F6">
        <v>25</v>
      </c>
      <c r="G6">
        <v>23</v>
      </c>
      <c r="H6">
        <v>0</v>
      </c>
      <c r="I6">
        <v>915</v>
      </c>
      <c r="J6">
        <v>13</v>
      </c>
      <c r="K6">
        <v>21</v>
      </c>
      <c r="L6">
        <v>940</v>
      </c>
      <c r="N6" t="s">
        <v>2</v>
      </c>
      <c r="O6">
        <v>2025</v>
      </c>
      <c r="P6">
        <v>0</v>
      </c>
      <c r="Q6">
        <v>2027</v>
      </c>
      <c r="R6">
        <v>2028</v>
      </c>
      <c r="S6">
        <v>2029</v>
      </c>
    </row>
    <row r="7" spans="1:19" x14ac:dyDescent="0.35">
      <c r="E7" t="s">
        <v>3</v>
      </c>
      <c r="F7">
        <v>893</v>
      </c>
      <c r="G7">
        <v>929</v>
      </c>
      <c r="H7">
        <v>915</v>
      </c>
      <c r="I7">
        <v>0</v>
      </c>
      <c r="J7">
        <v>928</v>
      </c>
      <c r="K7">
        <v>897</v>
      </c>
      <c r="L7">
        <v>31</v>
      </c>
      <c r="N7" t="s">
        <v>3</v>
      </c>
      <c r="O7">
        <v>0</v>
      </c>
      <c r="P7">
        <v>0</v>
      </c>
      <c r="Q7">
        <v>0</v>
      </c>
      <c r="R7">
        <v>2028</v>
      </c>
      <c r="S7">
        <v>2029</v>
      </c>
    </row>
    <row r="8" spans="1:19" x14ac:dyDescent="0.35">
      <c r="E8" t="s">
        <v>4</v>
      </c>
      <c r="F8">
        <v>38</v>
      </c>
      <c r="G8">
        <v>18</v>
      </c>
      <c r="H8">
        <v>13</v>
      </c>
      <c r="I8">
        <v>928</v>
      </c>
      <c r="J8">
        <v>0</v>
      </c>
      <c r="K8">
        <v>34</v>
      </c>
      <c r="L8">
        <v>953</v>
      </c>
      <c r="N8" t="s">
        <v>4</v>
      </c>
      <c r="O8">
        <v>2025</v>
      </c>
      <c r="P8">
        <v>2026</v>
      </c>
      <c r="Q8">
        <v>0</v>
      </c>
      <c r="R8">
        <v>0</v>
      </c>
      <c r="S8">
        <v>0</v>
      </c>
    </row>
    <row r="9" spans="1:19" x14ac:dyDescent="0.35">
      <c r="E9" t="s">
        <v>5</v>
      </c>
      <c r="F9">
        <v>4</v>
      </c>
      <c r="G9">
        <v>44</v>
      </c>
      <c r="H9">
        <v>21</v>
      </c>
      <c r="I9">
        <v>897</v>
      </c>
      <c r="J9">
        <v>34</v>
      </c>
      <c r="K9">
        <v>0</v>
      </c>
      <c r="L9">
        <v>922</v>
      </c>
      <c r="N9" t="s">
        <v>5</v>
      </c>
      <c r="O9">
        <v>0</v>
      </c>
      <c r="P9">
        <v>2026</v>
      </c>
      <c r="Q9">
        <v>2027</v>
      </c>
      <c r="R9">
        <v>0</v>
      </c>
      <c r="S9">
        <v>0</v>
      </c>
    </row>
  </sheetData>
  <dataValidations count="2">
    <dataValidation type="list" allowBlank="1" showInputMessage="1" showErrorMessage="1" sqref="B3" xr:uid="{9834E27B-6B91-4A68-960D-6DCAB5F5199D}">
      <formula1>$E$4:$E$9</formula1>
    </dataValidation>
    <dataValidation type="list" allowBlank="1" showInputMessage="1" showErrorMessage="1" sqref="C3" xr:uid="{534FC284-F706-4B4B-9918-72939813085F}">
      <formula1>$F$3:$L$3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Kodiak Dschida</dc:creator>
  <cp:lastModifiedBy>Kodiak Dschida</cp:lastModifiedBy>
  <dcterms:created xsi:type="dcterms:W3CDTF">2025-02-26T03:06:18Z</dcterms:created>
  <dcterms:modified xsi:type="dcterms:W3CDTF">2025-02-26T03:22:59Z</dcterms:modified>
</cp:coreProperties>
</file>