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/Lab_Work/Fluorostat Plans/"/>
    </mc:Choice>
  </mc:AlternateContent>
  <xr:revisionPtr revIDLastSave="0" documentId="13_ncr:1_{9CAF6435-850B-6441-A956-D954607C3895}" xr6:coauthVersionLast="45" xr6:coauthVersionMax="45" xr10:uidLastSave="{00000000-0000-0000-0000-000000000000}"/>
  <bookViews>
    <workbookView xWindow="380" yWindow="460" windowWidth="28040" windowHeight="16540" xr2:uid="{AAB0D226-978E-9E43-9DA8-196340AB35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8" i="1"/>
</calcChain>
</file>

<file path=xl/sharedStrings.xml><?xml version="1.0" encoding="utf-8"?>
<sst xmlns="http://schemas.openxmlformats.org/spreadsheetml/2006/main" count="62" uniqueCount="59">
  <si>
    <t>Amount</t>
  </si>
  <si>
    <t>Part Type</t>
  </si>
  <si>
    <t>Properties</t>
  </si>
  <si>
    <t>Diode</t>
  </si>
  <si>
    <t>variant 1n4148; package diode-1n4148</t>
  </si>
  <si>
    <t>390Ω Resistor</t>
  </si>
  <si>
    <t>bands 4; package THT; tolerance ±5%; pin spacing 400 mil; resistance 390Ω</t>
  </si>
  <si>
    <t>Ceramic Capacitor</t>
  </si>
  <si>
    <t>package 200 mil [THT, multilayer]; capacitance 10µF; voltage 6.3V</t>
  </si>
  <si>
    <t>Generic female header - 1 pins</t>
  </si>
  <si>
    <t>row single; hole size 2.2mm,0.508mm; form ♀ (female); pins 1; package THT; pin spacing 0.15in (3.81mm)</t>
  </si>
  <si>
    <t>4.7kΩ Resistor</t>
  </si>
  <si>
    <t>bands 4; package THT; tolerance ±5%; pin spacing 400 mil; resistance 4.7kΩ</t>
  </si>
  <si>
    <t>47kΩ Resistor</t>
  </si>
  <si>
    <t>bands 4; package THT; tolerance ±5%; pin spacing 400 mil; resistance 47kΩ</t>
  </si>
  <si>
    <t>Arduino Mega 2560 (Rev3)</t>
  </si>
  <si>
    <t>type Arduino MEGA 2560 (Rev3)</t>
  </si>
  <si>
    <t>Electrolytic Capacitor</t>
  </si>
  <si>
    <t>package 100 mil [THT, electrolytic]; capacitance 100µF; voltage 6.3V</t>
  </si>
  <si>
    <t>IC</t>
  </si>
  <si>
    <t>hole size 1.0mm,0.508mm; pins 8; true; chip label IC; package DIP (Dual Inline) [THT]; pin spacing 300mil</t>
  </si>
  <si>
    <t>Screw terminal - 2 pins</t>
  </si>
  <si>
    <t>hole size 1.1mm,0.508mm; pins 2; package THT; pin spacing 0.137in (3.5mm)</t>
  </si>
  <si>
    <t>Screw terminal - 4 pins</t>
  </si>
  <si>
    <t>hole size 1.1mm,0.508mm; pins 4; package THT; pin spacing 0.137in (3.5mm)</t>
  </si>
  <si>
    <t>row single; hole size 1.0mm,0.4mm; form ♀ (female); pins 1; package THT; pin spacing 0.1in (2.54mm)</t>
  </si>
  <si>
    <t>Generic female header - 2 pins</t>
  </si>
  <si>
    <t>row single; hole size 1.0mm,0.4mm; form ♀ (female); pins 2; package THT; pin spacing 0.15in (3.81mm)</t>
  </si>
  <si>
    <t>Generic female header - 6 pins</t>
  </si>
  <si>
    <t>row single; hole size 1.0mm,0.4mm; form ♀ (female); pins 6; package THT; pin spacing 0.1in (2.54mm)</t>
  </si>
  <si>
    <t>NPN-Transistor</t>
  </si>
  <si>
    <t>type NPN (ECB); package TO92 [THT]</t>
  </si>
  <si>
    <t>Screw terminal - 6 pins</t>
  </si>
  <si>
    <t>hole size 1.1mm,0.508mm; pins 6; package THT; pin spacing 0.137in (3.5mm)</t>
  </si>
  <si>
    <t>Link</t>
  </si>
  <si>
    <t>https://www.digikey.com/product-detail/en/stackpole-electronics-inc/CF14JT390R/CF14JT390RCT-ND/1830340</t>
  </si>
  <si>
    <t>https://www.digikey.com/product-detail/en/on-semiconductor/1N914ATR/1N914ACT-ND/1626125</t>
  </si>
  <si>
    <t>https://www.digikey.com/product-detail/en/tdk-corporation/FK28X5R0J106MR000/445-FK28X5R0J106MR000-ND/2815522</t>
  </si>
  <si>
    <t>https://www.digikey.com/product-detail/en/sullins-connector-solutions/PPTC021LFBN-RC/S7000-ND/810142</t>
  </si>
  <si>
    <t>https://www.digikey.com/product-detail/en/sullins-connector-solutions/PPPC061LGBN-RC/S5481-ND/775939</t>
  </si>
  <si>
    <t>Unit Price</t>
  </si>
  <si>
    <t>Total</t>
  </si>
  <si>
    <t>https://www.digikey.com/product-detail/en/stackpole-electronics-inc/CF14JT4K70/CF14JT4K70CT-ND/1830366</t>
  </si>
  <si>
    <t>1.62/100</t>
  </si>
  <si>
    <t>.75/25</t>
  </si>
  <si>
    <t>https://www.digikey.com/product-detail/en/stackpole-electronics-inc/CFM14JT47K0/S47KQCT-ND/2617761</t>
  </si>
  <si>
    <t>https://www.digikey.com/products/en/development-boards-kits-programmers/evaluation-boards-embedded-mcu-dsp/786?k=arduino+mega&amp;k=&amp;pkeyword=arduino+mega&amp;sv=0&amp;v=1050&amp;pv1742=314653&amp;sf=0&amp;FV=-8%7C786&amp;quantity=&amp;ColumnSort=0&amp;page=1&amp;pageSize=25</t>
  </si>
  <si>
    <t>https://www.digikey.com/product-detail/en/panasonic-electronic-components/ECE-A0JKA101I/P19574CT-ND/6109472</t>
  </si>
  <si>
    <t>1.53/10</t>
  </si>
  <si>
    <t>https://www.digikey.com/product-detail/en/texas-instruments/LM358P/296-1395-5-ND/277042</t>
  </si>
  <si>
    <t>6.45/25</t>
  </si>
  <si>
    <t>https://www.digikey.com/product-detail/en/phoenix-contact/1984617/277-1721-ND/950849</t>
  </si>
  <si>
    <t>4.59/10</t>
  </si>
  <si>
    <t>https://www.digikey.com/product-detail/en/phoenix-contact/1985218/277-1624-ND/568661</t>
  </si>
  <si>
    <t>5.55/10</t>
  </si>
  <si>
    <t>10.68/10</t>
  </si>
  <si>
    <t>https://www.digikey.com/product-detail/en/on-shore-technology-inc/OSTTE060161/ED2639-ND/614588</t>
  </si>
  <si>
    <t>https://www.digikey.com/product-detail/en/on-semiconductor/2N5551BU/2N5551BU-ND/973957</t>
  </si>
  <si>
    <t>2.28/10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</si>
</sst>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rgb="FF000000"/>
      <name val="Times"/>
      <family val="1"/>
    </font>
    <font>
      <sz val="14"/>
      <color rgb="FF000000"/>
      <name val="Times"/>
      <family val="1"/>
    </font>
    <font>
      <sz val="10"/>
      <color rgb="FF000000"/>
      <name val="Times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CF14JT4K70/CF14JT4K70CT-ND/1830366" TargetMode="External"/><Relationship Id="rId13" Type="http://schemas.openxmlformats.org/officeDocument/2006/relationships/hyperlink" Target="https://www.digikey.com/product-detail/en/phoenix-contact/1984617/277-1721-ND/950849" TargetMode="External"/><Relationship Id="rId3" Type="http://schemas.openxmlformats.org/officeDocument/2006/relationships/hyperlink" Target="https://www.digikey.com/product-detail/en/tdk-corporation/FK28X5R0J106MR000/445-FK28X5R0J106MR000-ND/2815522" TargetMode="External"/><Relationship Id="rId7" Type="http://schemas.openxmlformats.org/officeDocument/2006/relationships/hyperlink" Target="https://www.digikey.com/product-detail/en/sullins-connector-solutions/PPPC061LGBN-RC/S5481-ND/775939" TargetMode="External"/><Relationship Id="rId12" Type="http://schemas.openxmlformats.org/officeDocument/2006/relationships/hyperlink" Target="https://www.digikey.com/product-detail/en/texas-instruments/LM358P/296-1395-5-ND/277042" TargetMode="External"/><Relationship Id="rId2" Type="http://schemas.openxmlformats.org/officeDocument/2006/relationships/hyperlink" Target="https://www.digikey.com/product-detail/en/on-semiconductor/1N914ATR/1N914ACT-ND/1626125" TargetMode="External"/><Relationship Id="rId16" Type="http://schemas.openxmlformats.org/officeDocument/2006/relationships/hyperlink" Target="https://www.digikey.com/product-detail/en/on-semiconductor/2N5551BU/2N5551BU-ND/973957" TargetMode="External"/><Relationship Id="rId1" Type="http://schemas.openxmlformats.org/officeDocument/2006/relationships/hyperlink" Target="https://www.digikey.com/product-detail/en/stackpole-electronics-inc/CF14JT390R/CF14JT390RCT-ND/1830340" TargetMode="External"/><Relationship Id="rId6" Type="http://schemas.openxmlformats.org/officeDocument/2006/relationships/hyperlink" Target="https://www.digikey.com/product-detail/en/sullins-connector-solutions/PPTC021LFBN-RC/S7000-ND/810142" TargetMode="External"/><Relationship Id="rId11" Type="http://schemas.openxmlformats.org/officeDocument/2006/relationships/hyperlink" Target="https://www.digikey.com/product-detail/en/panasonic-electronic-components/ECE-A0JKA101I/P19574CT-ND/6109472" TargetMode="External"/><Relationship Id="rId5" Type="http://schemas.openxmlformats.org/officeDocument/2006/relationships/hyperlink" Target="https://www.digikey.com/product-detail/en/sullins-connector-solutions/PPTC021LFBN-RC/S7000-ND/810142" TargetMode="External"/><Relationship Id="rId15" Type="http://schemas.openxmlformats.org/officeDocument/2006/relationships/hyperlink" Target="https://www.digikey.com/product-detail/en/on-shore-technology-inc/OSTTE060161/ED2639-ND/614588" TargetMode="External"/><Relationship Id="rId10" Type="http://schemas.openxmlformats.org/officeDocument/2006/relationships/hyperlink" Target="https://www.digikey.com/products/en/development-boards-kits-programmers/evaluation-boards-embedded-mcu-dsp/786?k=arduino+mega&amp;k=&amp;pkeyword=arduino+mega&amp;sv=0&amp;v=1050&amp;pv1742=314653&amp;sf=0&amp;FV=-8%7C786&amp;quantity=&amp;ColumnSort=0&amp;page=1&amp;pageSize=25" TargetMode="External"/><Relationship Id="rId4" Type="http://schemas.openxmlformats.org/officeDocument/2006/relationships/hyperlink" Target="https://www.digikey.com/product-detail/en/sullins-connector-solutions/PPTC021LFBN-RC/S7000-ND/810142" TargetMode="External"/><Relationship Id="rId9" Type="http://schemas.openxmlformats.org/officeDocument/2006/relationships/hyperlink" Target="https://www.digikey.com/product-detail/en/stackpole-electronics-inc/CFM14JT47K0/S47KQCT-ND/2617761" TargetMode="External"/><Relationship Id="rId14" Type="http://schemas.openxmlformats.org/officeDocument/2006/relationships/hyperlink" Target="https://www.digikey.com/product-detail/en/phoenix-contact/1985218/277-1624-ND/5686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D041-33EE-3C45-B673-2254FD62B2B1}">
  <dimension ref="A1:F18"/>
  <sheetViews>
    <sheetView tabSelected="1" workbookViewId="0">
      <selection activeCell="F19" sqref="F19"/>
    </sheetView>
  </sheetViews>
  <sheetFormatPr baseColWidth="10" defaultRowHeight="16" x14ac:dyDescent="0.2"/>
  <cols>
    <col min="2" max="2" width="30.6640625" bestFit="1" customWidth="1"/>
    <col min="3" max="3" width="76.6640625" bestFit="1" customWidth="1"/>
    <col min="5" max="5" width="11.5" bestFit="1" customWidth="1"/>
  </cols>
  <sheetData>
    <row r="1" spans="1:6" ht="19" x14ac:dyDescent="0.25">
      <c r="A1" s="1" t="s">
        <v>0</v>
      </c>
      <c r="B1" s="1" t="s">
        <v>1</v>
      </c>
      <c r="C1" s="1" t="s">
        <v>2</v>
      </c>
      <c r="D1" s="1" t="s">
        <v>34</v>
      </c>
      <c r="E1" s="1" t="s">
        <v>40</v>
      </c>
      <c r="F1" s="1" t="s">
        <v>41</v>
      </c>
    </row>
    <row r="2" spans="1:6" ht="19" x14ac:dyDescent="0.25">
      <c r="A2" s="2">
        <v>2</v>
      </c>
      <c r="B2" s="2" t="s">
        <v>3</v>
      </c>
      <c r="C2" s="3" t="s">
        <v>4</v>
      </c>
      <c r="D2" s="4" t="s">
        <v>36</v>
      </c>
    </row>
    <row r="3" spans="1:6" ht="19" x14ac:dyDescent="0.25">
      <c r="A3" s="2">
        <v>7</v>
      </c>
      <c r="B3" s="2" t="s">
        <v>5</v>
      </c>
      <c r="C3" s="3" t="s">
        <v>6</v>
      </c>
      <c r="D3" s="4" t="s">
        <v>35</v>
      </c>
    </row>
    <row r="4" spans="1:6" ht="19" x14ac:dyDescent="0.25">
      <c r="A4" s="2">
        <v>7</v>
      </c>
      <c r="B4" s="2" t="s">
        <v>7</v>
      </c>
      <c r="C4" s="3" t="s">
        <v>8</v>
      </c>
      <c r="D4" s="4" t="s">
        <v>37</v>
      </c>
    </row>
    <row r="5" spans="1:6" ht="19" x14ac:dyDescent="0.25">
      <c r="A5" s="2">
        <v>3</v>
      </c>
      <c r="B5" s="2" t="s">
        <v>9</v>
      </c>
      <c r="C5" s="3" t="s">
        <v>10</v>
      </c>
      <c r="D5" s="4" t="s">
        <v>38</v>
      </c>
    </row>
    <row r="6" spans="1:6" ht="19" x14ac:dyDescent="0.25">
      <c r="A6" s="2">
        <v>6</v>
      </c>
      <c r="B6" s="2" t="s">
        <v>11</v>
      </c>
      <c r="C6" s="3" t="s">
        <v>12</v>
      </c>
      <c r="D6" s="4" t="s">
        <v>42</v>
      </c>
      <c r="E6" t="s">
        <v>43</v>
      </c>
      <c r="F6">
        <v>1.62</v>
      </c>
    </row>
    <row r="7" spans="1:6" ht="19" x14ac:dyDescent="0.25">
      <c r="A7" s="2">
        <v>1</v>
      </c>
      <c r="B7" s="2" t="s">
        <v>13</v>
      </c>
      <c r="C7" s="3" t="s">
        <v>14</v>
      </c>
      <c r="D7" s="4" t="s">
        <v>45</v>
      </c>
      <c r="E7" t="s">
        <v>44</v>
      </c>
      <c r="F7">
        <v>0.75</v>
      </c>
    </row>
    <row r="8" spans="1:6" ht="19" x14ac:dyDescent="0.25">
      <c r="A8" s="2">
        <v>1</v>
      </c>
      <c r="B8" s="2" t="s">
        <v>15</v>
      </c>
      <c r="C8" s="3" t="s">
        <v>16</v>
      </c>
      <c r="D8" s="4" t="s">
        <v>46</v>
      </c>
      <c r="E8">
        <v>38.5</v>
      </c>
      <c r="F8">
        <f>E8</f>
        <v>38.5</v>
      </c>
    </row>
    <row r="9" spans="1:6" ht="19" x14ac:dyDescent="0.25">
      <c r="A9" s="2">
        <v>2</v>
      </c>
      <c r="B9" s="2" t="s">
        <v>17</v>
      </c>
      <c r="C9" s="3" t="s">
        <v>18</v>
      </c>
      <c r="D9" s="4" t="s">
        <v>47</v>
      </c>
      <c r="E9" t="s">
        <v>48</v>
      </c>
      <c r="F9">
        <v>1.53</v>
      </c>
    </row>
    <row r="10" spans="1:6" ht="19" x14ac:dyDescent="0.25">
      <c r="A10" s="2">
        <v>4</v>
      </c>
      <c r="B10" s="2" t="s">
        <v>19</v>
      </c>
      <c r="C10" s="3" t="s">
        <v>20</v>
      </c>
      <c r="D10" s="4" t="s">
        <v>49</v>
      </c>
      <c r="E10" t="s">
        <v>50</v>
      </c>
      <c r="F10">
        <v>6.45</v>
      </c>
    </row>
    <row r="11" spans="1:6" ht="19" x14ac:dyDescent="0.25">
      <c r="A11" s="2">
        <v>3</v>
      </c>
      <c r="B11" s="2" t="s">
        <v>21</v>
      </c>
      <c r="C11" s="3" t="s">
        <v>22</v>
      </c>
      <c r="D11" s="4" t="s">
        <v>51</v>
      </c>
      <c r="E11" t="s">
        <v>52</v>
      </c>
      <c r="F11">
        <v>4.59</v>
      </c>
    </row>
    <row r="12" spans="1:6" ht="19" x14ac:dyDescent="0.25">
      <c r="A12" s="2">
        <v>1</v>
      </c>
      <c r="B12" s="2" t="s">
        <v>23</v>
      </c>
      <c r="C12" s="3" t="s">
        <v>24</v>
      </c>
      <c r="D12" s="4" t="s">
        <v>53</v>
      </c>
      <c r="E12" t="s">
        <v>54</v>
      </c>
      <c r="F12">
        <v>5.55</v>
      </c>
    </row>
    <row r="13" spans="1:6" ht="19" x14ac:dyDescent="0.25">
      <c r="A13" s="2">
        <v>15</v>
      </c>
      <c r="B13" s="2" t="s">
        <v>9</v>
      </c>
      <c r="C13" s="3" t="s">
        <v>25</v>
      </c>
      <c r="D13" s="4" t="s">
        <v>38</v>
      </c>
    </row>
    <row r="14" spans="1:6" ht="19" x14ac:dyDescent="0.25">
      <c r="A14" s="2">
        <v>1</v>
      </c>
      <c r="B14" s="2" t="s">
        <v>26</v>
      </c>
      <c r="C14" s="3" t="s">
        <v>27</v>
      </c>
      <c r="D14" s="4" t="s">
        <v>38</v>
      </c>
    </row>
    <row r="15" spans="1:6" ht="19" x14ac:dyDescent="0.25">
      <c r="A15" s="2">
        <v>1</v>
      </c>
      <c r="B15" s="2" t="s">
        <v>28</v>
      </c>
      <c r="C15" s="3" t="s">
        <v>29</v>
      </c>
      <c r="D15" s="4" t="s">
        <v>39</v>
      </c>
    </row>
    <row r="16" spans="1:6" ht="19" x14ac:dyDescent="0.25">
      <c r="A16" s="2">
        <v>6</v>
      </c>
      <c r="B16" s="2" t="s">
        <v>30</v>
      </c>
      <c r="C16" s="3" t="s">
        <v>31</v>
      </c>
      <c r="D16" s="4" t="s">
        <v>57</v>
      </c>
      <c r="E16" t="s">
        <v>58</v>
      </c>
      <c r="F16">
        <v>2.2799999999999998</v>
      </c>
    </row>
    <row r="17" spans="1:6" ht="19" x14ac:dyDescent="0.25">
      <c r="A17" s="2">
        <v>2</v>
      </c>
      <c r="B17" s="2" t="s">
        <v>32</v>
      </c>
      <c r="C17" s="3" t="s">
        <v>33</v>
      </c>
      <c r="D17" s="4" t="s">
        <v>56</v>
      </c>
      <c r="E17" t="s">
        <v>55</v>
      </c>
      <c r="F17">
        <v>10.68</v>
      </c>
    </row>
    <row r="18" spans="1:6" x14ac:dyDescent="0.2">
      <c r="F18">
        <f>SUM(F2:F17)</f>
        <v>71.949999999999989</v>
      </c>
    </row>
  </sheetData>
  <hyperlinks>
    <hyperlink ref="D3" r:id="rId1" xr:uid="{94DDDDA8-3E12-AD40-9F80-6A7DACDD553A}"/>
    <hyperlink ref="D2" r:id="rId2" xr:uid="{60150D0F-BE20-194E-B63C-B9ABC0753FC6}"/>
    <hyperlink ref="D4" r:id="rId3" xr:uid="{92D3AB55-333A-CD46-90F0-917BC13CEFB6}"/>
    <hyperlink ref="D5" r:id="rId4" xr:uid="{9A3BB786-1BD2-2E45-B522-843B8FD41804}"/>
    <hyperlink ref="D13" r:id="rId5" xr:uid="{9A9D190E-7989-1848-82BF-73BD2849A8B8}"/>
    <hyperlink ref="D14" r:id="rId6" xr:uid="{C3898A1E-D86C-1A48-ABC3-6A0140F8B0DC}"/>
    <hyperlink ref="D15" r:id="rId7" xr:uid="{CE3EF9EA-BA83-584C-A9D0-3BA0FC8647DF}"/>
    <hyperlink ref="D6" r:id="rId8" xr:uid="{E5A4FE10-774C-A846-B738-FBA94066A988}"/>
    <hyperlink ref="D7" r:id="rId9" xr:uid="{3E7A930F-32B7-2E41-A1A5-31D29F14E0F0}"/>
    <hyperlink ref="D8" r:id="rId10" xr:uid="{0A3DF97C-DBE1-8148-B39A-682215AFB771}"/>
    <hyperlink ref="D9" r:id="rId11" xr:uid="{4CF9DC0D-695B-6648-9BFB-70819A174504}"/>
    <hyperlink ref="D10" r:id="rId12" xr:uid="{A577CD92-05A4-104B-84BE-E32209591FF0}"/>
    <hyperlink ref="D11" r:id="rId13" xr:uid="{51C389A3-CCFB-D944-8626-FC1FFFA2EC06}"/>
    <hyperlink ref="D12" r:id="rId14" xr:uid="{34CFC0CE-2C52-D44F-A027-CF02C592F0A0}"/>
    <hyperlink ref="D17" r:id="rId15" xr:uid="{EF0AFDAD-74CF-7849-8464-86B37B2B35A1}"/>
    <hyperlink ref="D16" r:id="rId16" xr:uid="{7479FC09-31B4-0A46-B9F6-E52C978D33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2020-02-28T01:57:54Z</dcterms:created>
  <dcterms:modified xsi:type="dcterms:W3CDTF">2020-03-05T15:17:37Z</dcterms:modified>
</cp:coreProperties>
</file>