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/Lab_Work/Fluorostat/"/>
    </mc:Choice>
  </mc:AlternateContent>
  <xr:revisionPtr revIDLastSave="0" documentId="13_ncr:1_{93E15BB4-401C-AF45-BB51-E2519CDFDC53}" xr6:coauthVersionLast="45" xr6:coauthVersionMax="45" xr10:uidLastSave="{00000000-0000-0000-0000-000000000000}"/>
  <bookViews>
    <workbookView xWindow="0" yWindow="460" windowWidth="28800" windowHeight="16060" xr2:uid="{71372AD1-FB8C-A74D-A58B-B77AB7976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18" i="1" l="1"/>
  <c r="F15" i="1"/>
  <c r="F14" i="1"/>
  <c r="F13" i="1"/>
  <c r="F10" i="1"/>
  <c r="F9" i="1"/>
  <c r="F8" i="1"/>
  <c r="F5" i="1"/>
  <c r="F4" i="1"/>
  <c r="F3" i="1"/>
  <c r="H7" i="1" l="1"/>
</calcChain>
</file>

<file path=xl/sharedStrings.xml><?xml version="1.0" encoding="utf-8"?>
<sst xmlns="http://schemas.openxmlformats.org/spreadsheetml/2006/main" count="69" uniqueCount="69">
  <si>
    <t>Part</t>
  </si>
  <si>
    <t>Number</t>
  </si>
  <si>
    <t>Source</t>
  </si>
  <si>
    <t>Part Number</t>
  </si>
  <si>
    <t>Unit Price</t>
  </si>
  <si>
    <t>Price</t>
  </si>
  <si>
    <t>For YFP measurement</t>
  </si>
  <si>
    <t>YFP Excitation Filter, CWL = 497 nm, BW = 16 nm</t>
  </si>
  <si>
    <t>https://www.thorlabs.com/thorproduct.cfm?partnumber=MF497-16</t>
  </si>
  <si>
    <t xml:space="preserve">MF497-16 </t>
  </si>
  <si>
    <t>YFP Emission Filter, CWL = 535 nm BW = 22 nm </t>
  </si>
  <si>
    <t>https://www.thorlabs.com/thorproduct.cfm?partnumber=MF535-22</t>
  </si>
  <si>
    <t>MF535-22</t>
  </si>
  <si>
    <t>Excitation LED (for YFP)</t>
  </si>
  <si>
    <t>https://www.thorlabs.com/thorproduct.cfm?partnumber=M505L4</t>
  </si>
  <si>
    <t>M505L4</t>
  </si>
  <si>
    <t>Total Price</t>
  </si>
  <si>
    <t>For CFP measurement</t>
  </si>
  <si>
    <t>CFP Emission Filter, CWL = 479 nm, BW = 40 nm</t>
  </si>
  <si>
    <t>https://www.thorlabs.com/thorproduct.cfm?partnumber=MF479-40</t>
  </si>
  <si>
    <t xml:space="preserve">MF479-40 </t>
  </si>
  <si>
    <t> CFP Excitation Filter, CWL = 434 nm, BW = 17 nm </t>
  </si>
  <si>
    <t>https://www.thorlabs.com/thorproduct.cfm?partnumber=MF434-17</t>
  </si>
  <si>
    <t>MF434-17 </t>
  </si>
  <si>
    <t>Excitation LED (for CFP)</t>
  </si>
  <si>
    <t>https://www.thorlabs.com/thorproduct.cfm?partnumber=M430L4</t>
  </si>
  <si>
    <t>﻿M430L4</t>
  </si>
  <si>
    <t>Dichroic</t>
  </si>
  <si>
    <t>5 mm x 36 mm Longpass Dichroic Mirror, 505 nm</t>
  </si>
  <si>
    <t>https://www.thorlabs.com/thorproduct.cfm?partnumber=DMLP505R</t>
  </si>
  <si>
    <t>DMLP505R </t>
  </si>
  <si>
    <t>DMLP490R - 25 mm x 36 mm Longpass Dichroic Mirror, 490 nm Cut-On </t>
  </si>
  <si>
    <t>https://www.thorlabs.com/thorproduct.cfm?partnumber=DMLP490R</t>
  </si>
  <si>
    <t>DMLP490R</t>
  </si>
  <si>
    <t>Dichroic filter mount, 30 mm cage system</t>
  </si>
  <si>
    <t>https://www.thorlabs.com/thorproduct.cfm?partnumber=CM1-DCH</t>
  </si>
  <si>
    <t>CM1-DCH</t>
  </si>
  <si>
    <t>Condensor Lenses</t>
  </si>
  <si>
    <t>https://www.thorlabs.com/thorproduct.cfm?partnumber=ACL2520U-A</t>
  </si>
  <si>
    <t>ACL2520U-A</t>
  </si>
  <si>
    <t>Aspheric Condenser Lens</t>
  </si>
  <si>
    <t>https://www.thorlabs.com/thorproduct.cfm?partnumber=SM1M20</t>
  </si>
  <si>
    <t>Mounts and Holders- additional</t>
  </si>
  <si>
    <t>SM1RR Retaining Ring For stackable lens mount 0.08 thick</t>
  </si>
  <si>
    <t>https://www.thorlabs.com/thorproduct.cfm?partnumber=SM1RR</t>
  </si>
  <si>
    <t>SM1 Lens Tube Without External Threads, 2" Long</t>
  </si>
  <si>
    <t>SM1M20</t>
  </si>
  <si>
    <t>SM1 Coupler, External Threads, 0.5" Long</t>
  </si>
  <si>
    <t>https://www.thorlabs.com/thorproduct.cfm?partnumber=SM1T2</t>
  </si>
  <si>
    <t>SM1T2</t>
  </si>
  <si>
    <t>SM1 Lens Tube, 0.50" Thread Depth</t>
  </si>
  <si>
    <t>https://www.thorlabs.com/thorproduct.cfm?partnumber=SM1L05</t>
  </si>
  <si>
    <t>SM1L05</t>
  </si>
  <si>
    <t>SMA Fiber Adapter Plate with External SM1 Threads</t>
  </si>
  <si>
    <t>https://www.thorlabs.com/thorproduct.cfm?partnumber=SM1SMA</t>
  </si>
  <si>
    <t>SM1SMA</t>
  </si>
  <si>
    <t>Flexure Clamping Base / Post Mount, Ø1/2" Double Bore, 2.00" x 3.00" x 0.48"</t>
  </si>
  <si>
    <t>https://www.thorlabs.com/thorproduct.cfm?partnumber=BA2E</t>
  </si>
  <si>
    <t>BA2E</t>
  </si>
  <si>
    <t>Ø12.7 mm Optical Post, SS, M4 Setscrew, M6 Tap, L = 50 mm</t>
  </si>
  <si>
    <t>https://www.thorlabs.com/thorproduct.cfm?partnumber=TR50/M</t>
  </si>
  <si>
    <t>TR50/M</t>
  </si>
  <si>
    <t xml:space="preserve">SM1RRC - Extra-Thick SM1 (1.035"-40) Threaded Retaining Ring </t>
  </si>
  <si>
    <t>https://www.thorlabs.com/thorproduct.cfm?partnumber=SM1RRC</t>
  </si>
  <si>
    <t>SM1RRC</t>
  </si>
  <si>
    <t>Cage Assembly Rod, 1/4" Long, Ø6 mm</t>
  </si>
  <si>
    <t>https://www.thorlabs.com/thorproduct.cfm?partnumber=ER025</t>
  </si>
  <si>
    <t>ER025</t>
  </si>
  <si>
    <t>SM1RR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</si>
</sst>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2"/>
    <xf numFmtId="44" fontId="7" fillId="0" borderId="0" xfId="1" applyFont="1"/>
    <xf numFmtId="44" fontId="0" fillId="0" borderId="0" xfId="0" applyNumberFormat="1"/>
    <xf numFmtId="0" fontId="0" fillId="0" borderId="0" xfId="0" applyFont="1"/>
    <xf numFmtId="44" fontId="0" fillId="0" borderId="0" xfId="1" applyFont="1"/>
    <xf numFmtId="0" fontId="2" fillId="2" borderId="1" xfId="0" applyFont="1" applyFill="1" applyBorder="1"/>
    <xf numFmtId="0" fontId="8" fillId="0" borderId="0" xfId="0" applyFont="1"/>
    <xf numFmtId="0" fontId="0" fillId="0" borderId="2" xfId="0" applyBorder="1"/>
    <xf numFmtId="0" fontId="9" fillId="0" borderId="0" xfId="0" applyFont="1"/>
    <xf numFmtId="44" fontId="1" fillId="0" borderId="0" xfId="1" applyFont="1"/>
    <xf numFmtId="0" fontId="10" fillId="0" borderId="0" xfId="0" applyFont="1"/>
    <xf numFmtId="0" fontId="6" fillId="0" borderId="0" xfId="2" applyFont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2" applyFill="1"/>
    <xf numFmtId="0" fontId="9" fillId="3" borderId="0" xfId="0" applyFont="1" applyFill="1"/>
    <xf numFmtId="44" fontId="7" fillId="3" borderId="0" xfId="1" applyFont="1" applyFill="1"/>
    <xf numFmtId="44" fontId="0" fillId="3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CM1-DCH" TargetMode="External"/><Relationship Id="rId13" Type="http://schemas.openxmlformats.org/officeDocument/2006/relationships/hyperlink" Target="https://www.thorlabs.com/thorproduct.cfm?partnumber=SM1L05" TargetMode="External"/><Relationship Id="rId18" Type="http://schemas.openxmlformats.org/officeDocument/2006/relationships/hyperlink" Target="https://www.thorlabs.com/thorproduct.cfm?partnumber=SM1RRC" TargetMode="External"/><Relationship Id="rId3" Type="http://schemas.openxmlformats.org/officeDocument/2006/relationships/hyperlink" Target="https://www.thorlabs.com/thorproduct.cfm?partnumber=MF497-16" TargetMode="External"/><Relationship Id="rId7" Type="http://schemas.openxmlformats.org/officeDocument/2006/relationships/hyperlink" Target="https://www.thorlabs.com/thorproduct.cfm?partnumber=M430L4" TargetMode="External"/><Relationship Id="rId12" Type="http://schemas.openxmlformats.org/officeDocument/2006/relationships/hyperlink" Target="https://www.thorlabs.com/thorproduct.cfm?partnumber=SM1T2" TargetMode="External"/><Relationship Id="rId17" Type="http://schemas.openxmlformats.org/officeDocument/2006/relationships/hyperlink" Target="https://www.thorlabs.com/thorproduct.cfm?partnumber=SM1RR" TargetMode="External"/><Relationship Id="rId2" Type="http://schemas.openxmlformats.org/officeDocument/2006/relationships/hyperlink" Target="https://www.thorlabs.com/thorproduct.cfm?partnumber=MF434-17" TargetMode="External"/><Relationship Id="rId16" Type="http://schemas.openxmlformats.org/officeDocument/2006/relationships/hyperlink" Target="https://www.thorlabs.com/thorproduct.cfm?partnumber=BA2E" TargetMode="External"/><Relationship Id="rId1" Type="http://schemas.openxmlformats.org/officeDocument/2006/relationships/hyperlink" Target="https://www.thorlabs.com/thorproduct.cfm?partnumber=DMLP505R" TargetMode="External"/><Relationship Id="rId6" Type="http://schemas.openxmlformats.org/officeDocument/2006/relationships/hyperlink" Target="https://www.thorlabs.com/thorproduct.cfm?partnumber=M505L4" TargetMode="External"/><Relationship Id="rId11" Type="http://schemas.openxmlformats.org/officeDocument/2006/relationships/hyperlink" Target="https://www.thorlabs.com/thorproduct.cfm?partnumber=SM1M20" TargetMode="External"/><Relationship Id="rId5" Type="http://schemas.openxmlformats.org/officeDocument/2006/relationships/hyperlink" Target="https://www.thorlabs.com/thorproduct.cfm?partnumber=MF535-22" TargetMode="External"/><Relationship Id="rId15" Type="http://schemas.openxmlformats.org/officeDocument/2006/relationships/hyperlink" Target="https://www.thorlabs.com/thorproduct.cfm?partnumber=TR50/M" TargetMode="External"/><Relationship Id="rId10" Type="http://schemas.openxmlformats.org/officeDocument/2006/relationships/hyperlink" Target="https://www.thorlabs.com/thorproduct.cfm?partnumber=ACL2520U-A" TargetMode="External"/><Relationship Id="rId19" Type="http://schemas.openxmlformats.org/officeDocument/2006/relationships/hyperlink" Target="https://www.thorlabs.com/thorproduct.cfm?partnumber=ER025" TargetMode="External"/><Relationship Id="rId4" Type="http://schemas.openxmlformats.org/officeDocument/2006/relationships/hyperlink" Target="https://www.thorlabs.com/thorproduct.cfm?partnumber=MF479-40" TargetMode="External"/><Relationship Id="rId9" Type="http://schemas.openxmlformats.org/officeDocument/2006/relationships/hyperlink" Target="https://www.thorlabs.com/thorproduct.cfm?partnumber=DMLP490R" TargetMode="External"/><Relationship Id="rId14" Type="http://schemas.openxmlformats.org/officeDocument/2006/relationships/hyperlink" Target="https://www.thorlabs.com/thorproduct.cfm?partnumber=SM1S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38A1-079F-0C45-BAC1-D3F2AF2760E8}">
  <dimension ref="A1:H29"/>
  <sheetViews>
    <sheetView tabSelected="1" workbookViewId="0">
      <selection activeCell="J23" sqref="J23"/>
    </sheetView>
  </sheetViews>
  <sheetFormatPr baseColWidth="10" defaultRowHeight="16" x14ac:dyDescent="0.2"/>
  <cols>
    <col min="1" max="1" width="60.83203125" bestFit="1" customWidth="1"/>
    <col min="3" max="3" width="18.33203125" customWidth="1"/>
    <col min="4" max="4" width="15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/>
    </row>
    <row r="2" spans="1:8" x14ac:dyDescent="0.2">
      <c r="A2" s="1" t="s">
        <v>6</v>
      </c>
    </row>
    <row r="3" spans="1:8" x14ac:dyDescent="0.2">
      <c r="A3" s="3" t="s">
        <v>7</v>
      </c>
      <c r="B3" s="4">
        <v>1</v>
      </c>
      <c r="C3" s="5" t="s">
        <v>8</v>
      </c>
      <c r="D3" t="s">
        <v>9</v>
      </c>
      <c r="E3" s="6">
        <v>250.04</v>
      </c>
      <c r="F3" s="7">
        <f>E3*B3</f>
        <v>250.04</v>
      </c>
      <c r="G3" s="7"/>
    </row>
    <row r="4" spans="1:8" x14ac:dyDescent="0.2">
      <c r="A4" t="s">
        <v>10</v>
      </c>
      <c r="B4" s="4">
        <v>1</v>
      </c>
      <c r="C4" s="5" t="s">
        <v>11</v>
      </c>
      <c r="D4" t="s">
        <v>12</v>
      </c>
      <c r="E4" s="6">
        <v>250.04</v>
      </c>
      <c r="F4" s="7">
        <f t="shared" ref="F4:F15" si="0">E4*B4</f>
        <v>250.04</v>
      </c>
      <c r="G4" s="7"/>
    </row>
    <row r="5" spans="1:8" ht="17" thickBot="1" x14ac:dyDescent="0.25">
      <c r="A5" s="8" t="s">
        <v>13</v>
      </c>
      <c r="B5" s="4">
        <v>1</v>
      </c>
      <c r="C5" s="5" t="s">
        <v>14</v>
      </c>
      <c r="D5" t="s">
        <v>15</v>
      </c>
      <c r="E5" s="6">
        <v>287.86</v>
      </c>
      <c r="F5" s="7">
        <f t="shared" si="0"/>
        <v>287.86</v>
      </c>
      <c r="G5" s="7"/>
    </row>
    <row r="6" spans="1:8" x14ac:dyDescent="0.2">
      <c r="A6" s="8"/>
      <c r="B6" s="4"/>
      <c r="C6" s="5"/>
      <c r="E6" s="9"/>
      <c r="F6" s="7"/>
      <c r="G6" s="7"/>
      <c r="H6" s="10" t="s">
        <v>16</v>
      </c>
    </row>
    <row r="7" spans="1:8" ht="17" thickBot="1" x14ac:dyDescent="0.25">
      <c r="A7" s="11" t="s">
        <v>17</v>
      </c>
      <c r="B7" s="4"/>
      <c r="E7" s="9"/>
      <c r="F7" s="7"/>
      <c r="G7" s="7"/>
      <c r="H7" s="12">
        <f>SUM(F:F)</f>
        <v>2747.48</v>
      </c>
    </row>
    <row r="8" spans="1:8" x14ac:dyDescent="0.2">
      <c r="A8" t="s">
        <v>18</v>
      </c>
      <c r="B8" s="4">
        <v>1</v>
      </c>
      <c r="C8" s="5" t="s">
        <v>19</v>
      </c>
      <c r="D8" t="s">
        <v>20</v>
      </c>
      <c r="E8" s="6">
        <v>250.04</v>
      </c>
      <c r="F8" s="7">
        <f t="shared" si="0"/>
        <v>250.04</v>
      </c>
      <c r="G8" s="7"/>
    </row>
    <row r="9" spans="1:8" x14ac:dyDescent="0.2">
      <c r="A9" s="8" t="s">
        <v>21</v>
      </c>
      <c r="B9" s="4">
        <v>1</v>
      </c>
      <c r="C9" s="5" t="s">
        <v>22</v>
      </c>
      <c r="D9" t="s">
        <v>23</v>
      </c>
      <c r="E9" s="6">
        <v>250.04</v>
      </c>
      <c r="F9" s="7">
        <f t="shared" si="0"/>
        <v>250.04</v>
      </c>
      <c r="G9" s="7"/>
    </row>
    <row r="10" spans="1:8" x14ac:dyDescent="0.2">
      <c r="A10" s="8" t="s">
        <v>24</v>
      </c>
      <c r="B10" s="4">
        <v>1</v>
      </c>
      <c r="C10" s="5" t="s">
        <v>25</v>
      </c>
      <c r="D10" t="s">
        <v>26</v>
      </c>
      <c r="E10" s="6">
        <v>169.95</v>
      </c>
      <c r="F10" s="7">
        <f t="shared" si="0"/>
        <v>169.95</v>
      </c>
      <c r="G10" s="7"/>
    </row>
    <row r="11" spans="1:8" x14ac:dyDescent="0.2">
      <c r="E11" s="9"/>
      <c r="F11" s="7"/>
      <c r="G11" s="7"/>
    </row>
    <row r="12" spans="1:8" x14ac:dyDescent="0.2">
      <c r="A12" s="2" t="s">
        <v>27</v>
      </c>
      <c r="E12" s="9"/>
      <c r="F12" s="7"/>
      <c r="G12" s="7"/>
    </row>
    <row r="13" spans="1:8" x14ac:dyDescent="0.2">
      <c r="A13" t="s">
        <v>28</v>
      </c>
      <c r="B13" s="4">
        <v>1</v>
      </c>
      <c r="C13" s="5" t="s">
        <v>29</v>
      </c>
      <c r="D13" s="13" t="s">
        <v>30</v>
      </c>
      <c r="E13" s="6">
        <v>246.89</v>
      </c>
      <c r="F13" s="7">
        <f t="shared" si="0"/>
        <v>246.89</v>
      </c>
      <c r="G13" s="7"/>
    </row>
    <row r="14" spans="1:8" s="17" customFormat="1" x14ac:dyDescent="0.2">
      <c r="A14" s="17" t="s">
        <v>31</v>
      </c>
      <c r="B14" s="18">
        <v>1</v>
      </c>
      <c r="C14" s="19" t="s">
        <v>32</v>
      </c>
      <c r="D14" s="20" t="s">
        <v>33</v>
      </c>
      <c r="E14" s="21">
        <v>246.89</v>
      </c>
      <c r="F14" s="22">
        <f t="shared" si="0"/>
        <v>246.89</v>
      </c>
      <c r="G14" s="22"/>
    </row>
    <row r="15" spans="1:8" x14ac:dyDescent="0.2">
      <c r="A15" t="s">
        <v>34</v>
      </c>
      <c r="B15" s="4">
        <v>2</v>
      </c>
      <c r="C15" s="5" t="s">
        <v>35</v>
      </c>
      <c r="D15" t="s">
        <v>36</v>
      </c>
      <c r="E15" s="14">
        <v>170.2</v>
      </c>
      <c r="F15" s="7">
        <f t="shared" si="0"/>
        <v>340.4</v>
      </c>
      <c r="G15" s="7"/>
    </row>
    <row r="16" spans="1:8" x14ac:dyDescent="0.2">
      <c r="E16" s="9"/>
      <c r="F16" s="7"/>
      <c r="G16" s="7"/>
    </row>
    <row r="17" spans="1:7" x14ac:dyDescent="0.2">
      <c r="A17" s="2" t="s">
        <v>37</v>
      </c>
      <c r="B17" s="4"/>
      <c r="C17" s="5"/>
      <c r="E17" s="9"/>
      <c r="F17" s="7"/>
      <c r="G17" s="7"/>
    </row>
    <row r="18" spans="1:7" x14ac:dyDescent="0.2">
      <c r="A18" t="s">
        <v>40</v>
      </c>
      <c r="B18">
        <v>2</v>
      </c>
      <c r="C18" s="5" t="s">
        <v>38</v>
      </c>
      <c r="D18" s="15" t="s">
        <v>39</v>
      </c>
      <c r="E18" s="9">
        <v>29.98</v>
      </c>
      <c r="F18" s="7">
        <f>E18*B18</f>
        <v>59.96</v>
      </c>
      <c r="G18" s="7"/>
    </row>
    <row r="19" spans="1:7" x14ac:dyDescent="0.2">
      <c r="C19" s="5"/>
      <c r="E19" s="9"/>
      <c r="F19" s="7"/>
      <c r="G19" s="7"/>
    </row>
    <row r="20" spans="1:7" x14ac:dyDescent="0.2">
      <c r="A20" s="2" t="s">
        <v>42</v>
      </c>
      <c r="E20" s="9"/>
      <c r="F20" s="7"/>
      <c r="G20" s="7"/>
    </row>
    <row r="21" spans="1:7" x14ac:dyDescent="0.2">
      <c r="A21" t="s">
        <v>43</v>
      </c>
      <c r="B21" s="4">
        <v>4</v>
      </c>
      <c r="C21" s="5" t="s">
        <v>44</v>
      </c>
      <c r="D21" s="15" t="s">
        <v>68</v>
      </c>
      <c r="E21" s="9">
        <v>4.5</v>
      </c>
      <c r="F21" s="7">
        <f t="shared" ref="F21:F29" si="1">E21*B21</f>
        <v>18</v>
      </c>
    </row>
    <row r="22" spans="1:7" x14ac:dyDescent="0.2">
      <c r="A22" s="8" t="s">
        <v>45</v>
      </c>
      <c r="B22" s="4">
        <v>1</v>
      </c>
      <c r="C22" s="5" t="s">
        <v>41</v>
      </c>
      <c r="D22" t="s">
        <v>46</v>
      </c>
      <c r="E22" s="9">
        <v>16.71</v>
      </c>
      <c r="F22" s="7">
        <f t="shared" si="1"/>
        <v>16.71</v>
      </c>
    </row>
    <row r="23" spans="1:7" x14ac:dyDescent="0.2">
      <c r="A23" s="8" t="s">
        <v>47</v>
      </c>
      <c r="B23" s="4">
        <v>1</v>
      </c>
      <c r="C23" s="5" t="s">
        <v>48</v>
      </c>
      <c r="D23" t="s">
        <v>49</v>
      </c>
      <c r="E23" s="9">
        <v>20.91</v>
      </c>
      <c r="F23" s="7">
        <f t="shared" si="1"/>
        <v>20.91</v>
      </c>
    </row>
    <row r="24" spans="1:7" x14ac:dyDescent="0.2">
      <c r="A24" s="8" t="s">
        <v>50</v>
      </c>
      <c r="B24" s="4">
        <v>1</v>
      </c>
      <c r="C24" s="5" t="s">
        <v>51</v>
      </c>
      <c r="D24" t="s">
        <v>52</v>
      </c>
      <c r="E24" s="9">
        <v>12.59</v>
      </c>
      <c r="F24" s="7">
        <f t="shared" si="1"/>
        <v>12.59</v>
      </c>
    </row>
    <row r="25" spans="1:7" x14ac:dyDescent="0.2">
      <c r="A25" s="8" t="s">
        <v>53</v>
      </c>
      <c r="B25" s="4">
        <v>1</v>
      </c>
      <c r="C25" s="5" t="s">
        <v>54</v>
      </c>
      <c r="D25" t="s">
        <v>55</v>
      </c>
      <c r="E25" s="9">
        <v>30.47</v>
      </c>
      <c r="F25" s="7">
        <f t="shared" si="1"/>
        <v>30.47</v>
      </c>
    </row>
    <row r="26" spans="1:7" x14ac:dyDescent="0.2">
      <c r="A26" s="8" t="s">
        <v>56</v>
      </c>
      <c r="B26" s="4">
        <v>3</v>
      </c>
      <c r="C26" s="5" t="s">
        <v>57</v>
      </c>
      <c r="D26" t="s">
        <v>58</v>
      </c>
      <c r="E26" s="9">
        <v>32.619999999999997</v>
      </c>
      <c r="F26" s="7">
        <f t="shared" si="1"/>
        <v>97.859999999999985</v>
      </c>
    </row>
    <row r="27" spans="1:7" x14ac:dyDescent="0.2">
      <c r="A27" s="8" t="s">
        <v>59</v>
      </c>
      <c r="B27" s="4">
        <v>3</v>
      </c>
      <c r="C27" s="5" t="s">
        <v>60</v>
      </c>
      <c r="D27" t="s">
        <v>61</v>
      </c>
      <c r="E27" s="9">
        <v>5.19</v>
      </c>
      <c r="F27" s="7">
        <f t="shared" si="1"/>
        <v>15.57</v>
      </c>
    </row>
    <row r="28" spans="1:7" x14ac:dyDescent="0.2">
      <c r="A28" s="16" t="s">
        <v>62</v>
      </c>
      <c r="B28" s="4">
        <v>2</v>
      </c>
      <c r="C28" s="5" t="s">
        <v>63</v>
      </c>
      <c r="D28" t="s">
        <v>64</v>
      </c>
      <c r="E28" s="9">
        <v>10.83</v>
      </c>
      <c r="F28" s="7">
        <f t="shared" si="1"/>
        <v>21.66</v>
      </c>
    </row>
    <row r="29" spans="1:7" x14ac:dyDescent="0.2">
      <c r="A29" t="s">
        <v>65</v>
      </c>
      <c r="B29" s="4">
        <v>32</v>
      </c>
      <c r="C29" s="5" t="s">
        <v>66</v>
      </c>
      <c r="D29" t="s">
        <v>67</v>
      </c>
      <c r="E29" s="9">
        <v>5.05</v>
      </c>
      <c r="F29" s="7">
        <f t="shared" si="1"/>
        <v>161.6</v>
      </c>
    </row>
  </sheetData>
  <hyperlinks>
    <hyperlink ref="C13" r:id="rId1" xr:uid="{A13FDF8A-B66E-324C-AA05-D1B0900B6F5D}"/>
    <hyperlink ref="C9" r:id="rId2" xr:uid="{387C9399-F58A-5A4B-8A59-C75951AB6642}"/>
    <hyperlink ref="C3" r:id="rId3" xr:uid="{69D7CF15-8B78-F047-AD1A-0DEDB30870AF}"/>
    <hyperlink ref="C8" r:id="rId4" xr:uid="{626FA197-0AC4-1346-A95C-E252526642D6}"/>
    <hyperlink ref="C4" r:id="rId5" xr:uid="{8D17460A-B6C9-0B4C-BECA-73B594F283D2}"/>
    <hyperlink ref="C5" r:id="rId6" xr:uid="{749AA1AD-F946-844E-A395-56E4735B94EA}"/>
    <hyperlink ref="C10" r:id="rId7" xr:uid="{09CC4489-3DFD-654E-8FFB-B6099EDE8862}"/>
    <hyperlink ref="C15" r:id="rId8" xr:uid="{47CD0F61-883D-A54D-AA60-DDFE6ACAA073}"/>
    <hyperlink ref="C14" r:id="rId9" xr:uid="{2C6F9759-7D27-7C4D-A6EE-3B1D190EB3E5}"/>
    <hyperlink ref="C18" r:id="rId10" xr:uid="{C30EF303-F3CE-4A46-95F7-D88CF5578EE7}"/>
    <hyperlink ref="C22" r:id="rId11" xr:uid="{62E98321-5EF7-4145-8CAB-C29F99C7321C}"/>
    <hyperlink ref="C23" r:id="rId12" xr:uid="{E9D45900-DE24-4141-A035-2FE66857CC7A}"/>
    <hyperlink ref="C24" r:id="rId13" xr:uid="{D87453DF-96DB-5B49-8C77-B132C3B6B4AC}"/>
    <hyperlink ref="C25" r:id="rId14" xr:uid="{CD6015C2-1180-D74A-92E2-08BC74FFFA1F}"/>
    <hyperlink ref="C27" r:id="rId15" xr:uid="{41820E26-3178-474B-9F33-B3FC9127C6A5}"/>
    <hyperlink ref="C26" r:id="rId16" xr:uid="{F37E7EF4-E67D-9540-9C69-24A740AA47BC}"/>
    <hyperlink ref="C21" r:id="rId17" xr:uid="{56385D08-2832-2E47-BE94-A0010FA89464}"/>
    <hyperlink ref="C28" r:id="rId18" xr:uid="{07BB2C97-DC0F-F545-BAC7-10358CBE167A}"/>
    <hyperlink ref="C29" r:id="rId19" xr:uid="{03175125-CA12-AA41-AE91-6B92C5C147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2019-06-19T15:25:52Z</dcterms:created>
  <dcterms:modified xsi:type="dcterms:W3CDTF">2020-03-16T22:00:40Z</dcterms:modified>
</cp:coreProperties>
</file>