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want\Documents\GitHub\Misc_Graphics\"/>
    </mc:Choice>
  </mc:AlternateContent>
  <xr:revisionPtr revIDLastSave="0" documentId="8_{E1D96CFC-3BE0-4CD9-AC55-298282BCF43D}" xr6:coauthVersionLast="36" xr6:coauthVersionMax="36" xr10:uidLastSave="{00000000-0000-0000-0000-000000000000}"/>
  <bookViews>
    <workbookView xWindow="0" yWindow="0" windowWidth="20490" windowHeight="7545" xr2:uid="{0268FBB0-255C-4FDC-BC1B-A21223D9D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B15" i="1"/>
  <c r="F13" i="1"/>
  <c r="C5" i="1"/>
  <c r="F14" i="1"/>
  <c r="H14" i="1"/>
  <c r="I14" i="1" s="1"/>
  <c r="D12" i="1"/>
  <c r="B8" i="1"/>
  <c r="A9" i="1"/>
</calcChain>
</file>

<file path=xl/sharedStrings.xml><?xml version="1.0" encoding="utf-8"?>
<sst xmlns="http://schemas.openxmlformats.org/spreadsheetml/2006/main" count="11" uniqueCount="9">
  <si>
    <t>buy</t>
  </si>
  <si>
    <t>sell</t>
  </si>
  <si>
    <t>1/22</t>
  </si>
  <si>
    <t>2/15</t>
  </si>
  <si>
    <t>2018</t>
  </si>
  <si>
    <t>income in w2, taxes withheld</t>
  </si>
  <si>
    <t>basis</t>
  </si>
  <si>
    <t>net</t>
  </si>
  <si>
    <t>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</si>
</sst>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6566-8F45-4688-AC88-0E0BAB7BF6BA}">
  <dimension ref="A1:J15"/>
  <sheetViews>
    <sheetView tabSelected="1" workbookViewId="0">
      <selection activeCell="A11" sqref="A11:J15"/>
    </sheetView>
  </sheetViews>
  <sheetFormatPr defaultRowHeight="15" x14ac:dyDescent="0.25"/>
  <cols>
    <col min="1" max="2" width="9.140625" style="1"/>
    <col min="3" max="3" width="9.7109375" style="1" bestFit="1" customWidth="1"/>
    <col min="4" max="16384" width="9.140625" style="1"/>
  </cols>
  <sheetData>
    <row r="1" spans="1:10" x14ac:dyDescent="0.25">
      <c r="C1" s="1">
        <v>38</v>
      </c>
    </row>
    <row r="2" spans="1:10" x14ac:dyDescent="0.25">
      <c r="C2" s="1">
        <v>35</v>
      </c>
    </row>
    <row r="3" spans="1:10" x14ac:dyDescent="0.25">
      <c r="C3" s="1">
        <v>54</v>
      </c>
    </row>
    <row r="4" spans="1:10" x14ac:dyDescent="0.25">
      <c r="C4" s="1">
        <v>48</v>
      </c>
    </row>
    <row r="5" spans="1:10" x14ac:dyDescent="0.25">
      <c r="A5" s="1">
        <v>19639.099999999999</v>
      </c>
      <c r="C5" s="1">
        <f>SUM(C1:C4)</f>
        <v>175</v>
      </c>
    </row>
    <row r="6" spans="1:10" x14ac:dyDescent="0.25">
      <c r="A6" s="1">
        <v>69.34</v>
      </c>
    </row>
    <row r="7" spans="1:10" x14ac:dyDescent="0.25">
      <c r="A7" s="1">
        <v>14636.46</v>
      </c>
    </row>
    <row r="8" spans="1:10" x14ac:dyDescent="0.25">
      <c r="A8" s="1">
        <v>52.5</v>
      </c>
      <c r="B8" s="1">
        <f>SUM(A6:A8)</f>
        <v>14758.3</v>
      </c>
    </row>
    <row r="9" spans="1:10" x14ac:dyDescent="0.25">
      <c r="A9" s="1">
        <f>SUM(A5:A8)</f>
        <v>34397.399999999994</v>
      </c>
    </row>
    <row r="11" spans="1:10" x14ac:dyDescent="0.25">
      <c r="C11" s="1" t="s">
        <v>0</v>
      </c>
      <c r="E11" s="1" t="s">
        <v>6</v>
      </c>
      <c r="G11" s="1" t="s">
        <v>1</v>
      </c>
      <c r="J11" s="2" t="s">
        <v>4</v>
      </c>
    </row>
    <row r="12" spans="1:10" x14ac:dyDescent="0.25">
      <c r="A12" s="2" t="s">
        <v>2</v>
      </c>
      <c r="B12" s="1">
        <v>175</v>
      </c>
      <c r="C12" s="1">
        <v>204.59</v>
      </c>
      <c r="D12" s="1">
        <f>B12*C12</f>
        <v>35803.25</v>
      </c>
      <c r="J12" s="1" t="s">
        <v>5</v>
      </c>
    </row>
    <row r="13" spans="1:10" x14ac:dyDescent="0.25">
      <c r="A13" s="2" t="s">
        <v>2</v>
      </c>
      <c r="B13" s="1">
        <v>73</v>
      </c>
      <c r="E13" s="1">
        <v>204.59</v>
      </c>
      <c r="F13" s="1">
        <f>B13*E13</f>
        <v>14935.07</v>
      </c>
      <c r="J13" s="1" t="s">
        <v>5</v>
      </c>
    </row>
    <row r="14" spans="1:10" x14ac:dyDescent="0.25">
      <c r="A14" s="2" t="s">
        <v>3</v>
      </c>
      <c r="B14" s="1">
        <v>102</v>
      </c>
      <c r="E14" s="1">
        <v>204.59</v>
      </c>
      <c r="F14" s="1">
        <f>B14*E14</f>
        <v>20868.18</v>
      </c>
      <c r="G14" s="1">
        <v>193.22</v>
      </c>
      <c r="H14" s="1">
        <f>B14*G14</f>
        <v>19708.439999999999</v>
      </c>
      <c r="I14" s="1">
        <f>H14-F14</f>
        <v>-1159.7400000000016</v>
      </c>
      <c r="J14" s="1" t="s">
        <v>8</v>
      </c>
    </row>
    <row r="15" spans="1:10" x14ac:dyDescent="0.25">
      <c r="A15" s="1" t="s">
        <v>7</v>
      </c>
      <c r="B15" s="1">
        <f>B12-B13-B14</f>
        <v>0</v>
      </c>
      <c r="F15" s="1">
        <f>SUM(F13:F14)</f>
        <v>35803.25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Schwantner [David_Schwantner@cymer.com]</dc:creator>
  <cp:lastModifiedBy>David Schwantner [David_Schwantner@cymer.com]</cp:lastModifiedBy>
  <dcterms:created xsi:type="dcterms:W3CDTF">2019-02-25T01:45:13Z</dcterms:created>
  <dcterms:modified xsi:type="dcterms:W3CDTF">2019-03-13T03:27:03Z</dcterms:modified>
</cp:coreProperties>
</file>