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hoshthava/Desktop/Oxford /"/>
    </mc:Choice>
  </mc:AlternateContent>
  <xr:revisionPtr revIDLastSave="0" documentId="8_{F3B0C968-68C0-7748-8A89-59E25FBD6049}" xr6:coauthVersionLast="47" xr6:coauthVersionMax="47" xr10:uidLastSave="{00000000-0000-0000-0000-000000000000}"/>
  <bookViews>
    <workbookView xWindow="0" yWindow="460" windowWidth="25600" windowHeight="14640" activeTab="6" xr2:uid="{27C1A489-CE97-D547-88E1-C0E5D18E575B}"/>
  </bookViews>
  <sheets>
    <sheet name="Unimputed" sheetId="6" r:id="rId1"/>
    <sheet name="PMM imputed" sheetId="7" r:id="rId2"/>
    <sheet name="Mean Imputed" sheetId="2" r:id="rId3"/>
    <sheet name="Partial Responders" sheetId="1" r:id="rId4"/>
    <sheet name="Non-Responders" sheetId="3" r:id="rId5"/>
    <sheet name="Backup" sheetId="4" r:id="rId6"/>
    <sheet name="Unimputed backup" sheetId="5" r:id="rId7"/>
    <sheet name="Nam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7" i="5" l="1"/>
  <c r="AB38" i="5"/>
  <c r="AB57" i="6"/>
  <c r="AB38" i="6"/>
  <c r="AP65" i="2"/>
  <c r="AO65" i="2"/>
  <c r="V65" i="2"/>
  <c r="T65" i="2"/>
  <c r="K65" i="2"/>
  <c r="AD57" i="4"/>
  <c r="AD38" i="4"/>
  <c r="AB57" i="2"/>
  <c r="AB38" i="2"/>
  <c r="AC15" i="3"/>
</calcChain>
</file>

<file path=xl/sharedStrings.xml><?xml version="1.0" encoding="utf-8"?>
<sst xmlns="http://schemas.openxmlformats.org/spreadsheetml/2006/main" count="1103" uniqueCount="237">
  <si>
    <t>Study</t>
  </si>
  <si>
    <t>Age [PR]</t>
  </si>
  <si>
    <t>Females [PR]</t>
  </si>
  <si>
    <t>Illness duration [PR]</t>
  </si>
  <si>
    <t>Onset Age [PR]</t>
  </si>
  <si>
    <t>Pre-Surgery Duration [PR]</t>
  </si>
  <si>
    <t>DBS Duration [PR]</t>
  </si>
  <si>
    <t>%MDD [PR]</t>
  </si>
  <si>
    <t>Target Site [PR]</t>
  </si>
  <si>
    <t>Imaging Technique [PR]</t>
  </si>
  <si>
    <t>Baseline Y-BOCS [PR]</t>
  </si>
  <si>
    <t>Post Y-BOCS (short term) [PR]</t>
  </si>
  <si>
    <t>Post Y-BOCS (long term) [PR]</t>
  </si>
  <si>
    <t>Improvement (short term) [PR]</t>
  </si>
  <si>
    <t>Improvement (long term) [PR]</t>
  </si>
  <si>
    <t>Antidepressants [PR]</t>
  </si>
  <si>
    <t>Anxiolytics [PR]</t>
  </si>
  <si>
    <t>Antipsychotics [PR]</t>
  </si>
  <si>
    <t>Contamination/Cleaning (Baseline) [PR]</t>
  </si>
  <si>
    <t>Harm/Checking (Baseline) [PR]</t>
  </si>
  <si>
    <t>Aggression/Intrusive Thoughts (Baseline) [PR]</t>
  </si>
  <si>
    <t>Symmetry/Hoarding/Perfectionism (Baseline) [PR]</t>
  </si>
  <si>
    <t>Mental/Somatic/Spiritual Rituals (Baseline) [PR]</t>
  </si>
  <si>
    <t>Anxiety/Avoidance/Fear (Baseline) [PR]</t>
  </si>
  <si>
    <t>Baseline Depression (HAM-D) [PR]</t>
  </si>
  <si>
    <t>Depression Improvement [PR]</t>
  </si>
  <si>
    <t>Baseline GAF [PR]</t>
  </si>
  <si>
    <t>Functional Improvement [PR]</t>
  </si>
  <si>
    <t>Follow-up Duration (months) [PR]</t>
  </si>
  <si>
    <t>Tractography [PR]</t>
  </si>
  <si>
    <t>DBS Target Site [R]</t>
  </si>
  <si>
    <t>ALIC [PR]</t>
  </si>
  <si>
    <t>NAcc-Striatal axis [PR]</t>
  </si>
  <si>
    <t>STN indirect targeting [R]</t>
  </si>
  <si>
    <t>BNST [PR]</t>
  </si>
  <si>
    <t>Anterior hypothalamus [PR]</t>
  </si>
  <si>
    <t>ITP [PR]</t>
  </si>
  <si>
    <t>MFB [PR]</t>
  </si>
  <si>
    <t>vALIC [PR]</t>
  </si>
  <si>
    <t>VC/VS [PR]</t>
  </si>
  <si>
    <t>Nacc [PR]</t>
  </si>
  <si>
    <t>Other [PR]</t>
  </si>
  <si>
    <t>NAcc/vALIC [PR]</t>
  </si>
  <si>
    <t>DBS Voltage (Initial, mean) [PR]</t>
  </si>
  <si>
    <t>DBS Frequency (Initial, mean) [PR]</t>
  </si>
  <si>
    <t>DBS Pulse Width (Initial, mean) [PR]</t>
  </si>
  <si>
    <t>DBS Voltage (Final, mean) [PR]</t>
  </si>
  <si>
    <t>DBS Frequency (Final, mean) [PR]</t>
  </si>
  <si>
    <t>DBS Pulse Width (Final, mean) [PR]</t>
  </si>
  <si>
    <t>Neurological Side Effects [PR]</t>
  </si>
  <si>
    <t>Psychiatric Side Effects [PR]</t>
  </si>
  <si>
    <t>Elevated Mood/Hypomania (%) [PR]</t>
  </si>
  <si>
    <t>Farrand et al. (2018)</t>
  </si>
  <si>
    <t>BNST, NAcc</t>
  </si>
  <si>
    <t>MRI, SPECT, EEG</t>
  </si>
  <si>
    <t>Yes</t>
  </si>
  <si>
    <t>Graat et al. (2022)</t>
  </si>
  <si>
    <t>vALIC, MFB</t>
  </si>
  <si>
    <t>DW MRI</t>
  </si>
  <si>
    <t>Greenberg et al. (2006)</t>
  </si>
  <si>
    <t>ALIC, VC/VS</t>
  </si>
  <si>
    <t>CT, MRI</t>
  </si>
  <si>
    <t>Hartmann et al. (2016)</t>
  </si>
  <si>
    <t>NAcc, ALIC, other regions</t>
  </si>
  <si>
    <t>DTI MRI, tractography</t>
  </si>
  <si>
    <t>Holland et al. (2020)</t>
  </si>
  <si>
    <t>Bilateral VC/VS</t>
  </si>
  <si>
    <t>Huff et al. (2010)</t>
  </si>
  <si>
    <t>NAcc, anterior limb of internal capsule</t>
  </si>
  <si>
    <t>Huys et al. (2019)</t>
  </si>
  <si>
    <t>22.15 (data for 3 pts not available)</t>
  </si>
  <si>
    <t>Islam et al. (2015)</t>
  </si>
  <si>
    <t>Kahn et al. (2021)</t>
  </si>
  <si>
    <t>VC/VS</t>
  </si>
  <si>
    <t>Liebrand et al. (2019)</t>
  </si>
  <si>
    <t>-</t>
  </si>
  <si>
    <t>Nacc/ vALIC</t>
  </si>
  <si>
    <t>Luyten et al. (2016)</t>
  </si>
  <si>
    <t>ALIC</t>
  </si>
  <si>
    <t>74-120</t>
  </si>
  <si>
    <t>Mosley et al. (2021)</t>
  </si>
  <si>
    <t>BNST/NAcc</t>
  </si>
  <si>
    <t>Naesstrom et al. (2021)</t>
  </si>
  <si>
    <t>3to6</t>
  </si>
  <si>
    <t>BNST</t>
  </si>
  <si>
    <t>Parvaresh-Rizi et al. (2022)</t>
  </si>
  <si>
    <t>vALIC/NAc</t>
  </si>
  <si>
    <t>MRI</t>
  </si>
  <si>
    <t>16 (4 months)</t>
  </si>
  <si>
    <t>Welter et al. (2011)</t>
  </si>
  <si>
    <t>STN</t>
  </si>
  <si>
    <t>Sildatke et al. (2021)</t>
  </si>
  <si>
    <t>ALIC/Nac</t>
  </si>
  <si>
    <t>Contamination/Cleaning (Baseline) [R]</t>
  </si>
  <si>
    <t>Mental/Somatic/Spiritual Rituals (Baseline) [R]</t>
  </si>
  <si>
    <t>Baseline GAF [R]</t>
  </si>
  <si>
    <t>Neurological Side Effects [R]</t>
  </si>
  <si>
    <t>Psychiatric Side Effects [R]</t>
  </si>
  <si>
    <t>Elevated Mood/Hypomania (%) [R]</t>
  </si>
  <si>
    <t>Abelson et al. (2005)</t>
  </si>
  <si>
    <t>MRI, PET</t>
  </si>
  <si>
    <t>Barcia et al. (2019)</t>
  </si>
  <si>
    <t>NAcc-Striatal axis</t>
  </si>
  <si>
    <t>MRI, tractography</t>
  </si>
  <si>
    <t>Chabardes et al. (2020)</t>
  </si>
  <si>
    <t>STN indirect targeting</t>
  </si>
  <si>
    <t>Germann et al. (2022)</t>
  </si>
  <si>
    <t>MRI, probabilistic stimulation mapping, d-MRI based tractography</t>
  </si>
  <si>
    <t>DWI MRI</t>
  </si>
  <si>
    <t>  </t>
  </si>
  <si>
    <t>NAcc/vALIC</t>
  </si>
  <si>
    <t>Liebrand et al. (2021)</t>
  </si>
  <si>
    <t>ALIC/BST</t>
  </si>
  <si>
    <t>BNST/NAcc interface</t>
  </si>
  <si>
    <t>Not specified</t>
  </si>
  <si>
    <t>Tsai et al. (2014)</t>
  </si>
  <si>
    <t>Tyagi et al. (2019)</t>
  </si>
  <si>
    <t>vanderVlis et al. (2021)</t>
  </si>
  <si>
    <t>MRI, ventriculography</t>
  </si>
  <si>
    <t>Widge et al. (2016)</t>
  </si>
  <si>
    <t>Widge et al. (2022)</t>
  </si>
  <si>
    <t>Winter et al. (2021)</t>
  </si>
  <si>
    <t>BNST, ALIC</t>
  </si>
  <si>
    <t>ALIC/NAc</t>
  </si>
  <si>
    <t>Age [NR]</t>
  </si>
  <si>
    <t>Females [NR]</t>
  </si>
  <si>
    <t>Illness Duration [NR]</t>
  </si>
  <si>
    <t>Onset Age [NR]</t>
  </si>
  <si>
    <t>Pre-Surgery Duration [NR]</t>
  </si>
  <si>
    <t>DBS Duration [NR]</t>
  </si>
  <si>
    <t>%MDD [NR]</t>
  </si>
  <si>
    <t>Target Site [NR]</t>
  </si>
  <si>
    <t>Imaging Technique [NR]</t>
  </si>
  <si>
    <t>Antidepressants [NR]</t>
  </si>
  <si>
    <t>Anxiolytics [NR]</t>
  </si>
  <si>
    <t>Antipsychotics [NR]</t>
  </si>
  <si>
    <t>Harm/Checking (Baseline) [NR]</t>
  </si>
  <si>
    <t>Aggression/Intrusive Thoughts (Baseline) [NR]</t>
  </si>
  <si>
    <t>Symmetry/Hoarding/Perfectionism (Baseline) [NR]</t>
  </si>
  <si>
    <t>Anxiety/Avoidance/Fear (Baseline) [NR]</t>
  </si>
  <si>
    <t>Baseline Y-BOCS [NR]</t>
  </si>
  <si>
    <t>Post Y-BOCS (short term) [NR]</t>
  </si>
  <si>
    <t>Post Y-BOCS (long term) [NR]</t>
  </si>
  <si>
    <t>Improvement (short term) [NR]</t>
  </si>
  <si>
    <t>Improvement (long term) [NR]</t>
  </si>
  <si>
    <t>Baseline Depression (HAM-D) [NR]</t>
  </si>
  <si>
    <t>Depression Improvement [NR]</t>
  </si>
  <si>
    <t>Functional Improvement [NR]</t>
  </si>
  <si>
    <t>Follow-up Duration (months) [NR]</t>
  </si>
  <si>
    <t>Tractography [NR]</t>
  </si>
  <si>
    <t>DBS Target Site [NR]</t>
  </si>
  <si>
    <t>ALIC [NR]</t>
  </si>
  <si>
    <t>NAcc-Striatal axis [NR]</t>
  </si>
  <si>
    <t>STN indirect targeting [NR]</t>
  </si>
  <si>
    <t>BNST [NR]</t>
  </si>
  <si>
    <t>Anterior hypothalamus [NR]</t>
  </si>
  <si>
    <t>ITP [NR]</t>
  </si>
  <si>
    <t>MFB [NR]</t>
  </si>
  <si>
    <t>vALIC [NR]</t>
  </si>
  <si>
    <t>VC/VS [NR]</t>
  </si>
  <si>
    <t>Nacc [NR]</t>
  </si>
  <si>
    <t>Other [NR]</t>
  </si>
  <si>
    <t>Anteromedial STN [NR]</t>
  </si>
  <si>
    <t>STN [NR]</t>
  </si>
  <si>
    <t>DBS Voltage (Initial, mean) [NR]</t>
  </si>
  <si>
    <t>DBS Frequency (Initial, mean) [NR]</t>
  </si>
  <si>
    <t>DBS Pulse Width (Initial, mean) [NR]</t>
  </si>
  <si>
    <t>DBS Voltage (Final, mean) [NR]</t>
  </si>
  <si>
    <t>DBS Frequency (Final, mean) [NR]</t>
  </si>
  <si>
    <t>DBS Pulse Width (Final, mean) [NR]</t>
  </si>
  <si>
    <t>MRI, CT</t>
  </si>
  <si>
    <t>ALIC; VC/VS</t>
  </si>
  <si>
    <t>ALIC, NAcc, other regions</t>
  </si>
  <si>
    <t>Pre-OP MRI (T1) + post-OP CT</t>
  </si>
  <si>
    <t>Pre-OP MRI + CT</t>
  </si>
  <si>
    <t>NAcc, ALIC</t>
  </si>
  <si>
    <t>Nacc</t>
  </si>
  <si>
    <t>Lopez-Sosa et al. (2021)</t>
  </si>
  <si>
    <t>NAcc</t>
  </si>
  <si>
    <t>MRI, Ventriculography</t>
  </si>
  <si>
    <t>Responder</t>
  </si>
  <si>
    <t>Partial Responder</t>
  </si>
  <si>
    <t>Non-Responder</t>
  </si>
  <si>
    <t xml:space="preserve">Age </t>
  </si>
  <si>
    <t xml:space="preserve">Onset Age </t>
  </si>
  <si>
    <t xml:space="preserve">Pre-Surgery Duration </t>
  </si>
  <si>
    <t xml:space="preserve">DBS Duration </t>
  </si>
  <si>
    <t xml:space="preserve">%MDD </t>
  </si>
  <si>
    <t xml:space="preserve">Baseline Y-BOCS </t>
  </si>
  <si>
    <t xml:space="preserve">Antidepressants </t>
  </si>
  <si>
    <t xml:space="preserve">Anxiolytics </t>
  </si>
  <si>
    <t xml:space="preserve">Antipsychotics </t>
  </si>
  <si>
    <t xml:space="preserve">Contamination/Cleaning (Baseline) </t>
  </si>
  <si>
    <t xml:space="preserve">Harm/Checking (Baseline) </t>
  </si>
  <si>
    <t xml:space="preserve">Aggression/Intrusive Thoughts (Baseline) </t>
  </si>
  <si>
    <t xml:space="preserve">Symmetry/Hoarding/Perfectionism (Baseline) </t>
  </si>
  <si>
    <t xml:space="preserve">Mental/Somatic/Spiritual Rituals (Baseline) </t>
  </si>
  <si>
    <t xml:space="preserve">Anxiety/Avoidance/Fear (Baseline) </t>
  </si>
  <si>
    <t xml:space="preserve">Baseline Depression (HAM-D) </t>
  </si>
  <si>
    <t xml:space="preserve">Depression Improvement </t>
  </si>
  <si>
    <t xml:space="preserve">Baseline GAF </t>
  </si>
  <si>
    <t xml:space="preserve">Functional Improvement </t>
  </si>
  <si>
    <t xml:space="preserve">Follow-up Duration (months) </t>
  </si>
  <si>
    <t xml:space="preserve">Tractography </t>
  </si>
  <si>
    <t xml:space="preserve">ALIC </t>
  </si>
  <si>
    <t xml:space="preserve">NAcc-Striatal axis </t>
  </si>
  <si>
    <t xml:space="preserve">STN indirect targeting </t>
  </si>
  <si>
    <t xml:space="preserve">BNST </t>
  </si>
  <si>
    <t xml:space="preserve">Anterior hypothalamus </t>
  </si>
  <si>
    <t xml:space="preserve">ITP </t>
  </si>
  <si>
    <t xml:space="preserve">MFB </t>
  </si>
  <si>
    <t xml:space="preserve">vALIC </t>
  </si>
  <si>
    <t xml:space="preserve">VC/VS </t>
  </si>
  <si>
    <t xml:space="preserve">Nacc </t>
  </si>
  <si>
    <t xml:space="preserve">Other </t>
  </si>
  <si>
    <t xml:space="preserve">NAcc/vALIC </t>
  </si>
  <si>
    <t xml:space="preserve">Imaging Technique </t>
  </si>
  <si>
    <t xml:space="preserve">DBS Voltage (Initial, mean) </t>
  </si>
  <si>
    <t xml:space="preserve">DBS Frequency (Initial, mean) </t>
  </si>
  <si>
    <t xml:space="preserve">DBS Pulse Width (Initial, mean) </t>
  </si>
  <si>
    <t xml:space="preserve">DBS Voltage (Final, mean) </t>
  </si>
  <si>
    <t xml:space="preserve">DBS Frequency (Final, mean) </t>
  </si>
  <si>
    <t xml:space="preserve">DBS Pulse Width (Final, mean) </t>
  </si>
  <si>
    <t xml:space="preserve">Neurological Side Effects </t>
  </si>
  <si>
    <t xml:space="preserve">Psychiatric Side Effects </t>
  </si>
  <si>
    <t xml:space="preserve">Elevated Mood/Hypomania (%) </t>
  </si>
  <si>
    <t xml:space="preserve">Post Y-BOCS (short term) </t>
  </si>
  <si>
    <t xml:space="preserve">Post Y-BOCS (long term) </t>
  </si>
  <si>
    <t xml:space="preserve">Improvement (short term) </t>
  </si>
  <si>
    <t xml:space="preserve">Improvement (long term) </t>
  </si>
  <si>
    <t xml:space="preserve">Females </t>
  </si>
  <si>
    <t xml:space="preserve">Illness Duration </t>
  </si>
  <si>
    <t xml:space="preserve">Farrand et al. (2018) </t>
  </si>
  <si>
    <t>Elevated Mood/Hypomania</t>
  </si>
  <si>
    <t>Major Depression Disorder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</si>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</sst>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4" borderId="0" xfId="0" applyNumberFormat="1" applyFill="1"/>
    <xf numFmtId="2" fontId="1" fillId="4" borderId="0" xfId="0" applyNumberFormat="1" applyFont="1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0384-5B9C-8141-959B-D4D9E5992487}">
  <dimension ref="A1:AK66"/>
  <sheetViews>
    <sheetView workbookViewId="0">
      <selection activeCell="AC1" sqref="AC1:AH1048576"/>
    </sheetView>
  </sheetViews>
  <sheetFormatPr baseColWidth="10" defaultRowHeight="16" x14ac:dyDescent="0.2"/>
  <sheetData>
    <row r="1" spans="1:37" x14ac:dyDescent="0.2">
      <c r="A1" s="2" t="s">
        <v>226</v>
      </c>
      <c r="B1" s="2" t="s">
        <v>227</v>
      </c>
      <c r="C1" s="2" t="s">
        <v>228</v>
      </c>
      <c r="D1" s="2" t="s">
        <v>229</v>
      </c>
      <c r="E1" s="5" t="s">
        <v>180</v>
      </c>
      <c r="F1" s="5" t="s">
        <v>181</v>
      </c>
      <c r="G1" s="5" t="s">
        <v>182</v>
      </c>
      <c r="H1" s="1" t="s">
        <v>183</v>
      </c>
      <c r="I1" s="1" t="s">
        <v>230</v>
      </c>
      <c r="J1" s="1" t="s">
        <v>231</v>
      </c>
      <c r="K1" s="1" t="s">
        <v>184</v>
      </c>
      <c r="L1" s="1" t="s">
        <v>185</v>
      </c>
      <c r="M1" s="1" t="s">
        <v>186</v>
      </c>
      <c r="N1" s="1" t="s">
        <v>234</v>
      </c>
      <c r="O1" s="1" t="s">
        <v>188</v>
      </c>
      <c r="P1" s="1" t="s">
        <v>189</v>
      </c>
      <c r="Q1" s="1" t="s">
        <v>190</v>
      </c>
      <c r="R1" s="1" t="s">
        <v>191</v>
      </c>
      <c r="S1" s="1" t="s">
        <v>192</v>
      </c>
      <c r="T1" s="1" t="s">
        <v>193</v>
      </c>
      <c r="U1" s="1" t="s">
        <v>194</v>
      </c>
      <c r="V1" s="1" t="s">
        <v>195</v>
      </c>
      <c r="W1" s="1" t="s">
        <v>196</v>
      </c>
      <c r="X1" s="1" t="s">
        <v>197</v>
      </c>
      <c r="Y1" s="1" t="s">
        <v>198</v>
      </c>
      <c r="Z1" s="1" t="s">
        <v>199</v>
      </c>
      <c r="AA1" s="1" t="s">
        <v>200</v>
      </c>
      <c r="AB1" s="1" t="s">
        <v>202</v>
      </c>
      <c r="AC1" t="s">
        <v>217</v>
      </c>
      <c r="AD1" t="s">
        <v>218</v>
      </c>
      <c r="AE1" t="s">
        <v>219</v>
      </c>
      <c r="AF1" t="s">
        <v>220</v>
      </c>
      <c r="AG1" t="s">
        <v>221</v>
      </c>
      <c r="AH1" t="s">
        <v>222</v>
      </c>
      <c r="AI1" t="s">
        <v>223</v>
      </c>
      <c r="AJ1" t="s">
        <v>224</v>
      </c>
      <c r="AK1" t="s">
        <v>233</v>
      </c>
    </row>
    <row r="2" spans="1:37" x14ac:dyDescent="0.2">
      <c r="A2" s="10">
        <v>23</v>
      </c>
      <c r="B2" s="10">
        <v>14</v>
      </c>
      <c r="C2" s="10">
        <v>0.3</v>
      </c>
      <c r="D2" s="10">
        <v>0.57999999999999996</v>
      </c>
      <c r="E2">
        <v>1</v>
      </c>
      <c r="F2">
        <v>0</v>
      </c>
      <c r="G2">
        <v>0</v>
      </c>
      <c r="H2">
        <v>37.5</v>
      </c>
      <c r="I2" s="10">
        <v>1</v>
      </c>
      <c r="J2" s="10">
        <v>13.5</v>
      </c>
      <c r="K2" s="10">
        <v>24</v>
      </c>
      <c r="L2" s="12"/>
      <c r="M2" s="10">
        <v>0.25</v>
      </c>
      <c r="N2" s="10">
        <v>1</v>
      </c>
      <c r="O2" s="10">
        <v>33</v>
      </c>
      <c r="P2" s="10">
        <v>0.5</v>
      </c>
      <c r="Q2" s="10">
        <v>0</v>
      </c>
      <c r="R2" s="10">
        <v>0</v>
      </c>
      <c r="S2" s="10">
        <v>1</v>
      </c>
      <c r="T2" s="10">
        <v>0.5</v>
      </c>
      <c r="U2" s="10">
        <v>0.5</v>
      </c>
      <c r="V2" s="10">
        <v>0.5</v>
      </c>
      <c r="W2">
        <v>0.5</v>
      </c>
      <c r="X2" s="10">
        <v>0</v>
      </c>
      <c r="Y2" s="10">
        <v>22.5</v>
      </c>
      <c r="Z2" s="10">
        <v>0.77</v>
      </c>
      <c r="AA2" s="10">
        <v>29.5</v>
      </c>
      <c r="AB2" s="10">
        <v>17.25</v>
      </c>
      <c r="AC2" s="10">
        <v>6.75</v>
      </c>
      <c r="AD2" s="10">
        <v>130</v>
      </c>
      <c r="AE2" s="10">
        <v>210</v>
      </c>
      <c r="AF2" s="12"/>
      <c r="AG2" s="12"/>
      <c r="AH2" s="12"/>
      <c r="AI2" s="10">
        <v>0.5</v>
      </c>
      <c r="AJ2" s="10">
        <v>0.5</v>
      </c>
      <c r="AK2" s="10">
        <v>0.5</v>
      </c>
    </row>
    <row r="3" spans="1:37" x14ac:dyDescent="0.2">
      <c r="A3" s="10">
        <v>20.66</v>
      </c>
      <c r="B3" s="10">
        <v>18.5</v>
      </c>
      <c r="C3" s="10">
        <v>0.36</v>
      </c>
      <c r="D3" s="10">
        <v>0.43</v>
      </c>
      <c r="E3">
        <v>1</v>
      </c>
      <c r="F3">
        <v>0</v>
      </c>
      <c r="G3">
        <v>0</v>
      </c>
      <c r="H3">
        <v>36.200000000000003</v>
      </c>
      <c r="I3" s="10">
        <v>0.5</v>
      </c>
      <c r="J3" s="10">
        <v>24.8</v>
      </c>
      <c r="K3" s="10">
        <v>11.33</v>
      </c>
      <c r="L3" s="10">
        <v>5</v>
      </c>
      <c r="M3" s="10">
        <v>1</v>
      </c>
      <c r="N3" s="10">
        <v>0</v>
      </c>
      <c r="O3" s="10">
        <v>32.5</v>
      </c>
      <c r="P3" s="13"/>
      <c r="Q3" s="12"/>
      <c r="R3" s="12"/>
      <c r="S3" s="10">
        <v>0.5</v>
      </c>
      <c r="T3" s="10">
        <v>0.83</v>
      </c>
      <c r="U3" s="10">
        <v>0.17</v>
      </c>
      <c r="V3" s="10">
        <v>0.17</v>
      </c>
      <c r="W3">
        <v>0.17</v>
      </c>
      <c r="X3" s="10">
        <v>0</v>
      </c>
      <c r="Y3" s="10">
        <v>22</v>
      </c>
      <c r="Z3" s="10">
        <v>0.49</v>
      </c>
      <c r="AA3" s="10">
        <v>32.5</v>
      </c>
      <c r="AB3" s="10">
        <v>21</v>
      </c>
      <c r="AC3" s="10">
        <v>4.5</v>
      </c>
      <c r="AD3" s="10">
        <v>130</v>
      </c>
      <c r="AE3" s="10">
        <v>60</v>
      </c>
      <c r="AF3" s="12"/>
      <c r="AG3" s="12"/>
      <c r="AH3" s="12"/>
      <c r="AI3" s="12"/>
      <c r="AJ3" s="12"/>
      <c r="AK3" s="12"/>
    </row>
    <row r="4" spans="1:37" x14ac:dyDescent="0.2">
      <c r="A4" s="10">
        <v>13.57</v>
      </c>
      <c r="B4" s="10">
        <v>14.2</v>
      </c>
      <c r="C4" s="10">
        <v>0.6</v>
      </c>
      <c r="D4" s="10">
        <v>0.64</v>
      </c>
      <c r="E4">
        <v>1</v>
      </c>
      <c r="F4">
        <v>0</v>
      </c>
      <c r="G4">
        <v>0</v>
      </c>
      <c r="H4">
        <v>38.6</v>
      </c>
      <c r="I4" s="10">
        <v>0.86</v>
      </c>
      <c r="J4" s="10">
        <v>18.899999999999999</v>
      </c>
      <c r="K4" s="10">
        <v>10.7</v>
      </c>
      <c r="L4" s="10">
        <v>18.899999999999999</v>
      </c>
      <c r="M4" s="10">
        <v>2</v>
      </c>
      <c r="N4" s="10">
        <v>0.14000000000000001</v>
      </c>
      <c r="O4" s="10">
        <v>33.5</v>
      </c>
      <c r="P4" s="10">
        <v>1</v>
      </c>
      <c r="Q4" s="10">
        <v>0.64</v>
      </c>
      <c r="R4" s="10">
        <v>0.28999999999999998</v>
      </c>
      <c r="S4" s="10">
        <v>0.36</v>
      </c>
      <c r="T4" s="10">
        <v>0.5</v>
      </c>
      <c r="U4" s="10">
        <v>0.14000000000000001</v>
      </c>
      <c r="V4" s="10">
        <v>0</v>
      </c>
      <c r="W4">
        <v>0.21</v>
      </c>
      <c r="X4" s="10">
        <v>0</v>
      </c>
      <c r="Y4" s="12"/>
      <c r="Z4" s="12"/>
      <c r="AA4" s="10">
        <v>33.92</v>
      </c>
      <c r="AB4" s="10">
        <v>24</v>
      </c>
      <c r="AC4" s="12"/>
      <c r="AD4" s="10">
        <v>130</v>
      </c>
      <c r="AE4" s="10">
        <v>60</v>
      </c>
      <c r="AF4" s="10">
        <v>1.99</v>
      </c>
      <c r="AG4" s="10">
        <v>130</v>
      </c>
      <c r="AH4" s="10">
        <v>60</v>
      </c>
      <c r="AI4" s="12"/>
      <c r="AJ4" s="12"/>
      <c r="AK4" s="12"/>
    </row>
    <row r="5" spans="1:37" x14ac:dyDescent="0.2">
      <c r="A5" s="10">
        <v>22.861666666666668</v>
      </c>
      <c r="B5" s="10">
        <v>20</v>
      </c>
      <c r="C5" s="12"/>
      <c r="D5" s="10">
        <v>0.44</v>
      </c>
      <c r="E5">
        <v>1</v>
      </c>
      <c r="F5">
        <v>0</v>
      </c>
      <c r="G5">
        <v>0</v>
      </c>
      <c r="H5">
        <v>55.3</v>
      </c>
      <c r="I5" s="12"/>
      <c r="J5" s="10">
        <v>30</v>
      </c>
      <c r="K5" s="10">
        <v>25.3</v>
      </c>
      <c r="L5" s="10">
        <v>30</v>
      </c>
      <c r="M5" s="10">
        <v>0.67</v>
      </c>
      <c r="N5" s="10">
        <v>0.33</v>
      </c>
      <c r="O5" s="10">
        <v>36</v>
      </c>
      <c r="P5" s="10">
        <v>0.33</v>
      </c>
      <c r="Q5" s="10">
        <v>0.67</v>
      </c>
      <c r="R5" s="10">
        <v>0.33</v>
      </c>
      <c r="S5" s="10">
        <v>0.67</v>
      </c>
      <c r="T5" s="10">
        <v>0.67</v>
      </c>
      <c r="U5" s="10">
        <v>0.33</v>
      </c>
      <c r="V5" s="10">
        <v>0.33</v>
      </c>
      <c r="W5">
        <v>0.67</v>
      </c>
      <c r="X5" s="10">
        <v>0.33</v>
      </c>
      <c r="Y5" s="12"/>
      <c r="Z5" s="12"/>
      <c r="AA5" s="12"/>
      <c r="AB5" s="10">
        <v>45.6</v>
      </c>
      <c r="AC5" s="12"/>
      <c r="AD5" s="12"/>
      <c r="AE5" s="12"/>
      <c r="AF5" s="12"/>
      <c r="AG5" s="12"/>
      <c r="AH5" s="12"/>
      <c r="AI5" s="12"/>
      <c r="AJ5" s="12"/>
      <c r="AK5" s="12"/>
    </row>
    <row r="6" spans="1:37" x14ac:dyDescent="0.2">
      <c r="A6" s="12"/>
      <c r="B6" s="12"/>
      <c r="C6" s="12"/>
      <c r="D6" s="10">
        <v>0.56000000000000005</v>
      </c>
      <c r="E6">
        <v>1</v>
      </c>
      <c r="F6">
        <v>0</v>
      </c>
      <c r="G6">
        <v>0</v>
      </c>
      <c r="H6" s="3"/>
      <c r="I6" s="10">
        <v>0.6</v>
      </c>
      <c r="J6" s="12"/>
      <c r="K6" s="12"/>
      <c r="L6" s="12"/>
      <c r="M6" s="10">
        <v>1</v>
      </c>
      <c r="N6" s="12"/>
      <c r="O6" s="10">
        <v>35</v>
      </c>
      <c r="P6" s="13"/>
      <c r="Q6" s="12"/>
      <c r="R6" s="12"/>
      <c r="S6" s="12"/>
      <c r="T6" s="13"/>
      <c r="U6" s="13"/>
      <c r="V6" s="13"/>
      <c r="W6" s="3"/>
      <c r="X6" s="3"/>
      <c r="Y6" s="12"/>
      <c r="Z6" s="12"/>
      <c r="AA6" s="12"/>
      <c r="AB6" s="10">
        <v>24</v>
      </c>
      <c r="AC6" s="12"/>
      <c r="AD6" s="12"/>
      <c r="AE6" s="12"/>
      <c r="AF6" s="12"/>
      <c r="AG6" s="12"/>
      <c r="AH6" s="12"/>
      <c r="AI6" s="12"/>
      <c r="AJ6" s="12"/>
      <c r="AK6" s="12"/>
    </row>
    <row r="7" spans="1:37" x14ac:dyDescent="0.2">
      <c r="A7" s="12"/>
      <c r="B7" s="10">
        <v>13</v>
      </c>
      <c r="C7" s="12"/>
      <c r="D7" s="10">
        <v>0.63</v>
      </c>
      <c r="E7">
        <v>1</v>
      </c>
      <c r="F7">
        <v>0</v>
      </c>
      <c r="G7">
        <v>0</v>
      </c>
      <c r="H7">
        <v>43.5</v>
      </c>
      <c r="I7" s="10">
        <v>0.75</v>
      </c>
      <c r="J7" s="10">
        <v>5</v>
      </c>
      <c r="K7" s="12"/>
      <c r="L7" s="10">
        <v>5</v>
      </c>
      <c r="M7" s="10">
        <v>2</v>
      </c>
      <c r="N7" s="10">
        <v>0.5</v>
      </c>
      <c r="O7" s="10">
        <v>34.75</v>
      </c>
      <c r="P7" s="13"/>
      <c r="Q7" s="12"/>
      <c r="R7" s="12"/>
      <c r="S7" s="10">
        <v>0.5</v>
      </c>
      <c r="T7" s="10">
        <v>0.25</v>
      </c>
      <c r="U7" s="10">
        <v>0.5</v>
      </c>
      <c r="V7" s="10">
        <v>0.25</v>
      </c>
      <c r="W7">
        <v>0</v>
      </c>
      <c r="X7" s="10">
        <v>0.25</v>
      </c>
      <c r="Y7" s="10">
        <v>21.25</v>
      </c>
      <c r="Z7" s="10">
        <v>0.59</v>
      </c>
      <c r="AA7" s="12"/>
      <c r="AB7" s="10">
        <v>33</v>
      </c>
      <c r="AC7" s="10">
        <v>3</v>
      </c>
      <c r="AD7" s="10">
        <v>130</v>
      </c>
      <c r="AE7" s="10">
        <v>60</v>
      </c>
      <c r="AF7" s="12"/>
      <c r="AG7" s="12"/>
      <c r="AH7" s="12"/>
      <c r="AI7" s="10">
        <v>0.25</v>
      </c>
      <c r="AJ7" s="10">
        <v>0.25</v>
      </c>
      <c r="AK7" s="10">
        <v>0.25</v>
      </c>
    </row>
    <row r="8" spans="1:37" x14ac:dyDescent="0.2">
      <c r="A8" s="12"/>
      <c r="B8" s="12"/>
      <c r="C8" s="12"/>
      <c r="D8" s="12"/>
      <c r="E8">
        <v>1</v>
      </c>
      <c r="F8">
        <v>0</v>
      </c>
      <c r="G8">
        <v>0</v>
      </c>
      <c r="H8">
        <v>28</v>
      </c>
      <c r="I8" s="10">
        <v>0.25</v>
      </c>
      <c r="J8" s="10">
        <v>18.75</v>
      </c>
      <c r="K8" s="10">
        <v>9.25</v>
      </c>
      <c r="L8" s="10">
        <v>18.75</v>
      </c>
      <c r="M8" s="10">
        <v>2</v>
      </c>
      <c r="N8" s="10">
        <v>0.75</v>
      </c>
      <c r="O8" s="10">
        <v>34.6</v>
      </c>
      <c r="P8" s="13"/>
      <c r="Q8" s="12"/>
      <c r="R8" s="12"/>
      <c r="S8" s="10">
        <v>0.25</v>
      </c>
      <c r="T8" s="10">
        <v>0.5</v>
      </c>
      <c r="U8" s="10">
        <v>0</v>
      </c>
      <c r="V8" s="10">
        <v>0.5</v>
      </c>
      <c r="W8">
        <v>0.25</v>
      </c>
      <c r="X8" s="10">
        <v>0.25</v>
      </c>
      <c r="Y8" s="12"/>
      <c r="Z8" s="12"/>
      <c r="AA8" s="12"/>
      <c r="AB8" s="10">
        <v>36</v>
      </c>
      <c r="AC8" s="12"/>
      <c r="AD8" s="10">
        <v>130</v>
      </c>
      <c r="AE8" s="10">
        <v>150</v>
      </c>
      <c r="AF8" s="12"/>
      <c r="AG8" s="12"/>
      <c r="AH8" s="12"/>
      <c r="AI8" s="10">
        <v>0</v>
      </c>
      <c r="AJ8" s="10">
        <v>0</v>
      </c>
      <c r="AK8" s="10">
        <v>0.63</v>
      </c>
    </row>
    <row r="9" spans="1:37" x14ac:dyDescent="0.2">
      <c r="A9" s="12"/>
      <c r="B9" s="12"/>
      <c r="C9" s="12"/>
      <c r="D9" s="10">
        <v>0.77</v>
      </c>
      <c r="E9">
        <v>1</v>
      </c>
      <c r="F9">
        <v>0</v>
      </c>
      <c r="G9">
        <v>0</v>
      </c>
      <c r="H9">
        <v>30</v>
      </c>
      <c r="I9" s="10">
        <v>1</v>
      </c>
      <c r="J9" s="12"/>
      <c r="K9" s="12"/>
      <c r="L9" s="12"/>
      <c r="M9" s="10">
        <v>1.75</v>
      </c>
      <c r="N9" s="12"/>
      <c r="O9" s="12"/>
      <c r="P9" s="13"/>
      <c r="Q9" s="12"/>
      <c r="R9" s="12"/>
      <c r="S9" s="14">
        <v>1</v>
      </c>
      <c r="T9" s="10">
        <v>0</v>
      </c>
      <c r="U9" s="10">
        <v>0</v>
      </c>
      <c r="V9" s="10">
        <v>0</v>
      </c>
      <c r="W9">
        <v>0</v>
      </c>
      <c r="X9" s="10">
        <v>1</v>
      </c>
      <c r="Y9" s="12"/>
      <c r="Z9" s="12"/>
      <c r="AA9" s="12"/>
      <c r="AB9" s="10">
        <v>24</v>
      </c>
      <c r="AC9" s="12"/>
      <c r="AD9" s="12"/>
      <c r="AE9" s="12"/>
      <c r="AF9" s="10">
        <v>4.2</v>
      </c>
      <c r="AG9" s="12"/>
      <c r="AH9" s="10">
        <v>135</v>
      </c>
      <c r="AI9" s="12"/>
      <c r="AJ9" s="12"/>
      <c r="AK9" s="10">
        <v>0.33</v>
      </c>
    </row>
    <row r="10" spans="1:37" x14ac:dyDescent="0.2">
      <c r="A10" s="12"/>
      <c r="B10" s="10">
        <v>16.5</v>
      </c>
      <c r="C10" s="12"/>
      <c r="D10" s="10">
        <v>0.52</v>
      </c>
      <c r="E10">
        <v>1</v>
      </c>
      <c r="F10">
        <v>0</v>
      </c>
      <c r="G10">
        <v>0</v>
      </c>
      <c r="H10">
        <v>41.25</v>
      </c>
      <c r="I10" s="10">
        <v>0.44</v>
      </c>
      <c r="J10" s="10">
        <v>24.25</v>
      </c>
      <c r="K10" s="10">
        <v>18.600000000000001</v>
      </c>
      <c r="L10" s="10">
        <v>24.25</v>
      </c>
      <c r="M10" s="10">
        <v>2</v>
      </c>
      <c r="N10" s="10">
        <v>0.83</v>
      </c>
      <c r="O10" s="10">
        <v>34.299999999999997</v>
      </c>
      <c r="P10" s="13"/>
      <c r="Q10" s="12"/>
      <c r="R10" s="12"/>
      <c r="S10" s="12"/>
      <c r="T10" s="13"/>
      <c r="U10" s="13"/>
      <c r="V10" s="10">
        <v>0.17</v>
      </c>
      <c r="W10" s="3"/>
      <c r="X10" s="3"/>
      <c r="Y10" s="12"/>
      <c r="Z10" s="12"/>
      <c r="AA10" s="12"/>
      <c r="AB10" s="10">
        <v>65.599999999999994</v>
      </c>
      <c r="AC10" s="10">
        <v>4.75</v>
      </c>
      <c r="AD10" s="10">
        <v>135</v>
      </c>
      <c r="AE10" s="10">
        <v>127.5</v>
      </c>
      <c r="AF10" s="12"/>
      <c r="AG10" s="12"/>
      <c r="AH10" s="12"/>
      <c r="AI10" s="12"/>
      <c r="AJ10" s="10">
        <v>0.16</v>
      </c>
      <c r="AK10" s="10">
        <v>0.16</v>
      </c>
    </row>
    <row r="11" spans="1:37" x14ac:dyDescent="0.2">
      <c r="A11" s="10">
        <v>12</v>
      </c>
      <c r="B11" s="10">
        <v>12</v>
      </c>
      <c r="C11" s="10">
        <v>0.56000000000000005</v>
      </c>
      <c r="D11" s="10">
        <v>0.56000000000000005</v>
      </c>
      <c r="E11">
        <v>1</v>
      </c>
      <c r="F11">
        <v>0</v>
      </c>
      <c r="G11">
        <v>0</v>
      </c>
      <c r="H11">
        <v>44</v>
      </c>
      <c r="I11" s="10">
        <v>0</v>
      </c>
      <c r="J11" s="10">
        <v>34</v>
      </c>
      <c r="K11" s="10">
        <v>10</v>
      </c>
      <c r="L11" s="10">
        <v>34</v>
      </c>
      <c r="M11" s="10">
        <v>0.5</v>
      </c>
      <c r="N11" s="10">
        <v>1</v>
      </c>
      <c r="O11" s="10">
        <v>27</v>
      </c>
      <c r="P11" s="10">
        <v>0</v>
      </c>
      <c r="Q11" s="10">
        <v>1</v>
      </c>
      <c r="R11" s="10">
        <v>0</v>
      </c>
      <c r="S11" s="12"/>
      <c r="T11" s="13"/>
      <c r="U11" s="13"/>
      <c r="V11" s="13"/>
      <c r="W11" s="3"/>
      <c r="X11" s="3"/>
      <c r="Y11" s="10">
        <v>7</v>
      </c>
      <c r="Z11" s="12"/>
      <c r="AA11" s="10">
        <v>38</v>
      </c>
      <c r="AB11" s="10">
        <v>12</v>
      </c>
      <c r="AC11" s="10">
        <v>6</v>
      </c>
      <c r="AD11" s="10">
        <v>120</v>
      </c>
      <c r="AE11" s="10">
        <v>120</v>
      </c>
      <c r="AF11" s="10">
        <v>6.5</v>
      </c>
      <c r="AG11" s="10">
        <v>145</v>
      </c>
      <c r="AH11" s="10">
        <v>90</v>
      </c>
      <c r="AI11" s="10">
        <v>0</v>
      </c>
      <c r="AJ11" s="12"/>
      <c r="AK11" s="12"/>
    </row>
    <row r="12" spans="1:37" x14ac:dyDescent="0.2">
      <c r="A12" s="10">
        <v>22</v>
      </c>
      <c r="B12" s="10">
        <v>13.8</v>
      </c>
      <c r="C12" s="10">
        <v>0.37</v>
      </c>
      <c r="D12" s="10">
        <v>0.61</v>
      </c>
      <c r="E12">
        <v>1</v>
      </c>
      <c r="F12">
        <v>0</v>
      </c>
      <c r="G12">
        <v>0</v>
      </c>
      <c r="H12">
        <v>38.299999999999997</v>
      </c>
      <c r="I12" s="10">
        <v>0</v>
      </c>
      <c r="J12" s="10">
        <v>24.5</v>
      </c>
      <c r="K12" s="10">
        <v>13.75</v>
      </c>
      <c r="L12" s="10">
        <v>24.5</v>
      </c>
      <c r="M12" s="10">
        <v>2.75</v>
      </c>
      <c r="N12" s="10">
        <v>0.5</v>
      </c>
      <c r="O12" s="10">
        <v>34.4</v>
      </c>
      <c r="P12" s="10">
        <v>0</v>
      </c>
      <c r="Q12" s="10">
        <v>0.25</v>
      </c>
      <c r="R12" s="10">
        <v>0</v>
      </c>
      <c r="S12" s="10">
        <v>0.5</v>
      </c>
      <c r="T12" s="10">
        <v>0.5</v>
      </c>
      <c r="U12" s="10">
        <v>0.75</v>
      </c>
      <c r="V12" s="10">
        <v>0</v>
      </c>
      <c r="W12">
        <v>0.5</v>
      </c>
      <c r="X12" s="10">
        <v>0</v>
      </c>
      <c r="Y12" s="10">
        <v>20.75</v>
      </c>
      <c r="Z12" s="12"/>
      <c r="AA12" s="10">
        <v>39</v>
      </c>
      <c r="AB12" s="10">
        <v>33</v>
      </c>
      <c r="AC12" s="10">
        <v>5.25</v>
      </c>
      <c r="AD12" s="10">
        <v>130</v>
      </c>
      <c r="AE12" s="10">
        <v>90</v>
      </c>
      <c r="AF12" s="12"/>
      <c r="AG12" s="12"/>
      <c r="AH12" s="12"/>
      <c r="AI12" s="10">
        <v>0.25</v>
      </c>
      <c r="AJ12" s="10">
        <v>0</v>
      </c>
      <c r="AK12" s="10">
        <v>0</v>
      </c>
    </row>
    <row r="13" spans="1:37" x14ac:dyDescent="0.2">
      <c r="A13" s="10">
        <v>16</v>
      </c>
      <c r="B13" s="10">
        <v>15.3</v>
      </c>
      <c r="C13" s="10">
        <v>0.54</v>
      </c>
      <c r="D13" s="10">
        <v>0.56000000000000005</v>
      </c>
      <c r="E13">
        <v>1</v>
      </c>
      <c r="F13">
        <v>0</v>
      </c>
      <c r="G13">
        <v>0</v>
      </c>
      <c r="H13">
        <v>41</v>
      </c>
      <c r="I13" s="10">
        <v>0</v>
      </c>
      <c r="J13" s="10">
        <v>22.8</v>
      </c>
      <c r="K13" s="10">
        <v>18.25</v>
      </c>
      <c r="L13" s="10">
        <v>22.8</v>
      </c>
      <c r="M13" s="12"/>
      <c r="N13" s="10">
        <v>1</v>
      </c>
      <c r="O13" s="10">
        <v>34.799999999999997</v>
      </c>
      <c r="P13" s="13"/>
      <c r="Q13" s="12"/>
      <c r="R13" s="12"/>
      <c r="S13" s="10">
        <v>0.25</v>
      </c>
      <c r="T13" s="10">
        <v>0.25</v>
      </c>
      <c r="U13" s="10">
        <v>0</v>
      </c>
      <c r="V13" s="10">
        <v>0</v>
      </c>
      <c r="W13">
        <v>0.25</v>
      </c>
      <c r="X13" s="10">
        <v>0.25</v>
      </c>
      <c r="Y13" s="12"/>
      <c r="Z13" s="12"/>
      <c r="AA13" s="12"/>
      <c r="AB13" s="10">
        <v>20</v>
      </c>
      <c r="AC13" s="12"/>
      <c r="AD13" s="12"/>
      <c r="AE13" s="12"/>
      <c r="AF13" s="10">
        <v>4.2</v>
      </c>
      <c r="AG13" s="10">
        <v>117.5</v>
      </c>
      <c r="AH13" s="10">
        <v>120</v>
      </c>
      <c r="AI13" s="10">
        <v>0.75</v>
      </c>
      <c r="AJ13" s="10">
        <v>0.75</v>
      </c>
      <c r="AK13" s="10">
        <v>0.75</v>
      </c>
    </row>
    <row r="14" spans="1:37" x14ac:dyDescent="0.2">
      <c r="A14" s="12"/>
      <c r="B14" s="10">
        <v>14</v>
      </c>
      <c r="C14" s="12"/>
      <c r="D14" s="10">
        <v>0.6</v>
      </c>
      <c r="E14">
        <v>1</v>
      </c>
      <c r="F14">
        <v>0</v>
      </c>
      <c r="G14">
        <v>0</v>
      </c>
      <c r="H14">
        <v>42.3</v>
      </c>
      <c r="I14" s="10">
        <v>0.86</v>
      </c>
      <c r="J14" s="12"/>
      <c r="K14" s="12"/>
      <c r="L14" s="12"/>
      <c r="M14" s="12"/>
      <c r="N14" s="12"/>
      <c r="O14" s="10">
        <v>35</v>
      </c>
      <c r="P14" s="13"/>
      <c r="Q14" s="12"/>
      <c r="R14" s="12"/>
      <c r="S14" s="12"/>
      <c r="T14" s="13"/>
      <c r="U14" s="13"/>
      <c r="V14" s="13"/>
      <c r="W14" s="3"/>
      <c r="X14" s="3"/>
      <c r="Y14" s="12"/>
      <c r="Z14" s="12"/>
      <c r="AA14" s="12"/>
      <c r="AB14" s="10">
        <v>12</v>
      </c>
      <c r="AC14" s="10">
        <v>3.5</v>
      </c>
      <c r="AD14" s="10">
        <v>130</v>
      </c>
      <c r="AE14" s="10">
        <v>90</v>
      </c>
      <c r="AF14" s="10">
        <v>4.3600000000000003</v>
      </c>
      <c r="AG14" s="10">
        <v>137.13999999999999</v>
      </c>
      <c r="AH14" s="10">
        <v>104.29</v>
      </c>
      <c r="AI14" s="12"/>
      <c r="AJ14" s="12"/>
      <c r="AK14" s="12"/>
    </row>
    <row r="15" spans="1:37" x14ac:dyDescent="0.2">
      <c r="A15" s="12"/>
      <c r="B15" s="10">
        <v>12.61</v>
      </c>
      <c r="C15" s="12"/>
      <c r="D15" s="10">
        <v>0.63</v>
      </c>
      <c r="E15">
        <v>1</v>
      </c>
      <c r="F15">
        <v>0</v>
      </c>
      <c r="G15">
        <v>0</v>
      </c>
      <c r="H15">
        <v>43.5</v>
      </c>
      <c r="I15" s="10">
        <v>0.68</v>
      </c>
      <c r="J15" s="10">
        <v>26.61</v>
      </c>
      <c r="K15" s="10">
        <v>17.45</v>
      </c>
      <c r="L15" s="12"/>
      <c r="M15" s="10">
        <v>1</v>
      </c>
      <c r="N15" s="10">
        <v>0.55000000000000004</v>
      </c>
      <c r="O15" s="10">
        <v>33.94</v>
      </c>
      <c r="P15" s="10">
        <v>0.84</v>
      </c>
      <c r="Q15" s="12"/>
      <c r="R15" s="10">
        <v>0.65</v>
      </c>
      <c r="S15" s="12"/>
      <c r="T15" s="13"/>
      <c r="U15" s="13"/>
      <c r="V15" s="13"/>
      <c r="W15" s="3"/>
      <c r="X15" s="3"/>
      <c r="Y15" s="10">
        <v>21.3</v>
      </c>
      <c r="Z15" s="12"/>
      <c r="AA15" s="12"/>
      <c r="AB15" s="10">
        <v>12</v>
      </c>
      <c r="AC15" s="10">
        <v>4.28</v>
      </c>
      <c r="AD15" s="10">
        <v>141.61000000000001</v>
      </c>
      <c r="AE15" s="10">
        <v>99.64</v>
      </c>
      <c r="AF15" s="12"/>
      <c r="AG15" s="12"/>
      <c r="AH15" s="12"/>
      <c r="AI15" s="12"/>
      <c r="AJ15" s="12"/>
      <c r="AK15" s="12"/>
    </row>
    <row r="16" spans="1:37" x14ac:dyDescent="0.2">
      <c r="A16" s="10">
        <v>11.73</v>
      </c>
      <c r="B16" s="10">
        <v>13.81</v>
      </c>
      <c r="C16" s="10">
        <v>0.65</v>
      </c>
      <c r="D16" s="10">
        <v>0.59</v>
      </c>
      <c r="E16">
        <v>1</v>
      </c>
      <c r="F16">
        <v>0</v>
      </c>
      <c r="G16">
        <v>0</v>
      </c>
      <c r="H16">
        <v>41.19</v>
      </c>
      <c r="I16" s="10">
        <v>0.5</v>
      </c>
      <c r="J16" s="12"/>
      <c r="K16" s="12"/>
      <c r="L16" s="12"/>
      <c r="M16" s="12"/>
      <c r="N16" s="12"/>
      <c r="O16" s="10">
        <v>33.75</v>
      </c>
      <c r="P16" s="13"/>
      <c r="Q16" s="12"/>
      <c r="R16" s="12"/>
      <c r="S16" s="12"/>
      <c r="T16" s="13"/>
      <c r="U16" s="13"/>
      <c r="V16" s="13"/>
      <c r="W16" s="3"/>
      <c r="X16" s="3"/>
      <c r="Y16" s="10">
        <v>22.19</v>
      </c>
      <c r="Z16" s="12"/>
      <c r="AA16" s="10">
        <v>36.25</v>
      </c>
      <c r="AB16" s="10">
        <v>76.5</v>
      </c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37" x14ac:dyDescent="0.2">
      <c r="A17" s="12"/>
      <c r="B17" s="10">
        <v>13.43</v>
      </c>
      <c r="C17" s="12"/>
      <c r="D17" s="10">
        <v>0.6</v>
      </c>
      <c r="E17">
        <v>1</v>
      </c>
      <c r="F17">
        <v>0</v>
      </c>
      <c r="G17">
        <v>0</v>
      </c>
      <c r="H17">
        <v>46.4</v>
      </c>
      <c r="I17" s="10">
        <v>0.28999999999999998</v>
      </c>
      <c r="J17" s="10">
        <v>36</v>
      </c>
      <c r="K17" s="10">
        <v>10.43</v>
      </c>
      <c r="L17" s="12"/>
      <c r="M17" s="10">
        <v>1.33</v>
      </c>
      <c r="N17" s="10">
        <v>0.56999999999999995</v>
      </c>
      <c r="O17" s="10">
        <v>33.43</v>
      </c>
      <c r="P17" s="10">
        <v>1</v>
      </c>
      <c r="Q17" s="10">
        <v>0.28999999999999998</v>
      </c>
      <c r="R17" s="10">
        <v>0.43</v>
      </c>
      <c r="S17" s="10">
        <v>0.14000000000000001</v>
      </c>
      <c r="T17" s="10">
        <v>0.28999999999999998</v>
      </c>
      <c r="U17" s="10">
        <v>0.28999999999999998</v>
      </c>
      <c r="V17" s="10">
        <v>0.14000000000000001</v>
      </c>
      <c r="W17">
        <v>0.14000000000000001</v>
      </c>
      <c r="X17" s="10">
        <v>0.28999999999999998</v>
      </c>
      <c r="Y17" s="12"/>
      <c r="Z17" s="10">
        <v>0.64</v>
      </c>
      <c r="AA17" s="12"/>
      <c r="AB17" s="10">
        <v>16</v>
      </c>
      <c r="AC17" s="10">
        <v>1</v>
      </c>
      <c r="AD17" s="10">
        <v>130</v>
      </c>
      <c r="AE17" s="10">
        <v>90</v>
      </c>
      <c r="AF17" s="10">
        <v>4.46</v>
      </c>
      <c r="AG17" s="10">
        <v>130</v>
      </c>
      <c r="AH17" s="10">
        <v>90</v>
      </c>
      <c r="AI17" s="10">
        <v>0.14000000000000001</v>
      </c>
      <c r="AJ17" s="10">
        <v>0.28999999999999998</v>
      </c>
      <c r="AK17" s="10">
        <v>0</v>
      </c>
    </row>
    <row r="18" spans="1:37" x14ac:dyDescent="0.2">
      <c r="A18" s="12"/>
      <c r="B18" s="10">
        <v>16.7</v>
      </c>
      <c r="C18" s="12"/>
      <c r="D18" s="10">
        <v>0.49</v>
      </c>
      <c r="E18">
        <v>1</v>
      </c>
      <c r="F18">
        <v>0</v>
      </c>
      <c r="G18">
        <v>0</v>
      </c>
      <c r="H18">
        <v>39.799999999999997</v>
      </c>
      <c r="I18" s="10">
        <v>0.67</v>
      </c>
      <c r="J18" s="10">
        <v>21.8</v>
      </c>
      <c r="K18" s="10">
        <v>17.829999999999998</v>
      </c>
      <c r="L18" s="12"/>
      <c r="M18" s="10">
        <v>1</v>
      </c>
      <c r="N18" s="12"/>
      <c r="O18" s="10">
        <v>32.799999999999997</v>
      </c>
      <c r="P18" s="10">
        <v>1</v>
      </c>
      <c r="Q18" s="10">
        <v>0.33</v>
      </c>
      <c r="R18" s="10">
        <v>0.83</v>
      </c>
      <c r="S18" s="10">
        <v>0.33</v>
      </c>
      <c r="T18" s="10">
        <v>0.17</v>
      </c>
      <c r="U18" s="10">
        <v>0.17</v>
      </c>
      <c r="V18" s="10">
        <v>0.17</v>
      </c>
      <c r="W18">
        <v>0.17</v>
      </c>
      <c r="X18" s="3"/>
      <c r="Y18" s="10">
        <v>28</v>
      </c>
      <c r="Z18" s="10">
        <v>0.33</v>
      </c>
      <c r="AA18" s="12"/>
      <c r="AB18" s="10">
        <v>12</v>
      </c>
      <c r="AC18" s="12"/>
      <c r="AD18" s="12"/>
      <c r="AE18" s="12"/>
      <c r="AF18" s="10">
        <v>3.98</v>
      </c>
      <c r="AG18" s="10">
        <v>130</v>
      </c>
      <c r="AH18" s="10">
        <v>85</v>
      </c>
      <c r="AI18" s="10">
        <v>0.55000000000000004</v>
      </c>
      <c r="AJ18" s="10">
        <v>0.55000000000000004</v>
      </c>
      <c r="AK18" s="10">
        <v>0.18</v>
      </c>
    </row>
    <row r="19" spans="1:37" x14ac:dyDescent="0.2">
      <c r="A19" s="12"/>
      <c r="B19" s="12"/>
      <c r="C19" s="12"/>
      <c r="D19" s="12"/>
      <c r="E19">
        <v>1</v>
      </c>
      <c r="F19">
        <v>0</v>
      </c>
      <c r="G19">
        <v>0</v>
      </c>
      <c r="H19" s="3"/>
      <c r="I19" s="12"/>
      <c r="J19" s="12"/>
      <c r="K19" s="12"/>
      <c r="L19" s="12"/>
      <c r="M19" s="12"/>
      <c r="N19" s="12"/>
      <c r="O19" s="12"/>
      <c r="P19" s="13"/>
      <c r="Q19" s="12"/>
      <c r="R19" s="12"/>
      <c r="S19" s="12"/>
      <c r="T19" s="13"/>
      <c r="U19" s="13"/>
      <c r="V19" s="13"/>
      <c r="W19" s="3"/>
      <c r="X19" s="3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x14ac:dyDescent="0.2">
      <c r="A20" s="10">
        <v>24.3</v>
      </c>
      <c r="B20" s="12"/>
      <c r="C20" s="12"/>
      <c r="D20" s="12"/>
      <c r="E20">
        <v>1</v>
      </c>
      <c r="F20">
        <v>0</v>
      </c>
      <c r="G20">
        <v>0</v>
      </c>
      <c r="H20">
        <v>25.5</v>
      </c>
      <c r="I20" s="10">
        <v>0</v>
      </c>
      <c r="J20" s="10">
        <v>8.3000000000000007</v>
      </c>
      <c r="K20" s="10">
        <v>13</v>
      </c>
      <c r="L20" s="10">
        <v>8.25</v>
      </c>
      <c r="M20" s="12"/>
      <c r="N20" s="10">
        <v>0.75</v>
      </c>
      <c r="O20" s="10">
        <v>36.299999999999997</v>
      </c>
      <c r="P20" s="13"/>
      <c r="Q20" s="12"/>
      <c r="R20" s="12"/>
      <c r="S20" s="10">
        <v>0.5</v>
      </c>
      <c r="T20" s="13"/>
      <c r="U20" s="13"/>
      <c r="V20" s="10">
        <v>0.25</v>
      </c>
      <c r="W20">
        <v>0.25</v>
      </c>
      <c r="X20" s="3"/>
      <c r="Y20" s="10">
        <v>36.299999999999997</v>
      </c>
      <c r="Z20" s="10">
        <v>0.33</v>
      </c>
      <c r="AA20" s="10">
        <v>43.5</v>
      </c>
      <c r="AB20" s="10">
        <v>15</v>
      </c>
      <c r="AC20" s="10">
        <v>4</v>
      </c>
      <c r="AD20" s="10">
        <v>130</v>
      </c>
      <c r="AE20" s="10">
        <v>210</v>
      </c>
      <c r="AF20" s="10">
        <v>4</v>
      </c>
      <c r="AG20" s="10">
        <v>130</v>
      </c>
      <c r="AH20" s="10">
        <v>210</v>
      </c>
      <c r="AI20" s="10">
        <v>0.5</v>
      </c>
      <c r="AJ20" s="10">
        <v>0.5</v>
      </c>
      <c r="AK20" s="10">
        <v>0.5</v>
      </c>
    </row>
    <row r="21" spans="1:37" x14ac:dyDescent="0.2">
      <c r="A21" s="10">
        <v>14</v>
      </c>
      <c r="B21" s="10">
        <v>9.33</v>
      </c>
      <c r="C21" s="10">
        <v>0.61</v>
      </c>
      <c r="D21" s="10">
        <v>0.74</v>
      </c>
      <c r="E21">
        <v>1</v>
      </c>
      <c r="F21">
        <v>0</v>
      </c>
      <c r="G21">
        <v>0</v>
      </c>
      <c r="H21">
        <v>45.5</v>
      </c>
      <c r="I21" s="10">
        <v>0.17</v>
      </c>
      <c r="J21" s="10">
        <v>24.17</v>
      </c>
      <c r="K21" s="10">
        <v>21.33</v>
      </c>
      <c r="L21" s="10">
        <v>24.17</v>
      </c>
      <c r="M21" s="12"/>
      <c r="N21" s="12"/>
      <c r="O21" s="10">
        <v>36.17</v>
      </c>
      <c r="P21" s="10">
        <v>1</v>
      </c>
      <c r="Q21" s="10">
        <v>0.66</v>
      </c>
      <c r="R21" s="10">
        <v>0.83</v>
      </c>
      <c r="S21" s="12"/>
      <c r="T21" s="13"/>
      <c r="U21" s="13"/>
      <c r="V21" s="13"/>
      <c r="W21" s="3"/>
      <c r="X21" s="10">
        <v>0.33</v>
      </c>
      <c r="Y21" s="12"/>
      <c r="Z21" s="12"/>
      <c r="AA21" s="12"/>
      <c r="AB21" s="10">
        <v>48</v>
      </c>
      <c r="AC21" s="10">
        <v>1.86</v>
      </c>
      <c r="AD21" s="10">
        <v>130</v>
      </c>
      <c r="AE21" s="10">
        <v>60</v>
      </c>
      <c r="AF21" s="12"/>
      <c r="AG21" s="10">
        <v>130</v>
      </c>
      <c r="AH21" s="10">
        <v>60</v>
      </c>
      <c r="AI21" s="10">
        <v>0.33</v>
      </c>
      <c r="AJ21" s="10">
        <v>0.33</v>
      </c>
      <c r="AK21" s="10">
        <v>0.33</v>
      </c>
    </row>
    <row r="22" spans="1:37" x14ac:dyDescent="0.2">
      <c r="A22" s="12"/>
      <c r="B22" s="10">
        <v>17.8</v>
      </c>
      <c r="C22" s="12"/>
      <c r="D22" s="10">
        <v>0.48</v>
      </c>
      <c r="E22">
        <v>1</v>
      </c>
      <c r="F22">
        <v>0</v>
      </c>
      <c r="G22">
        <v>0</v>
      </c>
      <c r="H22">
        <v>41.2</v>
      </c>
      <c r="I22" s="10">
        <v>0.8</v>
      </c>
      <c r="J22" s="12"/>
      <c r="K22" s="10">
        <v>15.2</v>
      </c>
      <c r="L22" s="12"/>
      <c r="M22" s="10">
        <v>2.19</v>
      </c>
      <c r="N22" s="10">
        <v>0.5</v>
      </c>
      <c r="O22" s="10">
        <v>34.4</v>
      </c>
      <c r="P22" s="10">
        <v>1</v>
      </c>
      <c r="Q22" s="10">
        <v>0.63</v>
      </c>
      <c r="R22" s="10">
        <v>0.63</v>
      </c>
      <c r="S22" s="12"/>
      <c r="T22" s="13"/>
      <c r="U22" s="13"/>
      <c r="V22" s="13"/>
      <c r="W22" s="3"/>
      <c r="X22" s="3"/>
      <c r="Y22" s="12"/>
      <c r="Z22" s="12"/>
      <c r="AA22" s="12"/>
      <c r="AB22" s="10">
        <v>32</v>
      </c>
      <c r="AC22" s="12"/>
      <c r="AD22" s="12"/>
      <c r="AE22" s="12"/>
      <c r="AF22" s="12"/>
      <c r="AG22" s="10">
        <v>90</v>
      </c>
      <c r="AH22" s="10">
        <v>125</v>
      </c>
      <c r="AI22" s="12"/>
      <c r="AJ22" s="12"/>
      <c r="AK22" s="12"/>
    </row>
    <row r="23" spans="1:37" x14ac:dyDescent="0.2">
      <c r="A23" s="10">
        <v>9.75</v>
      </c>
      <c r="B23" s="12"/>
      <c r="C23" s="10">
        <v>0.67</v>
      </c>
      <c r="D23" s="12"/>
      <c r="E23">
        <v>1</v>
      </c>
      <c r="F23">
        <v>0</v>
      </c>
      <c r="G23">
        <v>0</v>
      </c>
      <c r="H23">
        <v>47</v>
      </c>
      <c r="I23" s="12"/>
      <c r="J23" s="10">
        <v>35.25</v>
      </c>
      <c r="K23" s="10">
        <v>11.75</v>
      </c>
      <c r="L23" s="10">
        <v>35.25</v>
      </c>
      <c r="M23" s="10">
        <v>3</v>
      </c>
      <c r="N23" s="12"/>
      <c r="O23" s="10">
        <v>30.25</v>
      </c>
      <c r="P23" s="13"/>
      <c r="Q23" s="12"/>
      <c r="R23" s="12"/>
      <c r="S23" s="12"/>
      <c r="T23" s="13"/>
      <c r="U23" s="13"/>
      <c r="V23" s="13"/>
      <c r="W23" s="3"/>
      <c r="X23" s="3"/>
      <c r="Y23" s="12"/>
      <c r="Z23" s="12"/>
      <c r="AA23" s="12"/>
      <c r="AB23" s="10">
        <v>3</v>
      </c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 x14ac:dyDescent="0.2">
      <c r="A24" s="12"/>
      <c r="B24" s="12"/>
      <c r="C24" s="12"/>
      <c r="D24" s="12"/>
      <c r="E24">
        <v>1</v>
      </c>
      <c r="F24">
        <v>0</v>
      </c>
      <c r="G24">
        <v>0</v>
      </c>
      <c r="H24">
        <v>44.45</v>
      </c>
      <c r="I24" s="10">
        <v>0.5</v>
      </c>
      <c r="J24" s="12"/>
      <c r="K24" s="12"/>
      <c r="L24" s="12"/>
      <c r="M24" s="12"/>
      <c r="N24" s="14">
        <v>1</v>
      </c>
      <c r="O24" s="12"/>
      <c r="P24" s="13"/>
      <c r="Q24" s="12"/>
      <c r="R24" s="12"/>
      <c r="S24" s="12"/>
      <c r="T24" s="13"/>
      <c r="U24" s="13"/>
      <c r="V24" s="13"/>
      <c r="W24" s="3"/>
      <c r="X24" s="3"/>
      <c r="Y24" s="12"/>
      <c r="Z24" s="12"/>
      <c r="AA24" s="12"/>
      <c r="AB24" s="12"/>
      <c r="AC24" s="12"/>
      <c r="AD24" s="10">
        <v>130</v>
      </c>
      <c r="AE24" s="10">
        <v>135.9</v>
      </c>
      <c r="AF24" s="12"/>
      <c r="AG24" s="12"/>
      <c r="AH24" s="12"/>
      <c r="AI24" s="12"/>
      <c r="AJ24" s="12"/>
      <c r="AK24" s="12"/>
    </row>
    <row r="25" spans="1:37" x14ac:dyDescent="0.2">
      <c r="A25" s="12"/>
      <c r="B25" s="12"/>
      <c r="C25" s="12"/>
      <c r="D25" s="12"/>
      <c r="E25">
        <v>1</v>
      </c>
      <c r="F25">
        <v>0</v>
      </c>
      <c r="G25">
        <v>0</v>
      </c>
      <c r="H25" s="3"/>
      <c r="I25" s="12"/>
      <c r="J25" s="12"/>
      <c r="K25" s="12"/>
      <c r="L25" s="12"/>
      <c r="M25" s="12"/>
      <c r="N25" s="12"/>
      <c r="O25" s="10">
        <v>31.33</v>
      </c>
      <c r="P25" s="13"/>
      <c r="Q25" s="12"/>
      <c r="R25" s="12"/>
      <c r="S25" s="12"/>
      <c r="T25" s="13"/>
      <c r="U25" s="13"/>
      <c r="V25" s="13"/>
      <c r="W25" s="3"/>
      <c r="X25" s="3"/>
      <c r="Y25" s="12"/>
      <c r="Z25" s="12"/>
      <c r="AA25" s="12"/>
      <c r="AB25" s="10">
        <v>42</v>
      </c>
      <c r="AC25" s="10">
        <v>4.2380000000000004</v>
      </c>
      <c r="AD25" s="10">
        <v>122.5</v>
      </c>
      <c r="AE25" s="10">
        <v>120</v>
      </c>
      <c r="AF25" s="10">
        <v>4.8</v>
      </c>
      <c r="AG25" s="10">
        <v>115</v>
      </c>
      <c r="AH25" s="10">
        <v>131.25</v>
      </c>
      <c r="AI25" s="12"/>
      <c r="AJ25" s="12"/>
      <c r="AK25" s="12"/>
    </row>
    <row r="26" spans="1:37" x14ac:dyDescent="0.2">
      <c r="A26" s="12"/>
      <c r="B26" s="12"/>
      <c r="C26" s="12"/>
      <c r="D26" s="12"/>
      <c r="E26">
        <v>1</v>
      </c>
      <c r="F26">
        <v>0</v>
      </c>
      <c r="G26">
        <v>0</v>
      </c>
      <c r="H26">
        <v>37.5</v>
      </c>
      <c r="I26" s="10">
        <v>0.25</v>
      </c>
      <c r="J26" s="10">
        <v>20.5</v>
      </c>
      <c r="K26" s="12"/>
      <c r="L26" s="10">
        <v>20.5</v>
      </c>
      <c r="M26" s="10">
        <v>0.5</v>
      </c>
      <c r="N26" s="10">
        <v>0.5</v>
      </c>
      <c r="O26" s="10">
        <v>30.5</v>
      </c>
      <c r="P26" s="13"/>
      <c r="Q26" s="12"/>
      <c r="R26" s="12"/>
      <c r="S26" s="10">
        <v>0.25</v>
      </c>
      <c r="T26" s="10">
        <v>0.25</v>
      </c>
      <c r="U26" s="13"/>
      <c r="V26" s="10">
        <v>0.25</v>
      </c>
      <c r="W26">
        <v>0.25</v>
      </c>
      <c r="X26" s="3"/>
      <c r="Y26" s="12"/>
      <c r="Z26" s="12"/>
      <c r="AA26" s="12"/>
      <c r="AB26" s="10">
        <v>72</v>
      </c>
      <c r="AC26" s="10">
        <v>2.75</v>
      </c>
      <c r="AD26" s="10">
        <v>130</v>
      </c>
      <c r="AE26" s="10">
        <v>157.5</v>
      </c>
      <c r="AF26" s="10">
        <v>5</v>
      </c>
      <c r="AG26" s="10">
        <v>150</v>
      </c>
      <c r="AH26" s="10">
        <v>190</v>
      </c>
      <c r="AI26" s="12"/>
      <c r="AJ26" s="12"/>
      <c r="AK26" s="12"/>
    </row>
    <row r="27" spans="1:37" x14ac:dyDescent="0.2">
      <c r="A27" s="10">
        <v>22.35</v>
      </c>
      <c r="B27" s="10">
        <v>15.36</v>
      </c>
      <c r="C27" s="10">
        <v>0.28999999999999998</v>
      </c>
      <c r="D27" s="10">
        <v>0.51</v>
      </c>
      <c r="E27">
        <v>1</v>
      </c>
      <c r="F27">
        <v>0</v>
      </c>
      <c r="G27">
        <v>0</v>
      </c>
      <c r="H27">
        <v>47.6</v>
      </c>
      <c r="I27" s="10">
        <v>0.6</v>
      </c>
      <c r="J27" s="12"/>
      <c r="K27" s="12"/>
      <c r="L27" s="12"/>
      <c r="M27" s="12"/>
      <c r="N27" s="12"/>
      <c r="O27" s="10">
        <v>31.33</v>
      </c>
      <c r="P27" s="10">
        <v>0.33</v>
      </c>
      <c r="Q27" s="10">
        <v>0.33</v>
      </c>
      <c r="R27" s="10">
        <v>0.33</v>
      </c>
      <c r="S27" s="12"/>
      <c r="T27" s="13"/>
      <c r="U27" s="13"/>
      <c r="V27" s="13"/>
      <c r="W27" s="3"/>
      <c r="X27" s="3"/>
      <c r="Y27" s="12"/>
      <c r="Z27" s="12"/>
      <c r="AA27" s="10">
        <v>22</v>
      </c>
      <c r="AB27" s="10">
        <v>6</v>
      </c>
      <c r="AC27" s="10">
        <v>4.5</v>
      </c>
      <c r="AD27" s="10">
        <v>130</v>
      </c>
      <c r="AE27" s="10">
        <v>145</v>
      </c>
      <c r="AF27" s="10">
        <v>3.75</v>
      </c>
      <c r="AG27" s="10">
        <v>130</v>
      </c>
      <c r="AH27" s="10">
        <v>142.5</v>
      </c>
      <c r="AI27" s="12"/>
      <c r="AJ27" s="12"/>
      <c r="AK27" s="12"/>
    </row>
    <row r="28" spans="1:37" x14ac:dyDescent="0.2">
      <c r="A28" s="12"/>
      <c r="B28" s="10">
        <v>26</v>
      </c>
      <c r="C28" s="12"/>
      <c r="D28" s="10">
        <v>0.19</v>
      </c>
      <c r="E28">
        <v>0</v>
      </c>
      <c r="F28">
        <v>1</v>
      </c>
      <c r="G28">
        <v>0</v>
      </c>
      <c r="H28">
        <v>40.5</v>
      </c>
      <c r="I28" s="12"/>
      <c r="J28" s="10">
        <v>18</v>
      </c>
      <c r="K28" s="10">
        <v>22.5</v>
      </c>
      <c r="L28" s="10">
        <v>18</v>
      </c>
      <c r="M28" s="10">
        <v>0.67</v>
      </c>
      <c r="N28" s="10">
        <v>1</v>
      </c>
      <c r="O28" s="10">
        <v>31.5</v>
      </c>
      <c r="P28" s="10">
        <v>1</v>
      </c>
      <c r="Q28" s="10">
        <v>0</v>
      </c>
      <c r="R28" s="10">
        <v>0.5</v>
      </c>
      <c r="S28" s="10">
        <v>1</v>
      </c>
      <c r="T28" s="10">
        <v>1</v>
      </c>
      <c r="U28" s="10">
        <v>0.5</v>
      </c>
      <c r="V28" s="10">
        <v>0.5</v>
      </c>
      <c r="W28">
        <v>0.5</v>
      </c>
      <c r="X28" s="10">
        <v>0.5</v>
      </c>
      <c r="Y28" s="12"/>
      <c r="Z28" s="12"/>
      <c r="AA28" s="12"/>
      <c r="AB28" s="10">
        <v>19</v>
      </c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37" x14ac:dyDescent="0.2">
      <c r="A29" s="12"/>
      <c r="B29" s="10">
        <v>23</v>
      </c>
      <c r="C29" s="12"/>
      <c r="D29" s="10">
        <v>0.26</v>
      </c>
      <c r="E29">
        <v>0</v>
      </c>
      <c r="F29">
        <v>1</v>
      </c>
      <c r="G29">
        <v>0</v>
      </c>
      <c r="H29">
        <v>32</v>
      </c>
      <c r="I29" s="10">
        <v>0</v>
      </c>
      <c r="J29" s="10">
        <v>5</v>
      </c>
      <c r="K29" s="12"/>
      <c r="L29" s="10">
        <v>5</v>
      </c>
      <c r="M29" s="10">
        <v>2</v>
      </c>
      <c r="N29" s="10">
        <v>0</v>
      </c>
      <c r="O29" s="10">
        <v>31</v>
      </c>
      <c r="P29" s="13"/>
      <c r="Q29" s="12"/>
      <c r="R29" s="12"/>
      <c r="S29" s="10">
        <v>0</v>
      </c>
      <c r="T29" s="10">
        <v>0</v>
      </c>
      <c r="U29" s="10">
        <v>1</v>
      </c>
      <c r="V29" s="10">
        <v>0</v>
      </c>
      <c r="W29">
        <v>1</v>
      </c>
      <c r="X29" s="10">
        <v>0</v>
      </c>
      <c r="Y29" s="10">
        <v>18</v>
      </c>
      <c r="Z29" s="10">
        <v>0.67</v>
      </c>
      <c r="AA29" s="12"/>
      <c r="AB29" s="10">
        <v>11</v>
      </c>
      <c r="AC29" s="10">
        <v>3</v>
      </c>
      <c r="AD29" s="10">
        <v>130</v>
      </c>
      <c r="AE29" s="10">
        <v>60</v>
      </c>
      <c r="AF29" s="12"/>
      <c r="AG29" s="12"/>
      <c r="AH29" s="12"/>
      <c r="AI29" s="10">
        <v>1</v>
      </c>
      <c r="AJ29" s="10">
        <v>0</v>
      </c>
      <c r="AK29" s="10">
        <v>0</v>
      </c>
    </row>
    <row r="30" spans="1:37" x14ac:dyDescent="0.2">
      <c r="A30" s="12"/>
      <c r="B30" s="12"/>
      <c r="C30" s="12"/>
      <c r="D30" s="12"/>
      <c r="E30">
        <v>0</v>
      </c>
      <c r="F30">
        <v>1</v>
      </c>
      <c r="G30">
        <v>0</v>
      </c>
      <c r="H30">
        <v>38.6</v>
      </c>
      <c r="I30" s="10">
        <v>0</v>
      </c>
      <c r="J30" s="10">
        <v>25</v>
      </c>
      <c r="K30" s="10">
        <v>11</v>
      </c>
      <c r="L30" s="10">
        <v>24.5</v>
      </c>
      <c r="M30" s="10">
        <v>2</v>
      </c>
      <c r="N30" s="10">
        <v>0.67</v>
      </c>
      <c r="O30" s="10">
        <v>34.6</v>
      </c>
      <c r="P30" s="13"/>
      <c r="Q30" s="12"/>
      <c r="R30" s="12"/>
      <c r="S30" s="10">
        <v>0.67</v>
      </c>
      <c r="T30" s="10">
        <v>0.33</v>
      </c>
      <c r="U30" s="10">
        <v>0</v>
      </c>
      <c r="V30" s="10">
        <v>0</v>
      </c>
      <c r="W30">
        <v>0.33</v>
      </c>
      <c r="X30" s="10">
        <v>0.33</v>
      </c>
      <c r="Y30" s="12"/>
      <c r="Z30" s="12"/>
      <c r="AA30" s="12"/>
      <c r="AB30" s="10">
        <v>36</v>
      </c>
      <c r="AC30" s="12"/>
      <c r="AD30" s="10">
        <v>130</v>
      </c>
      <c r="AE30" s="10">
        <v>150</v>
      </c>
      <c r="AF30" s="10">
        <v>5</v>
      </c>
      <c r="AG30" s="10">
        <v>115</v>
      </c>
      <c r="AH30" s="10">
        <v>150</v>
      </c>
      <c r="AI30" s="10">
        <v>0</v>
      </c>
      <c r="AJ30" s="12"/>
      <c r="AK30" s="10">
        <v>0.63</v>
      </c>
    </row>
    <row r="31" spans="1:37" x14ac:dyDescent="0.2">
      <c r="A31" s="12"/>
      <c r="B31" s="12"/>
      <c r="C31" s="12"/>
      <c r="D31" s="10">
        <v>0.77</v>
      </c>
      <c r="E31">
        <v>0</v>
      </c>
      <c r="F31">
        <v>1</v>
      </c>
      <c r="G31">
        <v>0</v>
      </c>
      <c r="H31">
        <v>36</v>
      </c>
      <c r="I31" s="10">
        <v>0.5</v>
      </c>
      <c r="J31" s="12"/>
      <c r="K31" s="12"/>
      <c r="L31" s="12"/>
      <c r="M31" s="10">
        <v>1.75</v>
      </c>
      <c r="N31" s="12"/>
      <c r="O31" s="12"/>
      <c r="P31" s="13"/>
      <c r="Q31" s="12"/>
      <c r="R31" s="12"/>
      <c r="S31" s="10">
        <v>0.5</v>
      </c>
      <c r="T31" s="10">
        <v>0.5</v>
      </c>
      <c r="U31" s="10">
        <v>0</v>
      </c>
      <c r="V31" s="10">
        <v>0</v>
      </c>
      <c r="W31">
        <v>0</v>
      </c>
      <c r="X31" s="10">
        <v>0.5</v>
      </c>
      <c r="Y31" s="12"/>
      <c r="Z31" s="12"/>
      <c r="AA31" s="12"/>
      <c r="AB31" s="10">
        <v>24</v>
      </c>
      <c r="AC31" s="12"/>
      <c r="AD31" s="12"/>
      <c r="AE31" s="12"/>
      <c r="AF31" s="12"/>
      <c r="AG31" s="12"/>
      <c r="AH31" s="12"/>
      <c r="AI31" s="12"/>
      <c r="AJ31" s="12"/>
      <c r="AK31" s="10">
        <v>0.33</v>
      </c>
    </row>
    <row r="32" spans="1:37" x14ac:dyDescent="0.2">
      <c r="A32" s="12"/>
      <c r="B32" s="10">
        <v>25</v>
      </c>
      <c r="C32" s="12"/>
      <c r="D32" s="10">
        <v>0.32</v>
      </c>
      <c r="E32">
        <v>0</v>
      </c>
      <c r="F32">
        <v>1</v>
      </c>
      <c r="G32">
        <v>0</v>
      </c>
      <c r="H32">
        <v>48</v>
      </c>
      <c r="I32" s="10">
        <v>0.44</v>
      </c>
      <c r="J32" s="10">
        <v>25</v>
      </c>
      <c r="K32" s="10">
        <v>23</v>
      </c>
      <c r="L32" s="10">
        <v>25</v>
      </c>
      <c r="M32" s="10">
        <v>6</v>
      </c>
      <c r="N32" s="10">
        <v>0</v>
      </c>
      <c r="O32" s="10">
        <v>37</v>
      </c>
      <c r="P32" s="13"/>
      <c r="Q32" s="12"/>
      <c r="R32" s="12"/>
      <c r="S32" s="12"/>
      <c r="T32" s="13"/>
      <c r="U32" s="13"/>
      <c r="V32" s="13"/>
      <c r="W32" s="3"/>
      <c r="X32" s="3"/>
      <c r="Y32" s="12"/>
      <c r="Z32" s="12"/>
      <c r="AA32" s="12"/>
      <c r="AB32" s="10">
        <v>72</v>
      </c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 x14ac:dyDescent="0.2">
      <c r="A33" s="12"/>
      <c r="B33" s="10">
        <v>22.5</v>
      </c>
      <c r="C33" s="12"/>
      <c r="D33" s="10">
        <v>0.31</v>
      </c>
      <c r="E33">
        <v>0</v>
      </c>
      <c r="F33">
        <v>1</v>
      </c>
      <c r="G33">
        <v>0</v>
      </c>
      <c r="H33">
        <v>33.5</v>
      </c>
      <c r="I33" s="10">
        <v>0.5</v>
      </c>
      <c r="J33" s="10">
        <v>22.5</v>
      </c>
      <c r="K33" s="10">
        <v>11</v>
      </c>
      <c r="L33" s="10">
        <v>22.5</v>
      </c>
      <c r="M33" s="10">
        <v>0.5</v>
      </c>
      <c r="N33" s="10">
        <v>0.75</v>
      </c>
      <c r="O33" s="10">
        <v>32.5</v>
      </c>
      <c r="P33" s="10">
        <v>1</v>
      </c>
      <c r="Q33" s="10">
        <v>0.25</v>
      </c>
      <c r="R33" s="10">
        <v>0.25</v>
      </c>
      <c r="S33" s="12"/>
      <c r="T33" s="13"/>
      <c r="U33" s="13"/>
      <c r="V33" s="13"/>
      <c r="W33" s="3"/>
      <c r="X33" s="3"/>
      <c r="Y33" s="10">
        <v>27.25</v>
      </c>
      <c r="Z33" s="12"/>
      <c r="AA33" s="10">
        <v>37.5</v>
      </c>
      <c r="AB33" s="10">
        <v>12</v>
      </c>
      <c r="AC33" s="10">
        <v>6</v>
      </c>
      <c r="AD33" s="10">
        <v>120</v>
      </c>
      <c r="AE33" s="10">
        <v>120</v>
      </c>
      <c r="AF33" s="10">
        <v>6</v>
      </c>
      <c r="AG33" s="12"/>
      <c r="AH33" s="12"/>
      <c r="AI33" s="10">
        <v>0</v>
      </c>
      <c r="AJ33" s="12"/>
      <c r="AK33" s="12"/>
    </row>
    <row r="34" spans="1:37" x14ac:dyDescent="0.2">
      <c r="A34" s="12"/>
      <c r="B34" s="12"/>
      <c r="C34" s="12"/>
      <c r="D34" s="12"/>
      <c r="E34">
        <v>0</v>
      </c>
      <c r="F34">
        <v>1</v>
      </c>
      <c r="G34">
        <v>0</v>
      </c>
      <c r="H34">
        <v>43.15</v>
      </c>
      <c r="I34" s="10">
        <v>0.5</v>
      </c>
      <c r="J34" s="10">
        <v>22.15</v>
      </c>
      <c r="K34" s="12"/>
      <c r="L34" s="12"/>
      <c r="M34" s="12"/>
      <c r="N34" s="12"/>
      <c r="O34" s="12"/>
      <c r="P34" s="13"/>
      <c r="Q34" s="12"/>
      <c r="R34" s="12"/>
      <c r="S34" s="12"/>
      <c r="T34" s="13"/>
      <c r="U34" s="13"/>
      <c r="V34" s="13"/>
      <c r="W34" s="3"/>
      <c r="X34" s="3"/>
      <c r="Y34" s="12"/>
      <c r="Z34" s="12"/>
      <c r="AA34" s="12"/>
      <c r="AB34" s="12"/>
      <c r="AC34" s="12"/>
      <c r="AD34" s="12"/>
      <c r="AE34" s="12"/>
      <c r="AF34" s="12"/>
      <c r="AG34" s="10">
        <v>120</v>
      </c>
      <c r="AH34" s="12"/>
      <c r="AI34" s="12"/>
      <c r="AJ34" s="12"/>
      <c r="AK34" s="12"/>
    </row>
    <row r="35" spans="1:37" x14ac:dyDescent="0.2">
      <c r="A35" s="10">
        <v>29</v>
      </c>
      <c r="B35" s="10">
        <v>26</v>
      </c>
      <c r="C35" s="10">
        <v>0.2</v>
      </c>
      <c r="D35" s="10">
        <v>0.28000000000000003</v>
      </c>
      <c r="E35">
        <v>0</v>
      </c>
      <c r="F35">
        <v>1</v>
      </c>
      <c r="G35">
        <v>0</v>
      </c>
      <c r="H35">
        <v>45.7</v>
      </c>
      <c r="I35" s="10">
        <v>0</v>
      </c>
      <c r="J35" s="10">
        <v>35.700000000000003</v>
      </c>
      <c r="K35" s="10">
        <v>10</v>
      </c>
      <c r="L35" s="10">
        <v>35.659999999999997</v>
      </c>
      <c r="M35" s="10">
        <v>2.75</v>
      </c>
      <c r="N35" s="10">
        <v>0.67</v>
      </c>
      <c r="O35" s="10">
        <v>36.299999999999997</v>
      </c>
      <c r="P35" s="10">
        <v>0.67</v>
      </c>
      <c r="Q35" s="10">
        <v>0</v>
      </c>
      <c r="R35" s="10">
        <v>0.33</v>
      </c>
      <c r="S35" s="10">
        <v>0.33</v>
      </c>
      <c r="T35" s="10">
        <v>1</v>
      </c>
      <c r="U35" s="10">
        <v>0.67</v>
      </c>
      <c r="V35" s="10">
        <v>0.33</v>
      </c>
      <c r="W35">
        <v>0.33</v>
      </c>
      <c r="X35" s="10">
        <v>0.33</v>
      </c>
      <c r="Y35" s="10">
        <v>13</v>
      </c>
      <c r="Z35" s="12"/>
      <c r="AA35" s="10">
        <v>40</v>
      </c>
      <c r="AB35" s="10">
        <v>24</v>
      </c>
      <c r="AC35" s="10">
        <v>4.67</v>
      </c>
      <c r="AD35" s="10">
        <v>146.66999999999999</v>
      </c>
      <c r="AE35" s="10">
        <v>210</v>
      </c>
      <c r="AF35" s="10">
        <v>4.75</v>
      </c>
      <c r="AG35" s="10">
        <v>155</v>
      </c>
      <c r="AH35" s="10">
        <v>210</v>
      </c>
      <c r="AI35" s="10">
        <v>0.33</v>
      </c>
      <c r="AJ35" s="10">
        <v>0</v>
      </c>
      <c r="AK35" s="10">
        <v>0</v>
      </c>
    </row>
    <row r="36" spans="1:37" x14ac:dyDescent="0.2">
      <c r="A36" s="10">
        <v>28</v>
      </c>
      <c r="B36" s="10">
        <v>27</v>
      </c>
      <c r="C36" s="10">
        <v>0.22</v>
      </c>
      <c r="D36" s="10">
        <v>0.26</v>
      </c>
      <c r="E36">
        <v>0</v>
      </c>
      <c r="F36">
        <v>1</v>
      </c>
      <c r="G36">
        <v>0</v>
      </c>
      <c r="H36">
        <v>32</v>
      </c>
      <c r="I36" s="10">
        <v>1</v>
      </c>
      <c r="J36" s="10">
        <v>24</v>
      </c>
      <c r="K36" s="10">
        <v>8</v>
      </c>
      <c r="L36" s="10">
        <v>24</v>
      </c>
      <c r="M36" s="12"/>
      <c r="N36" s="10">
        <v>1</v>
      </c>
      <c r="O36" s="10">
        <v>36</v>
      </c>
      <c r="P36" s="13"/>
      <c r="Q36" s="12"/>
      <c r="R36" s="12"/>
      <c r="S36" s="10">
        <v>0</v>
      </c>
      <c r="T36" s="10">
        <v>0</v>
      </c>
      <c r="U36" s="10">
        <v>0</v>
      </c>
      <c r="V36" s="10">
        <v>0</v>
      </c>
      <c r="W36">
        <v>1</v>
      </c>
      <c r="X36" s="10">
        <v>1</v>
      </c>
      <c r="Y36" s="12"/>
      <c r="Z36" s="12"/>
      <c r="AA36" s="12"/>
      <c r="AB36" s="10">
        <v>47</v>
      </c>
      <c r="AC36" s="12"/>
      <c r="AD36" s="12"/>
      <c r="AE36" s="12"/>
      <c r="AF36" s="12"/>
      <c r="AG36" s="12"/>
      <c r="AH36" s="12"/>
      <c r="AI36" s="10">
        <v>1</v>
      </c>
      <c r="AJ36" s="10">
        <v>0</v>
      </c>
      <c r="AK36" s="10">
        <v>0</v>
      </c>
    </row>
    <row r="37" spans="1:37" x14ac:dyDescent="0.2">
      <c r="A37" s="12"/>
      <c r="B37" s="10">
        <v>21.5</v>
      </c>
      <c r="C37" s="12"/>
      <c r="D37" s="10">
        <v>0.31</v>
      </c>
      <c r="E37">
        <v>0</v>
      </c>
      <c r="F37">
        <v>1</v>
      </c>
      <c r="G37">
        <v>0</v>
      </c>
      <c r="H37">
        <v>29</v>
      </c>
      <c r="I37" s="10">
        <v>1</v>
      </c>
      <c r="J37" s="12"/>
      <c r="K37" s="12"/>
      <c r="L37" s="12"/>
      <c r="M37" s="12"/>
      <c r="N37" s="12"/>
      <c r="O37" s="10">
        <v>31</v>
      </c>
      <c r="P37" s="13"/>
      <c r="Q37" s="12"/>
      <c r="R37" s="12"/>
      <c r="S37" s="12"/>
      <c r="T37" s="13"/>
      <c r="U37" s="13"/>
      <c r="V37" s="13"/>
      <c r="W37" s="3"/>
      <c r="X37" s="3"/>
      <c r="Y37" s="12"/>
      <c r="Z37" s="12"/>
      <c r="AA37" s="12"/>
      <c r="AB37" s="10">
        <v>12</v>
      </c>
      <c r="AC37" s="10">
        <v>3.5</v>
      </c>
      <c r="AD37" s="10">
        <v>130</v>
      </c>
      <c r="AE37" s="10">
        <v>90</v>
      </c>
      <c r="AF37" s="10">
        <v>3.5</v>
      </c>
      <c r="AG37" s="10">
        <v>130</v>
      </c>
      <c r="AH37" s="10">
        <v>90</v>
      </c>
      <c r="AI37" s="12"/>
      <c r="AJ37" s="12"/>
      <c r="AK37" s="12"/>
    </row>
    <row r="38" spans="1:37" x14ac:dyDescent="0.2">
      <c r="A38" s="10">
        <v>22</v>
      </c>
      <c r="B38" s="10">
        <v>24</v>
      </c>
      <c r="C38" s="12"/>
      <c r="D38" s="10">
        <v>0.28999999999999998</v>
      </c>
      <c r="E38">
        <v>0</v>
      </c>
      <c r="F38">
        <v>1</v>
      </c>
      <c r="G38">
        <v>0</v>
      </c>
      <c r="H38">
        <v>43</v>
      </c>
      <c r="I38" s="10">
        <v>1</v>
      </c>
      <c r="J38" s="12"/>
      <c r="K38" s="12"/>
      <c r="L38" s="12"/>
      <c r="M38" s="10">
        <v>36</v>
      </c>
      <c r="N38" s="12"/>
      <c r="O38" s="10">
        <v>34</v>
      </c>
      <c r="P38" s="13"/>
      <c r="Q38" s="12"/>
      <c r="R38" s="12"/>
      <c r="S38" s="12"/>
      <c r="T38" s="13"/>
      <c r="U38" s="13"/>
      <c r="V38" s="13"/>
      <c r="W38" s="3"/>
      <c r="X38" s="3"/>
      <c r="Y38" s="10">
        <v>12.5</v>
      </c>
      <c r="Z38" s="12"/>
      <c r="AA38" s="10">
        <v>32.5</v>
      </c>
      <c r="AB38" s="10">
        <f>(120-74)/2</f>
        <v>23</v>
      </c>
      <c r="AC38" s="12"/>
      <c r="AD38" s="12"/>
      <c r="AE38" s="12"/>
      <c r="AF38" s="12"/>
      <c r="AG38" s="12"/>
      <c r="AH38" s="12"/>
      <c r="AI38" s="12"/>
      <c r="AJ38" s="12"/>
      <c r="AK38" s="12"/>
    </row>
    <row r="39" spans="1:37" x14ac:dyDescent="0.2">
      <c r="A39" s="12"/>
      <c r="B39" s="10">
        <v>23</v>
      </c>
      <c r="C39" s="12"/>
      <c r="D39" s="10">
        <v>0.28000000000000003</v>
      </c>
      <c r="E39">
        <v>0</v>
      </c>
      <c r="F39">
        <v>1</v>
      </c>
      <c r="G39">
        <v>0</v>
      </c>
      <c r="H39">
        <v>57</v>
      </c>
      <c r="I39" s="10">
        <v>1</v>
      </c>
      <c r="J39" s="10">
        <v>51</v>
      </c>
      <c r="K39" s="10">
        <v>6</v>
      </c>
      <c r="L39" s="10">
        <v>51</v>
      </c>
      <c r="M39" s="10">
        <v>3</v>
      </c>
      <c r="N39" s="10">
        <v>1</v>
      </c>
      <c r="O39" s="10">
        <v>32</v>
      </c>
      <c r="P39" s="10">
        <v>1</v>
      </c>
      <c r="Q39" s="10">
        <v>1</v>
      </c>
      <c r="R39" s="10">
        <v>0</v>
      </c>
      <c r="S39" s="10">
        <v>0</v>
      </c>
      <c r="T39" s="10">
        <v>0</v>
      </c>
      <c r="U39" s="10">
        <v>0</v>
      </c>
      <c r="V39" s="10">
        <v>1</v>
      </c>
      <c r="W39">
        <v>0</v>
      </c>
      <c r="X39" s="10">
        <v>0</v>
      </c>
      <c r="Y39" s="12"/>
      <c r="Z39" s="12"/>
      <c r="AA39" s="12"/>
      <c r="AB39" s="10">
        <v>16</v>
      </c>
      <c r="AC39" s="10">
        <v>1</v>
      </c>
      <c r="AD39" s="10">
        <v>130</v>
      </c>
      <c r="AE39" s="10">
        <v>90</v>
      </c>
      <c r="AF39" s="10">
        <v>1</v>
      </c>
      <c r="AG39" s="10">
        <v>130</v>
      </c>
      <c r="AH39" s="10">
        <v>90</v>
      </c>
      <c r="AI39" s="12"/>
      <c r="AJ39" s="12"/>
      <c r="AK39" s="12"/>
    </row>
    <row r="40" spans="1:37" x14ac:dyDescent="0.2">
      <c r="A40" s="12"/>
      <c r="B40" s="10">
        <v>23.8</v>
      </c>
      <c r="C40" s="12"/>
      <c r="D40" s="10">
        <v>0.28999999999999998</v>
      </c>
      <c r="E40">
        <v>0</v>
      </c>
      <c r="F40">
        <v>1</v>
      </c>
      <c r="G40">
        <v>0</v>
      </c>
      <c r="H40">
        <v>30</v>
      </c>
      <c r="I40" s="10">
        <v>0.75</v>
      </c>
      <c r="J40" s="10">
        <v>19.5</v>
      </c>
      <c r="K40" s="10">
        <v>9.75</v>
      </c>
      <c r="L40" s="10">
        <v>19.5</v>
      </c>
      <c r="M40" s="10">
        <v>4.5</v>
      </c>
      <c r="N40" s="12"/>
      <c r="O40" s="10">
        <v>33.5</v>
      </c>
      <c r="P40" s="10">
        <v>1</v>
      </c>
      <c r="Q40" s="10">
        <v>0</v>
      </c>
      <c r="R40" s="10">
        <v>0.75</v>
      </c>
      <c r="S40" s="12"/>
      <c r="T40" s="13"/>
      <c r="U40" s="13"/>
      <c r="V40" s="13"/>
      <c r="W40" s="3"/>
      <c r="X40" s="3"/>
      <c r="Y40" s="12"/>
      <c r="Z40" s="12"/>
      <c r="AA40" s="12"/>
      <c r="AB40" s="10">
        <v>12</v>
      </c>
      <c r="AC40" s="12"/>
      <c r="AD40" s="12"/>
      <c r="AE40" s="12"/>
      <c r="AF40" s="12"/>
      <c r="AG40" s="12"/>
      <c r="AH40" s="12"/>
      <c r="AI40" s="12"/>
      <c r="AJ40" s="12"/>
      <c r="AK40" s="12"/>
    </row>
    <row r="41" spans="1:37" x14ac:dyDescent="0.2">
      <c r="A41" s="10">
        <v>16</v>
      </c>
      <c r="B41" s="10">
        <v>23.5</v>
      </c>
      <c r="C41" s="12"/>
      <c r="D41" s="10">
        <v>0.31</v>
      </c>
      <c r="E41">
        <v>0</v>
      </c>
      <c r="F41">
        <v>1</v>
      </c>
      <c r="G41">
        <v>0</v>
      </c>
      <c r="H41">
        <v>33.5</v>
      </c>
      <c r="I41" s="10">
        <v>1</v>
      </c>
      <c r="J41" s="10">
        <v>20</v>
      </c>
      <c r="K41" s="10">
        <v>13.5</v>
      </c>
      <c r="L41" s="10">
        <v>20</v>
      </c>
      <c r="M41" s="10">
        <v>12</v>
      </c>
      <c r="N41" s="12"/>
      <c r="O41" s="10">
        <v>34</v>
      </c>
      <c r="P41" s="10">
        <v>1</v>
      </c>
      <c r="Q41" s="10">
        <v>0</v>
      </c>
      <c r="R41" s="10">
        <v>1</v>
      </c>
      <c r="S41" s="10">
        <v>0.5</v>
      </c>
      <c r="T41" s="10">
        <v>0.5</v>
      </c>
      <c r="U41" s="13"/>
      <c r="V41" s="10">
        <v>0.5</v>
      </c>
      <c r="W41" s="3"/>
      <c r="X41" s="10">
        <v>0.5</v>
      </c>
      <c r="Y41" s="12"/>
      <c r="Z41" s="12"/>
      <c r="AA41" s="12"/>
      <c r="AB41" s="10">
        <v>12</v>
      </c>
      <c r="AC41" s="10">
        <v>4</v>
      </c>
      <c r="AD41" s="10">
        <v>130</v>
      </c>
      <c r="AE41" s="10">
        <v>60</v>
      </c>
      <c r="AF41" s="10">
        <v>4</v>
      </c>
      <c r="AG41" s="10">
        <v>130</v>
      </c>
      <c r="AH41" s="10">
        <v>60</v>
      </c>
      <c r="AI41" s="12"/>
      <c r="AJ41" s="12"/>
      <c r="AK41" s="12"/>
    </row>
    <row r="42" spans="1:37" x14ac:dyDescent="0.2">
      <c r="A42" s="12"/>
      <c r="B42" s="10">
        <v>18</v>
      </c>
      <c r="C42" s="12"/>
      <c r="D42" s="10">
        <v>0.25</v>
      </c>
      <c r="E42">
        <v>0</v>
      </c>
      <c r="F42">
        <v>1</v>
      </c>
      <c r="G42">
        <v>0</v>
      </c>
      <c r="H42">
        <v>45</v>
      </c>
      <c r="I42" s="12"/>
      <c r="J42" s="12"/>
      <c r="K42" s="10">
        <v>6</v>
      </c>
      <c r="L42" s="12"/>
      <c r="M42" s="10">
        <v>3</v>
      </c>
      <c r="N42" s="12"/>
      <c r="O42" s="10">
        <v>24</v>
      </c>
      <c r="P42" s="13"/>
      <c r="Q42" s="12"/>
      <c r="R42" s="12"/>
      <c r="S42" s="12"/>
      <c r="T42" s="13"/>
      <c r="U42" s="13"/>
      <c r="V42" s="13"/>
      <c r="W42" s="3"/>
      <c r="X42" s="3"/>
      <c r="Y42" s="12"/>
      <c r="Z42" s="12"/>
      <c r="AA42" s="12"/>
      <c r="AB42" s="10">
        <v>3</v>
      </c>
      <c r="AC42" s="12"/>
      <c r="AD42" s="12"/>
      <c r="AE42" s="12"/>
      <c r="AF42" s="12"/>
      <c r="AG42" s="12"/>
      <c r="AH42" s="12"/>
      <c r="AI42" s="12"/>
      <c r="AJ42" s="12"/>
      <c r="AK42" s="12"/>
    </row>
    <row r="43" spans="1:37" x14ac:dyDescent="0.2">
      <c r="A43" s="10">
        <v>25.39</v>
      </c>
      <c r="B43" s="10">
        <v>32.32</v>
      </c>
      <c r="C43" s="12"/>
      <c r="D43" s="10">
        <v>-0.04</v>
      </c>
      <c r="E43">
        <v>0</v>
      </c>
      <c r="F43">
        <v>1</v>
      </c>
      <c r="G43">
        <v>0</v>
      </c>
      <c r="H43">
        <v>47.6</v>
      </c>
      <c r="I43" s="10">
        <v>0.6</v>
      </c>
      <c r="J43" s="12"/>
      <c r="K43" s="12"/>
      <c r="L43" s="12"/>
      <c r="M43" s="12"/>
      <c r="N43" s="12"/>
      <c r="O43" s="10">
        <v>31.14</v>
      </c>
      <c r="P43" s="10">
        <v>0.8</v>
      </c>
      <c r="Q43" s="10">
        <v>0</v>
      </c>
      <c r="R43" s="10">
        <v>0.4</v>
      </c>
      <c r="S43" s="12"/>
      <c r="T43" s="13"/>
      <c r="U43" s="13"/>
      <c r="V43" s="13"/>
      <c r="W43" s="3"/>
      <c r="X43" s="3"/>
      <c r="Y43" s="12"/>
      <c r="Z43" s="12"/>
      <c r="AA43" s="10">
        <v>13.6</v>
      </c>
      <c r="AB43" s="10">
        <v>8.4</v>
      </c>
      <c r="AC43" s="10">
        <v>3.71</v>
      </c>
      <c r="AD43" s="10">
        <v>132.86000000000001</v>
      </c>
      <c r="AE43" s="10">
        <v>117.86</v>
      </c>
      <c r="AF43" s="10">
        <v>3.75</v>
      </c>
      <c r="AG43" s="10">
        <v>140</v>
      </c>
      <c r="AH43" s="10">
        <v>120</v>
      </c>
      <c r="AI43" s="12"/>
      <c r="AJ43" s="12"/>
      <c r="AK43" s="12"/>
    </row>
    <row r="44" spans="1:37" x14ac:dyDescent="0.2">
      <c r="A44" s="10">
        <v>32.25</v>
      </c>
      <c r="B44" s="10">
        <v>32</v>
      </c>
      <c r="C44" s="10">
        <v>0.01</v>
      </c>
      <c r="D44" s="10">
        <v>0.02</v>
      </c>
      <c r="E44">
        <v>0</v>
      </c>
      <c r="F44">
        <v>0</v>
      </c>
      <c r="G44">
        <v>1</v>
      </c>
      <c r="H44">
        <v>43</v>
      </c>
      <c r="I44" s="10">
        <v>0</v>
      </c>
      <c r="J44" s="10">
        <v>31.5</v>
      </c>
      <c r="K44" s="10">
        <v>11.5</v>
      </c>
      <c r="L44" s="12"/>
      <c r="M44" s="10">
        <v>0.25</v>
      </c>
      <c r="N44" s="10">
        <v>0.5</v>
      </c>
      <c r="O44" s="10">
        <v>32.5</v>
      </c>
      <c r="P44" s="11">
        <v>0.5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0.5</v>
      </c>
      <c r="W44" s="9">
        <v>1</v>
      </c>
      <c r="X44" s="11">
        <v>0</v>
      </c>
      <c r="Y44" s="10">
        <v>18.5</v>
      </c>
      <c r="Z44" s="10">
        <v>0.03</v>
      </c>
      <c r="AA44" s="10">
        <v>34</v>
      </c>
      <c r="AB44" s="10">
        <v>8.5</v>
      </c>
      <c r="AC44" s="10">
        <v>7.75</v>
      </c>
      <c r="AD44" s="10">
        <v>140</v>
      </c>
      <c r="AE44" s="10">
        <v>135</v>
      </c>
      <c r="AF44" s="12"/>
      <c r="AG44" s="12"/>
      <c r="AH44" s="12"/>
      <c r="AI44" s="10">
        <v>0</v>
      </c>
      <c r="AJ44" s="10">
        <v>0</v>
      </c>
      <c r="AK44" s="10">
        <v>0</v>
      </c>
    </row>
    <row r="45" spans="1:37" x14ac:dyDescent="0.2">
      <c r="A45" s="10">
        <v>29</v>
      </c>
      <c r="B45" s="10">
        <v>24</v>
      </c>
      <c r="C45" s="10">
        <v>0.09</v>
      </c>
      <c r="D45" s="10">
        <v>0.25</v>
      </c>
      <c r="E45">
        <v>0</v>
      </c>
      <c r="F45">
        <v>0</v>
      </c>
      <c r="G45">
        <v>1</v>
      </c>
      <c r="H45">
        <v>37</v>
      </c>
      <c r="I45" s="10">
        <v>1</v>
      </c>
      <c r="J45" s="10">
        <v>28</v>
      </c>
      <c r="K45" s="10">
        <v>9</v>
      </c>
      <c r="L45" s="10">
        <v>5</v>
      </c>
      <c r="M45" s="10">
        <v>1</v>
      </c>
      <c r="N45" s="10">
        <v>1</v>
      </c>
      <c r="O45" s="10">
        <v>32</v>
      </c>
      <c r="P45" s="13"/>
      <c r="Q45" s="12"/>
      <c r="R45" s="12"/>
      <c r="S45" s="11">
        <v>1</v>
      </c>
      <c r="T45" s="11">
        <v>1</v>
      </c>
      <c r="U45" s="11">
        <v>0</v>
      </c>
      <c r="V45" s="11">
        <v>1</v>
      </c>
      <c r="W45" s="9">
        <v>0</v>
      </c>
      <c r="X45" s="11">
        <v>0</v>
      </c>
      <c r="Y45" s="12"/>
      <c r="Z45" s="10">
        <v>0.09</v>
      </c>
      <c r="AA45" s="10">
        <v>20</v>
      </c>
      <c r="AB45" s="10">
        <v>21</v>
      </c>
      <c r="AC45" s="10">
        <v>4.5</v>
      </c>
      <c r="AD45" s="10">
        <v>130</v>
      </c>
      <c r="AE45" s="10">
        <v>60</v>
      </c>
      <c r="AF45" s="12"/>
      <c r="AG45" s="12"/>
      <c r="AH45" s="12"/>
      <c r="AI45" s="12"/>
      <c r="AJ45" s="12"/>
      <c r="AK45" s="12"/>
    </row>
    <row r="46" spans="1:37" x14ac:dyDescent="0.2">
      <c r="A46" s="10">
        <v>26.6</v>
      </c>
      <c r="B46" s="10">
        <v>28.5</v>
      </c>
      <c r="C46" s="10">
        <v>0.18</v>
      </c>
      <c r="D46" s="10">
        <v>0.13</v>
      </c>
      <c r="E46">
        <v>0</v>
      </c>
      <c r="F46">
        <v>0</v>
      </c>
      <c r="G46">
        <v>1</v>
      </c>
      <c r="H46">
        <v>44.4</v>
      </c>
      <c r="I46" s="10">
        <v>0</v>
      </c>
      <c r="J46" s="10">
        <v>26</v>
      </c>
      <c r="K46" s="10">
        <v>18.399999999999999</v>
      </c>
      <c r="L46" s="10">
        <v>26</v>
      </c>
      <c r="M46" s="10">
        <v>2</v>
      </c>
      <c r="N46" s="10">
        <v>0</v>
      </c>
      <c r="O46" s="10">
        <v>32.6</v>
      </c>
      <c r="P46" s="11">
        <v>0.8</v>
      </c>
      <c r="Q46" s="11">
        <v>0.4</v>
      </c>
      <c r="R46" s="11">
        <v>0.2</v>
      </c>
      <c r="S46" s="11">
        <v>0.2</v>
      </c>
      <c r="T46" s="11">
        <v>0.8</v>
      </c>
      <c r="U46" s="11">
        <v>0</v>
      </c>
      <c r="V46" s="11">
        <v>0.2</v>
      </c>
      <c r="W46" s="9">
        <v>0.4</v>
      </c>
      <c r="X46" s="11">
        <v>0</v>
      </c>
      <c r="Y46" s="12"/>
      <c r="Z46" s="12"/>
      <c r="AA46" s="10">
        <v>36.200000000000003</v>
      </c>
      <c r="AB46" s="10">
        <v>24</v>
      </c>
      <c r="AC46" s="12"/>
      <c r="AD46" s="10">
        <v>130</v>
      </c>
      <c r="AE46" s="10">
        <v>60</v>
      </c>
      <c r="AF46" s="10">
        <v>1.69</v>
      </c>
      <c r="AG46" s="10">
        <v>130</v>
      </c>
      <c r="AH46" s="10">
        <v>60</v>
      </c>
      <c r="AI46" s="12"/>
      <c r="AJ46" s="12"/>
      <c r="AK46" s="12"/>
    </row>
    <row r="47" spans="1:37" x14ac:dyDescent="0.2">
      <c r="A47" s="12"/>
      <c r="B47" s="10">
        <v>26.5</v>
      </c>
      <c r="C47" s="12"/>
      <c r="D47" s="10">
        <v>0.1</v>
      </c>
      <c r="E47">
        <v>0</v>
      </c>
      <c r="F47">
        <v>0</v>
      </c>
      <c r="G47">
        <v>1</v>
      </c>
      <c r="H47">
        <v>39.5</v>
      </c>
      <c r="I47" s="12"/>
      <c r="J47" s="10">
        <v>24.5</v>
      </c>
      <c r="K47" s="10">
        <v>15</v>
      </c>
      <c r="L47" s="10">
        <v>24.5</v>
      </c>
      <c r="M47" s="10">
        <v>0.67</v>
      </c>
      <c r="N47" s="10">
        <v>0</v>
      </c>
      <c r="O47" s="10">
        <v>29.5</v>
      </c>
      <c r="P47" s="11">
        <v>1</v>
      </c>
      <c r="Q47" s="11">
        <v>0.5</v>
      </c>
      <c r="R47" s="11">
        <v>0.5</v>
      </c>
      <c r="S47" s="11">
        <v>0.5</v>
      </c>
      <c r="T47" s="11">
        <v>0.5</v>
      </c>
      <c r="U47" s="11">
        <v>0.5</v>
      </c>
      <c r="V47" s="11">
        <v>0</v>
      </c>
      <c r="W47" s="9">
        <v>0</v>
      </c>
      <c r="X47" s="11">
        <v>0.5</v>
      </c>
      <c r="Y47" s="12"/>
      <c r="Z47" s="12"/>
      <c r="AA47" s="12"/>
      <c r="AB47" s="10">
        <v>18.5</v>
      </c>
      <c r="AC47" s="12"/>
      <c r="AD47" s="12"/>
      <c r="AE47" s="12"/>
      <c r="AF47" s="12"/>
      <c r="AG47" s="12"/>
      <c r="AH47" s="12"/>
      <c r="AI47" s="12"/>
      <c r="AJ47" s="12"/>
      <c r="AK47" s="12"/>
    </row>
    <row r="48" spans="1:37" x14ac:dyDescent="0.2">
      <c r="A48" s="12"/>
      <c r="B48" s="10">
        <v>32</v>
      </c>
      <c r="C48" s="12"/>
      <c r="D48" s="10">
        <v>0.08</v>
      </c>
      <c r="E48">
        <v>0</v>
      </c>
      <c r="F48">
        <v>0</v>
      </c>
      <c r="G48">
        <v>1</v>
      </c>
      <c r="H48">
        <v>31</v>
      </c>
      <c r="I48" s="10">
        <v>1</v>
      </c>
      <c r="J48" s="10">
        <v>5</v>
      </c>
      <c r="K48" s="12"/>
      <c r="L48" s="10">
        <v>5</v>
      </c>
      <c r="M48" s="10">
        <v>2</v>
      </c>
      <c r="N48" s="10">
        <v>1</v>
      </c>
      <c r="O48" s="10">
        <v>34.75</v>
      </c>
      <c r="P48" s="13"/>
      <c r="Q48" s="12"/>
      <c r="R48" s="12"/>
      <c r="S48" s="11">
        <v>0</v>
      </c>
      <c r="T48" s="11">
        <v>0</v>
      </c>
      <c r="U48" s="11">
        <v>0</v>
      </c>
      <c r="V48" s="11">
        <v>1</v>
      </c>
      <c r="W48" s="9">
        <v>0</v>
      </c>
      <c r="X48" s="11">
        <v>1</v>
      </c>
      <c r="Y48" s="10">
        <v>30</v>
      </c>
      <c r="Z48" s="10">
        <v>0.1</v>
      </c>
      <c r="AA48" s="12"/>
      <c r="AB48" s="10">
        <v>10</v>
      </c>
      <c r="AC48" s="10">
        <v>3</v>
      </c>
      <c r="AD48" s="12"/>
      <c r="AE48" s="12"/>
      <c r="AF48" s="12"/>
      <c r="AG48" s="12"/>
      <c r="AH48" s="12"/>
      <c r="AI48" s="10">
        <v>1</v>
      </c>
      <c r="AJ48" s="10">
        <v>0</v>
      </c>
      <c r="AK48" s="10">
        <v>0</v>
      </c>
    </row>
    <row r="49" spans="1:37" x14ac:dyDescent="0.2">
      <c r="A49" s="12"/>
      <c r="B49" s="12"/>
      <c r="C49" s="12"/>
      <c r="D49" s="10">
        <v>0.12</v>
      </c>
      <c r="E49">
        <v>0</v>
      </c>
      <c r="F49">
        <v>0</v>
      </c>
      <c r="G49">
        <v>1</v>
      </c>
      <c r="H49">
        <v>33</v>
      </c>
      <c r="I49" s="10">
        <v>1</v>
      </c>
      <c r="J49" s="10">
        <v>17.5</v>
      </c>
      <c r="K49" s="10">
        <v>15.5</v>
      </c>
      <c r="L49" s="10">
        <v>17.5</v>
      </c>
      <c r="M49" s="10">
        <v>2</v>
      </c>
      <c r="N49" s="10">
        <v>1</v>
      </c>
      <c r="O49" s="10">
        <v>34</v>
      </c>
      <c r="P49" s="13"/>
      <c r="Q49" s="12"/>
      <c r="R49" s="12"/>
      <c r="S49" s="11">
        <v>0.5</v>
      </c>
      <c r="T49" s="11">
        <v>0</v>
      </c>
      <c r="U49" s="11">
        <v>0</v>
      </c>
      <c r="V49" s="11">
        <v>0.5</v>
      </c>
      <c r="W49" s="9">
        <v>0</v>
      </c>
      <c r="X49" s="11">
        <v>0</v>
      </c>
      <c r="Y49" s="10">
        <v>21.1</v>
      </c>
      <c r="Z49" s="10">
        <v>0.27</v>
      </c>
      <c r="AA49" s="10">
        <v>36.6</v>
      </c>
      <c r="AB49" s="10">
        <v>36</v>
      </c>
      <c r="AC49" s="12"/>
      <c r="AD49" s="12"/>
      <c r="AE49" s="12"/>
      <c r="AF49" s="12"/>
      <c r="AG49" s="12"/>
      <c r="AH49" s="12"/>
      <c r="AI49" s="10">
        <v>0</v>
      </c>
      <c r="AJ49" s="10">
        <v>0</v>
      </c>
      <c r="AK49" s="10">
        <v>0.63</v>
      </c>
    </row>
    <row r="50" spans="1:37" x14ac:dyDescent="0.2">
      <c r="A50" s="12"/>
      <c r="B50" s="12"/>
      <c r="C50" s="12"/>
      <c r="D50" s="10">
        <v>0.77</v>
      </c>
      <c r="E50">
        <v>0</v>
      </c>
      <c r="F50">
        <v>0</v>
      </c>
      <c r="G50">
        <v>1</v>
      </c>
      <c r="H50">
        <v>42.5</v>
      </c>
      <c r="I50" s="10">
        <v>0</v>
      </c>
      <c r="J50" s="12"/>
      <c r="K50" s="12"/>
      <c r="L50" s="12"/>
      <c r="M50" s="10">
        <v>1.75</v>
      </c>
      <c r="N50" s="12"/>
      <c r="O50" s="12"/>
      <c r="P50" s="13"/>
      <c r="Q50" s="12"/>
      <c r="R50" s="12"/>
      <c r="S50" s="11">
        <v>0.5</v>
      </c>
      <c r="T50" s="11">
        <v>0.5</v>
      </c>
      <c r="U50" s="11">
        <v>0</v>
      </c>
      <c r="V50" s="11">
        <v>0</v>
      </c>
      <c r="W50" s="9">
        <v>0</v>
      </c>
      <c r="X50" s="11">
        <v>0.5</v>
      </c>
      <c r="Y50" s="12"/>
      <c r="Z50" s="12"/>
      <c r="AA50" s="12"/>
      <c r="AB50" s="10">
        <v>24</v>
      </c>
      <c r="AC50" s="12"/>
      <c r="AD50" s="12"/>
      <c r="AE50" s="12"/>
      <c r="AF50" s="10">
        <v>3</v>
      </c>
      <c r="AG50" s="10">
        <v>97.5</v>
      </c>
      <c r="AH50" s="10">
        <v>135</v>
      </c>
      <c r="AI50" s="10">
        <v>0</v>
      </c>
      <c r="AJ50" s="10">
        <v>0</v>
      </c>
      <c r="AK50" s="10">
        <v>0.33</v>
      </c>
    </row>
    <row r="51" spans="1:37" x14ac:dyDescent="0.2">
      <c r="A51" s="12"/>
      <c r="B51" s="10">
        <v>31.5</v>
      </c>
      <c r="C51" s="12"/>
      <c r="D51" s="10">
        <v>0.03</v>
      </c>
      <c r="E51">
        <v>0</v>
      </c>
      <c r="F51">
        <v>0</v>
      </c>
      <c r="G51">
        <v>1</v>
      </c>
      <c r="H51">
        <v>41.8</v>
      </c>
      <c r="I51" s="10">
        <v>0.44</v>
      </c>
      <c r="J51" s="10">
        <v>18.3</v>
      </c>
      <c r="K51" s="10">
        <v>13</v>
      </c>
      <c r="L51" s="10">
        <v>15</v>
      </c>
      <c r="M51" s="12"/>
      <c r="N51" s="10">
        <v>1</v>
      </c>
      <c r="O51" s="10">
        <v>32.5</v>
      </c>
      <c r="P51" s="13"/>
      <c r="Q51" s="12"/>
      <c r="R51" s="12"/>
      <c r="S51" s="12"/>
      <c r="T51" s="13"/>
      <c r="U51" s="13"/>
      <c r="V51" s="13"/>
      <c r="W51" s="3"/>
      <c r="X51" s="3"/>
      <c r="Y51" s="12"/>
      <c r="Z51" s="12"/>
      <c r="AA51" s="12"/>
      <c r="AB51" s="10">
        <v>33</v>
      </c>
      <c r="AC51" s="10">
        <v>5</v>
      </c>
      <c r="AD51" s="10">
        <v>120</v>
      </c>
      <c r="AE51" s="10">
        <v>230</v>
      </c>
      <c r="AF51" s="12"/>
      <c r="AG51" s="12"/>
      <c r="AH51" s="12"/>
      <c r="AI51" s="12"/>
      <c r="AJ51" s="12"/>
      <c r="AK51" s="12"/>
    </row>
    <row r="52" spans="1:37" x14ac:dyDescent="0.2">
      <c r="A52" s="10">
        <v>29.8</v>
      </c>
      <c r="B52" s="10">
        <v>30.4</v>
      </c>
      <c r="C52" s="10">
        <v>0.1</v>
      </c>
      <c r="D52" s="10">
        <v>0.08</v>
      </c>
      <c r="E52">
        <v>0</v>
      </c>
      <c r="F52">
        <v>0</v>
      </c>
      <c r="G52">
        <v>1</v>
      </c>
      <c r="H52">
        <v>37</v>
      </c>
      <c r="I52" s="10">
        <v>0.4</v>
      </c>
      <c r="J52" s="10">
        <v>19.600000000000001</v>
      </c>
      <c r="K52" s="10">
        <v>17.399999999999999</v>
      </c>
      <c r="L52" s="10">
        <v>19.600000000000001</v>
      </c>
      <c r="M52" s="10">
        <v>0.5</v>
      </c>
      <c r="N52" s="10">
        <v>0.4</v>
      </c>
      <c r="O52" s="10">
        <v>33</v>
      </c>
      <c r="P52" s="11">
        <v>0.8</v>
      </c>
      <c r="Q52" s="11">
        <v>0.4</v>
      </c>
      <c r="R52" s="11">
        <v>0.4</v>
      </c>
      <c r="S52" s="12"/>
      <c r="T52" s="13"/>
      <c r="U52" s="13"/>
      <c r="V52" s="13"/>
      <c r="W52" s="3"/>
      <c r="X52" s="3"/>
      <c r="Y52" s="10">
        <v>28.4</v>
      </c>
      <c r="Z52" s="12"/>
      <c r="AA52" s="10">
        <v>35.6</v>
      </c>
      <c r="AB52" s="10">
        <v>12</v>
      </c>
      <c r="AC52" s="10">
        <v>6</v>
      </c>
      <c r="AD52" s="10">
        <v>120</v>
      </c>
      <c r="AE52" s="10">
        <v>120</v>
      </c>
      <c r="AF52" s="10">
        <v>5.4</v>
      </c>
      <c r="AG52" s="10">
        <v>145</v>
      </c>
      <c r="AH52" s="10">
        <v>90</v>
      </c>
      <c r="AI52" s="10">
        <v>0</v>
      </c>
      <c r="AJ52" s="10">
        <v>0</v>
      </c>
      <c r="AK52" s="10">
        <v>0</v>
      </c>
    </row>
    <row r="53" spans="1:37" x14ac:dyDescent="0.2">
      <c r="A53" s="10">
        <v>30</v>
      </c>
      <c r="B53" s="10">
        <v>34</v>
      </c>
      <c r="C53" s="10">
        <v>0.12</v>
      </c>
      <c r="D53" s="10">
        <v>0</v>
      </c>
      <c r="E53">
        <v>0</v>
      </c>
      <c r="F53">
        <v>0</v>
      </c>
      <c r="G53">
        <v>1</v>
      </c>
      <c r="H53">
        <v>59</v>
      </c>
      <c r="I53" s="10">
        <v>1</v>
      </c>
      <c r="J53" s="10">
        <v>29</v>
      </c>
      <c r="K53" s="10">
        <v>30</v>
      </c>
      <c r="L53" s="10">
        <v>29</v>
      </c>
      <c r="M53" s="10">
        <v>2.75</v>
      </c>
      <c r="N53" s="10">
        <v>1</v>
      </c>
      <c r="O53" s="10">
        <v>34</v>
      </c>
      <c r="P53" s="11">
        <v>1</v>
      </c>
      <c r="Q53" s="11">
        <v>0</v>
      </c>
      <c r="R53" s="11">
        <v>1</v>
      </c>
      <c r="S53" s="11">
        <v>0</v>
      </c>
      <c r="T53" s="11">
        <v>0</v>
      </c>
      <c r="U53" s="11">
        <v>1</v>
      </c>
      <c r="V53" s="11">
        <v>0</v>
      </c>
      <c r="W53" s="9">
        <v>0</v>
      </c>
      <c r="X53" s="11">
        <v>0</v>
      </c>
      <c r="Y53" s="10">
        <v>35</v>
      </c>
      <c r="Z53" s="12"/>
      <c r="AA53" s="10">
        <v>40</v>
      </c>
      <c r="AB53" s="10">
        <v>60</v>
      </c>
      <c r="AC53" s="10">
        <v>5</v>
      </c>
      <c r="AD53" s="10">
        <v>130</v>
      </c>
      <c r="AE53" s="10">
        <v>90</v>
      </c>
      <c r="AF53" s="12"/>
      <c r="AG53" s="12"/>
      <c r="AH53" s="12"/>
      <c r="AI53" s="10">
        <v>0</v>
      </c>
      <c r="AJ53" s="10">
        <v>0</v>
      </c>
      <c r="AK53" s="10">
        <v>0</v>
      </c>
    </row>
    <row r="54" spans="1:37" x14ac:dyDescent="0.2">
      <c r="A54" s="12"/>
      <c r="B54" s="10">
        <v>27</v>
      </c>
      <c r="C54" s="12"/>
      <c r="D54" s="10">
        <v>0.05</v>
      </c>
      <c r="E54">
        <v>0</v>
      </c>
      <c r="F54">
        <v>0</v>
      </c>
      <c r="G54">
        <v>1</v>
      </c>
      <c r="H54">
        <v>36</v>
      </c>
      <c r="I54" s="10">
        <v>0.67</v>
      </c>
      <c r="J54" s="12"/>
      <c r="K54" s="12"/>
      <c r="L54" s="12"/>
      <c r="M54" s="12"/>
      <c r="N54" s="12"/>
      <c r="O54" s="10">
        <v>28.3</v>
      </c>
      <c r="P54" s="13"/>
      <c r="Q54" s="12"/>
      <c r="R54" s="12"/>
      <c r="S54" s="12"/>
      <c r="T54" s="13"/>
      <c r="U54" s="13"/>
      <c r="V54" s="13"/>
      <c r="W54" s="3"/>
      <c r="X54" s="3"/>
      <c r="Y54" s="12"/>
      <c r="Z54" s="12"/>
      <c r="AA54" s="12"/>
      <c r="AB54" s="10">
        <v>12</v>
      </c>
      <c r="AC54" s="10">
        <v>3.5</v>
      </c>
      <c r="AD54" s="10">
        <v>130</v>
      </c>
      <c r="AE54" s="10">
        <v>90</v>
      </c>
      <c r="AF54" s="10">
        <v>4.37</v>
      </c>
      <c r="AG54" s="10">
        <v>130</v>
      </c>
      <c r="AH54" s="10">
        <v>80</v>
      </c>
      <c r="AI54" s="12"/>
      <c r="AJ54" s="12"/>
      <c r="AK54" s="12"/>
    </row>
    <row r="55" spans="1:37" x14ac:dyDescent="0.2">
      <c r="A55" s="12"/>
      <c r="B55" s="10">
        <v>27.38</v>
      </c>
      <c r="C55" s="12"/>
      <c r="D55" s="10">
        <v>0.19</v>
      </c>
      <c r="E55">
        <v>0</v>
      </c>
      <c r="F55">
        <v>0</v>
      </c>
      <c r="G55">
        <v>1</v>
      </c>
      <c r="H55">
        <v>41.65</v>
      </c>
      <c r="I55" s="10">
        <v>0.77</v>
      </c>
      <c r="J55" s="10">
        <v>27.08</v>
      </c>
      <c r="K55" s="10">
        <v>14.77</v>
      </c>
      <c r="L55" s="12"/>
      <c r="M55" s="12"/>
      <c r="N55" s="10">
        <v>0.5</v>
      </c>
      <c r="O55" s="10">
        <v>33.770000000000003</v>
      </c>
      <c r="P55" s="11">
        <v>0.88</v>
      </c>
      <c r="Q55" s="12"/>
      <c r="R55" s="11">
        <v>0.38</v>
      </c>
      <c r="S55" s="12"/>
      <c r="T55" s="13"/>
      <c r="U55" s="13"/>
      <c r="V55" s="13"/>
      <c r="W55" s="3"/>
      <c r="X55" s="3"/>
      <c r="Y55" s="10">
        <v>21.46</v>
      </c>
      <c r="Z55" s="12"/>
      <c r="AA55" s="12"/>
      <c r="AB55" s="10">
        <v>12</v>
      </c>
      <c r="AC55" s="10">
        <v>4.3499999999999996</v>
      </c>
      <c r="AD55" s="10">
        <v>147.27000000000001</v>
      </c>
      <c r="AE55" s="10">
        <v>98.18</v>
      </c>
      <c r="AF55" s="12"/>
      <c r="AG55" s="12"/>
      <c r="AH55" s="12"/>
      <c r="AI55" s="12"/>
      <c r="AJ55" s="12"/>
      <c r="AK55" s="12"/>
    </row>
    <row r="56" spans="1:37" x14ac:dyDescent="0.2">
      <c r="A56" s="12"/>
      <c r="B56" s="12"/>
      <c r="C56" s="12"/>
      <c r="D56" s="12"/>
      <c r="E56">
        <v>0</v>
      </c>
      <c r="F56">
        <v>0</v>
      </c>
      <c r="G56">
        <v>1</v>
      </c>
      <c r="H56">
        <v>32</v>
      </c>
      <c r="I56" s="10">
        <v>0.44</v>
      </c>
      <c r="J56" s="10">
        <v>21.56</v>
      </c>
      <c r="K56" s="10">
        <v>15.17</v>
      </c>
      <c r="L56" s="10">
        <v>21.56</v>
      </c>
      <c r="M56" s="12"/>
      <c r="N56" s="10">
        <v>0.11</v>
      </c>
      <c r="O56" s="10">
        <v>30.78</v>
      </c>
      <c r="P56" s="11">
        <v>1</v>
      </c>
      <c r="Q56" s="11">
        <v>0.56000000000000005</v>
      </c>
      <c r="R56" s="11">
        <v>0.44</v>
      </c>
      <c r="S56" s="11">
        <v>0.67</v>
      </c>
      <c r="T56" s="11">
        <v>0.33</v>
      </c>
      <c r="U56" s="11">
        <v>0.67</v>
      </c>
      <c r="V56" s="11">
        <v>0.33</v>
      </c>
      <c r="W56" s="9">
        <v>0.33</v>
      </c>
      <c r="X56" s="11">
        <v>0.11</v>
      </c>
      <c r="Y56" s="12"/>
      <c r="Z56" s="12"/>
      <c r="AA56" s="10">
        <v>25.55</v>
      </c>
      <c r="AB56" s="10">
        <v>33</v>
      </c>
      <c r="AC56" s="12"/>
      <c r="AD56" s="12"/>
      <c r="AE56" s="12"/>
      <c r="AF56" s="12"/>
      <c r="AG56" s="12"/>
      <c r="AH56" s="12"/>
      <c r="AI56" s="12"/>
      <c r="AJ56" s="12"/>
      <c r="AK56" s="12"/>
    </row>
    <row r="57" spans="1:37" x14ac:dyDescent="0.2">
      <c r="A57" s="12"/>
      <c r="B57" s="10">
        <v>32.5</v>
      </c>
      <c r="C57" s="12"/>
      <c r="D57" s="10">
        <v>0.13</v>
      </c>
      <c r="E57">
        <v>0</v>
      </c>
      <c r="F57">
        <v>0</v>
      </c>
      <c r="G57">
        <v>1</v>
      </c>
      <c r="H57">
        <v>38</v>
      </c>
      <c r="I57" s="10">
        <v>0.33</v>
      </c>
      <c r="J57" s="12"/>
      <c r="K57" s="12"/>
      <c r="L57" s="12"/>
      <c r="M57" s="12"/>
      <c r="N57" s="12"/>
      <c r="O57" s="10">
        <v>37.33</v>
      </c>
      <c r="P57" s="13"/>
      <c r="Q57" s="12"/>
      <c r="R57" s="12"/>
      <c r="S57" s="12"/>
      <c r="T57" s="13"/>
      <c r="U57" s="13"/>
      <c r="V57" s="13"/>
      <c r="W57" s="3"/>
      <c r="X57" s="3"/>
      <c r="Y57" s="10">
        <v>25.83</v>
      </c>
      <c r="Z57" s="12"/>
      <c r="AA57" s="10">
        <v>35</v>
      </c>
      <c r="AB57" s="10">
        <f>(132-5.2)/2</f>
        <v>63.4</v>
      </c>
      <c r="AC57" s="12"/>
      <c r="AD57" s="12"/>
      <c r="AE57" s="12"/>
      <c r="AF57" s="10">
        <v>7.66</v>
      </c>
      <c r="AG57" s="10">
        <v>96.25</v>
      </c>
      <c r="AH57" s="10">
        <v>277.5</v>
      </c>
      <c r="AI57" s="12"/>
      <c r="AJ57" s="12"/>
      <c r="AK57" s="12"/>
    </row>
    <row r="58" spans="1:37" x14ac:dyDescent="0.2">
      <c r="A58" s="12"/>
      <c r="B58" s="10">
        <v>28</v>
      </c>
      <c r="C58" s="12"/>
      <c r="D58" s="10">
        <v>0</v>
      </c>
      <c r="E58">
        <v>0</v>
      </c>
      <c r="F58">
        <v>0</v>
      </c>
      <c r="G58">
        <v>1</v>
      </c>
      <c r="H58">
        <v>47</v>
      </c>
      <c r="I58" s="10">
        <v>1</v>
      </c>
      <c r="J58" s="10">
        <v>39</v>
      </c>
      <c r="K58" s="10">
        <v>8</v>
      </c>
      <c r="L58" s="12"/>
      <c r="M58" s="10">
        <v>3</v>
      </c>
      <c r="N58" s="10">
        <v>1</v>
      </c>
      <c r="O58" s="10">
        <v>28</v>
      </c>
      <c r="P58" s="11">
        <v>1</v>
      </c>
      <c r="Q58" s="11">
        <v>1</v>
      </c>
      <c r="R58" s="11">
        <v>1</v>
      </c>
      <c r="S58" s="11">
        <v>1</v>
      </c>
      <c r="T58" s="11">
        <v>0</v>
      </c>
      <c r="U58" s="11">
        <v>0</v>
      </c>
      <c r="V58" s="11">
        <v>0</v>
      </c>
      <c r="W58" s="9">
        <v>0</v>
      </c>
      <c r="X58" s="11">
        <v>0</v>
      </c>
      <c r="Y58" s="12"/>
      <c r="Z58" s="10">
        <v>-0.04</v>
      </c>
      <c r="AA58" s="12"/>
      <c r="AB58" s="10">
        <v>16</v>
      </c>
      <c r="AC58" s="10">
        <v>1</v>
      </c>
      <c r="AD58" s="10">
        <v>130</v>
      </c>
      <c r="AE58" s="10">
        <v>90</v>
      </c>
      <c r="AF58" s="10">
        <v>5.6</v>
      </c>
      <c r="AG58" s="10">
        <v>130</v>
      </c>
      <c r="AH58" s="10">
        <v>120</v>
      </c>
      <c r="AI58" s="10">
        <v>0</v>
      </c>
      <c r="AJ58" s="10">
        <v>1</v>
      </c>
      <c r="AK58" s="10">
        <v>0</v>
      </c>
    </row>
    <row r="59" spans="1:37" x14ac:dyDescent="0.2">
      <c r="A59" s="12"/>
      <c r="B59" s="10">
        <v>26</v>
      </c>
      <c r="C59" s="12"/>
      <c r="D59" s="10">
        <v>0.1</v>
      </c>
      <c r="E59">
        <v>0</v>
      </c>
      <c r="F59">
        <v>0</v>
      </c>
      <c r="G59">
        <v>1</v>
      </c>
      <c r="H59">
        <v>59</v>
      </c>
      <c r="I59" s="10">
        <v>1</v>
      </c>
      <c r="J59" s="10">
        <v>9</v>
      </c>
      <c r="K59" s="10">
        <v>50</v>
      </c>
      <c r="L59" s="12"/>
      <c r="M59" s="10">
        <v>4.5</v>
      </c>
      <c r="N59" s="12"/>
      <c r="O59" s="10">
        <v>29</v>
      </c>
      <c r="P59" s="11">
        <v>1</v>
      </c>
      <c r="Q59" s="11">
        <v>1</v>
      </c>
      <c r="R59" s="11">
        <v>1</v>
      </c>
      <c r="S59" s="11">
        <v>1</v>
      </c>
      <c r="T59" s="11">
        <v>0</v>
      </c>
      <c r="U59" s="11">
        <v>0</v>
      </c>
      <c r="V59" s="11">
        <v>1</v>
      </c>
      <c r="W59" s="9">
        <v>0</v>
      </c>
      <c r="X59" s="11">
        <v>0</v>
      </c>
      <c r="Y59" s="12"/>
      <c r="Z59" s="10">
        <v>0.34</v>
      </c>
      <c r="AA59" s="12"/>
      <c r="AB59" s="10">
        <v>12</v>
      </c>
      <c r="AC59" s="12"/>
      <c r="AD59" s="12"/>
      <c r="AE59" s="12"/>
      <c r="AF59" s="10">
        <v>4.2</v>
      </c>
      <c r="AG59" s="10">
        <v>130</v>
      </c>
      <c r="AH59" s="10">
        <v>150</v>
      </c>
      <c r="AI59" s="12"/>
      <c r="AJ59" s="12"/>
      <c r="AK59" s="12"/>
    </row>
    <row r="60" spans="1:37" x14ac:dyDescent="0.2">
      <c r="A60" s="10">
        <v>20.5</v>
      </c>
      <c r="B60" s="10">
        <v>29</v>
      </c>
      <c r="C60" s="10">
        <v>0.33</v>
      </c>
      <c r="D60" s="10">
        <v>0.05</v>
      </c>
      <c r="E60">
        <v>0</v>
      </c>
      <c r="F60">
        <v>0</v>
      </c>
      <c r="G60">
        <v>1</v>
      </c>
      <c r="H60">
        <v>30.5</v>
      </c>
      <c r="I60" s="10">
        <v>1</v>
      </c>
      <c r="J60" s="10">
        <v>14</v>
      </c>
      <c r="K60" s="10">
        <v>16.5</v>
      </c>
      <c r="L60" s="12"/>
      <c r="M60" s="10">
        <v>12</v>
      </c>
      <c r="N60" s="12"/>
      <c r="O60" s="10">
        <v>30.5</v>
      </c>
      <c r="P60" s="11">
        <v>1</v>
      </c>
      <c r="Q60" s="11">
        <v>0.5</v>
      </c>
      <c r="R60" s="11">
        <v>1</v>
      </c>
      <c r="S60" s="11">
        <v>0.5</v>
      </c>
      <c r="T60" s="11">
        <v>0</v>
      </c>
      <c r="U60" s="11">
        <v>0.5</v>
      </c>
      <c r="V60" s="11">
        <v>0</v>
      </c>
      <c r="W60" s="9">
        <v>0</v>
      </c>
      <c r="X60" s="11">
        <v>0</v>
      </c>
      <c r="Y60" s="12"/>
      <c r="Z60" s="12"/>
      <c r="AA60" s="12"/>
      <c r="AB60" s="10">
        <v>12</v>
      </c>
      <c r="AC60" s="10">
        <v>4</v>
      </c>
      <c r="AD60" s="10">
        <v>130</v>
      </c>
      <c r="AE60" s="10">
        <v>60</v>
      </c>
      <c r="AF60" s="12"/>
      <c r="AG60" s="12"/>
      <c r="AH60" s="12"/>
      <c r="AI60" s="12"/>
      <c r="AJ60" s="12"/>
      <c r="AK60" s="12"/>
    </row>
    <row r="61" spans="1:37" x14ac:dyDescent="0.2">
      <c r="A61" s="12"/>
      <c r="B61" s="10">
        <v>30.67</v>
      </c>
      <c r="C61" s="12"/>
      <c r="D61" s="12"/>
      <c r="E61">
        <v>0</v>
      </c>
      <c r="F61">
        <v>0</v>
      </c>
      <c r="G61">
        <v>1</v>
      </c>
      <c r="H61">
        <v>55.33</v>
      </c>
      <c r="I61" s="10">
        <v>0.67</v>
      </c>
      <c r="J61" s="10">
        <v>36</v>
      </c>
      <c r="K61" s="10">
        <v>19.329999999999998</v>
      </c>
      <c r="L61" s="12"/>
      <c r="M61" s="10">
        <v>1.39</v>
      </c>
      <c r="N61" s="12"/>
      <c r="O61" s="12"/>
      <c r="P61" s="13"/>
      <c r="Q61" s="12"/>
      <c r="R61" s="12"/>
      <c r="S61" s="12"/>
      <c r="T61" s="13"/>
      <c r="U61" s="13"/>
      <c r="V61" s="13"/>
      <c r="W61" s="3"/>
      <c r="X61" s="3"/>
      <c r="Y61" s="12"/>
      <c r="Z61" s="12"/>
      <c r="AA61" s="12"/>
      <c r="AB61" s="10">
        <v>16.670000000000002</v>
      </c>
      <c r="AC61" s="12"/>
      <c r="AD61" s="12"/>
      <c r="AE61" s="12"/>
      <c r="AF61" s="12"/>
      <c r="AG61" s="10">
        <v>125</v>
      </c>
      <c r="AH61" s="10">
        <v>90</v>
      </c>
      <c r="AI61" s="12"/>
      <c r="AJ61" s="12"/>
      <c r="AK61" s="12"/>
    </row>
    <row r="62" spans="1:37" x14ac:dyDescent="0.2">
      <c r="A62" s="12"/>
      <c r="B62" s="10">
        <v>26.33</v>
      </c>
      <c r="C62" s="12"/>
      <c r="D62" s="10">
        <v>0.06</v>
      </c>
      <c r="E62">
        <v>0</v>
      </c>
      <c r="F62">
        <v>0</v>
      </c>
      <c r="G62">
        <v>1</v>
      </c>
      <c r="H62">
        <v>43.43</v>
      </c>
      <c r="I62" s="10">
        <v>0.42</v>
      </c>
      <c r="J62" s="12"/>
      <c r="K62" s="10">
        <v>14.57</v>
      </c>
      <c r="L62" s="10">
        <v>28.86</v>
      </c>
      <c r="M62" s="12"/>
      <c r="N62" s="12"/>
      <c r="O62" s="10">
        <v>28.14</v>
      </c>
      <c r="P62" s="13"/>
      <c r="Q62" s="12"/>
      <c r="R62" s="12"/>
      <c r="S62" s="12"/>
      <c r="T62" s="13"/>
      <c r="U62" s="13"/>
      <c r="V62" s="13"/>
      <c r="W62" s="3"/>
      <c r="X62" s="3"/>
      <c r="Y62" s="12"/>
      <c r="Z62" s="12"/>
      <c r="AA62" s="12"/>
      <c r="AB62" s="10">
        <v>3</v>
      </c>
      <c r="AC62" s="12"/>
      <c r="AD62" s="12"/>
      <c r="AE62" s="12"/>
      <c r="AF62" s="12"/>
      <c r="AG62" s="12"/>
      <c r="AH62" s="12"/>
      <c r="AI62" s="12"/>
      <c r="AJ62" s="12"/>
      <c r="AK62" s="12"/>
    </row>
    <row r="63" spans="1:37" x14ac:dyDescent="0.2">
      <c r="A63" s="12"/>
      <c r="B63" s="12"/>
      <c r="C63" s="12"/>
      <c r="D63" s="12"/>
      <c r="E63">
        <v>0</v>
      </c>
      <c r="F63">
        <v>0</v>
      </c>
      <c r="G63">
        <v>1</v>
      </c>
      <c r="H63">
        <v>40.880833333333335</v>
      </c>
      <c r="I63" s="10">
        <v>0.5</v>
      </c>
      <c r="J63" s="12"/>
      <c r="K63" s="12"/>
      <c r="L63" s="12"/>
      <c r="M63" s="12"/>
      <c r="N63" s="12"/>
      <c r="O63" s="12"/>
      <c r="P63" s="13"/>
      <c r="Q63" s="12"/>
      <c r="R63" s="12"/>
      <c r="S63" s="12"/>
      <c r="T63" s="13"/>
      <c r="U63" s="13"/>
      <c r="V63" s="13"/>
      <c r="W63" s="3"/>
      <c r="X63" s="3"/>
      <c r="Y63" s="12"/>
      <c r="Z63" s="12"/>
      <c r="AA63" s="12"/>
      <c r="AB63" s="10">
        <v>42</v>
      </c>
      <c r="AC63" s="12"/>
      <c r="AD63" s="12"/>
      <c r="AE63" s="12"/>
      <c r="AF63" s="12"/>
      <c r="AG63" s="12"/>
      <c r="AH63" s="12"/>
      <c r="AI63" s="12"/>
      <c r="AJ63" s="12"/>
      <c r="AK63" s="12"/>
    </row>
    <row r="64" spans="1:37" x14ac:dyDescent="0.2">
      <c r="A64" s="10">
        <v>36</v>
      </c>
      <c r="B64" s="12"/>
      <c r="C64" s="10">
        <v>0.03</v>
      </c>
      <c r="D64" s="12"/>
      <c r="E64">
        <v>0</v>
      </c>
      <c r="F64">
        <v>0</v>
      </c>
      <c r="G64">
        <v>1</v>
      </c>
      <c r="H64">
        <v>44</v>
      </c>
      <c r="I64" s="10">
        <v>0.5</v>
      </c>
      <c r="J64" s="10">
        <v>25.5</v>
      </c>
      <c r="K64" s="12"/>
      <c r="L64" s="10">
        <v>18.5</v>
      </c>
      <c r="M64" s="10">
        <v>8.16</v>
      </c>
      <c r="N64" s="10">
        <v>1</v>
      </c>
      <c r="O64" s="10">
        <v>37</v>
      </c>
      <c r="P64" s="11">
        <v>1</v>
      </c>
      <c r="Q64" s="11">
        <v>0</v>
      </c>
      <c r="R64" s="11">
        <v>1</v>
      </c>
      <c r="S64" s="11">
        <v>1</v>
      </c>
      <c r="T64" s="11">
        <v>0.5</v>
      </c>
      <c r="U64" s="11">
        <v>0</v>
      </c>
      <c r="V64" s="11">
        <v>0.5</v>
      </c>
      <c r="W64" s="9">
        <v>0</v>
      </c>
      <c r="X64" s="11">
        <v>0</v>
      </c>
      <c r="Y64" s="12"/>
      <c r="Z64" s="12"/>
      <c r="AA64" s="12"/>
      <c r="AB64" s="10">
        <v>72</v>
      </c>
      <c r="AC64" s="10">
        <v>1</v>
      </c>
      <c r="AD64" s="10">
        <v>130</v>
      </c>
      <c r="AE64" s="10">
        <v>210</v>
      </c>
      <c r="AF64" s="10">
        <v>5.5</v>
      </c>
      <c r="AG64" s="10">
        <v>130</v>
      </c>
      <c r="AH64" s="10">
        <v>210</v>
      </c>
      <c r="AI64" s="12"/>
      <c r="AJ64" s="12"/>
      <c r="AK64" s="12"/>
    </row>
    <row r="65" spans="1:37" x14ac:dyDescent="0.2">
      <c r="A65" s="10">
        <v>34.78</v>
      </c>
      <c r="B65" s="10">
        <v>36.86</v>
      </c>
      <c r="C65" s="10">
        <v>-0.24</v>
      </c>
      <c r="D65" s="10">
        <v>-0.32</v>
      </c>
      <c r="E65">
        <v>0</v>
      </c>
      <c r="F65">
        <v>0</v>
      </c>
      <c r="G65">
        <v>1</v>
      </c>
      <c r="H65">
        <v>47.6</v>
      </c>
      <c r="I65" s="10">
        <v>0.6</v>
      </c>
      <c r="J65" s="12"/>
      <c r="K65" s="12"/>
      <c r="L65" s="12"/>
      <c r="M65" s="12"/>
      <c r="N65" s="12"/>
      <c r="O65" s="10">
        <v>28</v>
      </c>
      <c r="P65" s="11">
        <v>0.86</v>
      </c>
      <c r="Q65" s="11">
        <v>0.14000000000000001</v>
      </c>
      <c r="R65" s="11">
        <v>0.56999999999999995</v>
      </c>
      <c r="S65" s="12"/>
      <c r="T65" s="12"/>
      <c r="U65" s="13"/>
      <c r="V65" s="12"/>
      <c r="W65" s="3"/>
      <c r="X65" s="3"/>
      <c r="Y65" s="12"/>
      <c r="Z65" s="12"/>
      <c r="AA65" s="12"/>
      <c r="AB65" s="10">
        <v>7.7</v>
      </c>
      <c r="AC65" s="10">
        <v>4</v>
      </c>
      <c r="AD65" s="10">
        <v>122</v>
      </c>
      <c r="AE65" s="10">
        <v>144</v>
      </c>
      <c r="AF65" s="10">
        <v>4</v>
      </c>
      <c r="AG65" s="10">
        <v>110</v>
      </c>
      <c r="AH65" s="10">
        <v>150</v>
      </c>
      <c r="AI65" s="12"/>
      <c r="AJ65" s="12"/>
      <c r="AK65" s="12"/>
    </row>
    <row r="66" spans="1:37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X66" s="12"/>
      <c r="Y66" s="12"/>
      <c r="Z66" s="12"/>
      <c r="AA66" s="12"/>
      <c r="AB66" s="10"/>
      <c r="AC66" s="12"/>
      <c r="AD66" s="12"/>
      <c r="AE66" s="12"/>
      <c r="AF66" s="12"/>
      <c r="AG66" s="12"/>
      <c r="AH66" s="12"/>
      <c r="AI66" s="12"/>
      <c r="AJ66" s="12"/>
      <c r="AK6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67CC-32AB-1144-BF95-ECCA585EC5AE}">
  <dimension ref="A1:AQ65"/>
  <sheetViews>
    <sheetView topLeftCell="A5" workbookViewId="0">
      <selection activeCell="A2" sqref="A2:AQ65"/>
    </sheetView>
  </sheetViews>
  <sheetFormatPr baseColWidth="10" defaultRowHeight="16" x14ac:dyDescent="0.2"/>
  <sheetData>
    <row r="1" spans="1:43" x14ac:dyDescent="0.2">
      <c r="A1" s="2" t="s">
        <v>226</v>
      </c>
      <c r="B1" s="2" t="s">
        <v>227</v>
      </c>
      <c r="C1" s="2" t="s">
        <v>228</v>
      </c>
      <c r="D1" s="2" t="s">
        <v>229</v>
      </c>
      <c r="E1" s="5" t="s">
        <v>180</v>
      </c>
      <c r="F1" s="5" t="s">
        <v>181</v>
      </c>
      <c r="G1" s="5" t="s">
        <v>182</v>
      </c>
      <c r="H1" s="1" t="s">
        <v>183</v>
      </c>
      <c r="I1" s="1" t="s">
        <v>230</v>
      </c>
      <c r="J1" s="1" t="s">
        <v>231</v>
      </c>
      <c r="K1" s="1" t="s">
        <v>184</v>
      </c>
      <c r="L1" s="1" t="s">
        <v>185</v>
      </c>
      <c r="M1" s="1" t="s">
        <v>186</v>
      </c>
      <c r="N1" s="1" t="s">
        <v>234</v>
      </c>
      <c r="O1" s="1" t="s">
        <v>188</v>
      </c>
      <c r="P1" s="1" t="s">
        <v>189</v>
      </c>
      <c r="Q1" s="1" t="s">
        <v>190</v>
      </c>
      <c r="R1" s="1" t="s">
        <v>191</v>
      </c>
      <c r="S1" s="1" t="s">
        <v>192</v>
      </c>
      <c r="T1" s="1" t="s">
        <v>193</v>
      </c>
      <c r="U1" s="1" t="s">
        <v>194</v>
      </c>
      <c r="V1" s="1" t="s">
        <v>195</v>
      </c>
      <c r="W1" s="1" t="s">
        <v>196</v>
      </c>
      <c r="X1" s="1" t="s">
        <v>197</v>
      </c>
      <c r="Y1" s="1" t="s">
        <v>198</v>
      </c>
      <c r="Z1" s="1" t="s">
        <v>199</v>
      </c>
      <c r="AA1" s="1" t="s">
        <v>200</v>
      </c>
      <c r="AB1" s="1" t="s">
        <v>202</v>
      </c>
      <c r="AC1" s="3" t="s">
        <v>203</v>
      </c>
      <c r="AD1" s="3" t="s">
        <v>204</v>
      </c>
      <c r="AE1" s="3" t="s">
        <v>205</v>
      </c>
      <c r="AF1" s="3" t="s">
        <v>207</v>
      </c>
      <c r="AG1" s="3" t="s">
        <v>212</v>
      </c>
      <c r="AH1" s="3" t="s">
        <v>215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233</v>
      </c>
    </row>
    <row r="2" spans="1:43" x14ac:dyDescent="0.2">
      <c r="A2">
        <v>23</v>
      </c>
      <c r="B2">
        <v>14</v>
      </c>
      <c r="C2">
        <v>0.3</v>
      </c>
      <c r="D2">
        <v>0.57999999999999996</v>
      </c>
      <c r="E2">
        <v>1</v>
      </c>
      <c r="F2">
        <v>0</v>
      </c>
      <c r="G2">
        <v>0</v>
      </c>
      <c r="H2">
        <v>37.5</v>
      </c>
      <c r="I2">
        <v>1</v>
      </c>
      <c r="J2">
        <v>13.5</v>
      </c>
      <c r="K2">
        <v>24</v>
      </c>
      <c r="L2">
        <v>5</v>
      </c>
      <c r="M2">
        <v>0.25</v>
      </c>
      <c r="N2">
        <v>1</v>
      </c>
      <c r="O2">
        <v>33</v>
      </c>
      <c r="P2">
        <v>0.5</v>
      </c>
      <c r="Q2">
        <v>0</v>
      </c>
      <c r="R2">
        <v>0</v>
      </c>
      <c r="S2">
        <v>1</v>
      </c>
      <c r="T2">
        <v>0.5</v>
      </c>
      <c r="U2">
        <v>0.5</v>
      </c>
      <c r="V2">
        <v>0.5</v>
      </c>
      <c r="W2">
        <v>0.5</v>
      </c>
      <c r="X2">
        <v>0</v>
      </c>
      <c r="Y2">
        <v>22.5</v>
      </c>
      <c r="Z2">
        <v>0.77</v>
      </c>
      <c r="AA2">
        <v>29.5</v>
      </c>
      <c r="AB2">
        <v>17.25</v>
      </c>
      <c r="AC2" t="s">
        <v>235</v>
      </c>
      <c r="AD2" t="s">
        <v>236</v>
      </c>
      <c r="AE2" t="s">
        <v>235</v>
      </c>
      <c r="AF2" t="s">
        <v>235</v>
      </c>
      <c r="AG2" t="s">
        <v>235</v>
      </c>
      <c r="AH2" t="s">
        <v>235</v>
      </c>
      <c r="AI2">
        <v>6.75</v>
      </c>
      <c r="AJ2">
        <v>130</v>
      </c>
      <c r="AK2">
        <v>210</v>
      </c>
      <c r="AL2">
        <v>3</v>
      </c>
      <c r="AM2">
        <v>110</v>
      </c>
      <c r="AN2">
        <v>80</v>
      </c>
      <c r="AO2">
        <v>0.5</v>
      </c>
      <c r="AP2">
        <v>0.5</v>
      </c>
      <c r="AQ2">
        <v>0.5</v>
      </c>
    </row>
    <row r="3" spans="1:43" x14ac:dyDescent="0.2">
      <c r="A3">
        <v>20.66</v>
      </c>
      <c r="B3">
        <v>18.5</v>
      </c>
      <c r="C3">
        <v>0.36</v>
      </c>
      <c r="D3">
        <v>0.43</v>
      </c>
      <c r="E3">
        <v>1</v>
      </c>
      <c r="F3">
        <v>0</v>
      </c>
      <c r="G3">
        <v>0</v>
      </c>
      <c r="H3">
        <v>36.200000000000003</v>
      </c>
      <c r="I3">
        <v>0.5</v>
      </c>
      <c r="J3">
        <v>24.8</v>
      </c>
      <c r="K3">
        <v>11.33</v>
      </c>
      <c r="L3">
        <v>5</v>
      </c>
      <c r="M3">
        <v>1</v>
      </c>
      <c r="N3">
        <v>0</v>
      </c>
      <c r="O3">
        <v>32.5</v>
      </c>
      <c r="P3">
        <v>0.33</v>
      </c>
      <c r="Q3">
        <v>1</v>
      </c>
      <c r="R3">
        <v>1</v>
      </c>
      <c r="S3">
        <v>0.5</v>
      </c>
      <c r="T3">
        <v>0.83</v>
      </c>
      <c r="U3">
        <v>0.17</v>
      </c>
      <c r="V3">
        <v>0.17</v>
      </c>
      <c r="W3">
        <v>0.17</v>
      </c>
      <c r="X3">
        <v>0</v>
      </c>
      <c r="Y3">
        <v>22</v>
      </c>
      <c r="Z3">
        <v>0.49</v>
      </c>
      <c r="AA3">
        <v>32.5</v>
      </c>
      <c r="AB3">
        <v>21</v>
      </c>
      <c r="AC3" t="s">
        <v>236</v>
      </c>
      <c r="AD3" t="s">
        <v>235</v>
      </c>
      <c r="AE3" t="s">
        <v>236</v>
      </c>
      <c r="AF3" t="s">
        <v>235</v>
      </c>
      <c r="AG3" t="s">
        <v>235</v>
      </c>
      <c r="AH3" t="s">
        <v>235</v>
      </c>
      <c r="AI3">
        <v>4.5</v>
      </c>
      <c r="AJ3">
        <v>130</v>
      </c>
      <c r="AK3">
        <v>60</v>
      </c>
      <c r="AL3">
        <v>1</v>
      </c>
      <c r="AM3">
        <v>155</v>
      </c>
      <c r="AN3">
        <v>277.5</v>
      </c>
      <c r="AO3">
        <v>1</v>
      </c>
      <c r="AP3">
        <v>0</v>
      </c>
      <c r="AQ3">
        <v>0</v>
      </c>
    </row>
    <row r="4" spans="1:43" x14ac:dyDescent="0.2">
      <c r="A4">
        <v>13.57</v>
      </c>
      <c r="B4">
        <v>14.2</v>
      </c>
      <c r="C4">
        <v>0.6</v>
      </c>
      <c r="D4">
        <v>0.64</v>
      </c>
      <c r="E4">
        <v>1</v>
      </c>
      <c r="F4">
        <v>0</v>
      </c>
      <c r="G4">
        <v>0</v>
      </c>
      <c r="H4">
        <v>38.6</v>
      </c>
      <c r="I4">
        <v>0.86</v>
      </c>
      <c r="J4">
        <v>18.899999999999999</v>
      </c>
      <c r="K4">
        <v>10.7</v>
      </c>
      <c r="L4">
        <v>18.899999999999999</v>
      </c>
      <c r="M4">
        <v>2</v>
      </c>
      <c r="N4">
        <v>0.14000000000000001</v>
      </c>
      <c r="O4">
        <v>33.5</v>
      </c>
      <c r="P4">
        <v>1</v>
      </c>
      <c r="Q4">
        <v>0.64</v>
      </c>
      <c r="R4">
        <v>0.28999999999999998</v>
      </c>
      <c r="S4">
        <v>0.36</v>
      </c>
      <c r="T4">
        <v>0.5</v>
      </c>
      <c r="U4">
        <v>0.14000000000000001</v>
      </c>
      <c r="V4">
        <v>0</v>
      </c>
      <c r="W4">
        <v>0.21</v>
      </c>
      <c r="X4">
        <v>0</v>
      </c>
      <c r="Y4">
        <v>30</v>
      </c>
      <c r="Z4">
        <v>0.1</v>
      </c>
      <c r="AA4">
        <v>33.92</v>
      </c>
      <c r="AB4">
        <v>24</v>
      </c>
      <c r="AC4" t="s">
        <v>235</v>
      </c>
      <c r="AD4" t="s">
        <v>235</v>
      </c>
      <c r="AE4" t="s">
        <v>235</v>
      </c>
      <c r="AF4" t="s">
        <v>235</v>
      </c>
      <c r="AG4" t="s">
        <v>235</v>
      </c>
      <c r="AH4" t="s">
        <v>235</v>
      </c>
      <c r="AI4">
        <v>2.75</v>
      </c>
      <c r="AJ4">
        <v>130</v>
      </c>
      <c r="AK4">
        <v>60</v>
      </c>
      <c r="AL4">
        <v>1.99</v>
      </c>
      <c r="AM4">
        <v>130</v>
      </c>
      <c r="AN4">
        <v>60</v>
      </c>
      <c r="AO4">
        <v>0.75</v>
      </c>
      <c r="AP4">
        <v>0</v>
      </c>
      <c r="AQ4">
        <v>0</v>
      </c>
    </row>
    <row r="5" spans="1:43" x14ac:dyDescent="0.2">
      <c r="A5">
        <v>22.8616666666667</v>
      </c>
      <c r="B5">
        <v>20</v>
      </c>
      <c r="C5">
        <v>0.18</v>
      </c>
      <c r="D5">
        <v>0.44</v>
      </c>
      <c r="E5">
        <v>1</v>
      </c>
      <c r="F5">
        <v>0</v>
      </c>
      <c r="G5">
        <v>0</v>
      </c>
      <c r="H5">
        <v>55.3</v>
      </c>
      <c r="I5">
        <v>0</v>
      </c>
      <c r="J5">
        <v>30</v>
      </c>
      <c r="K5">
        <v>25.3</v>
      </c>
      <c r="L5">
        <v>30</v>
      </c>
      <c r="M5">
        <v>0.67</v>
      </c>
      <c r="N5">
        <v>0.33</v>
      </c>
      <c r="O5">
        <v>36</v>
      </c>
      <c r="P5">
        <v>0.33</v>
      </c>
      <c r="Q5">
        <v>0.67</v>
      </c>
      <c r="R5">
        <v>0.33</v>
      </c>
      <c r="S5">
        <v>0.67</v>
      </c>
      <c r="T5">
        <v>0.67</v>
      </c>
      <c r="U5">
        <v>0.33</v>
      </c>
      <c r="V5">
        <v>0.33</v>
      </c>
      <c r="W5">
        <v>0.67</v>
      </c>
      <c r="X5">
        <v>0.33</v>
      </c>
      <c r="Y5">
        <v>21.1</v>
      </c>
      <c r="Z5">
        <v>0.03</v>
      </c>
      <c r="AA5">
        <v>20</v>
      </c>
      <c r="AB5">
        <v>45.6</v>
      </c>
      <c r="AC5" t="s">
        <v>235</v>
      </c>
      <c r="AD5" t="s">
        <v>235</v>
      </c>
      <c r="AE5" t="s">
        <v>235</v>
      </c>
      <c r="AF5" t="s">
        <v>236</v>
      </c>
      <c r="AG5" t="s">
        <v>235</v>
      </c>
      <c r="AH5" t="s">
        <v>236</v>
      </c>
      <c r="AI5">
        <v>6</v>
      </c>
      <c r="AJ5">
        <v>147.27000000000001</v>
      </c>
      <c r="AK5">
        <v>60</v>
      </c>
      <c r="AL5">
        <v>6</v>
      </c>
      <c r="AM5">
        <v>130</v>
      </c>
      <c r="AN5">
        <v>190</v>
      </c>
      <c r="AO5">
        <v>0</v>
      </c>
      <c r="AP5">
        <v>1</v>
      </c>
      <c r="AQ5">
        <v>0</v>
      </c>
    </row>
    <row r="6" spans="1:43" x14ac:dyDescent="0.2">
      <c r="A6">
        <v>30</v>
      </c>
      <c r="B6">
        <v>18</v>
      </c>
      <c r="C6">
        <v>0.61</v>
      </c>
      <c r="D6">
        <v>0.56000000000000005</v>
      </c>
      <c r="E6">
        <v>1</v>
      </c>
      <c r="F6">
        <v>0</v>
      </c>
      <c r="G6">
        <v>0</v>
      </c>
      <c r="H6">
        <v>39.5</v>
      </c>
      <c r="I6">
        <v>0.6</v>
      </c>
      <c r="J6">
        <v>14</v>
      </c>
      <c r="K6">
        <v>9</v>
      </c>
      <c r="L6">
        <v>35.25</v>
      </c>
      <c r="M6">
        <v>1</v>
      </c>
      <c r="N6">
        <v>1</v>
      </c>
      <c r="O6">
        <v>35</v>
      </c>
      <c r="P6">
        <v>1</v>
      </c>
      <c r="Q6">
        <v>1</v>
      </c>
      <c r="R6">
        <v>1</v>
      </c>
      <c r="S6">
        <v>0</v>
      </c>
      <c r="T6">
        <v>0</v>
      </c>
      <c r="U6">
        <v>0.17</v>
      </c>
      <c r="V6">
        <v>0</v>
      </c>
      <c r="W6">
        <v>0.21</v>
      </c>
      <c r="X6">
        <v>0</v>
      </c>
      <c r="Y6">
        <v>25.83</v>
      </c>
      <c r="Z6">
        <v>0.33</v>
      </c>
      <c r="AA6">
        <v>29.5</v>
      </c>
      <c r="AB6">
        <v>24</v>
      </c>
      <c r="AC6" t="s">
        <v>236</v>
      </c>
      <c r="AD6" t="s">
        <v>236</v>
      </c>
      <c r="AE6" t="s">
        <v>235</v>
      </c>
      <c r="AF6" t="s">
        <v>235</v>
      </c>
      <c r="AG6" t="s">
        <v>235</v>
      </c>
      <c r="AH6" t="s">
        <v>235</v>
      </c>
      <c r="AI6">
        <v>3.5</v>
      </c>
      <c r="AJ6">
        <v>122</v>
      </c>
      <c r="AK6">
        <v>120</v>
      </c>
      <c r="AL6">
        <v>1.99</v>
      </c>
      <c r="AM6">
        <v>150</v>
      </c>
      <c r="AN6">
        <v>190</v>
      </c>
      <c r="AO6">
        <v>1</v>
      </c>
      <c r="AP6">
        <v>0</v>
      </c>
      <c r="AQ6">
        <v>0.63</v>
      </c>
    </row>
    <row r="7" spans="1:43" x14ac:dyDescent="0.2">
      <c r="A7">
        <v>32.25</v>
      </c>
      <c r="B7">
        <v>13</v>
      </c>
      <c r="C7">
        <v>0.6</v>
      </c>
      <c r="D7">
        <v>0.63</v>
      </c>
      <c r="E7">
        <v>1</v>
      </c>
      <c r="F7">
        <v>0</v>
      </c>
      <c r="G7">
        <v>0</v>
      </c>
      <c r="H7">
        <v>43.5</v>
      </c>
      <c r="I7">
        <v>0.75</v>
      </c>
      <c r="J7">
        <v>5</v>
      </c>
      <c r="K7">
        <v>23</v>
      </c>
      <c r="L7">
        <v>5</v>
      </c>
      <c r="M7">
        <v>2</v>
      </c>
      <c r="N7">
        <v>0.5</v>
      </c>
      <c r="O7">
        <v>34.75</v>
      </c>
      <c r="P7">
        <v>0.33</v>
      </c>
      <c r="Q7">
        <v>0.67</v>
      </c>
      <c r="R7">
        <v>1</v>
      </c>
      <c r="S7">
        <v>0.5</v>
      </c>
      <c r="T7">
        <v>0.25</v>
      </c>
      <c r="U7">
        <v>0.5</v>
      </c>
      <c r="V7">
        <v>0.25</v>
      </c>
      <c r="W7">
        <v>0</v>
      </c>
      <c r="X7">
        <v>0.25</v>
      </c>
      <c r="Y7">
        <v>21.25</v>
      </c>
      <c r="Z7">
        <v>0.59</v>
      </c>
      <c r="AA7">
        <v>43.5</v>
      </c>
      <c r="AB7">
        <v>33</v>
      </c>
      <c r="AC7" t="s">
        <v>235</v>
      </c>
      <c r="AD7" t="s">
        <v>236</v>
      </c>
      <c r="AE7" t="s">
        <v>235</v>
      </c>
      <c r="AF7" t="s">
        <v>235</v>
      </c>
      <c r="AG7" t="s">
        <v>235</v>
      </c>
      <c r="AH7" t="s">
        <v>236</v>
      </c>
      <c r="AI7">
        <v>3</v>
      </c>
      <c r="AJ7">
        <v>130</v>
      </c>
      <c r="AK7">
        <v>60</v>
      </c>
      <c r="AL7">
        <v>3</v>
      </c>
      <c r="AM7">
        <v>145</v>
      </c>
      <c r="AN7">
        <v>210</v>
      </c>
      <c r="AO7">
        <v>0.25</v>
      </c>
      <c r="AP7">
        <v>0.25</v>
      </c>
      <c r="AQ7">
        <v>0.25</v>
      </c>
    </row>
    <row r="8" spans="1:43" x14ac:dyDescent="0.2">
      <c r="A8">
        <v>14</v>
      </c>
      <c r="B8">
        <v>32.32</v>
      </c>
      <c r="C8">
        <v>0.37</v>
      </c>
      <c r="D8">
        <v>0</v>
      </c>
      <c r="E8">
        <v>1</v>
      </c>
      <c r="F8">
        <v>0</v>
      </c>
      <c r="G8">
        <v>0</v>
      </c>
      <c r="H8">
        <v>28</v>
      </c>
      <c r="I8">
        <v>0.25</v>
      </c>
      <c r="J8">
        <v>18.75</v>
      </c>
      <c r="K8">
        <v>9.25</v>
      </c>
      <c r="L8">
        <v>18.75</v>
      </c>
      <c r="M8">
        <v>2</v>
      </c>
      <c r="N8">
        <v>0.75</v>
      </c>
      <c r="O8">
        <v>34.6</v>
      </c>
      <c r="P8">
        <v>1</v>
      </c>
      <c r="Q8">
        <v>1</v>
      </c>
      <c r="R8">
        <v>1</v>
      </c>
      <c r="S8">
        <v>0.25</v>
      </c>
      <c r="T8">
        <v>0.5</v>
      </c>
      <c r="U8">
        <v>0</v>
      </c>
      <c r="V8">
        <v>0.5</v>
      </c>
      <c r="W8">
        <v>0.25</v>
      </c>
      <c r="X8">
        <v>0.25</v>
      </c>
      <c r="Y8">
        <v>21.46</v>
      </c>
      <c r="Z8">
        <v>0.03</v>
      </c>
      <c r="AA8">
        <v>20</v>
      </c>
      <c r="AB8">
        <v>36</v>
      </c>
      <c r="AC8" t="s">
        <v>235</v>
      </c>
      <c r="AD8" t="s">
        <v>236</v>
      </c>
      <c r="AE8" t="s">
        <v>235</v>
      </c>
      <c r="AF8" t="s">
        <v>235</v>
      </c>
      <c r="AG8" t="s">
        <v>236</v>
      </c>
      <c r="AH8" t="s">
        <v>235</v>
      </c>
      <c r="AI8">
        <v>4</v>
      </c>
      <c r="AJ8">
        <v>130</v>
      </c>
      <c r="AK8">
        <v>150</v>
      </c>
      <c r="AL8">
        <v>5.4</v>
      </c>
      <c r="AM8">
        <v>96.25</v>
      </c>
      <c r="AN8">
        <v>277.5</v>
      </c>
      <c r="AO8">
        <v>0</v>
      </c>
      <c r="AP8">
        <v>0</v>
      </c>
      <c r="AQ8">
        <v>0.63</v>
      </c>
    </row>
    <row r="9" spans="1:43" x14ac:dyDescent="0.2">
      <c r="A9">
        <v>14</v>
      </c>
      <c r="B9">
        <v>9.33</v>
      </c>
      <c r="C9">
        <v>0.65</v>
      </c>
      <c r="D9">
        <v>0.77</v>
      </c>
      <c r="E9">
        <v>1</v>
      </c>
      <c r="F9">
        <v>0</v>
      </c>
      <c r="G9">
        <v>0</v>
      </c>
      <c r="H9">
        <v>30</v>
      </c>
      <c r="I9">
        <v>1</v>
      </c>
      <c r="J9">
        <v>20.5</v>
      </c>
      <c r="K9">
        <v>13.75</v>
      </c>
      <c r="L9">
        <v>5</v>
      </c>
      <c r="M9">
        <v>1.75</v>
      </c>
      <c r="N9">
        <v>1</v>
      </c>
      <c r="O9">
        <v>36.17</v>
      </c>
      <c r="P9">
        <v>0.8</v>
      </c>
      <c r="Q9">
        <v>0.33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21.25</v>
      </c>
      <c r="Z9">
        <v>0.27</v>
      </c>
      <c r="AA9">
        <v>20</v>
      </c>
      <c r="AB9">
        <v>24</v>
      </c>
      <c r="AC9" t="s">
        <v>236</v>
      </c>
      <c r="AD9" t="s">
        <v>236</v>
      </c>
      <c r="AE9" t="s">
        <v>235</v>
      </c>
      <c r="AF9" t="s">
        <v>235</v>
      </c>
      <c r="AG9" t="s">
        <v>235</v>
      </c>
      <c r="AH9" t="s">
        <v>236</v>
      </c>
      <c r="AI9">
        <v>1</v>
      </c>
      <c r="AJ9">
        <v>120</v>
      </c>
      <c r="AK9">
        <v>210</v>
      </c>
      <c r="AL9">
        <v>4.2</v>
      </c>
      <c r="AM9">
        <v>90</v>
      </c>
      <c r="AN9">
        <v>135</v>
      </c>
      <c r="AO9">
        <v>0</v>
      </c>
      <c r="AP9">
        <v>0</v>
      </c>
      <c r="AQ9">
        <v>0.33</v>
      </c>
    </row>
    <row r="10" spans="1:43" x14ac:dyDescent="0.2">
      <c r="A10">
        <v>30</v>
      </c>
      <c r="B10">
        <v>16.5</v>
      </c>
      <c r="C10">
        <v>0.09</v>
      </c>
      <c r="D10">
        <v>0.52</v>
      </c>
      <c r="E10">
        <v>1</v>
      </c>
      <c r="F10">
        <v>0</v>
      </c>
      <c r="G10">
        <v>0</v>
      </c>
      <c r="H10">
        <v>41.25</v>
      </c>
      <c r="I10">
        <v>0.44</v>
      </c>
      <c r="J10">
        <v>24.25</v>
      </c>
      <c r="K10">
        <v>18.600000000000001</v>
      </c>
      <c r="L10">
        <v>24.25</v>
      </c>
      <c r="M10">
        <v>2</v>
      </c>
      <c r="N10">
        <v>0.83</v>
      </c>
      <c r="O10">
        <v>34.299999999999997</v>
      </c>
      <c r="P10">
        <v>0.5</v>
      </c>
      <c r="Q10">
        <v>0</v>
      </c>
      <c r="R10">
        <v>1</v>
      </c>
      <c r="S10">
        <v>0</v>
      </c>
      <c r="T10">
        <v>0</v>
      </c>
      <c r="U10">
        <v>0.75</v>
      </c>
      <c r="V10">
        <v>0.17</v>
      </c>
      <c r="W10">
        <v>1</v>
      </c>
      <c r="X10">
        <v>0</v>
      </c>
      <c r="Y10">
        <v>30</v>
      </c>
      <c r="Z10">
        <v>0.1</v>
      </c>
      <c r="AA10">
        <v>40</v>
      </c>
      <c r="AB10">
        <v>65.599999999999994</v>
      </c>
      <c r="AC10" t="s">
        <v>235</v>
      </c>
      <c r="AD10" t="s">
        <v>235</v>
      </c>
      <c r="AE10" t="s">
        <v>235</v>
      </c>
      <c r="AF10" t="s">
        <v>235</v>
      </c>
      <c r="AG10" t="s">
        <v>236</v>
      </c>
      <c r="AH10" t="s">
        <v>235</v>
      </c>
      <c r="AI10">
        <v>4.75</v>
      </c>
      <c r="AJ10">
        <v>135</v>
      </c>
      <c r="AK10">
        <v>127.5</v>
      </c>
      <c r="AL10">
        <v>7.66</v>
      </c>
      <c r="AM10">
        <v>125</v>
      </c>
      <c r="AN10">
        <v>60</v>
      </c>
      <c r="AO10">
        <v>0.55000000000000004</v>
      </c>
      <c r="AP10">
        <v>0.16</v>
      </c>
      <c r="AQ10">
        <v>0.16</v>
      </c>
    </row>
    <row r="11" spans="1:43" x14ac:dyDescent="0.2">
      <c r="A11">
        <v>12</v>
      </c>
      <c r="B11">
        <v>12</v>
      </c>
      <c r="C11">
        <v>0.56000000000000005</v>
      </c>
      <c r="D11">
        <v>0.56000000000000005</v>
      </c>
      <c r="E11">
        <v>1</v>
      </c>
      <c r="F11">
        <v>0</v>
      </c>
      <c r="G11">
        <v>0</v>
      </c>
      <c r="H11">
        <v>44</v>
      </c>
      <c r="I11">
        <v>0</v>
      </c>
      <c r="J11">
        <v>34</v>
      </c>
      <c r="K11">
        <v>10</v>
      </c>
      <c r="L11">
        <v>34</v>
      </c>
      <c r="M11">
        <v>0.5</v>
      </c>
      <c r="N11">
        <v>1</v>
      </c>
      <c r="O11">
        <v>27</v>
      </c>
      <c r="P11">
        <v>0</v>
      </c>
      <c r="Q11">
        <v>1</v>
      </c>
      <c r="R11">
        <v>0</v>
      </c>
      <c r="S11">
        <v>1</v>
      </c>
      <c r="T11">
        <v>0.8</v>
      </c>
      <c r="U11">
        <v>0</v>
      </c>
      <c r="V11">
        <v>1</v>
      </c>
      <c r="W11">
        <v>1</v>
      </c>
      <c r="X11">
        <v>0</v>
      </c>
      <c r="Y11">
        <v>7</v>
      </c>
      <c r="Z11">
        <v>0.03</v>
      </c>
      <c r="AA11">
        <v>38</v>
      </c>
      <c r="AB11">
        <v>12</v>
      </c>
      <c r="AC11" t="s">
        <v>235</v>
      </c>
      <c r="AD11" t="s">
        <v>236</v>
      </c>
      <c r="AE11" t="s">
        <v>235</v>
      </c>
      <c r="AF11" t="s">
        <v>235</v>
      </c>
      <c r="AG11" t="s">
        <v>235</v>
      </c>
      <c r="AH11" t="s">
        <v>236</v>
      </c>
      <c r="AI11">
        <v>6</v>
      </c>
      <c r="AJ11">
        <v>120</v>
      </c>
      <c r="AK11">
        <v>120</v>
      </c>
      <c r="AL11">
        <v>6.5</v>
      </c>
      <c r="AM11">
        <v>145</v>
      </c>
      <c r="AN11">
        <v>90</v>
      </c>
      <c r="AO11">
        <v>0</v>
      </c>
      <c r="AP11">
        <v>0.55000000000000004</v>
      </c>
      <c r="AQ11">
        <v>0.63</v>
      </c>
    </row>
    <row r="12" spans="1:43" x14ac:dyDescent="0.2">
      <c r="A12">
        <v>22</v>
      </c>
      <c r="B12">
        <v>13.8</v>
      </c>
      <c r="C12">
        <v>0.37</v>
      </c>
      <c r="D12">
        <v>0.61</v>
      </c>
      <c r="E12">
        <v>1</v>
      </c>
      <c r="F12">
        <v>0</v>
      </c>
      <c r="G12">
        <v>0</v>
      </c>
      <c r="H12">
        <v>38.299999999999997</v>
      </c>
      <c r="I12">
        <v>0</v>
      </c>
      <c r="J12">
        <v>24.5</v>
      </c>
      <c r="K12">
        <v>13.75</v>
      </c>
      <c r="L12">
        <v>24.5</v>
      </c>
      <c r="M12">
        <v>2.75</v>
      </c>
      <c r="N12">
        <v>0.5</v>
      </c>
      <c r="O12">
        <v>34.4</v>
      </c>
      <c r="P12">
        <v>0</v>
      </c>
      <c r="Q12">
        <v>0.25</v>
      </c>
      <c r="R12">
        <v>0</v>
      </c>
      <c r="S12">
        <v>0.5</v>
      </c>
      <c r="T12">
        <v>0.5</v>
      </c>
      <c r="U12">
        <v>0.75</v>
      </c>
      <c r="V12">
        <v>0</v>
      </c>
      <c r="W12">
        <v>0.5</v>
      </c>
      <c r="X12">
        <v>0</v>
      </c>
      <c r="Y12">
        <v>20.75</v>
      </c>
      <c r="Z12">
        <v>0.1</v>
      </c>
      <c r="AA12">
        <v>39</v>
      </c>
      <c r="AB12">
        <v>33</v>
      </c>
      <c r="AC12" t="s">
        <v>235</v>
      </c>
      <c r="AD12" t="s">
        <v>235</v>
      </c>
      <c r="AE12" t="s">
        <v>235</v>
      </c>
      <c r="AF12" t="s">
        <v>236</v>
      </c>
      <c r="AG12" t="s">
        <v>235</v>
      </c>
      <c r="AH12" t="s">
        <v>236</v>
      </c>
      <c r="AI12">
        <v>5.25</v>
      </c>
      <c r="AJ12">
        <v>130</v>
      </c>
      <c r="AK12">
        <v>90</v>
      </c>
      <c r="AL12">
        <v>1.69</v>
      </c>
      <c r="AM12">
        <v>150</v>
      </c>
      <c r="AN12">
        <v>80</v>
      </c>
      <c r="AO12">
        <v>0.25</v>
      </c>
      <c r="AP12">
        <v>0</v>
      </c>
      <c r="AQ12">
        <v>0</v>
      </c>
    </row>
    <row r="13" spans="1:43" x14ac:dyDescent="0.2">
      <c r="A13">
        <v>16</v>
      </c>
      <c r="B13">
        <v>15.3</v>
      </c>
      <c r="C13">
        <v>0.54</v>
      </c>
      <c r="D13">
        <v>0.56000000000000005</v>
      </c>
      <c r="E13">
        <v>1</v>
      </c>
      <c r="F13">
        <v>0</v>
      </c>
      <c r="G13">
        <v>0</v>
      </c>
      <c r="H13">
        <v>41</v>
      </c>
      <c r="I13">
        <v>0</v>
      </c>
      <c r="J13">
        <v>22.8</v>
      </c>
      <c r="K13">
        <v>18.25</v>
      </c>
      <c r="L13">
        <v>22.8</v>
      </c>
      <c r="M13">
        <v>1.39</v>
      </c>
      <c r="N13">
        <v>1</v>
      </c>
      <c r="O13">
        <v>34.799999999999997</v>
      </c>
      <c r="P13">
        <v>0.8</v>
      </c>
      <c r="Q13">
        <v>0</v>
      </c>
      <c r="R13">
        <v>1</v>
      </c>
      <c r="S13">
        <v>0.25</v>
      </c>
      <c r="T13">
        <v>0.25</v>
      </c>
      <c r="U13">
        <v>0</v>
      </c>
      <c r="V13">
        <v>0</v>
      </c>
      <c r="W13">
        <v>0.25</v>
      </c>
      <c r="X13">
        <v>0.25</v>
      </c>
      <c r="Y13">
        <v>22.5</v>
      </c>
      <c r="Z13">
        <v>0.03</v>
      </c>
      <c r="AA13">
        <v>40</v>
      </c>
      <c r="AB13">
        <v>20</v>
      </c>
      <c r="AC13" t="s">
        <v>235</v>
      </c>
      <c r="AD13" t="s">
        <v>235</v>
      </c>
      <c r="AE13" t="s">
        <v>235</v>
      </c>
      <c r="AF13" t="s">
        <v>235</v>
      </c>
      <c r="AG13" t="s">
        <v>236</v>
      </c>
      <c r="AH13" t="s">
        <v>235</v>
      </c>
      <c r="AI13">
        <v>3</v>
      </c>
      <c r="AJ13">
        <v>122.5</v>
      </c>
      <c r="AK13">
        <v>210</v>
      </c>
      <c r="AL13">
        <v>4.2</v>
      </c>
      <c r="AM13">
        <v>117.5</v>
      </c>
      <c r="AN13">
        <v>120</v>
      </c>
      <c r="AO13">
        <v>0.75</v>
      </c>
      <c r="AP13">
        <v>0.75</v>
      </c>
      <c r="AQ13">
        <v>0.75</v>
      </c>
    </row>
    <row r="14" spans="1:43" x14ac:dyDescent="0.2">
      <c r="A14">
        <v>9.75</v>
      </c>
      <c r="B14">
        <v>14</v>
      </c>
      <c r="C14">
        <v>0.36</v>
      </c>
      <c r="D14">
        <v>0.6</v>
      </c>
      <c r="E14">
        <v>1</v>
      </c>
      <c r="F14">
        <v>0</v>
      </c>
      <c r="G14">
        <v>0</v>
      </c>
      <c r="H14">
        <v>42.3</v>
      </c>
      <c r="I14">
        <v>0.86</v>
      </c>
      <c r="J14">
        <v>13.5</v>
      </c>
      <c r="K14">
        <v>30</v>
      </c>
      <c r="L14">
        <v>5</v>
      </c>
      <c r="M14">
        <v>0.67</v>
      </c>
      <c r="N14">
        <v>1</v>
      </c>
      <c r="O14">
        <v>35</v>
      </c>
      <c r="P14">
        <v>1</v>
      </c>
      <c r="Q14">
        <v>0</v>
      </c>
      <c r="R14">
        <v>1</v>
      </c>
      <c r="S14">
        <v>1</v>
      </c>
      <c r="T14">
        <v>0</v>
      </c>
      <c r="U14">
        <v>0.75</v>
      </c>
      <c r="V14">
        <v>0</v>
      </c>
      <c r="W14">
        <v>0</v>
      </c>
      <c r="X14">
        <v>0.5</v>
      </c>
      <c r="Y14">
        <v>30</v>
      </c>
      <c r="Z14">
        <v>0.77</v>
      </c>
      <c r="AA14">
        <v>22</v>
      </c>
      <c r="AB14">
        <v>12</v>
      </c>
      <c r="AC14" t="s">
        <v>236</v>
      </c>
      <c r="AD14" t="s">
        <v>235</v>
      </c>
      <c r="AE14" t="s">
        <v>235</v>
      </c>
      <c r="AF14" t="s">
        <v>235</v>
      </c>
      <c r="AG14" t="s">
        <v>235</v>
      </c>
      <c r="AH14" t="s">
        <v>236</v>
      </c>
      <c r="AI14">
        <v>3.5</v>
      </c>
      <c r="AJ14">
        <v>130</v>
      </c>
      <c r="AK14">
        <v>90</v>
      </c>
      <c r="AL14">
        <v>4.3600000000000003</v>
      </c>
      <c r="AM14">
        <v>137.13999999999999</v>
      </c>
      <c r="AN14">
        <v>104.29</v>
      </c>
      <c r="AO14">
        <v>0</v>
      </c>
      <c r="AP14">
        <v>0.5</v>
      </c>
      <c r="AQ14">
        <v>0.75</v>
      </c>
    </row>
    <row r="15" spans="1:43" x14ac:dyDescent="0.2">
      <c r="A15">
        <v>36</v>
      </c>
      <c r="B15">
        <v>12.61</v>
      </c>
      <c r="C15">
        <v>0.65</v>
      </c>
      <c r="D15">
        <v>0.63</v>
      </c>
      <c r="E15">
        <v>1</v>
      </c>
      <c r="F15">
        <v>0</v>
      </c>
      <c r="G15">
        <v>0</v>
      </c>
      <c r="H15">
        <v>43.5</v>
      </c>
      <c r="I15">
        <v>0.68</v>
      </c>
      <c r="J15">
        <v>26.61</v>
      </c>
      <c r="K15">
        <v>17.45</v>
      </c>
      <c r="L15">
        <v>51</v>
      </c>
      <c r="M15">
        <v>1</v>
      </c>
      <c r="N15">
        <v>0.55000000000000004</v>
      </c>
      <c r="O15">
        <v>33.94</v>
      </c>
      <c r="P15">
        <v>0.84</v>
      </c>
      <c r="Q15">
        <v>0</v>
      </c>
      <c r="R15">
        <v>0.65</v>
      </c>
      <c r="S15">
        <v>1</v>
      </c>
      <c r="T15">
        <v>0.83</v>
      </c>
      <c r="U15">
        <v>0</v>
      </c>
      <c r="V15">
        <v>1</v>
      </c>
      <c r="W15">
        <v>1</v>
      </c>
      <c r="X15">
        <v>0</v>
      </c>
      <c r="Y15">
        <v>21.3</v>
      </c>
      <c r="Z15">
        <v>0.09</v>
      </c>
      <c r="AA15">
        <v>29.5</v>
      </c>
      <c r="AB15">
        <v>12</v>
      </c>
      <c r="AC15" t="s">
        <v>236</v>
      </c>
      <c r="AD15" t="s">
        <v>235</v>
      </c>
      <c r="AE15" t="s">
        <v>235</v>
      </c>
      <c r="AF15" t="s">
        <v>235</v>
      </c>
      <c r="AG15" t="s">
        <v>235</v>
      </c>
      <c r="AH15" t="s">
        <v>236</v>
      </c>
      <c r="AI15">
        <v>4.28</v>
      </c>
      <c r="AJ15">
        <v>141.61000000000001</v>
      </c>
      <c r="AK15">
        <v>99.64</v>
      </c>
      <c r="AL15">
        <v>5.5</v>
      </c>
      <c r="AM15">
        <v>110</v>
      </c>
      <c r="AN15">
        <v>80</v>
      </c>
      <c r="AO15">
        <v>1</v>
      </c>
      <c r="AP15">
        <v>0</v>
      </c>
      <c r="AQ15">
        <v>0.75</v>
      </c>
    </row>
    <row r="16" spans="1:43" x14ac:dyDescent="0.2">
      <c r="A16">
        <v>11.73</v>
      </c>
      <c r="B16">
        <v>13.81</v>
      </c>
      <c r="C16">
        <v>0.65</v>
      </c>
      <c r="D16">
        <v>0.59</v>
      </c>
      <c r="E16">
        <v>1</v>
      </c>
      <c r="F16">
        <v>0</v>
      </c>
      <c r="G16">
        <v>0</v>
      </c>
      <c r="H16">
        <v>41.19</v>
      </c>
      <c r="I16">
        <v>0.5</v>
      </c>
      <c r="J16">
        <v>20</v>
      </c>
      <c r="K16">
        <v>18.25</v>
      </c>
      <c r="L16">
        <v>35.659999999999997</v>
      </c>
      <c r="M16">
        <v>8.16</v>
      </c>
      <c r="N16">
        <v>0</v>
      </c>
      <c r="O16">
        <v>33.75</v>
      </c>
      <c r="P16">
        <v>0.33</v>
      </c>
      <c r="Q16">
        <v>1</v>
      </c>
      <c r="R16">
        <v>1</v>
      </c>
      <c r="S16">
        <v>0</v>
      </c>
      <c r="T16">
        <v>0</v>
      </c>
      <c r="U16">
        <v>0</v>
      </c>
      <c r="V16">
        <v>0.5</v>
      </c>
      <c r="W16">
        <v>1</v>
      </c>
      <c r="X16">
        <v>0</v>
      </c>
      <c r="Y16">
        <v>22.19</v>
      </c>
      <c r="Z16">
        <v>0.09</v>
      </c>
      <c r="AA16">
        <v>36.25</v>
      </c>
      <c r="AB16">
        <v>76.5</v>
      </c>
      <c r="AC16" t="s">
        <v>235</v>
      </c>
      <c r="AD16" t="s">
        <v>236</v>
      </c>
      <c r="AE16" t="s">
        <v>235</v>
      </c>
      <c r="AF16" t="s">
        <v>236</v>
      </c>
      <c r="AG16" t="s">
        <v>235</v>
      </c>
      <c r="AH16" t="s">
        <v>235</v>
      </c>
      <c r="AI16">
        <v>6</v>
      </c>
      <c r="AJ16">
        <v>141.61000000000001</v>
      </c>
      <c r="AK16">
        <v>60</v>
      </c>
      <c r="AL16">
        <v>5.5</v>
      </c>
      <c r="AM16">
        <v>110</v>
      </c>
      <c r="AN16">
        <v>190</v>
      </c>
      <c r="AO16">
        <v>0.33</v>
      </c>
      <c r="AP16">
        <v>0</v>
      </c>
      <c r="AQ16">
        <v>0</v>
      </c>
    </row>
    <row r="17" spans="1:43" x14ac:dyDescent="0.2">
      <c r="A17">
        <v>9.75</v>
      </c>
      <c r="B17">
        <v>13.43</v>
      </c>
      <c r="C17">
        <v>0.61</v>
      </c>
      <c r="D17">
        <v>0.6</v>
      </c>
      <c r="E17">
        <v>1</v>
      </c>
      <c r="F17">
        <v>0</v>
      </c>
      <c r="G17">
        <v>0</v>
      </c>
      <c r="H17">
        <v>46.4</v>
      </c>
      <c r="I17">
        <v>0.28999999999999998</v>
      </c>
      <c r="J17">
        <v>36</v>
      </c>
      <c r="K17">
        <v>10.43</v>
      </c>
      <c r="L17">
        <v>5</v>
      </c>
      <c r="M17">
        <v>1.33</v>
      </c>
      <c r="N17">
        <v>0.56999999999999995</v>
      </c>
      <c r="O17">
        <v>33.43</v>
      </c>
      <c r="P17">
        <v>1</v>
      </c>
      <c r="Q17">
        <v>0.28999999999999998</v>
      </c>
      <c r="R17">
        <v>0.43</v>
      </c>
      <c r="S17">
        <v>0.14000000000000001</v>
      </c>
      <c r="T17">
        <v>0.28999999999999998</v>
      </c>
      <c r="U17">
        <v>0.28999999999999998</v>
      </c>
      <c r="V17">
        <v>0.14000000000000001</v>
      </c>
      <c r="W17">
        <v>0.14000000000000001</v>
      </c>
      <c r="X17">
        <v>0.28999999999999998</v>
      </c>
      <c r="Y17">
        <v>22</v>
      </c>
      <c r="Z17">
        <v>0.64</v>
      </c>
      <c r="AA17">
        <v>20</v>
      </c>
      <c r="AB17">
        <v>16</v>
      </c>
      <c r="AC17" t="s">
        <v>235</v>
      </c>
      <c r="AD17" t="s">
        <v>235</v>
      </c>
      <c r="AE17" t="s">
        <v>235</v>
      </c>
      <c r="AF17" t="s">
        <v>236</v>
      </c>
      <c r="AG17" t="s">
        <v>235</v>
      </c>
      <c r="AH17" t="s">
        <v>236</v>
      </c>
      <c r="AI17">
        <v>1</v>
      </c>
      <c r="AJ17">
        <v>130</v>
      </c>
      <c r="AK17">
        <v>90</v>
      </c>
      <c r="AL17">
        <v>4.46</v>
      </c>
      <c r="AM17">
        <v>130</v>
      </c>
      <c r="AN17">
        <v>90</v>
      </c>
      <c r="AO17">
        <v>0.14000000000000001</v>
      </c>
      <c r="AP17">
        <v>0.28999999999999998</v>
      </c>
      <c r="AQ17">
        <v>0</v>
      </c>
    </row>
    <row r="18" spans="1:43" x14ac:dyDescent="0.2">
      <c r="A18">
        <v>34.78</v>
      </c>
      <c r="B18">
        <v>16.7</v>
      </c>
      <c r="C18">
        <v>0.65</v>
      </c>
      <c r="D18">
        <v>0.49</v>
      </c>
      <c r="E18">
        <v>1</v>
      </c>
      <c r="F18">
        <v>0</v>
      </c>
      <c r="G18">
        <v>0</v>
      </c>
      <c r="H18">
        <v>39.799999999999997</v>
      </c>
      <c r="I18">
        <v>0.67</v>
      </c>
      <c r="J18">
        <v>21.8</v>
      </c>
      <c r="K18">
        <v>17.829999999999998</v>
      </c>
      <c r="L18">
        <v>5</v>
      </c>
      <c r="M18">
        <v>1</v>
      </c>
      <c r="N18">
        <v>1</v>
      </c>
      <c r="O18">
        <v>32.799999999999997</v>
      </c>
      <c r="P18">
        <v>1</v>
      </c>
      <c r="Q18">
        <v>0.33</v>
      </c>
      <c r="R18">
        <v>0.83</v>
      </c>
      <c r="S18">
        <v>0.33</v>
      </c>
      <c r="T18">
        <v>0.17</v>
      </c>
      <c r="U18">
        <v>0.17</v>
      </c>
      <c r="V18">
        <v>0.17</v>
      </c>
      <c r="W18">
        <v>0.17</v>
      </c>
      <c r="X18">
        <v>0</v>
      </c>
      <c r="Y18">
        <v>28</v>
      </c>
      <c r="Z18">
        <v>0.33</v>
      </c>
      <c r="AA18">
        <v>22</v>
      </c>
      <c r="AB18">
        <v>12</v>
      </c>
      <c r="AC18" t="s">
        <v>235</v>
      </c>
      <c r="AD18" t="s">
        <v>235</v>
      </c>
      <c r="AE18" t="s">
        <v>235</v>
      </c>
      <c r="AF18" t="s">
        <v>236</v>
      </c>
      <c r="AG18" t="s">
        <v>235</v>
      </c>
      <c r="AH18" t="s">
        <v>235</v>
      </c>
      <c r="AI18">
        <v>1.86</v>
      </c>
      <c r="AJ18">
        <v>130</v>
      </c>
      <c r="AK18">
        <v>230</v>
      </c>
      <c r="AL18">
        <v>3.98</v>
      </c>
      <c r="AM18">
        <v>130</v>
      </c>
      <c r="AN18">
        <v>85</v>
      </c>
      <c r="AO18">
        <v>0.55000000000000004</v>
      </c>
      <c r="AP18">
        <v>0.55000000000000004</v>
      </c>
      <c r="AQ18">
        <v>0.18</v>
      </c>
    </row>
    <row r="19" spans="1:43" x14ac:dyDescent="0.2">
      <c r="A19">
        <v>32.25</v>
      </c>
      <c r="B19">
        <v>32</v>
      </c>
      <c r="C19">
        <v>0.37</v>
      </c>
      <c r="D19">
        <v>-0.04</v>
      </c>
      <c r="E19">
        <v>1</v>
      </c>
      <c r="F19">
        <v>0</v>
      </c>
      <c r="G19">
        <v>0</v>
      </c>
      <c r="H19">
        <v>37</v>
      </c>
      <c r="I19">
        <v>0.86</v>
      </c>
      <c r="J19">
        <v>5</v>
      </c>
      <c r="K19">
        <v>8</v>
      </c>
      <c r="L19">
        <v>35.25</v>
      </c>
      <c r="M19">
        <v>0.25</v>
      </c>
      <c r="N19">
        <v>1</v>
      </c>
      <c r="O19">
        <v>29</v>
      </c>
      <c r="P19">
        <v>1</v>
      </c>
      <c r="Q19">
        <v>0</v>
      </c>
      <c r="R19">
        <v>1</v>
      </c>
      <c r="S19">
        <v>0.25</v>
      </c>
      <c r="T19">
        <v>0</v>
      </c>
      <c r="U19">
        <v>1</v>
      </c>
      <c r="V19">
        <v>0</v>
      </c>
      <c r="W19">
        <v>0</v>
      </c>
      <c r="X19">
        <v>0</v>
      </c>
      <c r="Y19">
        <v>35</v>
      </c>
      <c r="Z19">
        <v>0.64</v>
      </c>
      <c r="AA19">
        <v>20</v>
      </c>
      <c r="AB19">
        <v>8.4</v>
      </c>
      <c r="AC19" t="s">
        <v>235</v>
      </c>
      <c r="AD19" t="s">
        <v>235</v>
      </c>
      <c r="AE19" t="s">
        <v>235</v>
      </c>
      <c r="AF19" t="s">
        <v>235</v>
      </c>
      <c r="AG19" t="s">
        <v>235</v>
      </c>
      <c r="AH19" t="s">
        <v>235</v>
      </c>
      <c r="AI19">
        <v>4.67</v>
      </c>
      <c r="AJ19">
        <v>120</v>
      </c>
      <c r="AK19">
        <v>120</v>
      </c>
      <c r="AL19">
        <v>1.99</v>
      </c>
      <c r="AM19">
        <v>140</v>
      </c>
      <c r="AN19">
        <v>150</v>
      </c>
      <c r="AO19">
        <v>1</v>
      </c>
      <c r="AP19">
        <v>0</v>
      </c>
      <c r="AQ19">
        <v>0.63</v>
      </c>
    </row>
    <row r="20" spans="1:43" x14ac:dyDescent="0.2">
      <c r="A20">
        <v>24.3</v>
      </c>
      <c r="B20">
        <v>27</v>
      </c>
      <c r="C20">
        <v>0.6</v>
      </c>
      <c r="D20">
        <v>0.13</v>
      </c>
      <c r="E20">
        <v>1</v>
      </c>
      <c r="F20">
        <v>0</v>
      </c>
      <c r="G20">
        <v>0</v>
      </c>
      <c r="H20">
        <v>25.5</v>
      </c>
      <c r="I20">
        <v>0</v>
      </c>
      <c r="J20">
        <v>8.3000000000000007</v>
      </c>
      <c r="K20">
        <v>13</v>
      </c>
      <c r="L20">
        <v>8.25</v>
      </c>
      <c r="M20">
        <v>0.5</v>
      </c>
      <c r="N20">
        <v>0.75</v>
      </c>
      <c r="O20">
        <v>36.299999999999997</v>
      </c>
      <c r="P20">
        <v>1</v>
      </c>
      <c r="Q20">
        <v>1</v>
      </c>
      <c r="R20">
        <v>1</v>
      </c>
      <c r="S20">
        <v>0.5</v>
      </c>
      <c r="T20">
        <v>0</v>
      </c>
      <c r="U20">
        <v>0</v>
      </c>
      <c r="V20">
        <v>0.25</v>
      </c>
      <c r="W20">
        <v>0.25</v>
      </c>
      <c r="X20">
        <v>0.5</v>
      </c>
      <c r="Y20">
        <v>36.299999999999997</v>
      </c>
      <c r="Z20">
        <v>0.33</v>
      </c>
      <c r="AA20">
        <v>43.5</v>
      </c>
      <c r="AB20">
        <v>15</v>
      </c>
      <c r="AC20" t="s">
        <v>235</v>
      </c>
      <c r="AD20" t="s">
        <v>235</v>
      </c>
      <c r="AE20" t="s">
        <v>235</v>
      </c>
      <c r="AF20" t="s">
        <v>235</v>
      </c>
      <c r="AG20" t="s">
        <v>236</v>
      </c>
      <c r="AH20" t="s">
        <v>235</v>
      </c>
      <c r="AI20">
        <v>4</v>
      </c>
      <c r="AJ20">
        <v>130</v>
      </c>
      <c r="AK20">
        <v>210</v>
      </c>
      <c r="AL20">
        <v>4</v>
      </c>
      <c r="AM20">
        <v>130</v>
      </c>
      <c r="AN20">
        <v>210</v>
      </c>
      <c r="AO20">
        <v>0.5</v>
      </c>
      <c r="AP20">
        <v>0.5</v>
      </c>
      <c r="AQ20">
        <v>0.5</v>
      </c>
    </row>
    <row r="21" spans="1:43" x14ac:dyDescent="0.2">
      <c r="A21">
        <v>14</v>
      </c>
      <c r="B21">
        <v>9.33</v>
      </c>
      <c r="C21">
        <v>0.61</v>
      </c>
      <c r="D21">
        <v>0.74</v>
      </c>
      <c r="E21">
        <v>1</v>
      </c>
      <c r="F21">
        <v>0</v>
      </c>
      <c r="G21">
        <v>0</v>
      </c>
      <c r="H21">
        <v>45.5</v>
      </c>
      <c r="I21">
        <v>0.17</v>
      </c>
      <c r="J21">
        <v>24.17</v>
      </c>
      <c r="K21">
        <v>21.33</v>
      </c>
      <c r="L21">
        <v>24.17</v>
      </c>
      <c r="M21">
        <v>8.16</v>
      </c>
      <c r="N21">
        <v>1</v>
      </c>
      <c r="O21">
        <v>36.17</v>
      </c>
      <c r="P21">
        <v>1</v>
      </c>
      <c r="Q21">
        <v>0.66</v>
      </c>
      <c r="R21">
        <v>0.83</v>
      </c>
      <c r="S21">
        <v>0</v>
      </c>
      <c r="T21">
        <v>0</v>
      </c>
      <c r="U21">
        <v>0.5</v>
      </c>
      <c r="V21">
        <v>0</v>
      </c>
      <c r="W21">
        <v>1</v>
      </c>
      <c r="X21">
        <v>0.33</v>
      </c>
      <c r="Y21">
        <v>30</v>
      </c>
      <c r="Z21">
        <v>-0.04</v>
      </c>
      <c r="AA21">
        <v>13.6</v>
      </c>
      <c r="AB21">
        <v>48</v>
      </c>
      <c r="AC21" t="s">
        <v>236</v>
      </c>
      <c r="AD21" t="s">
        <v>235</v>
      </c>
      <c r="AE21" t="s">
        <v>235</v>
      </c>
      <c r="AF21" t="s">
        <v>235</v>
      </c>
      <c r="AG21" t="s">
        <v>235</v>
      </c>
      <c r="AH21" t="s">
        <v>235</v>
      </c>
      <c r="AI21">
        <v>1.86</v>
      </c>
      <c r="AJ21">
        <v>130</v>
      </c>
      <c r="AK21">
        <v>60</v>
      </c>
      <c r="AL21">
        <v>1</v>
      </c>
      <c r="AM21">
        <v>130</v>
      </c>
      <c r="AN21">
        <v>60</v>
      </c>
      <c r="AO21">
        <v>0.33</v>
      </c>
      <c r="AP21">
        <v>0.33</v>
      </c>
      <c r="AQ21">
        <v>0.33</v>
      </c>
    </row>
    <row r="22" spans="1:43" x14ac:dyDescent="0.2">
      <c r="A22">
        <v>13.57</v>
      </c>
      <c r="B22">
        <v>17.8</v>
      </c>
      <c r="C22">
        <v>0.28999999999999998</v>
      </c>
      <c r="D22">
        <v>0.48</v>
      </c>
      <c r="E22">
        <v>1</v>
      </c>
      <c r="F22">
        <v>0</v>
      </c>
      <c r="G22">
        <v>0</v>
      </c>
      <c r="H22">
        <v>41.2</v>
      </c>
      <c r="I22">
        <v>0.8</v>
      </c>
      <c r="J22">
        <v>35.25</v>
      </c>
      <c r="K22">
        <v>15.2</v>
      </c>
      <c r="L22">
        <v>34</v>
      </c>
      <c r="M22">
        <v>2.19</v>
      </c>
      <c r="N22">
        <v>0.5</v>
      </c>
      <c r="O22">
        <v>34.4</v>
      </c>
      <c r="P22">
        <v>1</v>
      </c>
      <c r="Q22">
        <v>0.63</v>
      </c>
      <c r="R22">
        <v>0.63</v>
      </c>
      <c r="S22">
        <v>0</v>
      </c>
      <c r="T22">
        <v>0</v>
      </c>
      <c r="U22">
        <v>0</v>
      </c>
      <c r="V22">
        <v>0</v>
      </c>
      <c r="W22">
        <v>0.67</v>
      </c>
      <c r="X22">
        <v>0</v>
      </c>
      <c r="Y22">
        <v>35</v>
      </c>
      <c r="Z22">
        <v>0.1</v>
      </c>
      <c r="AA22">
        <v>38</v>
      </c>
      <c r="AB22">
        <v>32</v>
      </c>
      <c r="AC22" t="s">
        <v>236</v>
      </c>
      <c r="AD22" t="s">
        <v>235</v>
      </c>
      <c r="AE22" t="s">
        <v>235</v>
      </c>
      <c r="AF22" t="s">
        <v>235</v>
      </c>
      <c r="AG22" t="s">
        <v>236</v>
      </c>
      <c r="AH22" t="s">
        <v>235</v>
      </c>
      <c r="AI22">
        <v>6</v>
      </c>
      <c r="AJ22">
        <v>135</v>
      </c>
      <c r="AK22">
        <v>144</v>
      </c>
      <c r="AL22">
        <v>5.4</v>
      </c>
      <c r="AM22">
        <v>90</v>
      </c>
      <c r="AN22">
        <v>125</v>
      </c>
      <c r="AO22">
        <v>1</v>
      </c>
      <c r="AP22">
        <v>0.28999999999999998</v>
      </c>
      <c r="AQ22">
        <v>0</v>
      </c>
    </row>
    <row r="23" spans="1:43" x14ac:dyDescent="0.2">
      <c r="A23">
        <v>9.75</v>
      </c>
      <c r="B23">
        <v>28</v>
      </c>
      <c r="C23">
        <v>0.67</v>
      </c>
      <c r="D23">
        <v>0.1</v>
      </c>
      <c r="E23">
        <v>1</v>
      </c>
      <c r="F23">
        <v>0</v>
      </c>
      <c r="G23">
        <v>0</v>
      </c>
      <c r="H23">
        <v>47</v>
      </c>
      <c r="I23">
        <v>0.86</v>
      </c>
      <c r="J23">
        <v>35.25</v>
      </c>
      <c r="K23">
        <v>11.75</v>
      </c>
      <c r="L23">
        <v>35.25</v>
      </c>
      <c r="M23">
        <v>3</v>
      </c>
      <c r="N23">
        <v>1</v>
      </c>
      <c r="O23">
        <v>30.25</v>
      </c>
      <c r="P23">
        <v>1</v>
      </c>
      <c r="Q23">
        <v>0</v>
      </c>
      <c r="R23">
        <v>1</v>
      </c>
      <c r="S23">
        <v>0.5</v>
      </c>
      <c r="T23">
        <v>0</v>
      </c>
      <c r="U23">
        <v>0</v>
      </c>
      <c r="V23">
        <v>0</v>
      </c>
      <c r="W23">
        <v>0.5</v>
      </c>
      <c r="X23">
        <v>1</v>
      </c>
      <c r="Y23">
        <v>28</v>
      </c>
      <c r="Z23">
        <v>0.03</v>
      </c>
      <c r="AA23">
        <v>25.55</v>
      </c>
      <c r="AB23">
        <v>3</v>
      </c>
      <c r="AC23" t="s">
        <v>235</v>
      </c>
      <c r="AD23" t="s">
        <v>235</v>
      </c>
      <c r="AE23" t="s">
        <v>235</v>
      </c>
      <c r="AF23" t="s">
        <v>235</v>
      </c>
      <c r="AG23" t="s">
        <v>235</v>
      </c>
      <c r="AH23" t="s">
        <v>235</v>
      </c>
      <c r="AI23">
        <v>4</v>
      </c>
      <c r="AJ23">
        <v>120</v>
      </c>
      <c r="AK23">
        <v>210</v>
      </c>
      <c r="AL23">
        <v>6.5</v>
      </c>
      <c r="AM23">
        <v>115</v>
      </c>
      <c r="AN23">
        <v>80</v>
      </c>
      <c r="AO23">
        <v>1</v>
      </c>
      <c r="AP23">
        <v>0</v>
      </c>
      <c r="AQ23">
        <v>0</v>
      </c>
    </row>
    <row r="24" spans="1:43" x14ac:dyDescent="0.2">
      <c r="A24">
        <v>29.8</v>
      </c>
      <c r="B24">
        <v>27</v>
      </c>
      <c r="C24">
        <v>0.56000000000000005</v>
      </c>
      <c r="D24">
        <v>0.05</v>
      </c>
      <c r="E24">
        <v>1</v>
      </c>
      <c r="F24">
        <v>0</v>
      </c>
      <c r="G24">
        <v>0</v>
      </c>
      <c r="H24">
        <v>44.45</v>
      </c>
      <c r="I24">
        <v>0.5</v>
      </c>
      <c r="J24">
        <v>5</v>
      </c>
      <c r="K24">
        <v>18.600000000000001</v>
      </c>
      <c r="L24">
        <v>5</v>
      </c>
      <c r="M24">
        <v>0.5</v>
      </c>
      <c r="N24">
        <v>1</v>
      </c>
      <c r="O24">
        <v>30.5</v>
      </c>
      <c r="P24">
        <v>1</v>
      </c>
      <c r="Q24">
        <v>0</v>
      </c>
      <c r="R24">
        <v>1</v>
      </c>
      <c r="S24">
        <v>0.5</v>
      </c>
      <c r="T24">
        <v>0</v>
      </c>
      <c r="U24">
        <v>0</v>
      </c>
      <c r="V24">
        <v>0</v>
      </c>
      <c r="W24">
        <v>0</v>
      </c>
      <c r="X24">
        <v>1</v>
      </c>
      <c r="Y24">
        <v>35</v>
      </c>
      <c r="Z24">
        <v>0.77</v>
      </c>
      <c r="AA24">
        <v>43.5</v>
      </c>
      <c r="AB24">
        <v>8.4</v>
      </c>
      <c r="AC24" t="s">
        <v>235</v>
      </c>
      <c r="AD24" t="s">
        <v>235</v>
      </c>
      <c r="AE24" t="s">
        <v>235</v>
      </c>
      <c r="AF24" t="s">
        <v>235</v>
      </c>
      <c r="AG24" t="s">
        <v>236</v>
      </c>
      <c r="AH24" t="s">
        <v>235</v>
      </c>
      <c r="AI24">
        <v>6</v>
      </c>
      <c r="AJ24">
        <v>130</v>
      </c>
      <c r="AK24">
        <v>135.9</v>
      </c>
      <c r="AL24">
        <v>6</v>
      </c>
      <c r="AM24">
        <v>115</v>
      </c>
      <c r="AN24">
        <v>60</v>
      </c>
      <c r="AO24">
        <v>0</v>
      </c>
      <c r="AP24">
        <v>0</v>
      </c>
      <c r="AQ24">
        <v>0</v>
      </c>
    </row>
    <row r="25" spans="1:43" x14ac:dyDescent="0.2">
      <c r="A25">
        <v>34.78</v>
      </c>
      <c r="B25">
        <v>26</v>
      </c>
      <c r="C25">
        <v>0.03</v>
      </c>
      <c r="D25">
        <v>0.08</v>
      </c>
      <c r="E25">
        <v>1</v>
      </c>
      <c r="F25">
        <v>0</v>
      </c>
      <c r="G25">
        <v>0</v>
      </c>
      <c r="H25">
        <v>37.5</v>
      </c>
      <c r="I25">
        <v>0</v>
      </c>
      <c r="J25">
        <v>22.8</v>
      </c>
      <c r="K25">
        <v>6</v>
      </c>
      <c r="L25">
        <v>34</v>
      </c>
      <c r="M25">
        <v>0.5</v>
      </c>
      <c r="N25">
        <v>1</v>
      </c>
      <c r="O25">
        <v>31.33</v>
      </c>
      <c r="P25">
        <v>1</v>
      </c>
      <c r="Q25">
        <v>1</v>
      </c>
      <c r="R25">
        <v>1</v>
      </c>
      <c r="S25">
        <v>0</v>
      </c>
      <c r="T25">
        <v>0</v>
      </c>
      <c r="U25">
        <v>0.75</v>
      </c>
      <c r="V25">
        <v>1</v>
      </c>
      <c r="W25">
        <v>0.5</v>
      </c>
      <c r="X25">
        <v>1</v>
      </c>
      <c r="Y25">
        <v>27.25</v>
      </c>
      <c r="Z25">
        <v>0.67</v>
      </c>
      <c r="AA25">
        <v>40</v>
      </c>
      <c r="AB25">
        <v>42</v>
      </c>
      <c r="AC25" t="s">
        <v>235</v>
      </c>
      <c r="AD25" t="s">
        <v>235</v>
      </c>
      <c r="AE25" t="s">
        <v>235</v>
      </c>
      <c r="AF25" t="s">
        <v>235</v>
      </c>
      <c r="AG25" t="s">
        <v>236</v>
      </c>
      <c r="AH25" t="s">
        <v>235</v>
      </c>
      <c r="AI25">
        <v>4.2380000000000004</v>
      </c>
      <c r="AJ25">
        <v>122.5</v>
      </c>
      <c r="AK25">
        <v>120</v>
      </c>
      <c r="AL25">
        <v>4.8</v>
      </c>
      <c r="AM25">
        <v>115</v>
      </c>
      <c r="AN25">
        <v>131.25</v>
      </c>
      <c r="AO25">
        <v>1</v>
      </c>
      <c r="AP25">
        <v>0</v>
      </c>
      <c r="AQ25">
        <v>0.63</v>
      </c>
    </row>
    <row r="26" spans="1:43" x14ac:dyDescent="0.2">
      <c r="A26">
        <v>30</v>
      </c>
      <c r="B26">
        <v>29</v>
      </c>
      <c r="C26">
        <v>0.36</v>
      </c>
      <c r="D26">
        <v>0</v>
      </c>
      <c r="E26">
        <v>1</v>
      </c>
      <c r="F26">
        <v>0</v>
      </c>
      <c r="G26">
        <v>0</v>
      </c>
      <c r="H26">
        <v>37.5</v>
      </c>
      <c r="I26">
        <v>0.25</v>
      </c>
      <c r="J26">
        <v>20.5</v>
      </c>
      <c r="K26">
        <v>8</v>
      </c>
      <c r="L26">
        <v>20.5</v>
      </c>
      <c r="M26">
        <v>0.5</v>
      </c>
      <c r="N26">
        <v>0.5</v>
      </c>
      <c r="O26">
        <v>30.5</v>
      </c>
      <c r="P26">
        <v>0</v>
      </c>
      <c r="Q26">
        <v>1</v>
      </c>
      <c r="R26">
        <v>1</v>
      </c>
      <c r="S26">
        <v>0.25</v>
      </c>
      <c r="T26">
        <v>0.25</v>
      </c>
      <c r="U26">
        <v>0</v>
      </c>
      <c r="V26">
        <v>0.25</v>
      </c>
      <c r="W26">
        <v>0.25</v>
      </c>
      <c r="X26">
        <v>0</v>
      </c>
      <c r="Y26">
        <v>18.5</v>
      </c>
      <c r="Z26">
        <v>0.03</v>
      </c>
      <c r="AA26">
        <v>22</v>
      </c>
      <c r="AB26">
        <v>72</v>
      </c>
      <c r="AC26" t="s">
        <v>235</v>
      </c>
      <c r="AD26" t="s">
        <v>236</v>
      </c>
      <c r="AE26" t="s">
        <v>235</v>
      </c>
      <c r="AF26" t="s">
        <v>236</v>
      </c>
      <c r="AG26" t="s">
        <v>235</v>
      </c>
      <c r="AH26" t="s">
        <v>235</v>
      </c>
      <c r="AI26">
        <v>2.75</v>
      </c>
      <c r="AJ26">
        <v>130</v>
      </c>
      <c r="AK26">
        <v>157.5</v>
      </c>
      <c r="AL26">
        <v>5</v>
      </c>
      <c r="AM26">
        <v>150</v>
      </c>
      <c r="AN26">
        <v>190</v>
      </c>
      <c r="AO26">
        <v>0</v>
      </c>
      <c r="AP26">
        <v>0</v>
      </c>
      <c r="AQ26">
        <v>0</v>
      </c>
    </row>
    <row r="27" spans="1:43" x14ac:dyDescent="0.2">
      <c r="A27">
        <v>22.35</v>
      </c>
      <c r="B27">
        <v>15.36</v>
      </c>
      <c r="C27">
        <v>0.28999999999999998</v>
      </c>
      <c r="D27">
        <v>0.51</v>
      </c>
      <c r="E27">
        <v>1</v>
      </c>
      <c r="F27">
        <v>0</v>
      </c>
      <c r="G27">
        <v>0</v>
      </c>
      <c r="H27">
        <v>47.6</v>
      </c>
      <c r="I27">
        <v>0.6</v>
      </c>
      <c r="J27">
        <v>39</v>
      </c>
      <c r="K27">
        <v>23</v>
      </c>
      <c r="L27">
        <v>5</v>
      </c>
      <c r="M27">
        <v>3</v>
      </c>
      <c r="N27">
        <v>1</v>
      </c>
      <c r="O27">
        <v>31.33</v>
      </c>
      <c r="P27">
        <v>0.33</v>
      </c>
      <c r="Q27">
        <v>0.33</v>
      </c>
      <c r="R27">
        <v>0.33</v>
      </c>
      <c r="S27">
        <v>1</v>
      </c>
      <c r="T27">
        <v>1</v>
      </c>
      <c r="U27">
        <v>0</v>
      </c>
      <c r="V27">
        <v>0.5</v>
      </c>
      <c r="W27">
        <v>0</v>
      </c>
      <c r="X27">
        <v>1</v>
      </c>
      <c r="Y27">
        <v>7</v>
      </c>
      <c r="Z27">
        <v>0.09</v>
      </c>
      <c r="AA27">
        <v>22</v>
      </c>
      <c r="AB27">
        <v>6</v>
      </c>
      <c r="AC27" t="s">
        <v>235</v>
      </c>
      <c r="AD27" t="s">
        <v>235</v>
      </c>
      <c r="AE27" t="s">
        <v>236</v>
      </c>
      <c r="AF27" t="s">
        <v>235</v>
      </c>
      <c r="AG27" t="s">
        <v>235</v>
      </c>
      <c r="AH27" t="s">
        <v>235</v>
      </c>
      <c r="AI27">
        <v>4.5</v>
      </c>
      <c r="AJ27">
        <v>130</v>
      </c>
      <c r="AK27">
        <v>145</v>
      </c>
      <c r="AL27">
        <v>3.75</v>
      </c>
      <c r="AM27">
        <v>130</v>
      </c>
      <c r="AN27">
        <v>142.5</v>
      </c>
      <c r="AO27">
        <v>0.5</v>
      </c>
      <c r="AP27">
        <v>0.55000000000000004</v>
      </c>
      <c r="AQ27">
        <v>0.5</v>
      </c>
    </row>
    <row r="28" spans="1:43" x14ac:dyDescent="0.2">
      <c r="A28">
        <v>29.8</v>
      </c>
      <c r="B28">
        <v>26</v>
      </c>
      <c r="C28">
        <v>0.28999999999999998</v>
      </c>
      <c r="D28">
        <v>0.19</v>
      </c>
      <c r="E28">
        <v>0</v>
      </c>
      <c r="F28">
        <v>1</v>
      </c>
      <c r="G28">
        <v>0</v>
      </c>
      <c r="H28">
        <v>40.5</v>
      </c>
      <c r="I28">
        <v>1</v>
      </c>
      <c r="J28">
        <v>18</v>
      </c>
      <c r="K28">
        <v>22.5</v>
      </c>
      <c r="L28">
        <v>18</v>
      </c>
      <c r="M28">
        <v>0.67</v>
      </c>
      <c r="N28">
        <v>1</v>
      </c>
      <c r="O28">
        <v>31.5</v>
      </c>
      <c r="P28">
        <v>1</v>
      </c>
      <c r="Q28">
        <v>0</v>
      </c>
      <c r="R28">
        <v>0.5</v>
      </c>
      <c r="S28">
        <v>1</v>
      </c>
      <c r="T28">
        <v>1</v>
      </c>
      <c r="U28">
        <v>0.5</v>
      </c>
      <c r="V28">
        <v>0.5</v>
      </c>
      <c r="W28">
        <v>0.5</v>
      </c>
      <c r="X28">
        <v>0.5</v>
      </c>
      <c r="Y28">
        <v>30</v>
      </c>
      <c r="Z28">
        <v>0.03</v>
      </c>
      <c r="AA28">
        <v>29.5</v>
      </c>
      <c r="AB28">
        <v>19</v>
      </c>
      <c r="AC28" t="s">
        <v>235</v>
      </c>
      <c r="AD28" t="s">
        <v>235</v>
      </c>
      <c r="AE28" t="s">
        <v>235</v>
      </c>
      <c r="AF28" t="s">
        <v>236</v>
      </c>
      <c r="AG28" t="s">
        <v>235</v>
      </c>
      <c r="AH28" t="s">
        <v>236</v>
      </c>
      <c r="AI28">
        <v>6</v>
      </c>
      <c r="AJ28">
        <v>135</v>
      </c>
      <c r="AK28">
        <v>210</v>
      </c>
      <c r="AL28">
        <v>5.6</v>
      </c>
      <c r="AM28">
        <v>97.5</v>
      </c>
      <c r="AN28">
        <v>80</v>
      </c>
      <c r="AO28">
        <v>0</v>
      </c>
      <c r="AP28">
        <v>0.5</v>
      </c>
      <c r="AQ28">
        <v>0.16</v>
      </c>
    </row>
    <row r="29" spans="1:43" x14ac:dyDescent="0.2">
      <c r="A29">
        <v>30</v>
      </c>
      <c r="B29">
        <v>23</v>
      </c>
      <c r="C29">
        <v>0.09</v>
      </c>
      <c r="D29">
        <v>0.26</v>
      </c>
      <c r="E29">
        <v>0</v>
      </c>
      <c r="F29">
        <v>1</v>
      </c>
      <c r="G29">
        <v>0</v>
      </c>
      <c r="H29">
        <v>32</v>
      </c>
      <c r="I29">
        <v>0</v>
      </c>
      <c r="J29">
        <v>5</v>
      </c>
      <c r="K29">
        <v>6</v>
      </c>
      <c r="L29">
        <v>5</v>
      </c>
      <c r="M29">
        <v>2</v>
      </c>
      <c r="N29">
        <v>0</v>
      </c>
      <c r="O29">
        <v>31</v>
      </c>
      <c r="P29">
        <v>0</v>
      </c>
      <c r="Q29">
        <v>0.67</v>
      </c>
      <c r="R29">
        <v>1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18</v>
      </c>
      <c r="Z29">
        <v>0.67</v>
      </c>
      <c r="AA29">
        <v>38</v>
      </c>
      <c r="AB29">
        <v>11</v>
      </c>
      <c r="AC29" t="s">
        <v>235</v>
      </c>
      <c r="AD29" t="s">
        <v>235</v>
      </c>
      <c r="AE29" t="s">
        <v>235</v>
      </c>
      <c r="AF29" t="s">
        <v>235</v>
      </c>
      <c r="AG29" t="s">
        <v>235</v>
      </c>
      <c r="AH29" t="s">
        <v>236</v>
      </c>
      <c r="AI29">
        <v>3</v>
      </c>
      <c r="AJ29">
        <v>130</v>
      </c>
      <c r="AK29">
        <v>60</v>
      </c>
      <c r="AL29">
        <v>3</v>
      </c>
      <c r="AM29">
        <v>145</v>
      </c>
      <c r="AN29">
        <v>210</v>
      </c>
      <c r="AO29">
        <v>1</v>
      </c>
      <c r="AP29">
        <v>0</v>
      </c>
      <c r="AQ29">
        <v>0</v>
      </c>
    </row>
    <row r="30" spans="1:43" x14ac:dyDescent="0.2">
      <c r="A30">
        <v>32.25</v>
      </c>
      <c r="B30">
        <v>15.36</v>
      </c>
      <c r="C30">
        <v>0.1</v>
      </c>
      <c r="D30">
        <v>0.57999999999999996</v>
      </c>
      <c r="E30">
        <v>0</v>
      </c>
      <c r="F30">
        <v>1</v>
      </c>
      <c r="G30">
        <v>0</v>
      </c>
      <c r="H30">
        <v>38.6</v>
      </c>
      <c r="I30">
        <v>0</v>
      </c>
      <c r="J30">
        <v>25</v>
      </c>
      <c r="K30">
        <v>11</v>
      </c>
      <c r="L30">
        <v>24.5</v>
      </c>
      <c r="M30">
        <v>2</v>
      </c>
      <c r="N30">
        <v>0.67</v>
      </c>
      <c r="O30">
        <v>34.6</v>
      </c>
      <c r="P30">
        <v>0.33</v>
      </c>
      <c r="Q30">
        <v>1</v>
      </c>
      <c r="R30">
        <v>1</v>
      </c>
      <c r="S30">
        <v>0.67</v>
      </c>
      <c r="T30">
        <v>0.33</v>
      </c>
      <c r="U30">
        <v>0</v>
      </c>
      <c r="V30">
        <v>0</v>
      </c>
      <c r="W30">
        <v>0.33</v>
      </c>
      <c r="X30">
        <v>0.33</v>
      </c>
      <c r="Y30">
        <v>7</v>
      </c>
      <c r="Z30">
        <v>0.27</v>
      </c>
      <c r="AA30">
        <v>43.5</v>
      </c>
      <c r="AB30">
        <v>36</v>
      </c>
      <c r="AC30" t="s">
        <v>235</v>
      </c>
      <c r="AD30" t="s">
        <v>236</v>
      </c>
      <c r="AE30" t="s">
        <v>235</v>
      </c>
      <c r="AF30" t="s">
        <v>235</v>
      </c>
      <c r="AG30" t="s">
        <v>236</v>
      </c>
      <c r="AH30" t="s">
        <v>235</v>
      </c>
      <c r="AI30">
        <v>3.5</v>
      </c>
      <c r="AJ30">
        <v>130</v>
      </c>
      <c r="AK30">
        <v>150</v>
      </c>
      <c r="AL30">
        <v>5</v>
      </c>
      <c r="AM30">
        <v>115</v>
      </c>
      <c r="AN30">
        <v>150</v>
      </c>
      <c r="AO30">
        <v>0</v>
      </c>
      <c r="AP30">
        <v>0.55000000000000004</v>
      </c>
      <c r="AQ30">
        <v>0.63</v>
      </c>
    </row>
    <row r="31" spans="1:43" x14ac:dyDescent="0.2">
      <c r="A31">
        <v>36</v>
      </c>
      <c r="B31">
        <v>13.81</v>
      </c>
      <c r="C31">
        <v>0.65</v>
      </c>
      <c r="D31">
        <v>0.77</v>
      </c>
      <c r="E31">
        <v>0</v>
      </c>
      <c r="F31">
        <v>1</v>
      </c>
      <c r="G31">
        <v>0</v>
      </c>
      <c r="H31">
        <v>36</v>
      </c>
      <c r="I31">
        <v>0.5</v>
      </c>
      <c r="J31">
        <v>18.75</v>
      </c>
      <c r="K31">
        <v>16.5</v>
      </c>
      <c r="L31">
        <v>51</v>
      </c>
      <c r="M31">
        <v>1.75</v>
      </c>
      <c r="N31">
        <v>1</v>
      </c>
      <c r="O31">
        <v>33.75</v>
      </c>
      <c r="P31">
        <v>0.5</v>
      </c>
      <c r="Q31">
        <v>1</v>
      </c>
      <c r="R31">
        <v>1</v>
      </c>
      <c r="S31">
        <v>0.5</v>
      </c>
      <c r="T31">
        <v>0.5</v>
      </c>
      <c r="U31">
        <v>0</v>
      </c>
      <c r="V31">
        <v>0</v>
      </c>
      <c r="W31">
        <v>0</v>
      </c>
      <c r="X31">
        <v>0.5</v>
      </c>
      <c r="Y31">
        <v>18</v>
      </c>
      <c r="Z31">
        <v>0.27</v>
      </c>
      <c r="AA31">
        <v>40</v>
      </c>
      <c r="AB31">
        <v>24</v>
      </c>
      <c r="AC31" t="s">
        <v>236</v>
      </c>
      <c r="AD31" t="s">
        <v>236</v>
      </c>
      <c r="AE31" t="s">
        <v>235</v>
      </c>
      <c r="AF31" t="s">
        <v>235</v>
      </c>
      <c r="AG31" t="s">
        <v>235</v>
      </c>
      <c r="AH31" t="s">
        <v>236</v>
      </c>
      <c r="AI31">
        <v>3</v>
      </c>
      <c r="AJ31">
        <v>120</v>
      </c>
      <c r="AK31">
        <v>210</v>
      </c>
      <c r="AL31">
        <v>1.99</v>
      </c>
      <c r="AM31">
        <v>145</v>
      </c>
      <c r="AN31">
        <v>210</v>
      </c>
      <c r="AO31">
        <v>1</v>
      </c>
      <c r="AP31">
        <v>0</v>
      </c>
      <c r="AQ31">
        <v>0.33</v>
      </c>
    </row>
    <row r="32" spans="1:43" x14ac:dyDescent="0.2">
      <c r="A32">
        <v>36</v>
      </c>
      <c r="B32">
        <v>25</v>
      </c>
      <c r="C32">
        <v>0.09</v>
      </c>
      <c r="D32">
        <v>0.32</v>
      </c>
      <c r="E32">
        <v>0</v>
      </c>
      <c r="F32">
        <v>1</v>
      </c>
      <c r="G32">
        <v>0</v>
      </c>
      <c r="H32">
        <v>48</v>
      </c>
      <c r="I32">
        <v>0.44</v>
      </c>
      <c r="J32">
        <v>25</v>
      </c>
      <c r="K32">
        <v>23</v>
      </c>
      <c r="L32">
        <v>25</v>
      </c>
      <c r="M32">
        <v>6</v>
      </c>
      <c r="N32">
        <v>0</v>
      </c>
      <c r="O32">
        <v>37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1</v>
      </c>
      <c r="W32">
        <v>1</v>
      </c>
      <c r="X32">
        <v>0</v>
      </c>
      <c r="Y32">
        <v>21.1</v>
      </c>
      <c r="Z32">
        <v>0.27</v>
      </c>
      <c r="AA32">
        <v>40</v>
      </c>
      <c r="AB32">
        <v>72</v>
      </c>
      <c r="AC32" t="s">
        <v>235</v>
      </c>
      <c r="AD32" t="s">
        <v>235</v>
      </c>
      <c r="AE32" t="s">
        <v>235</v>
      </c>
      <c r="AF32" t="s">
        <v>235</v>
      </c>
      <c r="AG32" t="s">
        <v>236</v>
      </c>
      <c r="AH32" t="s">
        <v>235</v>
      </c>
      <c r="AI32">
        <v>5.25</v>
      </c>
      <c r="AJ32">
        <v>147.27000000000001</v>
      </c>
      <c r="AK32">
        <v>60</v>
      </c>
      <c r="AL32">
        <v>4.3600000000000003</v>
      </c>
      <c r="AM32">
        <v>130</v>
      </c>
      <c r="AN32">
        <v>210</v>
      </c>
      <c r="AO32">
        <v>1</v>
      </c>
      <c r="AP32">
        <v>0.55000000000000004</v>
      </c>
      <c r="AQ32">
        <v>0.75</v>
      </c>
    </row>
    <row r="33" spans="1:43" x14ac:dyDescent="0.2">
      <c r="A33">
        <v>9.75</v>
      </c>
      <c r="B33">
        <v>22.5</v>
      </c>
      <c r="C33">
        <v>0.28999999999999998</v>
      </c>
      <c r="D33">
        <v>0.31</v>
      </c>
      <c r="E33">
        <v>0</v>
      </c>
      <c r="F33">
        <v>1</v>
      </c>
      <c r="G33">
        <v>0</v>
      </c>
      <c r="H33">
        <v>33.5</v>
      </c>
      <c r="I33">
        <v>0.5</v>
      </c>
      <c r="J33">
        <v>22.5</v>
      </c>
      <c r="K33">
        <v>11</v>
      </c>
      <c r="L33">
        <v>22.5</v>
      </c>
      <c r="M33">
        <v>0.5</v>
      </c>
      <c r="N33">
        <v>0.75</v>
      </c>
      <c r="O33">
        <v>32.5</v>
      </c>
      <c r="P33">
        <v>1</v>
      </c>
      <c r="Q33">
        <v>0.25</v>
      </c>
      <c r="R33">
        <v>0.25</v>
      </c>
      <c r="S33">
        <v>0</v>
      </c>
      <c r="T33">
        <v>0</v>
      </c>
      <c r="U33">
        <v>0</v>
      </c>
      <c r="V33">
        <v>0.5</v>
      </c>
      <c r="W33">
        <v>0.33</v>
      </c>
      <c r="X33">
        <v>0</v>
      </c>
      <c r="Y33">
        <v>27.25</v>
      </c>
      <c r="Z33">
        <v>0.64</v>
      </c>
      <c r="AA33">
        <v>37.5</v>
      </c>
      <c r="AB33">
        <v>12</v>
      </c>
      <c r="AC33" t="s">
        <v>235</v>
      </c>
      <c r="AD33" t="s">
        <v>235</v>
      </c>
      <c r="AE33" t="s">
        <v>235</v>
      </c>
      <c r="AF33" t="s">
        <v>235</v>
      </c>
      <c r="AG33" t="s">
        <v>235</v>
      </c>
      <c r="AH33" t="s">
        <v>236</v>
      </c>
      <c r="AI33">
        <v>6</v>
      </c>
      <c r="AJ33">
        <v>120</v>
      </c>
      <c r="AK33">
        <v>120</v>
      </c>
      <c r="AL33">
        <v>6</v>
      </c>
      <c r="AM33">
        <v>110</v>
      </c>
      <c r="AN33">
        <v>60</v>
      </c>
      <c r="AO33">
        <v>0</v>
      </c>
      <c r="AP33">
        <v>0.5</v>
      </c>
      <c r="AQ33">
        <v>0.63</v>
      </c>
    </row>
    <row r="34" spans="1:43" x14ac:dyDescent="0.2">
      <c r="A34">
        <v>30</v>
      </c>
      <c r="B34">
        <v>14</v>
      </c>
      <c r="C34">
        <v>0.61</v>
      </c>
      <c r="D34">
        <v>0.77</v>
      </c>
      <c r="E34">
        <v>0</v>
      </c>
      <c r="F34">
        <v>1</v>
      </c>
      <c r="G34">
        <v>0</v>
      </c>
      <c r="H34">
        <v>43.15</v>
      </c>
      <c r="I34">
        <v>0.5</v>
      </c>
      <c r="J34">
        <v>22.15</v>
      </c>
      <c r="K34">
        <v>18.25</v>
      </c>
      <c r="L34">
        <v>5</v>
      </c>
      <c r="M34">
        <v>0.67</v>
      </c>
      <c r="N34">
        <v>1</v>
      </c>
      <c r="O34">
        <v>36</v>
      </c>
      <c r="P34">
        <v>0.33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0.5</v>
      </c>
      <c r="X34">
        <v>0</v>
      </c>
      <c r="Y34">
        <v>28</v>
      </c>
      <c r="Z34">
        <v>0.1</v>
      </c>
      <c r="AA34">
        <v>40</v>
      </c>
      <c r="AB34">
        <v>19</v>
      </c>
      <c r="AC34" t="s">
        <v>236</v>
      </c>
      <c r="AD34" t="s">
        <v>235</v>
      </c>
      <c r="AE34" t="s">
        <v>235</v>
      </c>
      <c r="AF34" t="s">
        <v>235</v>
      </c>
      <c r="AG34" t="s">
        <v>236</v>
      </c>
      <c r="AH34" t="s">
        <v>235</v>
      </c>
      <c r="AI34">
        <v>6</v>
      </c>
      <c r="AJ34">
        <v>146.66999999999999</v>
      </c>
      <c r="AK34">
        <v>90</v>
      </c>
      <c r="AL34">
        <v>3.5</v>
      </c>
      <c r="AM34">
        <v>120</v>
      </c>
      <c r="AN34">
        <v>277.5</v>
      </c>
      <c r="AO34">
        <v>0.55000000000000004</v>
      </c>
      <c r="AP34">
        <v>0.5</v>
      </c>
      <c r="AQ34">
        <v>0.63</v>
      </c>
    </row>
    <row r="35" spans="1:43" x14ac:dyDescent="0.2">
      <c r="A35">
        <v>29</v>
      </c>
      <c r="B35">
        <v>26</v>
      </c>
      <c r="C35">
        <v>0.2</v>
      </c>
      <c r="D35">
        <v>0.28000000000000003</v>
      </c>
      <c r="E35">
        <v>0</v>
      </c>
      <c r="F35">
        <v>1</v>
      </c>
      <c r="G35">
        <v>0</v>
      </c>
      <c r="H35">
        <v>45.7</v>
      </c>
      <c r="I35">
        <v>0</v>
      </c>
      <c r="J35">
        <v>35.700000000000003</v>
      </c>
      <c r="K35">
        <v>10</v>
      </c>
      <c r="L35">
        <v>35.659999999999997</v>
      </c>
      <c r="M35">
        <v>2.75</v>
      </c>
      <c r="N35">
        <v>0.67</v>
      </c>
      <c r="O35">
        <v>36.299999999999997</v>
      </c>
      <c r="P35">
        <v>0.67</v>
      </c>
      <c r="Q35">
        <v>0</v>
      </c>
      <c r="R35">
        <v>0.33</v>
      </c>
      <c r="S35">
        <v>0.33</v>
      </c>
      <c r="T35">
        <v>1</v>
      </c>
      <c r="U35">
        <v>0.67</v>
      </c>
      <c r="V35">
        <v>0.33</v>
      </c>
      <c r="W35">
        <v>0.33</v>
      </c>
      <c r="X35">
        <v>0.33</v>
      </c>
      <c r="Y35">
        <v>13</v>
      </c>
      <c r="Z35">
        <v>0.03</v>
      </c>
      <c r="AA35">
        <v>40</v>
      </c>
      <c r="AB35">
        <v>24</v>
      </c>
      <c r="AC35" t="s">
        <v>235</v>
      </c>
      <c r="AD35" t="s">
        <v>235</v>
      </c>
      <c r="AE35" t="s">
        <v>235</v>
      </c>
      <c r="AF35" t="s">
        <v>236</v>
      </c>
      <c r="AG35" t="s">
        <v>235</v>
      </c>
      <c r="AH35" t="s">
        <v>236</v>
      </c>
      <c r="AI35">
        <v>4.67</v>
      </c>
      <c r="AJ35">
        <v>146.66999999999999</v>
      </c>
      <c r="AK35">
        <v>210</v>
      </c>
      <c r="AL35">
        <v>4.75</v>
      </c>
      <c r="AM35">
        <v>155</v>
      </c>
      <c r="AN35">
        <v>210</v>
      </c>
      <c r="AO35">
        <v>0.33</v>
      </c>
      <c r="AP35">
        <v>0</v>
      </c>
      <c r="AQ35">
        <v>0</v>
      </c>
    </row>
    <row r="36" spans="1:43" x14ac:dyDescent="0.2">
      <c r="A36">
        <v>28</v>
      </c>
      <c r="B36">
        <v>27</v>
      </c>
      <c r="C36">
        <v>0.22</v>
      </c>
      <c r="D36">
        <v>0.26</v>
      </c>
      <c r="E36">
        <v>0</v>
      </c>
      <c r="F36">
        <v>1</v>
      </c>
      <c r="G36">
        <v>0</v>
      </c>
      <c r="H36">
        <v>32</v>
      </c>
      <c r="I36">
        <v>1</v>
      </c>
      <c r="J36">
        <v>24</v>
      </c>
      <c r="K36">
        <v>8</v>
      </c>
      <c r="L36">
        <v>24</v>
      </c>
      <c r="M36">
        <v>12</v>
      </c>
      <c r="N36">
        <v>1</v>
      </c>
      <c r="O36">
        <v>36</v>
      </c>
      <c r="P36">
        <v>0.33</v>
      </c>
      <c r="Q36">
        <v>0.67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28</v>
      </c>
      <c r="Z36">
        <v>0.03</v>
      </c>
      <c r="AA36">
        <v>39</v>
      </c>
      <c r="AB36">
        <v>47</v>
      </c>
      <c r="AC36" t="s">
        <v>235</v>
      </c>
      <c r="AD36" t="s">
        <v>235</v>
      </c>
      <c r="AE36" t="s">
        <v>235</v>
      </c>
      <c r="AF36" t="s">
        <v>235</v>
      </c>
      <c r="AG36" t="s">
        <v>236</v>
      </c>
      <c r="AH36" t="s">
        <v>235</v>
      </c>
      <c r="AI36">
        <v>3</v>
      </c>
      <c r="AJ36">
        <v>120</v>
      </c>
      <c r="AK36">
        <v>210</v>
      </c>
      <c r="AL36">
        <v>3.5</v>
      </c>
      <c r="AM36">
        <v>155</v>
      </c>
      <c r="AN36">
        <v>190</v>
      </c>
      <c r="AO36">
        <v>1</v>
      </c>
      <c r="AP36">
        <v>0</v>
      </c>
      <c r="AQ36">
        <v>0</v>
      </c>
    </row>
    <row r="37" spans="1:43" x14ac:dyDescent="0.2">
      <c r="A37">
        <v>36</v>
      </c>
      <c r="B37">
        <v>21.5</v>
      </c>
      <c r="C37">
        <v>0.28999999999999998</v>
      </c>
      <c r="D37">
        <v>0.31</v>
      </c>
      <c r="E37">
        <v>0</v>
      </c>
      <c r="F37">
        <v>1</v>
      </c>
      <c r="G37">
        <v>0</v>
      </c>
      <c r="H37">
        <v>29</v>
      </c>
      <c r="I37">
        <v>1</v>
      </c>
      <c r="J37">
        <v>19.600000000000001</v>
      </c>
      <c r="K37">
        <v>6</v>
      </c>
      <c r="L37">
        <v>5</v>
      </c>
      <c r="M37">
        <v>0.25</v>
      </c>
      <c r="N37">
        <v>1</v>
      </c>
      <c r="O37">
        <v>31</v>
      </c>
      <c r="P37">
        <v>0.5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28</v>
      </c>
      <c r="Z37">
        <v>0.1</v>
      </c>
      <c r="AA37">
        <v>22</v>
      </c>
      <c r="AB37">
        <v>12</v>
      </c>
      <c r="AC37" t="s">
        <v>236</v>
      </c>
      <c r="AD37" t="s">
        <v>235</v>
      </c>
      <c r="AE37" t="s">
        <v>235</v>
      </c>
      <c r="AF37" t="s">
        <v>235</v>
      </c>
      <c r="AG37" t="s">
        <v>235</v>
      </c>
      <c r="AH37" t="s">
        <v>236</v>
      </c>
      <c r="AI37">
        <v>3.5</v>
      </c>
      <c r="AJ37">
        <v>130</v>
      </c>
      <c r="AK37">
        <v>90</v>
      </c>
      <c r="AL37">
        <v>3.5</v>
      </c>
      <c r="AM37">
        <v>130</v>
      </c>
      <c r="AN37">
        <v>90</v>
      </c>
      <c r="AO37">
        <v>0</v>
      </c>
      <c r="AP37">
        <v>0.5</v>
      </c>
      <c r="AQ37">
        <v>0</v>
      </c>
    </row>
    <row r="38" spans="1:43" x14ac:dyDescent="0.2">
      <c r="A38">
        <v>22</v>
      </c>
      <c r="B38">
        <v>24</v>
      </c>
      <c r="C38">
        <v>0.65</v>
      </c>
      <c r="D38">
        <v>0.28999999999999998</v>
      </c>
      <c r="E38">
        <v>0</v>
      </c>
      <c r="F38">
        <v>1</v>
      </c>
      <c r="G38">
        <v>0</v>
      </c>
      <c r="H38">
        <v>43</v>
      </c>
      <c r="I38">
        <v>1</v>
      </c>
      <c r="J38">
        <v>39</v>
      </c>
      <c r="K38">
        <v>23</v>
      </c>
      <c r="L38">
        <v>35.659999999999997</v>
      </c>
      <c r="M38">
        <v>36</v>
      </c>
      <c r="N38">
        <v>1</v>
      </c>
      <c r="O38">
        <v>34</v>
      </c>
      <c r="P38">
        <v>0.67</v>
      </c>
      <c r="Q38">
        <v>1</v>
      </c>
      <c r="R38">
        <v>1</v>
      </c>
      <c r="S38">
        <v>0.5</v>
      </c>
      <c r="T38">
        <v>0.83</v>
      </c>
      <c r="U38">
        <v>0</v>
      </c>
      <c r="V38">
        <v>0.5</v>
      </c>
      <c r="W38">
        <v>1</v>
      </c>
      <c r="X38">
        <v>0.5</v>
      </c>
      <c r="Y38">
        <v>12.5</v>
      </c>
      <c r="Z38">
        <v>0.03</v>
      </c>
      <c r="AA38">
        <v>32.5</v>
      </c>
      <c r="AB38">
        <v>23</v>
      </c>
      <c r="AC38" t="s">
        <v>235</v>
      </c>
      <c r="AD38" t="s">
        <v>236</v>
      </c>
      <c r="AE38" t="s">
        <v>235</v>
      </c>
      <c r="AF38" t="s">
        <v>235</v>
      </c>
      <c r="AG38" t="s">
        <v>235</v>
      </c>
      <c r="AH38" t="s">
        <v>235</v>
      </c>
      <c r="AI38">
        <v>6</v>
      </c>
      <c r="AJ38">
        <v>120</v>
      </c>
      <c r="AK38">
        <v>60</v>
      </c>
      <c r="AL38">
        <v>1.99</v>
      </c>
      <c r="AM38">
        <v>145</v>
      </c>
      <c r="AN38">
        <v>190</v>
      </c>
      <c r="AO38">
        <v>0</v>
      </c>
      <c r="AP38">
        <v>0</v>
      </c>
      <c r="AQ38">
        <v>0.63</v>
      </c>
    </row>
    <row r="39" spans="1:43" x14ac:dyDescent="0.2">
      <c r="A39">
        <v>11.73</v>
      </c>
      <c r="B39">
        <v>23</v>
      </c>
      <c r="C39">
        <v>0.1</v>
      </c>
      <c r="D39">
        <v>0.28000000000000003</v>
      </c>
      <c r="E39">
        <v>0</v>
      </c>
      <c r="F39">
        <v>1</v>
      </c>
      <c r="G39">
        <v>0</v>
      </c>
      <c r="H39">
        <v>57</v>
      </c>
      <c r="I39">
        <v>1</v>
      </c>
      <c r="J39">
        <v>51</v>
      </c>
      <c r="K39">
        <v>6</v>
      </c>
      <c r="L39">
        <v>51</v>
      </c>
      <c r="M39">
        <v>3</v>
      </c>
      <c r="N39">
        <v>1</v>
      </c>
      <c r="O39">
        <v>32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18.5</v>
      </c>
      <c r="Z39">
        <v>-0.04</v>
      </c>
      <c r="AA39">
        <v>13.6</v>
      </c>
      <c r="AB39">
        <v>16</v>
      </c>
      <c r="AC39" t="s">
        <v>236</v>
      </c>
      <c r="AD39" t="s">
        <v>235</v>
      </c>
      <c r="AE39" t="s">
        <v>235</v>
      </c>
      <c r="AF39" t="s">
        <v>236</v>
      </c>
      <c r="AG39" t="s">
        <v>235</v>
      </c>
      <c r="AH39" t="s">
        <v>236</v>
      </c>
      <c r="AI39">
        <v>1</v>
      </c>
      <c r="AJ39">
        <v>130</v>
      </c>
      <c r="AK39">
        <v>90</v>
      </c>
      <c r="AL39">
        <v>1</v>
      </c>
      <c r="AM39">
        <v>130</v>
      </c>
      <c r="AN39">
        <v>90</v>
      </c>
      <c r="AO39">
        <v>0.55000000000000004</v>
      </c>
      <c r="AP39">
        <v>0.5</v>
      </c>
      <c r="AQ39">
        <v>0.75</v>
      </c>
    </row>
    <row r="40" spans="1:43" x14ac:dyDescent="0.2">
      <c r="A40">
        <v>29.8</v>
      </c>
      <c r="B40">
        <v>23.8</v>
      </c>
      <c r="C40">
        <v>0.01</v>
      </c>
      <c r="D40">
        <v>0.28999999999999998</v>
      </c>
      <c r="E40">
        <v>0</v>
      </c>
      <c r="F40">
        <v>1</v>
      </c>
      <c r="G40">
        <v>0</v>
      </c>
      <c r="H40">
        <v>30</v>
      </c>
      <c r="I40">
        <v>0.75</v>
      </c>
      <c r="J40">
        <v>19.5</v>
      </c>
      <c r="K40">
        <v>9.75</v>
      </c>
      <c r="L40">
        <v>19.5</v>
      </c>
      <c r="M40">
        <v>4.5</v>
      </c>
      <c r="N40">
        <v>1</v>
      </c>
      <c r="O40">
        <v>33.5</v>
      </c>
      <c r="P40">
        <v>1</v>
      </c>
      <c r="Q40">
        <v>0</v>
      </c>
      <c r="R40">
        <v>0.75</v>
      </c>
      <c r="S40">
        <v>0</v>
      </c>
      <c r="T40">
        <v>0</v>
      </c>
      <c r="U40">
        <v>1</v>
      </c>
      <c r="V40">
        <v>0</v>
      </c>
      <c r="W40">
        <v>0.21</v>
      </c>
      <c r="X40">
        <v>0</v>
      </c>
      <c r="Y40">
        <v>30</v>
      </c>
      <c r="Z40">
        <v>0.49</v>
      </c>
      <c r="AA40">
        <v>29.5</v>
      </c>
      <c r="AB40">
        <v>12</v>
      </c>
      <c r="AC40" t="s">
        <v>235</v>
      </c>
      <c r="AD40" t="s">
        <v>235</v>
      </c>
      <c r="AE40" t="s">
        <v>235</v>
      </c>
      <c r="AF40" t="s">
        <v>236</v>
      </c>
      <c r="AG40" t="s">
        <v>235</v>
      </c>
      <c r="AH40" t="s">
        <v>235</v>
      </c>
      <c r="AI40">
        <v>4</v>
      </c>
      <c r="AJ40">
        <v>120</v>
      </c>
      <c r="AK40">
        <v>210</v>
      </c>
      <c r="AL40">
        <v>3.5</v>
      </c>
      <c r="AM40">
        <v>155</v>
      </c>
      <c r="AN40">
        <v>80</v>
      </c>
      <c r="AO40">
        <v>1</v>
      </c>
      <c r="AP40">
        <v>0</v>
      </c>
      <c r="AQ40">
        <v>0.5</v>
      </c>
    </row>
    <row r="41" spans="1:43" x14ac:dyDescent="0.2">
      <c r="A41">
        <v>16</v>
      </c>
      <c r="B41">
        <v>23.5</v>
      </c>
      <c r="C41">
        <v>0.6</v>
      </c>
      <c r="D41">
        <v>0.31</v>
      </c>
      <c r="E41">
        <v>0</v>
      </c>
      <c r="F41">
        <v>1</v>
      </c>
      <c r="G41">
        <v>0</v>
      </c>
      <c r="H41">
        <v>33.5</v>
      </c>
      <c r="I41">
        <v>1</v>
      </c>
      <c r="J41">
        <v>20</v>
      </c>
      <c r="K41">
        <v>13.5</v>
      </c>
      <c r="L41">
        <v>20</v>
      </c>
      <c r="M41">
        <v>12</v>
      </c>
      <c r="N41">
        <v>1</v>
      </c>
      <c r="O41">
        <v>34</v>
      </c>
      <c r="P41">
        <v>1</v>
      </c>
      <c r="Q41">
        <v>0</v>
      </c>
      <c r="R41">
        <v>1</v>
      </c>
      <c r="S41">
        <v>0.5</v>
      </c>
      <c r="T41">
        <v>0.5</v>
      </c>
      <c r="U41">
        <v>0.28999999999999998</v>
      </c>
      <c r="V41">
        <v>0.5</v>
      </c>
      <c r="W41">
        <v>1</v>
      </c>
      <c r="X41">
        <v>0.5</v>
      </c>
      <c r="Y41">
        <v>27.25</v>
      </c>
      <c r="Z41">
        <v>0.03</v>
      </c>
      <c r="AA41">
        <v>25.55</v>
      </c>
      <c r="AB41">
        <v>12</v>
      </c>
      <c r="AC41" t="s">
        <v>235</v>
      </c>
      <c r="AD41" t="s">
        <v>235</v>
      </c>
      <c r="AE41" t="s">
        <v>235</v>
      </c>
      <c r="AF41" t="s">
        <v>235</v>
      </c>
      <c r="AG41" t="s">
        <v>235</v>
      </c>
      <c r="AH41" t="s">
        <v>236</v>
      </c>
      <c r="AI41">
        <v>4</v>
      </c>
      <c r="AJ41">
        <v>130</v>
      </c>
      <c r="AK41">
        <v>60</v>
      </c>
      <c r="AL41">
        <v>4</v>
      </c>
      <c r="AM41">
        <v>130</v>
      </c>
      <c r="AN41">
        <v>60</v>
      </c>
      <c r="AO41">
        <v>0.14000000000000001</v>
      </c>
      <c r="AP41">
        <v>0.55000000000000004</v>
      </c>
      <c r="AQ41">
        <v>0.63</v>
      </c>
    </row>
    <row r="42" spans="1:43" x14ac:dyDescent="0.2">
      <c r="A42">
        <v>32.25</v>
      </c>
      <c r="B42">
        <v>18</v>
      </c>
      <c r="C42">
        <v>0.56000000000000005</v>
      </c>
      <c r="D42">
        <v>0.25</v>
      </c>
      <c r="E42">
        <v>0</v>
      </c>
      <c r="F42">
        <v>1</v>
      </c>
      <c r="G42">
        <v>0</v>
      </c>
      <c r="H42">
        <v>45</v>
      </c>
      <c r="I42">
        <v>0.44</v>
      </c>
      <c r="J42">
        <v>39</v>
      </c>
      <c r="K42">
        <v>6</v>
      </c>
      <c r="L42">
        <v>5</v>
      </c>
      <c r="M42">
        <v>3</v>
      </c>
      <c r="N42">
        <v>1</v>
      </c>
      <c r="O42">
        <v>24</v>
      </c>
      <c r="P42">
        <v>0.84</v>
      </c>
      <c r="Q42">
        <v>0.33</v>
      </c>
      <c r="R42">
        <v>1</v>
      </c>
      <c r="S42">
        <v>0</v>
      </c>
      <c r="T42">
        <v>0</v>
      </c>
      <c r="U42">
        <v>0.75</v>
      </c>
      <c r="V42">
        <v>0</v>
      </c>
      <c r="W42">
        <v>0</v>
      </c>
      <c r="X42">
        <v>0</v>
      </c>
      <c r="Y42">
        <v>13</v>
      </c>
      <c r="Z42">
        <v>0.64</v>
      </c>
      <c r="AA42">
        <v>25.55</v>
      </c>
      <c r="AB42">
        <v>3</v>
      </c>
      <c r="AC42" t="s">
        <v>235</v>
      </c>
      <c r="AD42" t="s">
        <v>235</v>
      </c>
      <c r="AE42" t="s">
        <v>235</v>
      </c>
      <c r="AF42" t="s">
        <v>235</v>
      </c>
      <c r="AG42" t="s">
        <v>235</v>
      </c>
      <c r="AH42" t="s">
        <v>235</v>
      </c>
      <c r="AI42">
        <v>1</v>
      </c>
      <c r="AJ42">
        <v>122</v>
      </c>
      <c r="AK42">
        <v>99.64</v>
      </c>
      <c r="AL42">
        <v>1.99</v>
      </c>
      <c r="AM42">
        <v>150</v>
      </c>
      <c r="AN42">
        <v>60</v>
      </c>
      <c r="AO42">
        <v>1</v>
      </c>
      <c r="AP42">
        <v>0</v>
      </c>
      <c r="AQ42">
        <v>0.75</v>
      </c>
    </row>
    <row r="43" spans="1:43" x14ac:dyDescent="0.2">
      <c r="A43">
        <v>25.39</v>
      </c>
      <c r="B43">
        <v>32.32</v>
      </c>
      <c r="C43">
        <v>0.6</v>
      </c>
      <c r="D43">
        <v>-0.04</v>
      </c>
      <c r="E43">
        <v>0</v>
      </c>
      <c r="F43">
        <v>1</v>
      </c>
      <c r="G43">
        <v>0</v>
      </c>
      <c r="H43">
        <v>47.6</v>
      </c>
      <c r="I43">
        <v>0.6</v>
      </c>
      <c r="J43">
        <v>9</v>
      </c>
      <c r="K43">
        <v>25.3</v>
      </c>
      <c r="L43">
        <v>5</v>
      </c>
      <c r="M43">
        <v>1</v>
      </c>
      <c r="N43">
        <v>1</v>
      </c>
      <c r="O43">
        <v>31.14</v>
      </c>
      <c r="P43">
        <v>0.8</v>
      </c>
      <c r="Q43">
        <v>0</v>
      </c>
      <c r="R43">
        <v>0.4</v>
      </c>
      <c r="S43">
        <v>1</v>
      </c>
      <c r="T43">
        <v>1</v>
      </c>
      <c r="U43">
        <v>1</v>
      </c>
      <c r="V43">
        <v>0.5</v>
      </c>
      <c r="W43">
        <v>0</v>
      </c>
      <c r="X43">
        <v>1</v>
      </c>
      <c r="Y43">
        <v>7</v>
      </c>
      <c r="Z43">
        <v>0.67</v>
      </c>
      <c r="AA43">
        <v>13.6</v>
      </c>
      <c r="AB43">
        <v>8.4</v>
      </c>
      <c r="AC43" t="s">
        <v>235</v>
      </c>
      <c r="AD43" t="s">
        <v>236</v>
      </c>
      <c r="AE43" t="s">
        <v>235</v>
      </c>
      <c r="AF43" t="s">
        <v>235</v>
      </c>
      <c r="AG43" t="s">
        <v>235</v>
      </c>
      <c r="AH43" t="s">
        <v>236</v>
      </c>
      <c r="AI43">
        <v>3.71</v>
      </c>
      <c r="AJ43">
        <v>132.86000000000001</v>
      </c>
      <c r="AK43">
        <v>117.86</v>
      </c>
      <c r="AL43">
        <v>3.75</v>
      </c>
      <c r="AM43">
        <v>140</v>
      </c>
      <c r="AN43">
        <v>120</v>
      </c>
      <c r="AO43">
        <v>0</v>
      </c>
      <c r="AP43">
        <v>0</v>
      </c>
      <c r="AQ43">
        <v>0.63</v>
      </c>
    </row>
    <row r="44" spans="1:43" x14ac:dyDescent="0.2">
      <c r="A44">
        <v>32.25</v>
      </c>
      <c r="B44">
        <v>32</v>
      </c>
      <c r="C44">
        <v>0.01</v>
      </c>
      <c r="D44">
        <v>0.02</v>
      </c>
      <c r="E44">
        <v>0</v>
      </c>
      <c r="F44">
        <v>0</v>
      </c>
      <c r="G44">
        <v>1</v>
      </c>
      <c r="H44">
        <v>43</v>
      </c>
      <c r="I44">
        <v>0</v>
      </c>
      <c r="J44">
        <v>31.5</v>
      </c>
      <c r="K44">
        <v>11.5</v>
      </c>
      <c r="L44">
        <v>5</v>
      </c>
      <c r="M44">
        <v>0.25</v>
      </c>
      <c r="N44">
        <v>0.5</v>
      </c>
      <c r="O44">
        <v>32.5</v>
      </c>
      <c r="P44">
        <v>0.5</v>
      </c>
      <c r="Q44">
        <v>0</v>
      </c>
      <c r="R44">
        <v>0</v>
      </c>
      <c r="S44">
        <v>0</v>
      </c>
      <c r="T44">
        <v>0</v>
      </c>
      <c r="U44">
        <v>0</v>
      </c>
      <c r="V44">
        <v>0.5</v>
      </c>
      <c r="W44">
        <v>1</v>
      </c>
      <c r="X44">
        <v>0</v>
      </c>
      <c r="Y44">
        <v>18.5</v>
      </c>
      <c r="Z44">
        <v>0.03</v>
      </c>
      <c r="AA44">
        <v>34</v>
      </c>
      <c r="AB44">
        <v>8.5</v>
      </c>
      <c r="AC44" t="s">
        <v>235</v>
      </c>
      <c r="AD44" t="s">
        <v>236</v>
      </c>
      <c r="AE44" t="s">
        <v>235</v>
      </c>
      <c r="AF44" t="s">
        <v>235</v>
      </c>
      <c r="AG44" t="s">
        <v>235</v>
      </c>
      <c r="AH44" t="s">
        <v>235</v>
      </c>
      <c r="AI44">
        <v>7.75</v>
      </c>
      <c r="AJ44">
        <v>140</v>
      </c>
      <c r="AK44">
        <v>135</v>
      </c>
      <c r="AL44">
        <v>3.75</v>
      </c>
      <c r="AM44">
        <v>90</v>
      </c>
      <c r="AN44">
        <v>60</v>
      </c>
      <c r="AO44">
        <v>0</v>
      </c>
      <c r="AP44">
        <v>0</v>
      </c>
      <c r="AQ44">
        <v>0</v>
      </c>
    </row>
    <row r="45" spans="1:43" x14ac:dyDescent="0.2">
      <c r="A45">
        <v>29</v>
      </c>
      <c r="B45">
        <v>24</v>
      </c>
      <c r="C45">
        <v>0.09</v>
      </c>
      <c r="D45">
        <v>0.25</v>
      </c>
      <c r="E45">
        <v>0</v>
      </c>
      <c r="F45">
        <v>0</v>
      </c>
      <c r="G45">
        <v>1</v>
      </c>
      <c r="H45">
        <v>37</v>
      </c>
      <c r="I45">
        <v>1</v>
      </c>
      <c r="J45">
        <v>28</v>
      </c>
      <c r="K45">
        <v>9</v>
      </c>
      <c r="L45">
        <v>5</v>
      </c>
      <c r="M45">
        <v>1</v>
      </c>
      <c r="N45">
        <v>1</v>
      </c>
      <c r="O45">
        <v>32</v>
      </c>
      <c r="P45">
        <v>0.33</v>
      </c>
      <c r="Q45">
        <v>0.66</v>
      </c>
      <c r="R45">
        <v>1</v>
      </c>
      <c r="S45">
        <v>1</v>
      </c>
      <c r="T45">
        <v>1</v>
      </c>
      <c r="U45">
        <v>0</v>
      </c>
      <c r="V45">
        <v>1</v>
      </c>
      <c r="W45">
        <v>0</v>
      </c>
      <c r="X45">
        <v>0</v>
      </c>
      <c r="Y45">
        <v>13</v>
      </c>
      <c r="Z45">
        <v>0.09</v>
      </c>
      <c r="AA45">
        <v>20</v>
      </c>
      <c r="AB45">
        <v>21</v>
      </c>
      <c r="AC45" t="s">
        <v>236</v>
      </c>
      <c r="AD45" t="s">
        <v>235</v>
      </c>
      <c r="AE45" t="s">
        <v>236</v>
      </c>
      <c r="AF45" t="s">
        <v>235</v>
      </c>
      <c r="AG45" t="s">
        <v>235</v>
      </c>
      <c r="AH45" t="s">
        <v>235</v>
      </c>
      <c r="AI45">
        <v>4.5</v>
      </c>
      <c r="AJ45">
        <v>130</v>
      </c>
      <c r="AK45">
        <v>60</v>
      </c>
      <c r="AL45">
        <v>4.75</v>
      </c>
      <c r="AM45">
        <v>155</v>
      </c>
      <c r="AN45">
        <v>210</v>
      </c>
      <c r="AO45">
        <v>1</v>
      </c>
      <c r="AP45">
        <v>0.5</v>
      </c>
      <c r="AQ45">
        <v>0.63</v>
      </c>
    </row>
    <row r="46" spans="1:43" x14ac:dyDescent="0.2">
      <c r="A46">
        <v>26.6</v>
      </c>
      <c r="B46">
        <v>28.5</v>
      </c>
      <c r="C46">
        <v>0.18</v>
      </c>
      <c r="D46">
        <v>0.13</v>
      </c>
      <c r="E46">
        <v>0</v>
      </c>
      <c r="F46">
        <v>0</v>
      </c>
      <c r="G46">
        <v>1</v>
      </c>
      <c r="H46">
        <v>44.4</v>
      </c>
      <c r="I46">
        <v>0</v>
      </c>
      <c r="J46">
        <v>26</v>
      </c>
      <c r="K46">
        <v>18.399999999999999</v>
      </c>
      <c r="L46">
        <v>26</v>
      </c>
      <c r="M46">
        <v>2</v>
      </c>
      <c r="N46">
        <v>0</v>
      </c>
      <c r="O46">
        <v>32.6</v>
      </c>
      <c r="P46">
        <v>0.8</v>
      </c>
      <c r="Q46">
        <v>0.4</v>
      </c>
      <c r="R46">
        <v>0.2</v>
      </c>
      <c r="S46">
        <v>0.2</v>
      </c>
      <c r="T46">
        <v>0.8</v>
      </c>
      <c r="U46">
        <v>0</v>
      </c>
      <c r="V46">
        <v>0.2</v>
      </c>
      <c r="W46">
        <v>0.4</v>
      </c>
      <c r="X46">
        <v>0</v>
      </c>
      <c r="Y46">
        <v>21.1</v>
      </c>
      <c r="Z46">
        <v>0.33</v>
      </c>
      <c r="AA46">
        <v>36.200000000000003</v>
      </c>
      <c r="AB46">
        <v>24</v>
      </c>
      <c r="AC46" t="s">
        <v>235</v>
      </c>
      <c r="AD46" t="s">
        <v>235</v>
      </c>
      <c r="AE46" t="s">
        <v>235</v>
      </c>
      <c r="AF46" t="s">
        <v>235</v>
      </c>
      <c r="AG46" t="s">
        <v>235</v>
      </c>
      <c r="AH46" t="s">
        <v>235</v>
      </c>
      <c r="AI46">
        <v>3.5</v>
      </c>
      <c r="AJ46">
        <v>130</v>
      </c>
      <c r="AK46">
        <v>60</v>
      </c>
      <c r="AL46">
        <v>1.69</v>
      </c>
      <c r="AM46">
        <v>130</v>
      </c>
      <c r="AN46">
        <v>60</v>
      </c>
      <c r="AO46">
        <v>0</v>
      </c>
      <c r="AP46">
        <v>0</v>
      </c>
      <c r="AQ46">
        <v>0</v>
      </c>
    </row>
    <row r="47" spans="1:43" x14ac:dyDescent="0.2">
      <c r="A47">
        <v>30</v>
      </c>
      <c r="B47">
        <v>26.5</v>
      </c>
      <c r="C47">
        <v>0.67</v>
      </c>
      <c r="D47">
        <v>0.1</v>
      </c>
      <c r="E47">
        <v>0</v>
      </c>
      <c r="F47">
        <v>0</v>
      </c>
      <c r="G47">
        <v>1</v>
      </c>
      <c r="H47">
        <v>39.5</v>
      </c>
      <c r="I47">
        <v>0.86</v>
      </c>
      <c r="J47">
        <v>24.5</v>
      </c>
      <c r="K47">
        <v>15</v>
      </c>
      <c r="L47">
        <v>24.5</v>
      </c>
      <c r="M47">
        <v>0.67</v>
      </c>
      <c r="N47">
        <v>0</v>
      </c>
      <c r="O47">
        <v>29.5</v>
      </c>
      <c r="P47">
        <v>1</v>
      </c>
      <c r="Q47">
        <v>0.5</v>
      </c>
      <c r="R47">
        <v>0.5</v>
      </c>
      <c r="S47">
        <v>0.5</v>
      </c>
      <c r="T47">
        <v>0.5</v>
      </c>
      <c r="U47">
        <v>0.5</v>
      </c>
      <c r="V47">
        <v>0</v>
      </c>
      <c r="W47">
        <v>0</v>
      </c>
      <c r="X47">
        <v>0.5</v>
      </c>
      <c r="Y47">
        <v>28.4</v>
      </c>
      <c r="Z47">
        <v>0.59</v>
      </c>
      <c r="AA47">
        <v>20</v>
      </c>
      <c r="AB47">
        <v>18.5</v>
      </c>
      <c r="AC47" t="s">
        <v>235</v>
      </c>
      <c r="AD47" t="s">
        <v>235</v>
      </c>
      <c r="AE47" t="s">
        <v>235</v>
      </c>
      <c r="AF47" t="s">
        <v>236</v>
      </c>
      <c r="AG47" t="s">
        <v>235</v>
      </c>
      <c r="AH47" t="s">
        <v>235</v>
      </c>
      <c r="AI47">
        <v>1</v>
      </c>
      <c r="AJ47">
        <v>130</v>
      </c>
      <c r="AK47">
        <v>210</v>
      </c>
      <c r="AL47">
        <v>3</v>
      </c>
      <c r="AM47">
        <v>145</v>
      </c>
      <c r="AN47">
        <v>190</v>
      </c>
      <c r="AO47">
        <v>0.75</v>
      </c>
      <c r="AP47">
        <v>0</v>
      </c>
      <c r="AQ47">
        <v>0</v>
      </c>
    </row>
    <row r="48" spans="1:43" x14ac:dyDescent="0.2">
      <c r="A48">
        <v>11.73</v>
      </c>
      <c r="B48">
        <v>32</v>
      </c>
      <c r="C48">
        <v>0.56000000000000005</v>
      </c>
      <c r="D48">
        <v>0.08</v>
      </c>
      <c r="E48">
        <v>0</v>
      </c>
      <c r="F48">
        <v>0</v>
      </c>
      <c r="G48">
        <v>1</v>
      </c>
      <c r="H48">
        <v>31</v>
      </c>
      <c r="I48">
        <v>1</v>
      </c>
      <c r="J48">
        <v>5</v>
      </c>
      <c r="K48">
        <v>18.600000000000001</v>
      </c>
      <c r="L48">
        <v>5</v>
      </c>
      <c r="M48">
        <v>2</v>
      </c>
      <c r="N48">
        <v>1</v>
      </c>
      <c r="O48">
        <v>34.75</v>
      </c>
      <c r="P48">
        <v>1</v>
      </c>
      <c r="Q48">
        <v>0</v>
      </c>
      <c r="R48">
        <v>1</v>
      </c>
      <c r="S48">
        <v>0</v>
      </c>
      <c r="T48">
        <v>0</v>
      </c>
      <c r="U48">
        <v>0</v>
      </c>
      <c r="V48">
        <v>1</v>
      </c>
      <c r="W48">
        <v>0</v>
      </c>
      <c r="X48">
        <v>1</v>
      </c>
      <c r="Y48">
        <v>30</v>
      </c>
      <c r="Z48">
        <v>0.1</v>
      </c>
      <c r="AA48">
        <v>22</v>
      </c>
      <c r="AB48">
        <v>10</v>
      </c>
      <c r="AC48" t="s">
        <v>235</v>
      </c>
      <c r="AD48" t="s">
        <v>235</v>
      </c>
      <c r="AE48" t="s">
        <v>235</v>
      </c>
      <c r="AF48" t="s">
        <v>235</v>
      </c>
      <c r="AG48" t="s">
        <v>235</v>
      </c>
      <c r="AH48" t="s">
        <v>236</v>
      </c>
      <c r="AI48">
        <v>3</v>
      </c>
      <c r="AJ48">
        <v>147.27000000000001</v>
      </c>
      <c r="AK48">
        <v>210</v>
      </c>
      <c r="AL48">
        <v>1</v>
      </c>
      <c r="AM48">
        <v>96.25</v>
      </c>
      <c r="AN48">
        <v>60</v>
      </c>
      <c r="AO48">
        <v>1</v>
      </c>
      <c r="AP48">
        <v>0</v>
      </c>
      <c r="AQ48">
        <v>0</v>
      </c>
    </row>
    <row r="49" spans="1:43" x14ac:dyDescent="0.2">
      <c r="A49">
        <v>11.73</v>
      </c>
      <c r="B49">
        <v>28.5</v>
      </c>
      <c r="C49">
        <v>0.36</v>
      </c>
      <c r="D49">
        <v>0.12</v>
      </c>
      <c r="E49">
        <v>0</v>
      </c>
      <c r="F49">
        <v>0</v>
      </c>
      <c r="G49">
        <v>1</v>
      </c>
      <c r="H49">
        <v>33</v>
      </c>
      <c r="I49">
        <v>1</v>
      </c>
      <c r="J49">
        <v>17.5</v>
      </c>
      <c r="K49">
        <v>15.5</v>
      </c>
      <c r="L49">
        <v>17.5</v>
      </c>
      <c r="M49">
        <v>2</v>
      </c>
      <c r="N49">
        <v>1</v>
      </c>
      <c r="O49">
        <v>34</v>
      </c>
      <c r="P49">
        <v>0.8</v>
      </c>
      <c r="Q49">
        <v>1</v>
      </c>
      <c r="R49">
        <v>1</v>
      </c>
      <c r="S49">
        <v>0.5</v>
      </c>
      <c r="T49">
        <v>0</v>
      </c>
      <c r="U49">
        <v>0</v>
      </c>
      <c r="V49">
        <v>0.5</v>
      </c>
      <c r="W49">
        <v>0</v>
      </c>
      <c r="X49">
        <v>0</v>
      </c>
      <c r="Y49">
        <v>21.1</v>
      </c>
      <c r="Z49">
        <v>0.27</v>
      </c>
      <c r="AA49">
        <v>36.6</v>
      </c>
      <c r="AB49">
        <v>36</v>
      </c>
      <c r="AC49" t="s">
        <v>235</v>
      </c>
      <c r="AD49" t="s">
        <v>236</v>
      </c>
      <c r="AE49" t="s">
        <v>235</v>
      </c>
      <c r="AF49" t="s">
        <v>235</v>
      </c>
      <c r="AG49" t="s">
        <v>236</v>
      </c>
      <c r="AH49" t="s">
        <v>235</v>
      </c>
      <c r="AI49">
        <v>6</v>
      </c>
      <c r="AJ49">
        <v>146.66999999999999</v>
      </c>
      <c r="AK49">
        <v>90</v>
      </c>
      <c r="AL49">
        <v>4</v>
      </c>
      <c r="AM49">
        <v>97.5</v>
      </c>
      <c r="AN49">
        <v>190</v>
      </c>
      <c r="AO49">
        <v>0</v>
      </c>
      <c r="AP49">
        <v>0</v>
      </c>
      <c r="AQ49">
        <v>0.63</v>
      </c>
    </row>
    <row r="50" spans="1:43" x14ac:dyDescent="0.2">
      <c r="A50">
        <v>36</v>
      </c>
      <c r="B50">
        <v>13.81</v>
      </c>
      <c r="C50">
        <v>0.67</v>
      </c>
      <c r="D50">
        <v>0.77</v>
      </c>
      <c r="E50">
        <v>0</v>
      </c>
      <c r="F50">
        <v>0</v>
      </c>
      <c r="G50">
        <v>1</v>
      </c>
      <c r="H50">
        <v>42.5</v>
      </c>
      <c r="I50">
        <v>0</v>
      </c>
      <c r="J50">
        <v>36</v>
      </c>
      <c r="K50">
        <v>9</v>
      </c>
      <c r="L50">
        <v>5</v>
      </c>
      <c r="M50">
        <v>1.75</v>
      </c>
      <c r="N50">
        <v>1</v>
      </c>
      <c r="O50">
        <v>36</v>
      </c>
      <c r="P50">
        <v>0.67</v>
      </c>
      <c r="Q50">
        <v>1</v>
      </c>
      <c r="R50">
        <v>1</v>
      </c>
      <c r="S50">
        <v>0.5</v>
      </c>
      <c r="T50">
        <v>0.5</v>
      </c>
      <c r="U50">
        <v>0</v>
      </c>
      <c r="V50">
        <v>0</v>
      </c>
      <c r="W50">
        <v>0</v>
      </c>
      <c r="X50">
        <v>0.5</v>
      </c>
      <c r="Y50">
        <v>12.5</v>
      </c>
      <c r="Z50">
        <v>0.27</v>
      </c>
      <c r="AA50">
        <v>38</v>
      </c>
      <c r="AB50">
        <v>24</v>
      </c>
      <c r="AC50" t="s">
        <v>236</v>
      </c>
      <c r="AD50" t="s">
        <v>236</v>
      </c>
      <c r="AE50" t="s">
        <v>235</v>
      </c>
      <c r="AF50" t="s">
        <v>235</v>
      </c>
      <c r="AG50" t="s">
        <v>235</v>
      </c>
      <c r="AH50" t="s">
        <v>236</v>
      </c>
      <c r="AI50">
        <v>3</v>
      </c>
      <c r="AJ50">
        <v>141.61000000000001</v>
      </c>
      <c r="AK50">
        <v>60</v>
      </c>
      <c r="AL50">
        <v>3</v>
      </c>
      <c r="AM50">
        <v>97.5</v>
      </c>
      <c r="AN50">
        <v>135</v>
      </c>
      <c r="AO50">
        <v>0</v>
      </c>
      <c r="AP50">
        <v>0</v>
      </c>
      <c r="AQ50">
        <v>0.33</v>
      </c>
    </row>
    <row r="51" spans="1:43" x14ac:dyDescent="0.2">
      <c r="A51">
        <v>36</v>
      </c>
      <c r="B51">
        <v>31.5</v>
      </c>
      <c r="C51">
        <v>0.37</v>
      </c>
      <c r="D51">
        <v>0.03</v>
      </c>
      <c r="E51">
        <v>0</v>
      </c>
      <c r="F51">
        <v>0</v>
      </c>
      <c r="G51">
        <v>1</v>
      </c>
      <c r="H51">
        <v>41.8</v>
      </c>
      <c r="I51">
        <v>0.44</v>
      </c>
      <c r="J51">
        <v>18.3</v>
      </c>
      <c r="K51">
        <v>13</v>
      </c>
      <c r="L51">
        <v>15</v>
      </c>
      <c r="M51">
        <v>0.25</v>
      </c>
      <c r="N51">
        <v>1</v>
      </c>
      <c r="O51">
        <v>32.5</v>
      </c>
      <c r="P51">
        <v>1</v>
      </c>
      <c r="Q51">
        <v>0</v>
      </c>
      <c r="R51">
        <v>1</v>
      </c>
      <c r="S51">
        <v>0.36</v>
      </c>
      <c r="T51">
        <v>0</v>
      </c>
      <c r="U51">
        <v>1</v>
      </c>
      <c r="V51">
        <v>0</v>
      </c>
      <c r="W51">
        <v>1</v>
      </c>
      <c r="X51">
        <v>0.5</v>
      </c>
      <c r="Y51">
        <v>35</v>
      </c>
      <c r="Z51">
        <v>0.03</v>
      </c>
      <c r="AA51">
        <v>40</v>
      </c>
      <c r="AB51">
        <v>33</v>
      </c>
      <c r="AC51" t="s">
        <v>235</v>
      </c>
      <c r="AD51" t="s">
        <v>235</v>
      </c>
      <c r="AE51" t="s">
        <v>235</v>
      </c>
      <c r="AF51" t="s">
        <v>235</v>
      </c>
      <c r="AG51" t="s">
        <v>236</v>
      </c>
      <c r="AH51" t="s">
        <v>235</v>
      </c>
      <c r="AI51">
        <v>5</v>
      </c>
      <c r="AJ51">
        <v>120</v>
      </c>
      <c r="AK51">
        <v>230</v>
      </c>
      <c r="AL51">
        <v>5.6</v>
      </c>
      <c r="AM51">
        <v>140</v>
      </c>
      <c r="AN51">
        <v>60</v>
      </c>
      <c r="AO51">
        <v>0.55000000000000004</v>
      </c>
      <c r="AP51">
        <v>0</v>
      </c>
      <c r="AQ51">
        <v>0.63</v>
      </c>
    </row>
    <row r="52" spans="1:43" x14ac:dyDescent="0.2">
      <c r="A52">
        <v>29.8</v>
      </c>
      <c r="B52">
        <v>30.4</v>
      </c>
      <c r="C52">
        <v>0.1</v>
      </c>
      <c r="D52">
        <v>0.08</v>
      </c>
      <c r="E52">
        <v>0</v>
      </c>
      <c r="F52">
        <v>0</v>
      </c>
      <c r="G52">
        <v>1</v>
      </c>
      <c r="H52">
        <v>37</v>
      </c>
      <c r="I52">
        <v>0.4</v>
      </c>
      <c r="J52">
        <v>19.600000000000001</v>
      </c>
      <c r="K52">
        <v>17.399999999999999</v>
      </c>
      <c r="L52">
        <v>19.600000000000001</v>
      </c>
      <c r="M52">
        <v>0.5</v>
      </c>
      <c r="N52">
        <v>0.4</v>
      </c>
      <c r="O52">
        <v>33</v>
      </c>
      <c r="P52">
        <v>0.8</v>
      </c>
      <c r="Q52">
        <v>0.4</v>
      </c>
      <c r="R52">
        <v>0.4</v>
      </c>
      <c r="S52">
        <v>1</v>
      </c>
      <c r="T52">
        <v>1</v>
      </c>
      <c r="U52">
        <v>0.67</v>
      </c>
      <c r="V52">
        <v>0.5</v>
      </c>
      <c r="W52">
        <v>1</v>
      </c>
      <c r="X52">
        <v>0.5</v>
      </c>
      <c r="Y52">
        <v>28.4</v>
      </c>
      <c r="Z52">
        <v>0.03</v>
      </c>
      <c r="AA52">
        <v>35.6</v>
      </c>
      <c r="AB52">
        <v>12</v>
      </c>
      <c r="AC52" t="s">
        <v>235</v>
      </c>
      <c r="AD52" t="s">
        <v>236</v>
      </c>
      <c r="AE52" t="s">
        <v>235</v>
      </c>
      <c r="AF52" t="s">
        <v>235</v>
      </c>
      <c r="AG52" t="s">
        <v>235</v>
      </c>
      <c r="AH52" t="s">
        <v>236</v>
      </c>
      <c r="AI52">
        <v>6</v>
      </c>
      <c r="AJ52">
        <v>120</v>
      </c>
      <c r="AK52">
        <v>120</v>
      </c>
      <c r="AL52">
        <v>5.4</v>
      </c>
      <c r="AM52">
        <v>145</v>
      </c>
      <c r="AN52">
        <v>90</v>
      </c>
      <c r="AO52">
        <v>0</v>
      </c>
      <c r="AP52">
        <v>0</v>
      </c>
      <c r="AQ52">
        <v>0</v>
      </c>
    </row>
    <row r="53" spans="1:43" x14ac:dyDescent="0.2">
      <c r="A53">
        <v>30</v>
      </c>
      <c r="B53">
        <v>34</v>
      </c>
      <c r="C53">
        <v>0.12</v>
      </c>
      <c r="D53">
        <v>0</v>
      </c>
      <c r="E53">
        <v>0</v>
      </c>
      <c r="F53">
        <v>0</v>
      </c>
      <c r="G53">
        <v>1</v>
      </c>
      <c r="H53">
        <v>59</v>
      </c>
      <c r="I53">
        <v>1</v>
      </c>
      <c r="J53">
        <v>29</v>
      </c>
      <c r="K53">
        <v>30</v>
      </c>
      <c r="L53">
        <v>29</v>
      </c>
      <c r="M53">
        <v>2.75</v>
      </c>
      <c r="N53">
        <v>1</v>
      </c>
      <c r="O53">
        <v>34</v>
      </c>
      <c r="P53">
        <v>1</v>
      </c>
      <c r="Q53">
        <v>0</v>
      </c>
      <c r="R53">
        <v>1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35</v>
      </c>
      <c r="Z53">
        <v>0.77</v>
      </c>
      <c r="AA53">
        <v>40</v>
      </c>
      <c r="AB53">
        <v>60</v>
      </c>
      <c r="AC53" t="s">
        <v>235</v>
      </c>
      <c r="AD53" t="s">
        <v>235</v>
      </c>
      <c r="AE53" t="s">
        <v>235</v>
      </c>
      <c r="AF53" t="s">
        <v>235</v>
      </c>
      <c r="AG53" t="s">
        <v>235</v>
      </c>
      <c r="AH53" t="s">
        <v>236</v>
      </c>
      <c r="AI53">
        <v>5</v>
      </c>
      <c r="AJ53">
        <v>130</v>
      </c>
      <c r="AK53">
        <v>90</v>
      </c>
      <c r="AL53">
        <v>3.75</v>
      </c>
      <c r="AM53">
        <v>145</v>
      </c>
      <c r="AN53">
        <v>60</v>
      </c>
      <c r="AO53">
        <v>0</v>
      </c>
      <c r="AP53">
        <v>0</v>
      </c>
      <c r="AQ53">
        <v>0</v>
      </c>
    </row>
    <row r="54" spans="1:43" x14ac:dyDescent="0.2">
      <c r="A54">
        <v>29</v>
      </c>
      <c r="B54">
        <v>27</v>
      </c>
      <c r="C54">
        <v>0.56000000000000005</v>
      </c>
      <c r="D54">
        <v>0.05</v>
      </c>
      <c r="E54">
        <v>0</v>
      </c>
      <c r="F54">
        <v>0</v>
      </c>
      <c r="G54">
        <v>1</v>
      </c>
      <c r="H54">
        <v>36</v>
      </c>
      <c r="I54">
        <v>0.67</v>
      </c>
      <c r="J54">
        <v>35.700000000000003</v>
      </c>
      <c r="K54">
        <v>13.5</v>
      </c>
      <c r="L54">
        <v>5</v>
      </c>
      <c r="M54">
        <v>0.5</v>
      </c>
      <c r="N54">
        <v>1</v>
      </c>
      <c r="O54">
        <v>28.3</v>
      </c>
      <c r="P54">
        <v>1</v>
      </c>
      <c r="Q54">
        <v>0</v>
      </c>
      <c r="R54">
        <v>1</v>
      </c>
      <c r="S54">
        <v>0</v>
      </c>
      <c r="T54">
        <v>0</v>
      </c>
      <c r="U54">
        <v>0.75</v>
      </c>
      <c r="V54">
        <v>0</v>
      </c>
      <c r="W54">
        <v>0.5</v>
      </c>
      <c r="X54">
        <v>0</v>
      </c>
      <c r="Y54">
        <v>28</v>
      </c>
      <c r="Z54">
        <v>0.33</v>
      </c>
      <c r="AA54">
        <v>22</v>
      </c>
      <c r="AB54">
        <v>12</v>
      </c>
      <c r="AC54" t="s">
        <v>236</v>
      </c>
      <c r="AD54" t="s">
        <v>235</v>
      </c>
      <c r="AE54" t="s">
        <v>235</v>
      </c>
      <c r="AF54" t="s">
        <v>235</v>
      </c>
      <c r="AG54" t="s">
        <v>235</v>
      </c>
      <c r="AH54" t="s">
        <v>236</v>
      </c>
      <c r="AI54">
        <v>3.5</v>
      </c>
      <c r="AJ54">
        <v>130</v>
      </c>
      <c r="AK54">
        <v>90</v>
      </c>
      <c r="AL54">
        <v>4.37</v>
      </c>
      <c r="AM54">
        <v>130</v>
      </c>
      <c r="AN54">
        <v>80</v>
      </c>
      <c r="AO54">
        <v>0</v>
      </c>
      <c r="AP54">
        <v>0</v>
      </c>
      <c r="AQ54">
        <v>0.63</v>
      </c>
    </row>
    <row r="55" spans="1:43" x14ac:dyDescent="0.2">
      <c r="A55">
        <v>32.25</v>
      </c>
      <c r="B55">
        <v>27.38</v>
      </c>
      <c r="C55">
        <v>0.37</v>
      </c>
      <c r="D55">
        <v>0.19</v>
      </c>
      <c r="E55">
        <v>0</v>
      </c>
      <c r="F55">
        <v>0</v>
      </c>
      <c r="G55">
        <v>1</v>
      </c>
      <c r="H55">
        <v>41.65</v>
      </c>
      <c r="I55">
        <v>0.77</v>
      </c>
      <c r="J55">
        <v>27.08</v>
      </c>
      <c r="K55">
        <v>14.77</v>
      </c>
      <c r="L55">
        <v>5</v>
      </c>
      <c r="M55">
        <v>1</v>
      </c>
      <c r="N55">
        <v>0.5</v>
      </c>
      <c r="O55">
        <v>33.770000000000003</v>
      </c>
      <c r="P55">
        <v>0.88</v>
      </c>
      <c r="Q55">
        <v>0</v>
      </c>
      <c r="R55">
        <v>0.38</v>
      </c>
      <c r="S55">
        <v>1</v>
      </c>
      <c r="T55">
        <v>1</v>
      </c>
      <c r="U55">
        <v>0</v>
      </c>
      <c r="V55">
        <v>1</v>
      </c>
      <c r="W55">
        <v>0.67</v>
      </c>
      <c r="X55">
        <v>0.33</v>
      </c>
      <c r="Y55">
        <v>21.46</v>
      </c>
      <c r="Z55">
        <v>0.09</v>
      </c>
      <c r="AA55">
        <v>13.6</v>
      </c>
      <c r="AB55">
        <v>12</v>
      </c>
      <c r="AC55" t="s">
        <v>235</v>
      </c>
      <c r="AD55" t="s">
        <v>235</v>
      </c>
      <c r="AE55" t="s">
        <v>235</v>
      </c>
      <c r="AF55" t="s">
        <v>235</v>
      </c>
      <c r="AG55" t="s">
        <v>235</v>
      </c>
      <c r="AH55" t="s">
        <v>236</v>
      </c>
      <c r="AI55">
        <v>4.3499999999999996</v>
      </c>
      <c r="AJ55">
        <v>147.27000000000001</v>
      </c>
      <c r="AK55">
        <v>98.18</v>
      </c>
      <c r="AL55">
        <v>6.5</v>
      </c>
      <c r="AM55">
        <v>115</v>
      </c>
      <c r="AN55">
        <v>210</v>
      </c>
      <c r="AO55">
        <v>0.33</v>
      </c>
      <c r="AP55">
        <v>0</v>
      </c>
      <c r="AQ55">
        <v>0.63</v>
      </c>
    </row>
    <row r="56" spans="1:43" x14ac:dyDescent="0.2">
      <c r="A56">
        <v>34.78</v>
      </c>
      <c r="B56">
        <v>24</v>
      </c>
      <c r="C56">
        <v>0.18</v>
      </c>
      <c r="D56">
        <v>0.13</v>
      </c>
      <c r="E56">
        <v>0</v>
      </c>
      <c r="F56">
        <v>0</v>
      </c>
      <c r="G56">
        <v>1</v>
      </c>
      <c r="H56">
        <v>32</v>
      </c>
      <c r="I56">
        <v>0.44</v>
      </c>
      <c r="J56">
        <v>21.56</v>
      </c>
      <c r="K56">
        <v>15.17</v>
      </c>
      <c r="L56">
        <v>21.56</v>
      </c>
      <c r="M56">
        <v>2.75</v>
      </c>
      <c r="N56">
        <v>0.11</v>
      </c>
      <c r="O56">
        <v>30.78</v>
      </c>
      <c r="P56">
        <v>1</v>
      </c>
      <c r="Q56">
        <v>0.56000000000000005</v>
      </c>
      <c r="R56">
        <v>0.44</v>
      </c>
      <c r="S56">
        <v>0.67</v>
      </c>
      <c r="T56">
        <v>0.33</v>
      </c>
      <c r="U56">
        <v>0.67</v>
      </c>
      <c r="V56">
        <v>0.33</v>
      </c>
      <c r="W56">
        <v>0.33</v>
      </c>
      <c r="X56">
        <v>0.11</v>
      </c>
      <c r="Y56">
        <v>28</v>
      </c>
      <c r="Z56">
        <v>0.67</v>
      </c>
      <c r="AA56">
        <v>25.55</v>
      </c>
      <c r="AB56">
        <v>33</v>
      </c>
      <c r="AC56" t="s">
        <v>235</v>
      </c>
      <c r="AD56" t="s">
        <v>235</v>
      </c>
      <c r="AE56" t="s">
        <v>235</v>
      </c>
      <c r="AF56" t="s">
        <v>235</v>
      </c>
      <c r="AG56" t="s">
        <v>235</v>
      </c>
      <c r="AH56" t="s">
        <v>236</v>
      </c>
      <c r="AI56">
        <v>4.75</v>
      </c>
      <c r="AJ56">
        <v>122</v>
      </c>
      <c r="AK56">
        <v>60</v>
      </c>
      <c r="AL56">
        <v>4</v>
      </c>
      <c r="AM56">
        <v>150</v>
      </c>
      <c r="AN56">
        <v>190</v>
      </c>
      <c r="AO56">
        <v>0</v>
      </c>
      <c r="AP56">
        <v>0</v>
      </c>
      <c r="AQ56">
        <v>0.75</v>
      </c>
    </row>
    <row r="57" spans="1:43" x14ac:dyDescent="0.2">
      <c r="A57">
        <v>13.57</v>
      </c>
      <c r="B57">
        <v>32.5</v>
      </c>
      <c r="C57">
        <v>0.09</v>
      </c>
      <c r="D57">
        <v>0.13</v>
      </c>
      <c r="E57">
        <v>0</v>
      </c>
      <c r="F57">
        <v>0</v>
      </c>
      <c r="G57">
        <v>1</v>
      </c>
      <c r="H57">
        <v>38</v>
      </c>
      <c r="I57">
        <v>0.33</v>
      </c>
      <c r="J57">
        <v>20</v>
      </c>
      <c r="K57">
        <v>11</v>
      </c>
      <c r="L57">
        <v>5</v>
      </c>
      <c r="M57">
        <v>6</v>
      </c>
      <c r="N57">
        <v>1</v>
      </c>
      <c r="O57">
        <v>37.33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0.5</v>
      </c>
      <c r="W57">
        <v>1</v>
      </c>
      <c r="X57">
        <v>0</v>
      </c>
      <c r="Y57">
        <v>25.83</v>
      </c>
      <c r="Z57">
        <v>0.03</v>
      </c>
      <c r="AA57">
        <v>35</v>
      </c>
      <c r="AB57">
        <v>63.4</v>
      </c>
      <c r="AC57" t="s">
        <v>235</v>
      </c>
      <c r="AD57" t="s">
        <v>236</v>
      </c>
      <c r="AE57" t="s">
        <v>235</v>
      </c>
      <c r="AF57" t="s">
        <v>235</v>
      </c>
      <c r="AG57" t="s">
        <v>235</v>
      </c>
      <c r="AH57" t="s">
        <v>235</v>
      </c>
      <c r="AI57">
        <v>6.75</v>
      </c>
      <c r="AJ57">
        <v>122</v>
      </c>
      <c r="AK57">
        <v>60</v>
      </c>
      <c r="AL57">
        <v>7.66</v>
      </c>
      <c r="AM57">
        <v>96.25</v>
      </c>
      <c r="AN57">
        <v>277.5</v>
      </c>
      <c r="AO57">
        <v>0</v>
      </c>
      <c r="AP57">
        <v>0</v>
      </c>
      <c r="AQ57">
        <v>0.63</v>
      </c>
    </row>
    <row r="58" spans="1:43" x14ac:dyDescent="0.2">
      <c r="A58">
        <v>36</v>
      </c>
      <c r="B58">
        <v>28</v>
      </c>
      <c r="C58">
        <v>0.3</v>
      </c>
      <c r="D58">
        <v>0</v>
      </c>
      <c r="E58">
        <v>0</v>
      </c>
      <c r="F58">
        <v>0</v>
      </c>
      <c r="G58">
        <v>1</v>
      </c>
      <c r="H58">
        <v>47</v>
      </c>
      <c r="I58">
        <v>1</v>
      </c>
      <c r="J58">
        <v>39</v>
      </c>
      <c r="K58">
        <v>8</v>
      </c>
      <c r="L58">
        <v>5</v>
      </c>
      <c r="M58">
        <v>3</v>
      </c>
      <c r="N58">
        <v>1</v>
      </c>
      <c r="O58">
        <v>28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28</v>
      </c>
      <c r="Z58">
        <v>-0.04</v>
      </c>
      <c r="AA58">
        <v>25.55</v>
      </c>
      <c r="AB58">
        <v>16</v>
      </c>
      <c r="AC58" t="s">
        <v>236</v>
      </c>
      <c r="AD58" t="s">
        <v>235</v>
      </c>
      <c r="AE58" t="s">
        <v>235</v>
      </c>
      <c r="AF58" t="s">
        <v>236</v>
      </c>
      <c r="AG58" t="s">
        <v>235</v>
      </c>
      <c r="AH58" t="s">
        <v>235</v>
      </c>
      <c r="AI58">
        <v>1</v>
      </c>
      <c r="AJ58">
        <v>130</v>
      </c>
      <c r="AK58">
        <v>90</v>
      </c>
      <c r="AL58">
        <v>5.6</v>
      </c>
      <c r="AM58">
        <v>130</v>
      </c>
      <c r="AN58">
        <v>120</v>
      </c>
      <c r="AO58">
        <v>0</v>
      </c>
      <c r="AP58">
        <v>1</v>
      </c>
      <c r="AQ58">
        <v>0</v>
      </c>
    </row>
    <row r="59" spans="1:43" x14ac:dyDescent="0.2">
      <c r="A59">
        <v>30</v>
      </c>
      <c r="B59">
        <v>26</v>
      </c>
      <c r="C59">
        <v>0.03</v>
      </c>
      <c r="D59">
        <v>0.1</v>
      </c>
      <c r="E59">
        <v>0</v>
      </c>
      <c r="F59">
        <v>0</v>
      </c>
      <c r="G59">
        <v>1</v>
      </c>
      <c r="H59">
        <v>59</v>
      </c>
      <c r="I59">
        <v>1</v>
      </c>
      <c r="J59">
        <v>9</v>
      </c>
      <c r="K59">
        <v>50</v>
      </c>
      <c r="L59">
        <v>5</v>
      </c>
      <c r="M59">
        <v>4.5</v>
      </c>
      <c r="N59">
        <v>1</v>
      </c>
      <c r="O59">
        <v>29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1</v>
      </c>
      <c r="W59">
        <v>0</v>
      </c>
      <c r="X59">
        <v>0</v>
      </c>
      <c r="Y59">
        <v>28</v>
      </c>
      <c r="Z59">
        <v>0.34</v>
      </c>
      <c r="AA59">
        <v>29.5</v>
      </c>
      <c r="AB59">
        <v>12</v>
      </c>
      <c r="AC59" t="s">
        <v>235</v>
      </c>
      <c r="AD59" t="s">
        <v>235</v>
      </c>
      <c r="AE59" t="s">
        <v>235</v>
      </c>
      <c r="AF59" t="s">
        <v>236</v>
      </c>
      <c r="AG59" t="s">
        <v>235</v>
      </c>
      <c r="AH59" t="s">
        <v>235</v>
      </c>
      <c r="AI59">
        <v>4.3499999999999996</v>
      </c>
      <c r="AJ59">
        <v>135</v>
      </c>
      <c r="AK59">
        <v>210</v>
      </c>
      <c r="AL59">
        <v>4.2</v>
      </c>
      <c r="AM59">
        <v>130</v>
      </c>
      <c r="AN59">
        <v>150</v>
      </c>
      <c r="AO59">
        <v>0</v>
      </c>
      <c r="AP59">
        <v>0.55000000000000004</v>
      </c>
      <c r="AQ59">
        <v>0.63</v>
      </c>
    </row>
    <row r="60" spans="1:43" x14ac:dyDescent="0.2">
      <c r="A60">
        <v>20.5</v>
      </c>
      <c r="B60">
        <v>29</v>
      </c>
      <c r="C60">
        <v>0.33</v>
      </c>
      <c r="D60">
        <v>0.05</v>
      </c>
      <c r="E60">
        <v>0</v>
      </c>
      <c r="F60">
        <v>0</v>
      </c>
      <c r="G60">
        <v>1</v>
      </c>
      <c r="H60">
        <v>30.5</v>
      </c>
      <c r="I60">
        <v>1</v>
      </c>
      <c r="J60">
        <v>14</v>
      </c>
      <c r="K60">
        <v>16.5</v>
      </c>
      <c r="L60">
        <v>5</v>
      </c>
      <c r="M60">
        <v>12</v>
      </c>
      <c r="N60">
        <v>1</v>
      </c>
      <c r="O60">
        <v>30.5</v>
      </c>
      <c r="P60">
        <v>1</v>
      </c>
      <c r="Q60">
        <v>0.5</v>
      </c>
      <c r="R60">
        <v>1</v>
      </c>
      <c r="S60">
        <v>0.5</v>
      </c>
      <c r="T60">
        <v>0</v>
      </c>
      <c r="U60">
        <v>0.5</v>
      </c>
      <c r="V60">
        <v>0</v>
      </c>
      <c r="W60">
        <v>0</v>
      </c>
      <c r="X60">
        <v>0</v>
      </c>
      <c r="Y60">
        <v>36.299999999999997</v>
      </c>
      <c r="Z60">
        <v>0.09</v>
      </c>
      <c r="AA60">
        <v>22</v>
      </c>
      <c r="AB60">
        <v>12</v>
      </c>
      <c r="AC60" t="s">
        <v>235</v>
      </c>
      <c r="AD60" t="s">
        <v>235</v>
      </c>
      <c r="AE60" t="s">
        <v>235</v>
      </c>
      <c r="AF60" t="s">
        <v>235</v>
      </c>
      <c r="AG60" t="s">
        <v>235</v>
      </c>
      <c r="AH60" t="s">
        <v>236</v>
      </c>
      <c r="AI60">
        <v>4</v>
      </c>
      <c r="AJ60">
        <v>130</v>
      </c>
      <c r="AK60">
        <v>60</v>
      </c>
      <c r="AL60">
        <v>1.69</v>
      </c>
      <c r="AM60">
        <v>145</v>
      </c>
      <c r="AN60">
        <v>277.5</v>
      </c>
      <c r="AO60">
        <v>0</v>
      </c>
      <c r="AP60">
        <v>0.33</v>
      </c>
      <c r="AQ60">
        <v>0</v>
      </c>
    </row>
    <row r="61" spans="1:43" x14ac:dyDescent="0.2">
      <c r="A61">
        <v>36</v>
      </c>
      <c r="B61">
        <v>30.67</v>
      </c>
      <c r="C61">
        <v>0.65</v>
      </c>
      <c r="D61">
        <v>0.43</v>
      </c>
      <c r="E61">
        <v>0</v>
      </c>
      <c r="F61">
        <v>0</v>
      </c>
      <c r="G61">
        <v>1</v>
      </c>
      <c r="H61">
        <v>55.33</v>
      </c>
      <c r="I61">
        <v>0.67</v>
      </c>
      <c r="J61">
        <v>36</v>
      </c>
      <c r="K61">
        <v>19.329999999999998</v>
      </c>
      <c r="L61">
        <v>5</v>
      </c>
      <c r="M61">
        <v>1.39</v>
      </c>
      <c r="N61">
        <v>1</v>
      </c>
      <c r="O61">
        <v>36</v>
      </c>
      <c r="P61">
        <v>1</v>
      </c>
      <c r="Q61">
        <v>0</v>
      </c>
      <c r="R61">
        <v>1</v>
      </c>
      <c r="S61">
        <v>0</v>
      </c>
      <c r="T61">
        <v>0</v>
      </c>
      <c r="U61">
        <v>1</v>
      </c>
      <c r="V61">
        <v>0</v>
      </c>
      <c r="W61">
        <v>1</v>
      </c>
      <c r="X61">
        <v>0.5</v>
      </c>
      <c r="Y61">
        <v>28</v>
      </c>
      <c r="Z61">
        <v>-0.04</v>
      </c>
      <c r="AA61">
        <v>38</v>
      </c>
      <c r="AB61">
        <v>16.670000000000002</v>
      </c>
      <c r="AC61" t="s">
        <v>236</v>
      </c>
      <c r="AD61" t="s">
        <v>235</v>
      </c>
      <c r="AE61" t="s">
        <v>235</v>
      </c>
      <c r="AF61" t="s">
        <v>235</v>
      </c>
      <c r="AG61" t="s">
        <v>236</v>
      </c>
      <c r="AH61" t="s">
        <v>235</v>
      </c>
      <c r="AI61">
        <v>3</v>
      </c>
      <c r="AJ61">
        <v>146.66999999999999</v>
      </c>
      <c r="AK61">
        <v>210</v>
      </c>
      <c r="AL61">
        <v>3.75</v>
      </c>
      <c r="AM61">
        <v>125</v>
      </c>
      <c r="AN61">
        <v>90</v>
      </c>
      <c r="AO61">
        <v>1</v>
      </c>
      <c r="AP61">
        <v>0</v>
      </c>
      <c r="AQ61">
        <v>0.75</v>
      </c>
    </row>
    <row r="62" spans="1:43" x14ac:dyDescent="0.2">
      <c r="A62">
        <v>34.78</v>
      </c>
      <c r="B62">
        <v>26.33</v>
      </c>
      <c r="C62">
        <v>0.03</v>
      </c>
      <c r="D62">
        <v>0.06</v>
      </c>
      <c r="E62">
        <v>0</v>
      </c>
      <c r="F62">
        <v>0</v>
      </c>
      <c r="G62">
        <v>1</v>
      </c>
      <c r="H62">
        <v>43.43</v>
      </c>
      <c r="I62">
        <v>0.42</v>
      </c>
      <c r="J62">
        <v>30</v>
      </c>
      <c r="K62">
        <v>14.57</v>
      </c>
      <c r="L62">
        <v>28.86</v>
      </c>
      <c r="M62">
        <v>0.5</v>
      </c>
      <c r="N62">
        <v>1</v>
      </c>
      <c r="O62">
        <v>28.14</v>
      </c>
      <c r="P62">
        <v>1</v>
      </c>
      <c r="Q62">
        <v>0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0</v>
      </c>
      <c r="Y62">
        <v>21.25</v>
      </c>
      <c r="Z62">
        <v>0.09</v>
      </c>
      <c r="AA62">
        <v>22</v>
      </c>
      <c r="AB62">
        <v>3</v>
      </c>
      <c r="AC62" t="s">
        <v>235</v>
      </c>
      <c r="AD62" t="s">
        <v>235</v>
      </c>
      <c r="AE62" t="s">
        <v>235</v>
      </c>
      <c r="AF62" t="s">
        <v>235</v>
      </c>
      <c r="AG62" t="s">
        <v>235</v>
      </c>
      <c r="AH62" t="s">
        <v>235</v>
      </c>
      <c r="AI62">
        <v>6</v>
      </c>
      <c r="AJ62">
        <v>130</v>
      </c>
      <c r="AK62">
        <v>60</v>
      </c>
      <c r="AL62">
        <v>5.6</v>
      </c>
      <c r="AM62">
        <v>97.5</v>
      </c>
      <c r="AN62">
        <v>60</v>
      </c>
      <c r="AO62">
        <v>0.75</v>
      </c>
      <c r="AP62">
        <v>0.55000000000000004</v>
      </c>
      <c r="AQ62">
        <v>0.63</v>
      </c>
    </row>
    <row r="63" spans="1:43" x14ac:dyDescent="0.2">
      <c r="A63">
        <v>29.8</v>
      </c>
      <c r="B63">
        <v>32</v>
      </c>
      <c r="C63">
        <v>0.6</v>
      </c>
      <c r="D63">
        <v>0.19</v>
      </c>
      <c r="E63">
        <v>0</v>
      </c>
      <c r="F63">
        <v>0</v>
      </c>
      <c r="G63">
        <v>1</v>
      </c>
      <c r="H63">
        <v>40.8808333333333</v>
      </c>
      <c r="I63">
        <v>0.5</v>
      </c>
      <c r="J63">
        <v>24.5</v>
      </c>
      <c r="K63">
        <v>8</v>
      </c>
      <c r="L63">
        <v>5</v>
      </c>
      <c r="M63">
        <v>0.5</v>
      </c>
      <c r="N63">
        <v>1</v>
      </c>
      <c r="O63">
        <v>37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28</v>
      </c>
      <c r="Z63">
        <v>0.09</v>
      </c>
      <c r="AA63">
        <v>43.5</v>
      </c>
      <c r="AB63">
        <v>42</v>
      </c>
      <c r="AC63" t="s">
        <v>235</v>
      </c>
      <c r="AD63" t="s">
        <v>235</v>
      </c>
      <c r="AE63" t="s">
        <v>235</v>
      </c>
      <c r="AF63" t="s">
        <v>235</v>
      </c>
      <c r="AG63" t="s">
        <v>236</v>
      </c>
      <c r="AH63" t="s">
        <v>235</v>
      </c>
      <c r="AI63">
        <v>6.75</v>
      </c>
      <c r="AJ63">
        <v>146.66999999999999</v>
      </c>
      <c r="AK63">
        <v>157.5</v>
      </c>
      <c r="AL63">
        <v>5.5</v>
      </c>
      <c r="AM63">
        <v>96.25</v>
      </c>
      <c r="AN63">
        <v>60</v>
      </c>
      <c r="AO63">
        <v>0</v>
      </c>
      <c r="AP63">
        <v>0</v>
      </c>
      <c r="AQ63">
        <v>0.75</v>
      </c>
    </row>
    <row r="64" spans="1:43" x14ac:dyDescent="0.2">
      <c r="A64">
        <v>36</v>
      </c>
      <c r="B64">
        <v>32.5</v>
      </c>
      <c r="C64">
        <v>0.03</v>
      </c>
      <c r="D64">
        <v>0.13</v>
      </c>
      <c r="E64">
        <v>0</v>
      </c>
      <c r="F64">
        <v>0</v>
      </c>
      <c r="G64">
        <v>1</v>
      </c>
      <c r="H64">
        <v>44</v>
      </c>
      <c r="I64">
        <v>0.5</v>
      </c>
      <c r="J64">
        <v>25.5</v>
      </c>
      <c r="K64">
        <v>8</v>
      </c>
      <c r="L64">
        <v>18.5</v>
      </c>
      <c r="M64">
        <v>8.16</v>
      </c>
      <c r="N64">
        <v>1</v>
      </c>
      <c r="O64">
        <v>37</v>
      </c>
      <c r="P64">
        <v>1</v>
      </c>
      <c r="Q64">
        <v>0</v>
      </c>
      <c r="R64">
        <v>1</v>
      </c>
      <c r="S64">
        <v>1</v>
      </c>
      <c r="T64">
        <v>0.5</v>
      </c>
      <c r="U64">
        <v>0</v>
      </c>
      <c r="V64">
        <v>0.5</v>
      </c>
      <c r="W64">
        <v>0</v>
      </c>
      <c r="X64">
        <v>0</v>
      </c>
      <c r="Y64">
        <v>12.5</v>
      </c>
      <c r="Z64">
        <v>-0.04</v>
      </c>
      <c r="AA64">
        <v>25.55</v>
      </c>
      <c r="AB64">
        <v>72</v>
      </c>
      <c r="AC64" t="s">
        <v>235</v>
      </c>
      <c r="AD64" t="s">
        <v>236</v>
      </c>
      <c r="AE64" t="s">
        <v>235</v>
      </c>
      <c r="AF64" t="s">
        <v>236</v>
      </c>
      <c r="AG64" t="s">
        <v>235</v>
      </c>
      <c r="AH64" t="s">
        <v>235</v>
      </c>
      <c r="AI64">
        <v>1</v>
      </c>
      <c r="AJ64">
        <v>130</v>
      </c>
      <c r="AK64">
        <v>210</v>
      </c>
      <c r="AL64">
        <v>5.5</v>
      </c>
      <c r="AM64">
        <v>130</v>
      </c>
      <c r="AN64">
        <v>210</v>
      </c>
      <c r="AO64">
        <v>0</v>
      </c>
      <c r="AP64">
        <v>0</v>
      </c>
      <c r="AQ64">
        <v>0.63</v>
      </c>
    </row>
    <row r="65" spans="1:43" x14ac:dyDescent="0.2">
      <c r="A65">
        <v>34.78</v>
      </c>
      <c r="B65">
        <v>36.86</v>
      </c>
      <c r="C65">
        <v>-0.24</v>
      </c>
      <c r="D65">
        <v>-0.32</v>
      </c>
      <c r="E65">
        <v>0</v>
      </c>
      <c r="F65">
        <v>0</v>
      </c>
      <c r="G65">
        <v>1</v>
      </c>
      <c r="H65">
        <v>47.6</v>
      </c>
      <c r="I65">
        <v>0.6</v>
      </c>
      <c r="J65">
        <v>36</v>
      </c>
      <c r="K65">
        <v>6</v>
      </c>
      <c r="L65">
        <v>5</v>
      </c>
      <c r="M65">
        <v>0.25</v>
      </c>
      <c r="N65">
        <v>1</v>
      </c>
      <c r="O65">
        <v>28</v>
      </c>
      <c r="P65">
        <v>0.86</v>
      </c>
      <c r="Q65">
        <v>0.14000000000000001</v>
      </c>
      <c r="R65">
        <v>0.56999999999999995</v>
      </c>
      <c r="S65">
        <v>1</v>
      </c>
      <c r="T65">
        <v>1</v>
      </c>
      <c r="U65">
        <v>1</v>
      </c>
      <c r="V65">
        <v>0.5</v>
      </c>
      <c r="W65">
        <v>0.5</v>
      </c>
      <c r="X65">
        <v>1</v>
      </c>
      <c r="Y65">
        <v>7</v>
      </c>
      <c r="Z65">
        <v>0.59</v>
      </c>
      <c r="AA65">
        <v>29.5</v>
      </c>
      <c r="AB65">
        <v>7.7</v>
      </c>
      <c r="AC65" t="s">
        <v>235</v>
      </c>
      <c r="AD65" t="s">
        <v>236</v>
      </c>
      <c r="AE65" t="s">
        <v>235</v>
      </c>
      <c r="AF65" t="s">
        <v>235</v>
      </c>
      <c r="AG65" t="s">
        <v>235</v>
      </c>
      <c r="AH65" t="s">
        <v>236</v>
      </c>
      <c r="AI65">
        <v>4</v>
      </c>
      <c r="AJ65">
        <v>122</v>
      </c>
      <c r="AK65">
        <v>144</v>
      </c>
      <c r="AL65">
        <v>4</v>
      </c>
      <c r="AM65">
        <v>110</v>
      </c>
      <c r="AN65">
        <v>150</v>
      </c>
      <c r="AO65">
        <v>0</v>
      </c>
      <c r="AP65">
        <v>0.28999999999999998</v>
      </c>
      <c r="AQ65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328C-4550-654C-A151-470021122158}">
  <dimension ref="A1:AQ66"/>
  <sheetViews>
    <sheetView topLeftCell="A34" zoomScale="94" zoomScaleNormal="79" workbookViewId="0">
      <selection activeCell="S65" sqref="S65"/>
    </sheetView>
  </sheetViews>
  <sheetFormatPr baseColWidth="10" defaultRowHeight="16" x14ac:dyDescent="0.2"/>
  <sheetData>
    <row r="1" spans="1:43" x14ac:dyDescent="0.2">
      <c r="A1" s="2" t="s">
        <v>226</v>
      </c>
      <c r="B1" s="2" t="s">
        <v>227</v>
      </c>
      <c r="C1" s="2" t="s">
        <v>228</v>
      </c>
      <c r="D1" s="2" t="s">
        <v>229</v>
      </c>
      <c r="E1" s="5" t="s">
        <v>180</v>
      </c>
      <c r="F1" s="5" t="s">
        <v>181</v>
      </c>
      <c r="G1" s="5" t="s">
        <v>182</v>
      </c>
      <c r="H1" s="1" t="s">
        <v>183</v>
      </c>
      <c r="I1" s="1" t="s">
        <v>230</v>
      </c>
      <c r="J1" s="1" t="s">
        <v>231</v>
      </c>
      <c r="K1" s="1" t="s">
        <v>184</v>
      </c>
      <c r="L1" s="1" t="s">
        <v>185</v>
      </c>
      <c r="M1" s="1" t="s">
        <v>186</v>
      </c>
      <c r="N1" s="1" t="s">
        <v>234</v>
      </c>
      <c r="O1" s="1" t="s">
        <v>188</v>
      </c>
      <c r="P1" s="1" t="s">
        <v>189</v>
      </c>
      <c r="Q1" s="1" t="s">
        <v>190</v>
      </c>
      <c r="R1" s="1" t="s">
        <v>191</v>
      </c>
      <c r="S1" s="1" t="s">
        <v>192</v>
      </c>
      <c r="T1" s="1" t="s">
        <v>193</v>
      </c>
      <c r="U1" s="1" t="s">
        <v>194</v>
      </c>
      <c r="V1" s="1" t="s">
        <v>195</v>
      </c>
      <c r="W1" s="1" t="s">
        <v>196</v>
      </c>
      <c r="X1" s="1" t="s">
        <v>197</v>
      </c>
      <c r="Y1" s="1" t="s">
        <v>198</v>
      </c>
      <c r="Z1" s="1" t="s">
        <v>199</v>
      </c>
      <c r="AA1" s="1" t="s">
        <v>200</v>
      </c>
      <c r="AB1" s="1" t="s">
        <v>202</v>
      </c>
      <c r="AC1" s="1" t="s">
        <v>203</v>
      </c>
      <c r="AD1" t="s">
        <v>204</v>
      </c>
      <c r="AE1" t="s">
        <v>205</v>
      </c>
      <c r="AF1" t="s">
        <v>207</v>
      </c>
      <c r="AG1" t="s">
        <v>212</v>
      </c>
      <c r="AH1" t="s">
        <v>215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233</v>
      </c>
    </row>
    <row r="2" spans="1:43" x14ac:dyDescent="0.2">
      <c r="A2" s="10">
        <v>23</v>
      </c>
      <c r="B2" s="10">
        <v>14</v>
      </c>
      <c r="C2" s="10">
        <v>0.3</v>
      </c>
      <c r="D2" s="10">
        <v>0.57999999999999996</v>
      </c>
      <c r="E2">
        <v>1</v>
      </c>
      <c r="F2">
        <v>0</v>
      </c>
      <c r="G2">
        <v>0</v>
      </c>
      <c r="H2">
        <v>37.5</v>
      </c>
      <c r="I2" s="10">
        <v>1</v>
      </c>
      <c r="J2" s="10">
        <v>13.5</v>
      </c>
      <c r="K2" s="10">
        <v>24</v>
      </c>
      <c r="L2" s="12">
        <v>21.383823529411764</v>
      </c>
      <c r="M2" s="10">
        <v>0.25</v>
      </c>
      <c r="N2" s="10">
        <v>1</v>
      </c>
      <c r="O2" s="10">
        <v>33</v>
      </c>
      <c r="P2" s="10">
        <v>0.5</v>
      </c>
      <c r="Q2" s="10">
        <v>0</v>
      </c>
      <c r="R2" s="10">
        <v>0</v>
      </c>
      <c r="S2" s="10">
        <v>1</v>
      </c>
      <c r="T2" s="10">
        <v>0.5</v>
      </c>
      <c r="U2" s="10">
        <v>0.5</v>
      </c>
      <c r="V2" s="10">
        <v>0.5</v>
      </c>
      <c r="W2">
        <v>0.5</v>
      </c>
      <c r="X2" s="10">
        <v>0</v>
      </c>
      <c r="Y2" s="10">
        <v>22.5</v>
      </c>
      <c r="Z2" s="10">
        <v>0.77</v>
      </c>
      <c r="AA2" s="10">
        <v>29.5</v>
      </c>
      <c r="AB2" s="10">
        <v>17.25</v>
      </c>
      <c r="AC2" s="10">
        <v>0</v>
      </c>
      <c r="AD2" s="10">
        <v>1</v>
      </c>
      <c r="AE2" s="10">
        <v>0</v>
      </c>
      <c r="AF2" s="10">
        <v>0</v>
      </c>
      <c r="AG2" s="10">
        <v>0</v>
      </c>
      <c r="AH2" s="10">
        <v>0</v>
      </c>
      <c r="AI2" s="10">
        <v>6.75</v>
      </c>
      <c r="AJ2" s="10">
        <v>130</v>
      </c>
      <c r="AK2" s="10">
        <v>210</v>
      </c>
      <c r="AL2" s="12">
        <v>4.3207407407407405</v>
      </c>
      <c r="AM2" s="12">
        <v>126.84103448275862</v>
      </c>
      <c r="AN2" s="12">
        <v>125.01862068965517</v>
      </c>
      <c r="AO2" s="10">
        <v>0.5</v>
      </c>
      <c r="AP2" s="10">
        <v>0.5</v>
      </c>
      <c r="AQ2" s="10">
        <v>0.5</v>
      </c>
    </row>
    <row r="3" spans="1:43" x14ac:dyDescent="0.2">
      <c r="A3" s="10">
        <v>20.66</v>
      </c>
      <c r="B3" s="10">
        <v>18.5</v>
      </c>
      <c r="C3" s="10">
        <v>0.36</v>
      </c>
      <c r="D3" s="10">
        <v>0.43</v>
      </c>
      <c r="E3">
        <v>1</v>
      </c>
      <c r="F3">
        <v>0</v>
      </c>
      <c r="G3">
        <v>0</v>
      </c>
      <c r="H3">
        <v>36.200000000000003</v>
      </c>
      <c r="I3" s="10">
        <v>0.5</v>
      </c>
      <c r="J3" s="10">
        <v>24.8</v>
      </c>
      <c r="K3" s="10">
        <v>11.33</v>
      </c>
      <c r="L3" s="10">
        <v>5</v>
      </c>
      <c r="M3" s="10">
        <v>1</v>
      </c>
      <c r="N3" s="10">
        <v>0</v>
      </c>
      <c r="O3" s="10">
        <v>32.5</v>
      </c>
      <c r="P3" s="13">
        <v>0.81033333333333324</v>
      </c>
      <c r="Q3" s="12">
        <v>0.37678571428571439</v>
      </c>
      <c r="R3" s="12">
        <v>0.50133333333333341</v>
      </c>
      <c r="S3" s="10">
        <v>0.5</v>
      </c>
      <c r="T3" s="10">
        <v>0.83</v>
      </c>
      <c r="U3" s="10">
        <v>0.17</v>
      </c>
      <c r="V3" s="10">
        <v>0.17</v>
      </c>
      <c r="W3">
        <v>0.17</v>
      </c>
      <c r="X3" s="10">
        <v>0</v>
      </c>
      <c r="Y3" s="10">
        <v>22</v>
      </c>
      <c r="Z3" s="10">
        <v>0.49</v>
      </c>
      <c r="AA3" s="10">
        <v>32.5</v>
      </c>
      <c r="AB3" s="10">
        <v>21</v>
      </c>
      <c r="AC3" s="10">
        <v>1</v>
      </c>
      <c r="AD3" s="10">
        <v>0</v>
      </c>
      <c r="AE3" s="10">
        <v>1</v>
      </c>
      <c r="AF3" s="10">
        <v>0</v>
      </c>
      <c r="AG3" s="10">
        <v>0</v>
      </c>
      <c r="AH3" s="10">
        <v>0</v>
      </c>
      <c r="AI3" s="10">
        <v>4.5</v>
      </c>
      <c r="AJ3" s="10">
        <v>130</v>
      </c>
      <c r="AK3" s="10">
        <v>60</v>
      </c>
      <c r="AL3" s="12">
        <v>4.3207407407407405</v>
      </c>
      <c r="AM3" s="12">
        <v>126.84103448275862</v>
      </c>
      <c r="AN3" s="12">
        <v>125.01862068965517</v>
      </c>
      <c r="AO3" s="12">
        <v>0.30000000000000004</v>
      </c>
      <c r="AP3" s="12">
        <v>0.2165</v>
      </c>
      <c r="AQ3" s="12">
        <v>0.24130434782608698</v>
      </c>
    </row>
    <row r="4" spans="1:43" x14ac:dyDescent="0.2">
      <c r="A4" s="10">
        <v>13.57</v>
      </c>
      <c r="B4" s="10">
        <v>14.2</v>
      </c>
      <c r="C4" s="10">
        <v>0.6</v>
      </c>
      <c r="D4" s="10">
        <v>0.64</v>
      </c>
      <c r="E4">
        <v>1</v>
      </c>
      <c r="F4">
        <v>0</v>
      </c>
      <c r="G4">
        <v>0</v>
      </c>
      <c r="H4">
        <v>38.6</v>
      </c>
      <c r="I4" s="10">
        <v>0.86</v>
      </c>
      <c r="J4" s="10">
        <v>18.899999999999999</v>
      </c>
      <c r="K4" s="10">
        <v>10.7</v>
      </c>
      <c r="L4" s="10">
        <v>18.899999999999999</v>
      </c>
      <c r="M4" s="10">
        <v>2</v>
      </c>
      <c r="N4" s="10">
        <v>0.14000000000000001</v>
      </c>
      <c r="O4" s="10">
        <v>33.5</v>
      </c>
      <c r="P4" s="10">
        <v>1</v>
      </c>
      <c r="Q4" s="10">
        <v>0.64</v>
      </c>
      <c r="R4" s="10">
        <v>0.28999999999999998</v>
      </c>
      <c r="S4" s="10">
        <v>0.36</v>
      </c>
      <c r="T4" s="10">
        <v>0.5</v>
      </c>
      <c r="U4" s="10">
        <v>0.14000000000000001</v>
      </c>
      <c r="V4" s="10">
        <v>0</v>
      </c>
      <c r="W4">
        <v>0.21</v>
      </c>
      <c r="X4" s="10">
        <v>0</v>
      </c>
      <c r="Y4" s="12">
        <v>22.62</v>
      </c>
      <c r="Z4" s="12">
        <v>0.35</v>
      </c>
      <c r="AA4" s="10">
        <v>33.92</v>
      </c>
      <c r="AB4" s="10">
        <v>24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2">
        <v>3.98</v>
      </c>
      <c r="AJ4" s="10">
        <v>130</v>
      </c>
      <c r="AK4" s="10">
        <v>60</v>
      </c>
      <c r="AL4" s="10">
        <v>1.99</v>
      </c>
      <c r="AM4" s="10">
        <v>130</v>
      </c>
      <c r="AN4" s="10">
        <v>60</v>
      </c>
      <c r="AO4" s="12">
        <v>0.30000000000000004</v>
      </c>
      <c r="AP4" s="12">
        <v>0.2165</v>
      </c>
      <c r="AQ4" s="12">
        <v>0.24130434782608698</v>
      </c>
    </row>
    <row r="5" spans="1:43" x14ac:dyDescent="0.2">
      <c r="A5" s="10">
        <v>22.861666666666668</v>
      </c>
      <c r="B5" s="10">
        <v>20</v>
      </c>
      <c r="C5" s="12">
        <v>0.29949999999999999</v>
      </c>
      <c r="D5" s="10">
        <v>0.44</v>
      </c>
      <c r="E5">
        <v>1</v>
      </c>
      <c r="F5">
        <v>0</v>
      </c>
      <c r="G5">
        <v>0</v>
      </c>
      <c r="H5">
        <v>55.3</v>
      </c>
      <c r="I5" s="12">
        <v>0.5570175438596493</v>
      </c>
      <c r="J5" s="10">
        <v>30</v>
      </c>
      <c r="K5" s="10">
        <v>25.3</v>
      </c>
      <c r="L5" s="10">
        <v>30</v>
      </c>
      <c r="M5" s="10">
        <v>0.67</v>
      </c>
      <c r="N5" s="10">
        <v>0.33</v>
      </c>
      <c r="O5" s="10">
        <v>36</v>
      </c>
      <c r="P5" s="10">
        <v>0.33</v>
      </c>
      <c r="Q5" s="10">
        <v>0.67</v>
      </c>
      <c r="R5" s="10">
        <v>0.33</v>
      </c>
      <c r="S5" s="10">
        <v>0.67</v>
      </c>
      <c r="T5" s="10">
        <v>0.67</v>
      </c>
      <c r="U5" s="10">
        <v>0.33</v>
      </c>
      <c r="V5" s="10">
        <v>0.33</v>
      </c>
      <c r="W5">
        <v>0.67</v>
      </c>
      <c r="X5" s="10">
        <v>0.33</v>
      </c>
      <c r="Y5" s="12">
        <v>22.62</v>
      </c>
      <c r="Z5" s="12">
        <v>0.35</v>
      </c>
      <c r="AA5" s="12">
        <v>33.061</v>
      </c>
      <c r="AB5" s="10">
        <v>45.6</v>
      </c>
      <c r="AC5" s="10">
        <v>0</v>
      </c>
      <c r="AD5" s="10">
        <v>0</v>
      </c>
      <c r="AE5" s="10">
        <v>0</v>
      </c>
      <c r="AF5" s="10">
        <v>1</v>
      </c>
      <c r="AG5" s="10">
        <v>0</v>
      </c>
      <c r="AH5" s="10">
        <v>1</v>
      </c>
      <c r="AI5" s="12">
        <v>3.98</v>
      </c>
      <c r="AJ5" s="12">
        <v>130.21</v>
      </c>
      <c r="AK5" s="12">
        <v>115.42108108108108</v>
      </c>
      <c r="AL5" s="12">
        <v>4.3207407407407405</v>
      </c>
      <c r="AM5" s="12">
        <v>126.84103448275862</v>
      </c>
      <c r="AN5" s="12">
        <v>125.01862068965517</v>
      </c>
      <c r="AO5" s="12">
        <v>0.30000000000000004</v>
      </c>
      <c r="AP5" s="12">
        <v>0.2165</v>
      </c>
      <c r="AQ5" s="12">
        <v>0.24130434782608698</v>
      </c>
    </row>
    <row r="6" spans="1:43" x14ac:dyDescent="0.2">
      <c r="A6" s="12">
        <v>22.861666666666668</v>
      </c>
      <c r="B6" s="12">
        <v>22.736170212765956</v>
      </c>
      <c r="C6" s="12">
        <v>0.29949999999999999</v>
      </c>
      <c r="D6" s="10">
        <v>0.56000000000000005</v>
      </c>
      <c r="E6">
        <v>1</v>
      </c>
      <c r="F6">
        <v>0</v>
      </c>
      <c r="G6">
        <v>0</v>
      </c>
      <c r="H6" s="3">
        <v>40.880833333333328</v>
      </c>
      <c r="I6" s="10">
        <v>0.6</v>
      </c>
      <c r="J6" s="12">
        <v>23.375454545454545</v>
      </c>
      <c r="K6" s="12">
        <v>15.538048780487802</v>
      </c>
      <c r="L6" s="12">
        <v>21.383823529411764</v>
      </c>
      <c r="M6" s="10">
        <v>1</v>
      </c>
      <c r="N6" s="12">
        <v>0.64</v>
      </c>
      <c r="O6" s="10">
        <v>35</v>
      </c>
      <c r="P6" s="13">
        <v>0.81033333333333324</v>
      </c>
      <c r="Q6" s="12">
        <v>0.37678571428571439</v>
      </c>
      <c r="R6" s="12">
        <v>0.50133333333333341</v>
      </c>
      <c r="S6" s="12">
        <v>0.47</v>
      </c>
      <c r="T6" s="13">
        <v>0.35363636363636364</v>
      </c>
      <c r="U6" s="13">
        <v>0.24806451612903224</v>
      </c>
      <c r="V6" s="13">
        <v>0.28828571428571431</v>
      </c>
      <c r="W6" s="3">
        <v>0.25</v>
      </c>
      <c r="X6" s="3">
        <v>0.25</v>
      </c>
      <c r="Y6" s="12">
        <v>22.62</v>
      </c>
      <c r="Z6" s="12">
        <v>0.35</v>
      </c>
      <c r="AA6" s="12">
        <v>33.061</v>
      </c>
      <c r="AB6" s="10">
        <v>24</v>
      </c>
      <c r="AC6" s="10">
        <v>1</v>
      </c>
      <c r="AD6" s="10">
        <v>1</v>
      </c>
      <c r="AE6" s="10">
        <v>0</v>
      </c>
      <c r="AF6" s="10">
        <v>0</v>
      </c>
      <c r="AG6" s="10">
        <v>0</v>
      </c>
      <c r="AH6" s="10">
        <v>0</v>
      </c>
      <c r="AI6" s="12">
        <v>3.98</v>
      </c>
      <c r="AJ6" s="12">
        <v>130.21</v>
      </c>
      <c r="AK6" s="12">
        <v>115.42108108108108</v>
      </c>
      <c r="AL6" s="12">
        <v>4.3207407407407405</v>
      </c>
      <c r="AM6" s="12">
        <v>126.84103448275862</v>
      </c>
      <c r="AN6" s="12">
        <v>125.01862068965517</v>
      </c>
      <c r="AO6" s="12">
        <v>0.30000000000000004</v>
      </c>
      <c r="AP6" s="12">
        <v>0.2165</v>
      </c>
      <c r="AQ6" s="12">
        <v>0.24130434782608698</v>
      </c>
    </row>
    <row r="7" spans="1:43" x14ac:dyDescent="0.2">
      <c r="A7" s="12">
        <v>22.861666666666668</v>
      </c>
      <c r="B7" s="10">
        <v>13</v>
      </c>
      <c r="C7" s="12">
        <v>0.29949999999999999</v>
      </c>
      <c r="D7" s="10">
        <v>0.63</v>
      </c>
      <c r="E7">
        <v>1</v>
      </c>
      <c r="F7">
        <v>0</v>
      </c>
      <c r="G7">
        <v>0</v>
      </c>
      <c r="H7">
        <v>43.5</v>
      </c>
      <c r="I7" s="10">
        <v>0.75</v>
      </c>
      <c r="J7" s="10">
        <v>5</v>
      </c>
      <c r="K7" s="12">
        <v>15.538048780487802</v>
      </c>
      <c r="L7" s="10">
        <v>5</v>
      </c>
      <c r="M7" s="10">
        <v>2</v>
      </c>
      <c r="N7" s="10">
        <v>0.5</v>
      </c>
      <c r="O7" s="10">
        <v>34.75</v>
      </c>
      <c r="P7" s="13">
        <v>0.81033333333333324</v>
      </c>
      <c r="Q7" s="12">
        <v>0.37678571428571439</v>
      </c>
      <c r="R7" s="12">
        <v>0.50133333333333341</v>
      </c>
      <c r="S7" s="10">
        <v>0.5</v>
      </c>
      <c r="T7" s="10">
        <v>0.25</v>
      </c>
      <c r="U7" s="10">
        <v>0.5</v>
      </c>
      <c r="V7" s="10">
        <v>0.25</v>
      </c>
      <c r="W7">
        <v>0</v>
      </c>
      <c r="X7" s="10">
        <v>0.25</v>
      </c>
      <c r="Y7" s="10">
        <v>21.25</v>
      </c>
      <c r="Z7" s="10">
        <v>0.59</v>
      </c>
      <c r="AA7" s="12">
        <v>33.061</v>
      </c>
      <c r="AB7" s="10">
        <v>33</v>
      </c>
      <c r="AC7" s="10">
        <v>0</v>
      </c>
      <c r="AD7" s="10">
        <v>1</v>
      </c>
      <c r="AE7" s="10">
        <v>0</v>
      </c>
      <c r="AF7" s="10">
        <v>0</v>
      </c>
      <c r="AG7" s="10">
        <v>0</v>
      </c>
      <c r="AH7" s="10">
        <v>1</v>
      </c>
      <c r="AI7" s="10">
        <v>3</v>
      </c>
      <c r="AJ7" s="10">
        <v>130</v>
      </c>
      <c r="AK7" s="10">
        <v>60</v>
      </c>
      <c r="AL7" s="12">
        <v>4.3207407407407405</v>
      </c>
      <c r="AM7" s="12">
        <v>126.84103448275862</v>
      </c>
      <c r="AN7" s="12">
        <v>125.01862068965517</v>
      </c>
      <c r="AO7" s="10">
        <v>0.25</v>
      </c>
      <c r="AP7" s="10">
        <v>0.25</v>
      </c>
      <c r="AQ7" s="10">
        <v>0.25</v>
      </c>
    </row>
    <row r="8" spans="1:43" x14ac:dyDescent="0.2">
      <c r="A8" s="12">
        <v>22.861666666666668</v>
      </c>
      <c r="B8" s="12">
        <v>22.736170212765956</v>
      </c>
      <c r="C8" s="12">
        <v>0.29949999999999999</v>
      </c>
      <c r="D8" s="12">
        <v>0.32999038461538455</v>
      </c>
      <c r="E8">
        <v>1</v>
      </c>
      <c r="F8">
        <v>0</v>
      </c>
      <c r="G8">
        <v>0</v>
      </c>
      <c r="H8">
        <v>28</v>
      </c>
      <c r="I8" s="10">
        <v>0.25</v>
      </c>
      <c r="J8" s="10">
        <v>18.75</v>
      </c>
      <c r="K8" s="10">
        <v>9.25</v>
      </c>
      <c r="L8" s="10">
        <v>18.75</v>
      </c>
      <c r="M8" s="10">
        <v>2</v>
      </c>
      <c r="N8" s="10">
        <v>0.75</v>
      </c>
      <c r="O8" s="10">
        <v>34.6</v>
      </c>
      <c r="P8" s="13">
        <v>0.81033333333333324</v>
      </c>
      <c r="Q8" s="12">
        <v>0.37678571428571439</v>
      </c>
      <c r="R8" s="12">
        <v>0.50133333333333341</v>
      </c>
      <c r="S8" s="10">
        <v>0.25</v>
      </c>
      <c r="T8" s="10">
        <v>0.5</v>
      </c>
      <c r="U8" s="10">
        <v>0</v>
      </c>
      <c r="V8" s="10">
        <v>0.5</v>
      </c>
      <c r="W8">
        <v>0.25</v>
      </c>
      <c r="X8" s="10">
        <v>0.25</v>
      </c>
      <c r="Y8" s="12">
        <v>22.62</v>
      </c>
      <c r="Z8" s="12">
        <v>0.35</v>
      </c>
      <c r="AA8" s="12">
        <v>33.061</v>
      </c>
      <c r="AB8" s="10">
        <v>36</v>
      </c>
      <c r="AC8" s="10">
        <v>0</v>
      </c>
      <c r="AD8" s="10">
        <v>1</v>
      </c>
      <c r="AE8" s="10">
        <v>0</v>
      </c>
      <c r="AF8" s="10">
        <v>0</v>
      </c>
      <c r="AG8" s="10">
        <v>1</v>
      </c>
      <c r="AH8" s="10">
        <v>0</v>
      </c>
      <c r="AI8" s="12">
        <v>3.98</v>
      </c>
      <c r="AJ8" s="10">
        <v>130</v>
      </c>
      <c r="AK8" s="10">
        <v>150</v>
      </c>
      <c r="AL8" s="12">
        <v>4.3207407407407405</v>
      </c>
      <c r="AM8" s="12">
        <v>126.84103448275862</v>
      </c>
      <c r="AN8" s="12">
        <v>125.01862068965517</v>
      </c>
      <c r="AO8" s="10">
        <v>0</v>
      </c>
      <c r="AP8" s="10">
        <v>0</v>
      </c>
      <c r="AQ8" s="10">
        <v>0.63</v>
      </c>
    </row>
    <row r="9" spans="1:43" x14ac:dyDescent="0.2">
      <c r="A9" s="12">
        <v>22.861666666666668</v>
      </c>
      <c r="B9" s="12">
        <v>22.736170212765956</v>
      </c>
      <c r="C9" s="12">
        <v>0.29949999999999999</v>
      </c>
      <c r="D9" s="10">
        <v>0.77</v>
      </c>
      <c r="E9">
        <v>1</v>
      </c>
      <c r="F9">
        <v>0</v>
      </c>
      <c r="G9">
        <v>0</v>
      </c>
      <c r="H9">
        <v>30</v>
      </c>
      <c r="I9" s="10">
        <v>1</v>
      </c>
      <c r="J9" s="12">
        <v>23.375454545454545</v>
      </c>
      <c r="K9" s="12">
        <v>15.538048780487802</v>
      </c>
      <c r="L9" s="12">
        <v>21.383823529411764</v>
      </c>
      <c r="M9" s="10">
        <v>1.75</v>
      </c>
      <c r="N9" s="12">
        <v>0.64</v>
      </c>
      <c r="O9" s="12">
        <v>32.736785714285709</v>
      </c>
      <c r="P9" s="13">
        <v>0.81033333333333324</v>
      </c>
      <c r="Q9" s="12">
        <v>0.37678571428571439</v>
      </c>
      <c r="R9" s="12">
        <v>0.50133333333333341</v>
      </c>
      <c r="S9" s="10">
        <v>1</v>
      </c>
      <c r="T9" s="10">
        <v>0</v>
      </c>
      <c r="U9" s="10">
        <v>0</v>
      </c>
      <c r="V9" s="10">
        <v>0</v>
      </c>
      <c r="W9">
        <v>0</v>
      </c>
      <c r="X9" s="10">
        <v>1</v>
      </c>
      <c r="Y9" s="12">
        <v>22.62</v>
      </c>
      <c r="Z9" s="12">
        <v>0.35</v>
      </c>
      <c r="AA9" s="12">
        <v>33.061</v>
      </c>
      <c r="AB9" s="10">
        <v>24</v>
      </c>
      <c r="AC9" s="10">
        <v>1</v>
      </c>
      <c r="AD9" s="10">
        <v>1</v>
      </c>
      <c r="AE9" s="10">
        <v>0</v>
      </c>
      <c r="AF9" s="10">
        <v>0</v>
      </c>
      <c r="AG9" s="10">
        <v>0</v>
      </c>
      <c r="AH9" s="10">
        <v>1</v>
      </c>
      <c r="AI9" s="12">
        <v>3.98</v>
      </c>
      <c r="AJ9" s="12">
        <v>130.21</v>
      </c>
      <c r="AK9" s="12">
        <v>115.42108108108108</v>
      </c>
      <c r="AL9" s="10">
        <v>4.2</v>
      </c>
      <c r="AM9" s="12">
        <v>126.84103448275862</v>
      </c>
      <c r="AN9" s="10">
        <v>135</v>
      </c>
      <c r="AO9" s="12">
        <v>0.30000000000000004</v>
      </c>
      <c r="AP9" s="12">
        <v>0.2165</v>
      </c>
      <c r="AQ9" s="10">
        <v>0.33</v>
      </c>
    </row>
    <row r="10" spans="1:43" x14ac:dyDescent="0.2">
      <c r="A10" s="12">
        <v>22.861666666666668</v>
      </c>
      <c r="B10" s="10">
        <v>16.5</v>
      </c>
      <c r="C10" s="12">
        <v>0.29949999999999999</v>
      </c>
      <c r="D10" s="10">
        <v>0.52</v>
      </c>
      <c r="E10">
        <v>1</v>
      </c>
      <c r="F10">
        <v>0</v>
      </c>
      <c r="G10">
        <v>0</v>
      </c>
      <c r="H10">
        <v>41.25</v>
      </c>
      <c r="I10" s="10">
        <v>0.44</v>
      </c>
      <c r="J10" s="10">
        <v>24.25</v>
      </c>
      <c r="K10" s="10">
        <v>18.600000000000001</v>
      </c>
      <c r="L10" s="10">
        <v>24.25</v>
      </c>
      <c r="M10" s="10">
        <v>2</v>
      </c>
      <c r="N10" s="10">
        <v>0.83</v>
      </c>
      <c r="O10" s="10">
        <v>34.299999999999997</v>
      </c>
      <c r="P10" s="13">
        <v>0.81033333333333324</v>
      </c>
      <c r="Q10" s="12">
        <v>0.37678571428571439</v>
      </c>
      <c r="R10" s="12">
        <v>0.50133333333333341</v>
      </c>
      <c r="S10" s="12">
        <v>0.47</v>
      </c>
      <c r="T10" s="13">
        <v>0.35363636363636364</v>
      </c>
      <c r="U10" s="13">
        <v>0.24806451612903224</v>
      </c>
      <c r="V10" s="10">
        <v>0.17</v>
      </c>
      <c r="W10" s="3">
        <v>0.25</v>
      </c>
      <c r="X10" s="3">
        <v>0.25</v>
      </c>
      <c r="Y10" s="12">
        <v>22.62</v>
      </c>
      <c r="Z10" s="12">
        <v>0.35</v>
      </c>
      <c r="AA10" s="12">
        <v>33.061</v>
      </c>
      <c r="AB10" s="10">
        <v>65.599999999999994</v>
      </c>
      <c r="AC10" s="10">
        <v>0</v>
      </c>
      <c r="AD10" s="10">
        <v>0</v>
      </c>
      <c r="AE10" s="10">
        <v>0</v>
      </c>
      <c r="AF10" s="10">
        <v>0</v>
      </c>
      <c r="AG10" s="10">
        <v>1</v>
      </c>
      <c r="AH10" s="10">
        <v>0</v>
      </c>
      <c r="AI10" s="10">
        <v>4.75</v>
      </c>
      <c r="AJ10" s="10">
        <v>135</v>
      </c>
      <c r="AK10" s="10">
        <v>127.5</v>
      </c>
      <c r="AL10" s="12">
        <v>4.3207407407407405</v>
      </c>
      <c r="AM10" s="12">
        <v>126.84103448275862</v>
      </c>
      <c r="AN10" s="12">
        <v>125.01862068965517</v>
      </c>
      <c r="AO10" s="12">
        <v>0.30000000000000004</v>
      </c>
      <c r="AP10" s="10">
        <v>0.16</v>
      </c>
      <c r="AQ10" s="10">
        <v>0.16</v>
      </c>
    </row>
    <row r="11" spans="1:43" x14ac:dyDescent="0.2">
      <c r="A11" s="10">
        <v>12</v>
      </c>
      <c r="B11" s="10">
        <v>12</v>
      </c>
      <c r="C11" s="10">
        <v>0.56000000000000005</v>
      </c>
      <c r="D11" s="10">
        <v>0.56000000000000005</v>
      </c>
      <c r="E11">
        <v>1</v>
      </c>
      <c r="F11">
        <v>0</v>
      </c>
      <c r="G11">
        <v>0</v>
      </c>
      <c r="H11">
        <v>44</v>
      </c>
      <c r="I11" s="10">
        <v>0</v>
      </c>
      <c r="J11" s="10">
        <v>34</v>
      </c>
      <c r="K11" s="10">
        <v>10</v>
      </c>
      <c r="L11" s="10">
        <v>34</v>
      </c>
      <c r="M11" s="10">
        <v>0.5</v>
      </c>
      <c r="N11" s="10">
        <v>1</v>
      </c>
      <c r="O11" s="10">
        <v>27</v>
      </c>
      <c r="P11" s="10">
        <v>0</v>
      </c>
      <c r="Q11" s="10">
        <v>1</v>
      </c>
      <c r="R11" s="10">
        <v>0</v>
      </c>
      <c r="S11" s="12">
        <v>0.47</v>
      </c>
      <c r="T11" s="13">
        <v>0.35363636363636364</v>
      </c>
      <c r="U11" s="13">
        <v>0.24806451612903224</v>
      </c>
      <c r="V11" s="13">
        <v>0.28828571428571431</v>
      </c>
      <c r="W11" s="3">
        <v>0.25</v>
      </c>
      <c r="X11" s="3">
        <v>0.25</v>
      </c>
      <c r="Y11" s="10">
        <v>7</v>
      </c>
      <c r="Z11" s="12">
        <v>0.35</v>
      </c>
      <c r="AA11" s="10">
        <v>38</v>
      </c>
      <c r="AB11" s="10">
        <v>12</v>
      </c>
      <c r="AC11" s="10">
        <v>0</v>
      </c>
      <c r="AD11" s="10">
        <v>1</v>
      </c>
      <c r="AE11" s="10">
        <v>0</v>
      </c>
      <c r="AF11" s="10">
        <v>0</v>
      </c>
      <c r="AG11" s="10">
        <v>0</v>
      </c>
      <c r="AH11" s="10">
        <v>1</v>
      </c>
      <c r="AI11" s="10">
        <v>6</v>
      </c>
      <c r="AJ11" s="10">
        <v>120</v>
      </c>
      <c r="AK11" s="10">
        <v>120</v>
      </c>
      <c r="AL11" s="10">
        <v>6.5</v>
      </c>
      <c r="AM11" s="10">
        <v>145</v>
      </c>
      <c r="AN11" s="10">
        <v>90</v>
      </c>
      <c r="AO11" s="10">
        <v>0</v>
      </c>
      <c r="AP11" s="12">
        <v>0.2165</v>
      </c>
      <c r="AQ11" s="12">
        <v>0.24130434782608698</v>
      </c>
    </row>
    <row r="12" spans="1:43" x14ac:dyDescent="0.2">
      <c r="A12" s="10">
        <v>22</v>
      </c>
      <c r="B12" s="10">
        <v>13.8</v>
      </c>
      <c r="C12" s="10">
        <v>0.37</v>
      </c>
      <c r="D12" s="10">
        <v>0.61</v>
      </c>
      <c r="E12">
        <v>1</v>
      </c>
      <c r="F12">
        <v>0</v>
      </c>
      <c r="G12">
        <v>0</v>
      </c>
      <c r="H12">
        <v>38.299999999999997</v>
      </c>
      <c r="I12" s="10">
        <v>0</v>
      </c>
      <c r="J12" s="10">
        <v>24.5</v>
      </c>
      <c r="K12" s="10">
        <v>13.75</v>
      </c>
      <c r="L12" s="10">
        <v>24.5</v>
      </c>
      <c r="M12" s="10">
        <v>2.75</v>
      </c>
      <c r="N12" s="10">
        <v>0.5</v>
      </c>
      <c r="O12" s="10">
        <v>34.4</v>
      </c>
      <c r="P12" s="10">
        <v>0</v>
      </c>
      <c r="Q12" s="10">
        <v>0.25</v>
      </c>
      <c r="R12" s="10">
        <v>0</v>
      </c>
      <c r="S12" s="10">
        <v>0.5</v>
      </c>
      <c r="T12" s="10">
        <v>0.5</v>
      </c>
      <c r="U12" s="10">
        <v>0.75</v>
      </c>
      <c r="V12" s="10">
        <v>0</v>
      </c>
      <c r="W12">
        <v>0.5</v>
      </c>
      <c r="X12" s="10">
        <v>0</v>
      </c>
      <c r="Y12" s="10">
        <v>20.75</v>
      </c>
      <c r="Z12" s="12">
        <v>0.35</v>
      </c>
      <c r="AA12" s="10">
        <v>39</v>
      </c>
      <c r="AB12" s="10">
        <v>33</v>
      </c>
      <c r="AC12" s="10">
        <v>0</v>
      </c>
      <c r="AD12" s="10">
        <v>0</v>
      </c>
      <c r="AE12" s="10">
        <v>0</v>
      </c>
      <c r="AF12" s="10">
        <v>1</v>
      </c>
      <c r="AG12" s="10">
        <v>0</v>
      </c>
      <c r="AH12" s="10">
        <v>1</v>
      </c>
      <c r="AI12" s="10">
        <v>5.25</v>
      </c>
      <c r="AJ12" s="10">
        <v>130</v>
      </c>
      <c r="AK12" s="10">
        <v>90</v>
      </c>
      <c r="AL12" s="12">
        <v>4.3207407407407405</v>
      </c>
      <c r="AM12" s="12">
        <v>126.84103448275862</v>
      </c>
      <c r="AN12" s="12">
        <v>125.01862068965517</v>
      </c>
      <c r="AO12" s="10">
        <v>0.25</v>
      </c>
      <c r="AP12" s="10">
        <v>0</v>
      </c>
      <c r="AQ12" s="10">
        <v>0</v>
      </c>
    </row>
    <row r="13" spans="1:43" x14ac:dyDescent="0.2">
      <c r="A13" s="10">
        <v>16</v>
      </c>
      <c r="B13" s="10">
        <v>15.3</v>
      </c>
      <c r="C13" s="10">
        <v>0.54</v>
      </c>
      <c r="D13" s="10">
        <v>0.56000000000000005</v>
      </c>
      <c r="E13">
        <v>1</v>
      </c>
      <c r="F13">
        <v>0</v>
      </c>
      <c r="G13">
        <v>0</v>
      </c>
      <c r="H13">
        <v>41</v>
      </c>
      <c r="I13" s="10">
        <v>0</v>
      </c>
      <c r="J13" s="10">
        <v>22.8</v>
      </c>
      <c r="K13" s="10">
        <v>18.25</v>
      </c>
      <c r="L13" s="10">
        <v>22.8</v>
      </c>
      <c r="M13" s="12">
        <v>3.2809302325581391</v>
      </c>
      <c r="N13" s="10">
        <v>1</v>
      </c>
      <c r="O13" s="10">
        <v>34.799999999999997</v>
      </c>
      <c r="P13" s="13">
        <v>0.81033333333333324</v>
      </c>
      <c r="Q13" s="12">
        <v>0.37678571428571439</v>
      </c>
      <c r="R13" s="12">
        <v>0.50133333333333341</v>
      </c>
      <c r="S13" s="10">
        <v>0.25</v>
      </c>
      <c r="T13" s="10">
        <v>0.25</v>
      </c>
      <c r="U13" s="10">
        <v>0</v>
      </c>
      <c r="V13" s="10">
        <v>0</v>
      </c>
      <c r="W13">
        <v>0.25</v>
      </c>
      <c r="X13" s="10">
        <v>0.25</v>
      </c>
      <c r="Y13" s="12">
        <v>22.62</v>
      </c>
      <c r="Z13" s="12">
        <v>0.35</v>
      </c>
      <c r="AA13" s="12">
        <v>33.061</v>
      </c>
      <c r="AB13" s="10">
        <v>20</v>
      </c>
      <c r="AC13" s="10">
        <v>0</v>
      </c>
      <c r="AD13" s="10">
        <v>0</v>
      </c>
      <c r="AE13" s="10">
        <v>0</v>
      </c>
      <c r="AF13" s="10">
        <v>0</v>
      </c>
      <c r="AG13" s="10">
        <v>1</v>
      </c>
      <c r="AH13" s="10">
        <v>0</v>
      </c>
      <c r="AI13" s="12">
        <v>3.98</v>
      </c>
      <c r="AJ13" s="12">
        <v>130.21</v>
      </c>
      <c r="AK13" s="12">
        <v>115.42108108108108</v>
      </c>
      <c r="AL13" s="10">
        <v>4.2</v>
      </c>
      <c r="AM13" s="10">
        <v>117.5</v>
      </c>
      <c r="AN13" s="10">
        <v>120</v>
      </c>
      <c r="AO13" s="10">
        <v>0.75</v>
      </c>
      <c r="AP13" s="10">
        <v>0.75</v>
      </c>
      <c r="AQ13" s="10">
        <v>0.75</v>
      </c>
    </row>
    <row r="14" spans="1:43" x14ac:dyDescent="0.2">
      <c r="A14" s="12">
        <v>22.861666666666668</v>
      </c>
      <c r="B14" s="10">
        <v>14</v>
      </c>
      <c r="C14" s="12">
        <v>0.29949999999999999</v>
      </c>
      <c r="D14" s="10">
        <v>0.6</v>
      </c>
      <c r="E14">
        <v>1</v>
      </c>
      <c r="F14">
        <v>0</v>
      </c>
      <c r="G14">
        <v>0</v>
      </c>
      <c r="H14">
        <v>42.3</v>
      </c>
      <c r="I14" s="10">
        <v>0.86</v>
      </c>
      <c r="J14" s="12">
        <v>23.375454545454545</v>
      </c>
      <c r="K14" s="12">
        <v>15.538048780487802</v>
      </c>
      <c r="L14" s="12">
        <v>21.383823529411764</v>
      </c>
      <c r="M14" s="12">
        <v>3.2809302325581391</v>
      </c>
      <c r="N14" s="12">
        <v>0.64</v>
      </c>
      <c r="O14" s="10">
        <v>35</v>
      </c>
      <c r="P14" s="13">
        <v>0.81033333333333324</v>
      </c>
      <c r="Q14" s="12">
        <v>0.37678571428571439</v>
      </c>
      <c r="R14" s="12">
        <v>0.50133333333333341</v>
      </c>
      <c r="S14" s="12">
        <v>0.47</v>
      </c>
      <c r="T14" s="13">
        <v>0.35363636363636364</v>
      </c>
      <c r="U14" s="13">
        <v>0.24806451612903224</v>
      </c>
      <c r="V14" s="13">
        <v>0.28828571428571431</v>
      </c>
      <c r="W14" s="3">
        <v>0.25</v>
      </c>
      <c r="X14" s="3">
        <v>0.25</v>
      </c>
      <c r="Y14" s="12">
        <v>22.62</v>
      </c>
      <c r="Z14" s="12">
        <v>0.35</v>
      </c>
      <c r="AA14" s="12">
        <v>33.061</v>
      </c>
      <c r="AB14" s="10">
        <v>12</v>
      </c>
      <c r="AC14" s="10">
        <v>1</v>
      </c>
      <c r="AD14" s="10">
        <v>0</v>
      </c>
      <c r="AE14" s="10">
        <v>0</v>
      </c>
      <c r="AF14" s="10">
        <v>0</v>
      </c>
      <c r="AG14" s="10">
        <v>0</v>
      </c>
      <c r="AH14" s="10">
        <v>1</v>
      </c>
      <c r="AI14" s="10">
        <v>3.5</v>
      </c>
      <c r="AJ14" s="10">
        <v>130</v>
      </c>
      <c r="AK14" s="10">
        <v>90</v>
      </c>
      <c r="AL14" s="10">
        <v>4.3600000000000003</v>
      </c>
      <c r="AM14" s="10">
        <v>137.13999999999999</v>
      </c>
      <c r="AN14" s="10">
        <v>104.29</v>
      </c>
      <c r="AO14" s="12">
        <v>0.30000000000000004</v>
      </c>
      <c r="AP14" s="12">
        <v>0.2165</v>
      </c>
      <c r="AQ14" s="12">
        <v>0.24130434782608698</v>
      </c>
    </row>
    <row r="15" spans="1:43" x14ac:dyDescent="0.2">
      <c r="A15" s="12">
        <v>22.861666666666668</v>
      </c>
      <c r="B15" s="10">
        <v>12.61</v>
      </c>
      <c r="C15" s="12">
        <v>0.29949999999999999</v>
      </c>
      <c r="D15" s="10">
        <v>0.63</v>
      </c>
      <c r="E15">
        <v>1</v>
      </c>
      <c r="F15">
        <v>0</v>
      </c>
      <c r="G15">
        <v>0</v>
      </c>
      <c r="H15">
        <v>43.5</v>
      </c>
      <c r="I15" s="10">
        <v>0.68</v>
      </c>
      <c r="J15" s="10">
        <v>26.61</v>
      </c>
      <c r="K15" s="10">
        <v>17.45</v>
      </c>
      <c r="L15" s="12">
        <v>21.383823529411764</v>
      </c>
      <c r="M15" s="10">
        <v>1</v>
      </c>
      <c r="N15" s="10">
        <v>0.55000000000000004</v>
      </c>
      <c r="O15" s="10">
        <v>33.94</v>
      </c>
      <c r="P15" s="10">
        <v>0.84</v>
      </c>
      <c r="Q15" s="12">
        <v>0.37678571428571439</v>
      </c>
      <c r="R15" s="10">
        <v>0.65</v>
      </c>
      <c r="S15" s="12">
        <v>0.47</v>
      </c>
      <c r="T15" s="13">
        <v>0.35363636363636364</v>
      </c>
      <c r="U15" s="13">
        <v>0.24806451612903224</v>
      </c>
      <c r="V15" s="13">
        <v>0.28828571428571431</v>
      </c>
      <c r="W15" s="3">
        <v>0.25</v>
      </c>
      <c r="X15" s="3">
        <v>0.25</v>
      </c>
      <c r="Y15" s="10">
        <v>21.3</v>
      </c>
      <c r="Z15" s="12">
        <v>0.35</v>
      </c>
      <c r="AA15" s="12">
        <v>33.061</v>
      </c>
      <c r="AB15" s="10">
        <v>12</v>
      </c>
      <c r="AC15" s="12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1</v>
      </c>
      <c r="AI15" s="10">
        <v>4.28</v>
      </c>
      <c r="AJ15" s="10">
        <v>141.61000000000001</v>
      </c>
      <c r="AK15" s="10">
        <v>99.64</v>
      </c>
      <c r="AL15" s="12">
        <v>4.3207407407407405</v>
      </c>
      <c r="AM15" s="12">
        <v>126.84103448275862</v>
      </c>
      <c r="AN15" s="12">
        <v>125.01862068965517</v>
      </c>
      <c r="AO15" s="12">
        <v>0.30000000000000004</v>
      </c>
      <c r="AP15" s="12">
        <v>0.2165</v>
      </c>
      <c r="AQ15" s="12">
        <v>0.24130434782608698</v>
      </c>
    </row>
    <row r="16" spans="1:43" x14ac:dyDescent="0.2">
      <c r="A16" s="10">
        <v>11.73</v>
      </c>
      <c r="B16" s="10">
        <v>13.81</v>
      </c>
      <c r="C16" s="10">
        <v>0.65</v>
      </c>
      <c r="D16" s="10">
        <v>0.59</v>
      </c>
      <c r="E16">
        <v>1</v>
      </c>
      <c r="F16">
        <v>0</v>
      </c>
      <c r="G16">
        <v>0</v>
      </c>
      <c r="H16">
        <v>41.19</v>
      </c>
      <c r="I16" s="10">
        <v>0.5</v>
      </c>
      <c r="J16" s="12">
        <v>23.375454545454545</v>
      </c>
      <c r="K16" s="12">
        <v>15.538048780487802</v>
      </c>
      <c r="L16" s="12">
        <v>21.383823529411764</v>
      </c>
      <c r="M16" s="12">
        <v>3.2809302325581391</v>
      </c>
      <c r="N16" s="12">
        <v>0.64</v>
      </c>
      <c r="O16" s="10">
        <v>33.75</v>
      </c>
      <c r="P16" s="13">
        <v>0.81033333333333324</v>
      </c>
      <c r="Q16" s="12">
        <v>0.37678571428571439</v>
      </c>
      <c r="R16" s="12">
        <v>0.50133333333333341</v>
      </c>
      <c r="S16" s="12">
        <v>0.47</v>
      </c>
      <c r="T16" s="13">
        <v>0.35363636363636364</v>
      </c>
      <c r="U16" s="13">
        <v>0.24806451612903224</v>
      </c>
      <c r="V16" s="13">
        <v>0.28828571428571431</v>
      </c>
      <c r="W16" s="3">
        <v>0.25</v>
      </c>
      <c r="X16" s="3">
        <v>0.25</v>
      </c>
      <c r="Y16" s="10">
        <v>22.19</v>
      </c>
      <c r="Z16" s="12">
        <v>0.35</v>
      </c>
      <c r="AA16" s="10">
        <v>36.25</v>
      </c>
      <c r="AB16" s="10">
        <v>76.5</v>
      </c>
      <c r="AC16" s="12">
        <v>0</v>
      </c>
      <c r="AD16" s="10">
        <v>1</v>
      </c>
      <c r="AE16" s="10">
        <v>0</v>
      </c>
      <c r="AF16" s="10">
        <v>1</v>
      </c>
      <c r="AG16" s="10">
        <v>0</v>
      </c>
      <c r="AH16" s="10">
        <v>0</v>
      </c>
      <c r="AI16" s="12">
        <v>3.98</v>
      </c>
      <c r="AJ16" s="12">
        <v>130.21</v>
      </c>
      <c r="AK16" s="12">
        <v>115.42108108108108</v>
      </c>
      <c r="AL16" s="12">
        <v>4.3207407407407405</v>
      </c>
      <c r="AM16" s="12">
        <v>126.84103448275862</v>
      </c>
      <c r="AN16" s="12">
        <v>125.01862068965517</v>
      </c>
      <c r="AO16" s="12">
        <v>0.30000000000000004</v>
      </c>
      <c r="AP16" s="12">
        <v>0.2165</v>
      </c>
      <c r="AQ16" s="12">
        <v>0.24130434782608698</v>
      </c>
    </row>
    <row r="17" spans="1:43" x14ac:dyDescent="0.2">
      <c r="A17" s="12">
        <v>22.861666666666668</v>
      </c>
      <c r="B17" s="10">
        <v>13.43</v>
      </c>
      <c r="C17" s="12">
        <v>0.29949999999999999</v>
      </c>
      <c r="D17" s="10">
        <v>0.6</v>
      </c>
      <c r="E17">
        <v>1</v>
      </c>
      <c r="F17">
        <v>0</v>
      </c>
      <c r="G17">
        <v>0</v>
      </c>
      <c r="H17">
        <v>46.4</v>
      </c>
      <c r="I17" s="10">
        <v>0.28999999999999998</v>
      </c>
      <c r="J17" s="10">
        <v>36</v>
      </c>
      <c r="K17" s="10">
        <v>10.43</v>
      </c>
      <c r="L17" s="12">
        <v>21.383823529411764</v>
      </c>
      <c r="M17" s="10">
        <v>1.33</v>
      </c>
      <c r="N17" s="10">
        <v>0.56999999999999995</v>
      </c>
      <c r="O17" s="10">
        <v>33.43</v>
      </c>
      <c r="P17" s="10">
        <v>1</v>
      </c>
      <c r="Q17" s="10">
        <v>0.28999999999999998</v>
      </c>
      <c r="R17" s="10">
        <v>0.43</v>
      </c>
      <c r="S17" s="10">
        <v>0.14000000000000001</v>
      </c>
      <c r="T17" s="10">
        <v>0.28999999999999998</v>
      </c>
      <c r="U17" s="10">
        <v>0.28999999999999998</v>
      </c>
      <c r="V17" s="10">
        <v>0.14000000000000001</v>
      </c>
      <c r="W17">
        <v>0.14000000000000001</v>
      </c>
      <c r="X17" s="10">
        <v>0.28999999999999998</v>
      </c>
      <c r="Y17" s="12">
        <v>22.62</v>
      </c>
      <c r="Z17" s="10">
        <v>0.64</v>
      </c>
      <c r="AA17" s="12">
        <v>33.061</v>
      </c>
      <c r="AB17" s="10">
        <v>16</v>
      </c>
      <c r="AC17" s="12">
        <v>0</v>
      </c>
      <c r="AD17" s="10">
        <v>0</v>
      </c>
      <c r="AE17" s="10">
        <v>0</v>
      </c>
      <c r="AF17" s="10">
        <v>1</v>
      </c>
      <c r="AG17" s="10">
        <v>0</v>
      </c>
      <c r="AH17" s="10">
        <v>1</v>
      </c>
      <c r="AI17" s="10">
        <v>1</v>
      </c>
      <c r="AJ17" s="10">
        <v>130</v>
      </c>
      <c r="AK17" s="10">
        <v>90</v>
      </c>
      <c r="AL17" s="10">
        <v>4.46</v>
      </c>
      <c r="AM17" s="10">
        <v>130</v>
      </c>
      <c r="AN17" s="10">
        <v>90</v>
      </c>
      <c r="AO17" s="10">
        <v>0.14000000000000001</v>
      </c>
      <c r="AP17" s="10">
        <v>0.28999999999999998</v>
      </c>
      <c r="AQ17" s="10">
        <v>0</v>
      </c>
    </row>
    <row r="18" spans="1:43" x14ac:dyDescent="0.2">
      <c r="A18" s="12">
        <v>22.861666666666668</v>
      </c>
      <c r="B18" s="10">
        <v>16.7</v>
      </c>
      <c r="C18" s="12">
        <v>0.29949999999999999</v>
      </c>
      <c r="D18" s="10">
        <v>0.49</v>
      </c>
      <c r="E18">
        <v>1</v>
      </c>
      <c r="F18">
        <v>0</v>
      </c>
      <c r="G18">
        <v>0</v>
      </c>
      <c r="H18">
        <v>39.799999999999997</v>
      </c>
      <c r="I18" s="10">
        <v>0.67</v>
      </c>
      <c r="J18" s="10">
        <v>21.8</v>
      </c>
      <c r="K18" s="10">
        <v>17.829999999999998</v>
      </c>
      <c r="L18" s="12">
        <v>21.383823529411764</v>
      </c>
      <c r="M18" s="10">
        <v>1</v>
      </c>
      <c r="N18" s="12">
        <v>0.64</v>
      </c>
      <c r="O18" s="10">
        <v>32.799999999999997</v>
      </c>
      <c r="P18" s="10">
        <v>1</v>
      </c>
      <c r="Q18" s="10">
        <v>0.33</v>
      </c>
      <c r="R18" s="10">
        <v>0.83</v>
      </c>
      <c r="S18" s="10">
        <v>0.33</v>
      </c>
      <c r="T18" s="10">
        <v>0.17</v>
      </c>
      <c r="U18" s="10">
        <v>0.17</v>
      </c>
      <c r="V18" s="10">
        <v>0.17</v>
      </c>
      <c r="W18">
        <v>0.17</v>
      </c>
      <c r="X18" s="3">
        <v>0.25</v>
      </c>
      <c r="Y18" s="10">
        <v>28</v>
      </c>
      <c r="Z18" s="10">
        <v>0.33</v>
      </c>
      <c r="AA18" s="12">
        <v>33.061</v>
      </c>
      <c r="AB18" s="10">
        <v>12</v>
      </c>
      <c r="AC18" s="12">
        <v>0</v>
      </c>
      <c r="AD18" s="10">
        <v>0</v>
      </c>
      <c r="AE18" s="10">
        <v>0</v>
      </c>
      <c r="AF18" s="10">
        <v>1</v>
      </c>
      <c r="AG18" s="10">
        <v>0</v>
      </c>
      <c r="AH18" s="10">
        <v>0</v>
      </c>
      <c r="AI18" s="12">
        <v>3.98</v>
      </c>
      <c r="AJ18" s="12">
        <v>130.21</v>
      </c>
      <c r="AK18" s="12">
        <v>115.42108108108108</v>
      </c>
      <c r="AL18" s="10">
        <v>3.98</v>
      </c>
      <c r="AM18" s="10">
        <v>130</v>
      </c>
      <c r="AN18" s="10">
        <v>85</v>
      </c>
      <c r="AO18" s="10">
        <v>0.55000000000000004</v>
      </c>
      <c r="AP18" s="10">
        <v>0.55000000000000004</v>
      </c>
      <c r="AQ18" s="10">
        <v>0.18</v>
      </c>
    </row>
    <row r="19" spans="1:43" x14ac:dyDescent="0.2">
      <c r="A19" s="12">
        <v>22.861666666666668</v>
      </c>
      <c r="B19" s="12">
        <v>22.736170212765956</v>
      </c>
      <c r="C19" s="12">
        <v>0.29949999999999999</v>
      </c>
      <c r="D19" s="12">
        <v>0.32999038461538455</v>
      </c>
      <c r="E19">
        <v>1</v>
      </c>
      <c r="F19">
        <v>0</v>
      </c>
      <c r="G19">
        <v>0</v>
      </c>
      <c r="H19" s="3">
        <v>40.880833333333328</v>
      </c>
      <c r="I19" s="12">
        <v>0.5570175438596493</v>
      </c>
      <c r="J19" s="12">
        <v>23.375454545454545</v>
      </c>
      <c r="K19" s="12">
        <v>15.538048780487802</v>
      </c>
      <c r="L19" s="12">
        <v>21.383823529411764</v>
      </c>
      <c r="M19" s="12">
        <v>3.2809302325581391</v>
      </c>
      <c r="N19" s="12">
        <v>0.64</v>
      </c>
      <c r="O19" s="12">
        <v>32.736785714285709</v>
      </c>
      <c r="P19" s="13">
        <v>0.81033333333333324</v>
      </c>
      <c r="Q19" s="12">
        <v>0.37678571428571439</v>
      </c>
      <c r="R19" s="12">
        <v>0.50133333333333341</v>
      </c>
      <c r="S19" s="12">
        <v>0.47</v>
      </c>
      <c r="T19" s="13">
        <v>0.35363636363636364</v>
      </c>
      <c r="U19" s="13">
        <v>0.24806451612903224</v>
      </c>
      <c r="V19" s="13">
        <v>0.28828571428571431</v>
      </c>
      <c r="W19" s="3">
        <v>0.25</v>
      </c>
      <c r="X19" s="3">
        <v>0.25</v>
      </c>
      <c r="Y19" s="12">
        <v>22.62</v>
      </c>
      <c r="Z19" s="12">
        <v>0.35</v>
      </c>
      <c r="AA19" s="12">
        <v>33.061</v>
      </c>
      <c r="AB19" s="12">
        <v>25.94</v>
      </c>
      <c r="AC19" s="12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2">
        <v>3.98</v>
      </c>
      <c r="AJ19" s="12">
        <v>130.21</v>
      </c>
      <c r="AK19" s="12">
        <v>115.42108108108108</v>
      </c>
      <c r="AL19" s="12">
        <v>4.3207407407407405</v>
      </c>
      <c r="AM19" s="12">
        <v>126.84103448275862</v>
      </c>
      <c r="AN19" s="12">
        <v>125.01862068965517</v>
      </c>
      <c r="AO19" s="12">
        <v>0.30000000000000004</v>
      </c>
      <c r="AP19" s="12">
        <v>0.2165</v>
      </c>
      <c r="AQ19" s="12">
        <v>0.24130434782608698</v>
      </c>
    </row>
    <row r="20" spans="1:43" x14ac:dyDescent="0.2">
      <c r="A20" s="10">
        <v>24.3</v>
      </c>
      <c r="B20" s="12">
        <v>22.736170212765956</v>
      </c>
      <c r="C20" s="12">
        <v>0.29949999999999999</v>
      </c>
      <c r="D20" s="12">
        <v>0.32999038461538455</v>
      </c>
      <c r="E20">
        <v>1</v>
      </c>
      <c r="F20">
        <v>0</v>
      </c>
      <c r="G20">
        <v>0</v>
      </c>
      <c r="H20">
        <v>25.5</v>
      </c>
      <c r="I20" s="10">
        <v>0</v>
      </c>
      <c r="J20" s="10">
        <v>8.3000000000000007</v>
      </c>
      <c r="K20" s="10">
        <v>13</v>
      </c>
      <c r="L20" s="10">
        <v>8.25</v>
      </c>
      <c r="M20" s="12">
        <v>3.2809302325581391</v>
      </c>
      <c r="N20" s="10">
        <v>0.75</v>
      </c>
      <c r="O20" s="10">
        <v>36.299999999999997</v>
      </c>
      <c r="P20" s="13">
        <v>0.81033333333333324</v>
      </c>
      <c r="Q20" s="12">
        <v>0.37678571428571439</v>
      </c>
      <c r="R20" s="12">
        <v>0.50133333333333341</v>
      </c>
      <c r="S20" s="10">
        <v>0.5</v>
      </c>
      <c r="T20" s="13">
        <v>0.35363636363636364</v>
      </c>
      <c r="U20" s="13">
        <v>0.24806451612903224</v>
      </c>
      <c r="V20" s="10">
        <v>0.25</v>
      </c>
      <c r="W20">
        <v>0.25</v>
      </c>
      <c r="X20" s="3">
        <v>0.25</v>
      </c>
      <c r="Y20" s="10">
        <v>36.299999999999997</v>
      </c>
      <c r="Z20" s="10">
        <v>0.33</v>
      </c>
      <c r="AA20" s="10">
        <v>43.5</v>
      </c>
      <c r="AB20" s="10">
        <v>15</v>
      </c>
      <c r="AC20" s="10">
        <v>0</v>
      </c>
      <c r="AD20" s="10">
        <v>0</v>
      </c>
      <c r="AE20" s="10">
        <v>0</v>
      </c>
      <c r="AF20" s="10">
        <v>0</v>
      </c>
      <c r="AG20" s="10">
        <v>1</v>
      </c>
      <c r="AH20" s="10">
        <v>0</v>
      </c>
      <c r="AI20" s="10">
        <v>4</v>
      </c>
      <c r="AJ20" s="10">
        <v>130</v>
      </c>
      <c r="AK20" s="10">
        <v>210</v>
      </c>
      <c r="AL20" s="10">
        <v>4</v>
      </c>
      <c r="AM20" s="10">
        <v>130</v>
      </c>
      <c r="AN20" s="10">
        <v>210</v>
      </c>
      <c r="AO20" s="10">
        <v>0.5</v>
      </c>
      <c r="AP20" s="10">
        <v>0.5</v>
      </c>
      <c r="AQ20" s="10">
        <v>0.5</v>
      </c>
    </row>
    <row r="21" spans="1:43" x14ac:dyDescent="0.2">
      <c r="A21" s="10">
        <v>14</v>
      </c>
      <c r="B21" s="10">
        <v>9.33</v>
      </c>
      <c r="C21" s="10">
        <v>0.61</v>
      </c>
      <c r="D21" s="10">
        <v>0.74</v>
      </c>
      <c r="E21">
        <v>1</v>
      </c>
      <c r="F21">
        <v>0</v>
      </c>
      <c r="G21">
        <v>0</v>
      </c>
      <c r="H21">
        <v>45.5</v>
      </c>
      <c r="I21" s="10">
        <v>0.17</v>
      </c>
      <c r="J21" s="10">
        <v>24.17</v>
      </c>
      <c r="K21" s="10">
        <v>21.33</v>
      </c>
      <c r="L21" s="10">
        <v>24.17</v>
      </c>
      <c r="M21" s="12">
        <v>3.2809302325581391</v>
      </c>
      <c r="N21" s="12">
        <v>0.64</v>
      </c>
      <c r="O21" s="10">
        <v>36.17</v>
      </c>
      <c r="P21" s="10">
        <v>1</v>
      </c>
      <c r="Q21" s="10">
        <v>0.66</v>
      </c>
      <c r="R21" s="10">
        <v>0.83</v>
      </c>
      <c r="S21" s="12">
        <v>0.47</v>
      </c>
      <c r="T21" s="13">
        <v>0.35363636363636364</v>
      </c>
      <c r="U21" s="13">
        <v>0.24806451612903224</v>
      </c>
      <c r="V21" s="13">
        <v>0.28828571428571431</v>
      </c>
      <c r="W21" s="3">
        <v>25</v>
      </c>
      <c r="X21" s="10">
        <v>0.33</v>
      </c>
      <c r="Y21" s="12">
        <v>22.62</v>
      </c>
      <c r="Z21" s="12">
        <v>0.35</v>
      </c>
      <c r="AA21" s="12">
        <v>33.061</v>
      </c>
      <c r="AB21" s="10">
        <v>48</v>
      </c>
      <c r="AC21" s="10">
        <v>1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1.86</v>
      </c>
      <c r="AJ21" s="10">
        <v>130</v>
      </c>
      <c r="AK21" s="10">
        <v>60</v>
      </c>
      <c r="AL21" s="12">
        <v>4.3207407407407405</v>
      </c>
      <c r="AM21" s="10">
        <v>130</v>
      </c>
      <c r="AN21" s="10">
        <v>60</v>
      </c>
      <c r="AO21" s="10">
        <v>0.33</v>
      </c>
      <c r="AP21" s="10">
        <v>0.33</v>
      </c>
      <c r="AQ21" s="10">
        <v>0.33</v>
      </c>
    </row>
    <row r="22" spans="1:43" x14ac:dyDescent="0.2">
      <c r="A22" s="12">
        <v>22.861666666666668</v>
      </c>
      <c r="B22" s="10">
        <v>17.8</v>
      </c>
      <c r="C22" s="12">
        <v>0.29949999999999999</v>
      </c>
      <c r="D22" s="10">
        <v>0.48</v>
      </c>
      <c r="E22">
        <v>1</v>
      </c>
      <c r="F22">
        <v>0</v>
      </c>
      <c r="G22">
        <v>0</v>
      </c>
      <c r="H22">
        <v>41.2</v>
      </c>
      <c r="I22" s="10">
        <v>0.8</v>
      </c>
      <c r="J22" s="12">
        <v>23.375454545454545</v>
      </c>
      <c r="K22" s="10">
        <v>15.2</v>
      </c>
      <c r="L22" s="12">
        <v>21.383823529411764</v>
      </c>
      <c r="M22" s="10">
        <v>2.19</v>
      </c>
      <c r="N22" s="10">
        <v>0.5</v>
      </c>
      <c r="O22" s="10">
        <v>34.4</v>
      </c>
      <c r="P22" s="10">
        <v>1</v>
      </c>
      <c r="Q22" s="10">
        <v>0.63</v>
      </c>
      <c r="R22" s="10">
        <v>0.63</v>
      </c>
      <c r="S22" s="12">
        <v>0.47</v>
      </c>
      <c r="T22" s="13">
        <v>0.35363636363636364</v>
      </c>
      <c r="U22" s="13">
        <v>0.24806451612903224</v>
      </c>
      <c r="V22" s="13">
        <v>0.28828571428571431</v>
      </c>
      <c r="W22" s="3">
        <v>25</v>
      </c>
      <c r="X22" s="3">
        <v>0.25</v>
      </c>
      <c r="Y22" s="12">
        <v>22.62</v>
      </c>
      <c r="Z22" s="12">
        <v>0.35</v>
      </c>
      <c r="AA22" s="12">
        <v>33.061</v>
      </c>
      <c r="AB22" s="10">
        <v>32</v>
      </c>
      <c r="AC22" s="10">
        <v>1</v>
      </c>
      <c r="AD22" s="10">
        <v>0</v>
      </c>
      <c r="AE22" s="10">
        <v>0</v>
      </c>
      <c r="AF22" s="10">
        <v>0</v>
      </c>
      <c r="AG22" s="10">
        <v>1</v>
      </c>
      <c r="AH22" s="10">
        <v>0</v>
      </c>
      <c r="AI22" s="12">
        <v>3.98</v>
      </c>
      <c r="AJ22" s="12">
        <v>130.21</v>
      </c>
      <c r="AK22" s="12">
        <v>115.42108108108108</v>
      </c>
      <c r="AL22" s="12">
        <v>4.3207407407407405</v>
      </c>
      <c r="AM22" s="10">
        <v>90</v>
      </c>
      <c r="AN22" s="10">
        <v>125</v>
      </c>
      <c r="AO22" s="12">
        <v>0.30000000000000004</v>
      </c>
      <c r="AP22" s="12">
        <v>0.2165</v>
      </c>
      <c r="AQ22" s="12">
        <v>0.24130434782608698</v>
      </c>
    </row>
    <row r="23" spans="1:43" x14ac:dyDescent="0.2">
      <c r="A23" s="10">
        <v>9.75</v>
      </c>
      <c r="B23" s="12">
        <v>22.736170212765956</v>
      </c>
      <c r="C23" s="10">
        <v>0.67</v>
      </c>
      <c r="D23" s="12">
        <v>0.32999038461538455</v>
      </c>
      <c r="E23">
        <v>1</v>
      </c>
      <c r="F23">
        <v>0</v>
      </c>
      <c r="G23">
        <v>0</v>
      </c>
      <c r="H23">
        <v>47</v>
      </c>
      <c r="I23" s="12">
        <v>0.5570175438596493</v>
      </c>
      <c r="J23" s="10">
        <v>35.25</v>
      </c>
      <c r="K23" s="10">
        <v>11.75</v>
      </c>
      <c r="L23" s="10">
        <v>35.25</v>
      </c>
      <c r="M23" s="10">
        <v>3</v>
      </c>
      <c r="N23" s="12">
        <v>0.64</v>
      </c>
      <c r="O23" s="10">
        <v>30.25</v>
      </c>
      <c r="P23" s="13">
        <v>0.81033333333333324</v>
      </c>
      <c r="Q23" s="12">
        <v>0.37678571428571439</v>
      </c>
      <c r="R23" s="12">
        <v>0.50133333333333341</v>
      </c>
      <c r="S23" s="12">
        <v>0.47</v>
      </c>
      <c r="T23" s="13">
        <v>0.35363636363636364</v>
      </c>
      <c r="U23" s="13">
        <v>0.24806451612903224</v>
      </c>
      <c r="V23" s="13">
        <v>0.28828571428571431</v>
      </c>
      <c r="W23" s="3">
        <v>25</v>
      </c>
      <c r="X23" s="3">
        <v>0.25</v>
      </c>
      <c r="Y23" s="12">
        <v>22.62</v>
      </c>
      <c r="Z23" s="12">
        <v>0.35</v>
      </c>
      <c r="AA23" s="12">
        <v>33.061</v>
      </c>
      <c r="AB23" s="10">
        <v>3</v>
      </c>
      <c r="AC23" s="12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2">
        <v>3.98</v>
      </c>
      <c r="AJ23" s="12">
        <v>130.21</v>
      </c>
      <c r="AK23" s="12">
        <v>115.42108108108108</v>
      </c>
      <c r="AL23" s="12">
        <v>4.3207407407407405</v>
      </c>
      <c r="AM23" s="12">
        <v>126.84103448275862</v>
      </c>
      <c r="AN23" s="12">
        <v>125.01862068965517</v>
      </c>
      <c r="AO23" s="12">
        <v>0.30000000000000004</v>
      </c>
      <c r="AP23" s="12">
        <v>0.2165</v>
      </c>
      <c r="AQ23" s="12">
        <v>0.24130434782608698</v>
      </c>
    </row>
    <row r="24" spans="1:43" x14ac:dyDescent="0.2">
      <c r="A24" s="12">
        <v>22.861666666666668</v>
      </c>
      <c r="B24" s="12">
        <v>22.736170212765956</v>
      </c>
      <c r="C24" s="12">
        <v>0.29949999999999999</v>
      </c>
      <c r="D24" s="12">
        <v>0.32999038461538455</v>
      </c>
      <c r="E24">
        <v>1</v>
      </c>
      <c r="F24">
        <v>0</v>
      </c>
      <c r="G24">
        <v>0</v>
      </c>
      <c r="H24">
        <v>44.45</v>
      </c>
      <c r="I24" s="10">
        <v>0.5</v>
      </c>
      <c r="J24" s="12">
        <v>23.375454545454545</v>
      </c>
      <c r="K24" s="12">
        <v>15.538048780487802</v>
      </c>
      <c r="L24" s="12">
        <v>21.383823529411764</v>
      </c>
      <c r="M24" s="12">
        <v>3.2809302325581391</v>
      </c>
      <c r="N24" s="10">
        <v>1</v>
      </c>
      <c r="O24" s="12">
        <v>32.736785714285709</v>
      </c>
      <c r="P24" s="13">
        <v>0.81033333333333324</v>
      </c>
      <c r="Q24" s="12">
        <v>0.37678571428571439</v>
      </c>
      <c r="R24" s="12">
        <v>0.50133333333333341</v>
      </c>
      <c r="S24" s="12">
        <v>0.47</v>
      </c>
      <c r="T24" s="13">
        <v>0.35363636363636364</v>
      </c>
      <c r="U24" s="13">
        <v>0.24806451612903224</v>
      </c>
      <c r="V24" s="13">
        <v>0.28828571428571431</v>
      </c>
      <c r="W24" s="3">
        <v>25</v>
      </c>
      <c r="X24" s="3">
        <v>0.25</v>
      </c>
      <c r="Y24" s="12">
        <v>22.62</v>
      </c>
      <c r="Z24" s="12">
        <v>0.35</v>
      </c>
      <c r="AA24" s="12">
        <v>33.061</v>
      </c>
      <c r="AB24" s="12">
        <v>25.94</v>
      </c>
      <c r="AC24" s="12">
        <v>0</v>
      </c>
      <c r="AD24" s="10">
        <v>0</v>
      </c>
      <c r="AE24" s="10">
        <v>0</v>
      </c>
      <c r="AF24" s="10">
        <v>0</v>
      </c>
      <c r="AG24" s="10">
        <v>1</v>
      </c>
      <c r="AH24" s="10">
        <v>0</v>
      </c>
      <c r="AI24" s="12">
        <v>3.98</v>
      </c>
      <c r="AJ24" s="10">
        <v>130</v>
      </c>
      <c r="AK24" s="10">
        <v>135.9</v>
      </c>
      <c r="AL24" s="12">
        <v>4.3207407407407405</v>
      </c>
      <c r="AM24" s="12">
        <v>126.84103448275862</v>
      </c>
      <c r="AN24" s="12">
        <v>125.01862068965517</v>
      </c>
      <c r="AO24" s="12">
        <v>0.30000000000000004</v>
      </c>
      <c r="AP24" s="12">
        <v>0.2165</v>
      </c>
      <c r="AQ24" s="12">
        <v>0.24130434782608698</v>
      </c>
    </row>
    <row r="25" spans="1:43" x14ac:dyDescent="0.2">
      <c r="A25" s="12">
        <v>22.861666666666668</v>
      </c>
      <c r="B25" s="12">
        <v>22.736170212765956</v>
      </c>
      <c r="C25" s="12">
        <v>0.29949999999999999</v>
      </c>
      <c r="D25" s="12">
        <v>0.32999038461538455</v>
      </c>
      <c r="E25">
        <v>1</v>
      </c>
      <c r="F25">
        <v>0</v>
      </c>
      <c r="G25">
        <v>0</v>
      </c>
      <c r="H25" s="3">
        <v>40.880833333333328</v>
      </c>
      <c r="I25" s="12">
        <v>0.5570175438596493</v>
      </c>
      <c r="J25" s="12">
        <v>23.375454545454545</v>
      </c>
      <c r="K25" s="12">
        <v>15.538048780487802</v>
      </c>
      <c r="L25" s="12">
        <v>21.383823529411764</v>
      </c>
      <c r="M25" s="12">
        <v>3.2809302325581391</v>
      </c>
      <c r="N25" s="12">
        <v>0.64</v>
      </c>
      <c r="O25" s="10">
        <v>31.33</v>
      </c>
      <c r="P25" s="13">
        <v>0.81033333333333324</v>
      </c>
      <c r="Q25" s="12">
        <v>0.37678571428571439</v>
      </c>
      <c r="R25" s="12">
        <v>0.50133333333333341</v>
      </c>
      <c r="S25" s="12">
        <v>0.47</v>
      </c>
      <c r="T25" s="13">
        <v>0.35363636363636364</v>
      </c>
      <c r="U25" s="13">
        <v>0.24806451612903224</v>
      </c>
      <c r="V25" s="13">
        <v>0.28828571428571431</v>
      </c>
      <c r="W25" s="3">
        <v>25</v>
      </c>
      <c r="X25" s="3">
        <v>0.25</v>
      </c>
      <c r="Y25" s="12">
        <v>22.62</v>
      </c>
      <c r="Z25" s="12">
        <v>0.35</v>
      </c>
      <c r="AA25" s="12">
        <v>33.061</v>
      </c>
      <c r="AB25" s="10">
        <v>42</v>
      </c>
      <c r="AC25" s="12">
        <v>0</v>
      </c>
      <c r="AD25" s="10">
        <v>0</v>
      </c>
      <c r="AE25" s="10">
        <v>0</v>
      </c>
      <c r="AF25" s="10">
        <v>0</v>
      </c>
      <c r="AG25" s="10">
        <v>1</v>
      </c>
      <c r="AH25" s="10">
        <v>0</v>
      </c>
      <c r="AI25" s="10">
        <v>4.2380000000000004</v>
      </c>
      <c r="AJ25" s="10">
        <v>122.5</v>
      </c>
      <c r="AK25" s="10">
        <v>120</v>
      </c>
      <c r="AL25" s="10">
        <v>4.8</v>
      </c>
      <c r="AM25" s="10">
        <v>115</v>
      </c>
      <c r="AN25" s="10">
        <v>131.25</v>
      </c>
      <c r="AO25" s="12">
        <v>0.30000000000000004</v>
      </c>
      <c r="AP25" s="12">
        <v>0.2165</v>
      </c>
      <c r="AQ25" s="12">
        <v>0.24130434782608698</v>
      </c>
    </row>
    <row r="26" spans="1:43" x14ac:dyDescent="0.2">
      <c r="A26" s="12">
        <v>22.861666666666668</v>
      </c>
      <c r="B26" s="12">
        <v>22.736170212765956</v>
      </c>
      <c r="C26" s="12">
        <v>0.29949999999999999</v>
      </c>
      <c r="D26" s="12">
        <v>0.32999038461538455</v>
      </c>
      <c r="E26">
        <v>1</v>
      </c>
      <c r="F26">
        <v>0</v>
      </c>
      <c r="G26">
        <v>0</v>
      </c>
      <c r="H26">
        <v>37.5</v>
      </c>
      <c r="I26" s="10">
        <v>0.25</v>
      </c>
      <c r="J26" s="10">
        <v>20.5</v>
      </c>
      <c r="K26" s="12">
        <v>15.538048780487802</v>
      </c>
      <c r="L26" s="10">
        <v>20.5</v>
      </c>
      <c r="M26" s="10">
        <v>0.5</v>
      </c>
      <c r="N26" s="10">
        <v>0.5</v>
      </c>
      <c r="O26" s="10">
        <v>30.5</v>
      </c>
      <c r="P26" s="13">
        <v>0.81033333333333324</v>
      </c>
      <c r="Q26" s="12">
        <v>0.37678571428571439</v>
      </c>
      <c r="R26" s="12">
        <v>0.50133333333333341</v>
      </c>
      <c r="S26" s="10">
        <v>0.25</v>
      </c>
      <c r="T26" s="10">
        <v>0.25</v>
      </c>
      <c r="U26" s="13">
        <v>0.24806451612903224</v>
      </c>
      <c r="V26" s="10">
        <v>0.25</v>
      </c>
      <c r="W26">
        <v>0.25</v>
      </c>
      <c r="X26" s="3">
        <v>0.25</v>
      </c>
      <c r="Y26" s="12">
        <v>22.62</v>
      </c>
      <c r="Z26" s="12">
        <v>0.35</v>
      </c>
      <c r="AA26" s="12">
        <v>33.061</v>
      </c>
      <c r="AB26" s="10">
        <v>72</v>
      </c>
      <c r="AC26" s="10">
        <v>0</v>
      </c>
      <c r="AD26" s="10">
        <v>1</v>
      </c>
      <c r="AE26" s="10">
        <v>0</v>
      </c>
      <c r="AF26" s="10">
        <v>1</v>
      </c>
      <c r="AG26" s="10">
        <v>0</v>
      </c>
      <c r="AH26" s="10">
        <v>0</v>
      </c>
      <c r="AI26" s="10">
        <v>2.75</v>
      </c>
      <c r="AJ26" s="10">
        <v>130</v>
      </c>
      <c r="AK26" s="10">
        <v>157.5</v>
      </c>
      <c r="AL26" s="10">
        <v>5</v>
      </c>
      <c r="AM26" s="10">
        <v>150</v>
      </c>
      <c r="AN26" s="10">
        <v>190</v>
      </c>
      <c r="AO26" s="12">
        <v>0.30000000000000004</v>
      </c>
      <c r="AP26" s="12">
        <v>0.2165</v>
      </c>
      <c r="AQ26" s="12">
        <v>0.24130434782608698</v>
      </c>
    </row>
    <row r="27" spans="1:43" x14ac:dyDescent="0.2">
      <c r="A27" s="10">
        <v>22.35</v>
      </c>
      <c r="B27" s="10">
        <v>15.36</v>
      </c>
      <c r="C27" s="10">
        <v>0.28999999999999998</v>
      </c>
      <c r="D27" s="10">
        <v>0.51</v>
      </c>
      <c r="E27">
        <v>1</v>
      </c>
      <c r="F27">
        <v>0</v>
      </c>
      <c r="G27">
        <v>0</v>
      </c>
      <c r="H27">
        <v>47.6</v>
      </c>
      <c r="I27" s="10">
        <v>0.6</v>
      </c>
      <c r="J27" s="12">
        <v>23.375454545454545</v>
      </c>
      <c r="K27" s="12">
        <v>15.538048780487802</v>
      </c>
      <c r="L27" s="12">
        <v>21.383823529411764</v>
      </c>
      <c r="M27" s="12">
        <v>3.2809302325581391</v>
      </c>
      <c r="N27" s="12">
        <v>0.64</v>
      </c>
      <c r="O27" s="10">
        <v>31.33</v>
      </c>
      <c r="P27" s="10">
        <v>0.33</v>
      </c>
      <c r="Q27" s="10">
        <v>0.33</v>
      </c>
      <c r="R27" s="10">
        <v>0.33</v>
      </c>
      <c r="S27" s="12">
        <v>0.47</v>
      </c>
      <c r="T27" s="13">
        <v>0.35363636363636364</v>
      </c>
      <c r="U27" s="13">
        <v>0.24806451612903224</v>
      </c>
      <c r="V27" s="13">
        <v>0.28828571428571431</v>
      </c>
      <c r="W27" s="3">
        <v>0.25</v>
      </c>
      <c r="X27" s="3">
        <v>0.25</v>
      </c>
      <c r="Y27" s="12">
        <v>22.62</v>
      </c>
      <c r="Z27" s="12">
        <v>0.35</v>
      </c>
      <c r="AA27" s="10">
        <v>22</v>
      </c>
      <c r="AB27" s="10">
        <v>6</v>
      </c>
      <c r="AC27" s="10">
        <v>0</v>
      </c>
      <c r="AD27" s="10">
        <v>0</v>
      </c>
      <c r="AE27" s="10">
        <v>1</v>
      </c>
      <c r="AF27" s="10">
        <v>0</v>
      </c>
      <c r="AG27" s="10">
        <v>0</v>
      </c>
      <c r="AH27" s="10">
        <v>0</v>
      </c>
      <c r="AI27" s="10">
        <v>4.5</v>
      </c>
      <c r="AJ27" s="10">
        <v>130</v>
      </c>
      <c r="AK27" s="10">
        <v>145</v>
      </c>
      <c r="AL27" s="10">
        <v>3.75</v>
      </c>
      <c r="AM27" s="10">
        <v>130</v>
      </c>
      <c r="AN27" s="10">
        <v>142.5</v>
      </c>
      <c r="AO27" s="12">
        <v>0.30000000000000004</v>
      </c>
      <c r="AP27" s="12">
        <v>0.2165</v>
      </c>
      <c r="AQ27" s="12">
        <v>0.24130434782608698</v>
      </c>
    </row>
    <row r="28" spans="1:43" x14ac:dyDescent="0.2">
      <c r="A28" s="12">
        <v>22.861666666666668</v>
      </c>
      <c r="B28" s="10">
        <v>26</v>
      </c>
      <c r="C28" s="12">
        <v>0.29949999999999999</v>
      </c>
      <c r="D28" s="10">
        <v>0.19</v>
      </c>
      <c r="E28">
        <v>0</v>
      </c>
      <c r="F28">
        <v>1</v>
      </c>
      <c r="G28">
        <v>0</v>
      </c>
      <c r="H28">
        <v>40.5</v>
      </c>
      <c r="I28" s="12">
        <v>0.5570175438596493</v>
      </c>
      <c r="J28" s="10">
        <v>18</v>
      </c>
      <c r="K28" s="10">
        <v>22.5</v>
      </c>
      <c r="L28" s="10">
        <v>18</v>
      </c>
      <c r="M28" s="10">
        <v>0.67</v>
      </c>
      <c r="N28" s="10">
        <v>1</v>
      </c>
      <c r="O28" s="10">
        <v>31.5</v>
      </c>
      <c r="P28" s="10">
        <v>1</v>
      </c>
      <c r="Q28" s="10">
        <v>0</v>
      </c>
      <c r="R28" s="10">
        <v>0.5</v>
      </c>
      <c r="S28" s="10">
        <v>1</v>
      </c>
      <c r="T28" s="10">
        <v>1</v>
      </c>
      <c r="U28" s="10">
        <v>0.5</v>
      </c>
      <c r="V28" s="10">
        <v>0.5</v>
      </c>
      <c r="W28">
        <v>0.5</v>
      </c>
      <c r="X28" s="10">
        <v>0.5</v>
      </c>
      <c r="Y28" s="12">
        <v>22.62</v>
      </c>
      <c r="Z28" s="12">
        <v>0.35</v>
      </c>
      <c r="AA28" s="12">
        <v>33.061</v>
      </c>
      <c r="AB28" s="10">
        <v>19</v>
      </c>
      <c r="AC28" s="10">
        <v>0</v>
      </c>
      <c r="AD28" s="10">
        <v>0</v>
      </c>
      <c r="AE28" s="10">
        <v>0</v>
      </c>
      <c r="AF28" s="10">
        <v>1</v>
      </c>
      <c r="AG28" s="10">
        <v>0</v>
      </c>
      <c r="AH28" s="10">
        <v>1</v>
      </c>
      <c r="AI28" s="12">
        <v>3.98</v>
      </c>
      <c r="AJ28" s="12">
        <v>130.21</v>
      </c>
      <c r="AK28" s="12">
        <v>115.42108108108108</v>
      </c>
      <c r="AL28" s="12">
        <v>4.3207407407407405</v>
      </c>
      <c r="AM28" s="12">
        <v>126.84103448275862</v>
      </c>
      <c r="AN28" s="12">
        <v>125.01862068965517</v>
      </c>
      <c r="AO28" s="12">
        <v>0.30000000000000004</v>
      </c>
      <c r="AP28" s="12">
        <v>0.2165</v>
      </c>
      <c r="AQ28" s="12">
        <v>0.24130434782608698</v>
      </c>
    </row>
    <row r="29" spans="1:43" x14ac:dyDescent="0.2">
      <c r="A29" s="12">
        <v>22.861666666666668</v>
      </c>
      <c r="B29" s="10">
        <v>23</v>
      </c>
      <c r="C29" s="12">
        <v>0.29949999999999999</v>
      </c>
      <c r="D29" s="10">
        <v>0.26</v>
      </c>
      <c r="E29">
        <v>0</v>
      </c>
      <c r="F29">
        <v>1</v>
      </c>
      <c r="G29">
        <v>0</v>
      </c>
      <c r="H29">
        <v>32</v>
      </c>
      <c r="I29" s="10">
        <v>0</v>
      </c>
      <c r="J29" s="10">
        <v>5</v>
      </c>
      <c r="K29" s="12">
        <v>15.538048780487802</v>
      </c>
      <c r="L29" s="10">
        <v>5</v>
      </c>
      <c r="M29" s="10">
        <v>2</v>
      </c>
      <c r="N29" s="10">
        <v>0</v>
      </c>
      <c r="O29" s="10">
        <v>31</v>
      </c>
      <c r="P29" s="13">
        <v>0.81033333333333324</v>
      </c>
      <c r="Q29" s="12">
        <v>0.37678571428571439</v>
      </c>
      <c r="R29" s="12">
        <v>0.50133333333333341</v>
      </c>
      <c r="S29" s="10">
        <v>0</v>
      </c>
      <c r="T29" s="10">
        <v>0</v>
      </c>
      <c r="U29" s="10">
        <v>1</v>
      </c>
      <c r="V29" s="10">
        <v>0</v>
      </c>
      <c r="W29">
        <v>1</v>
      </c>
      <c r="X29" s="10">
        <v>0</v>
      </c>
      <c r="Y29" s="10">
        <v>18</v>
      </c>
      <c r="Z29" s="10">
        <v>0.67</v>
      </c>
      <c r="AA29" s="12">
        <v>33.061</v>
      </c>
      <c r="AB29" s="10">
        <v>11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1</v>
      </c>
      <c r="AI29" s="10">
        <v>3</v>
      </c>
      <c r="AJ29" s="10">
        <v>130</v>
      </c>
      <c r="AK29" s="10">
        <v>60</v>
      </c>
      <c r="AL29" s="12">
        <v>4.3207407407407405</v>
      </c>
      <c r="AM29" s="12">
        <v>126.84103448275862</v>
      </c>
      <c r="AN29" s="12">
        <v>125.01862068965517</v>
      </c>
      <c r="AO29" s="10">
        <v>1</v>
      </c>
      <c r="AP29" s="10">
        <v>0</v>
      </c>
      <c r="AQ29" s="10">
        <v>0</v>
      </c>
    </row>
    <row r="30" spans="1:43" x14ac:dyDescent="0.2">
      <c r="A30" s="12">
        <v>22.861666666666668</v>
      </c>
      <c r="B30" s="12">
        <v>22.736170212765956</v>
      </c>
      <c r="C30" s="12">
        <v>0.29949999999999999</v>
      </c>
      <c r="D30" s="12">
        <v>0.32999038461538455</v>
      </c>
      <c r="E30">
        <v>0</v>
      </c>
      <c r="F30">
        <v>1</v>
      </c>
      <c r="G30">
        <v>0</v>
      </c>
      <c r="H30">
        <v>38.6</v>
      </c>
      <c r="I30" s="10">
        <v>0</v>
      </c>
      <c r="J30" s="10">
        <v>25</v>
      </c>
      <c r="K30" s="10">
        <v>11</v>
      </c>
      <c r="L30" s="10">
        <v>24.5</v>
      </c>
      <c r="M30" s="10">
        <v>2</v>
      </c>
      <c r="N30" s="10">
        <v>0.67</v>
      </c>
      <c r="O30" s="10">
        <v>34.6</v>
      </c>
      <c r="P30" s="13">
        <v>0.81033333333333324</v>
      </c>
      <c r="Q30" s="12">
        <v>0.37678571428571439</v>
      </c>
      <c r="R30" s="12">
        <v>0.50133333333333341</v>
      </c>
      <c r="S30" s="10">
        <v>0.67</v>
      </c>
      <c r="T30" s="10">
        <v>0.33</v>
      </c>
      <c r="U30" s="10">
        <v>0</v>
      </c>
      <c r="V30" s="10">
        <v>0</v>
      </c>
      <c r="W30">
        <v>0.33</v>
      </c>
      <c r="X30" s="10">
        <v>0.33</v>
      </c>
      <c r="Y30" s="12">
        <v>22.62</v>
      </c>
      <c r="Z30" s="12">
        <v>0.35</v>
      </c>
      <c r="AA30" s="12">
        <v>33.061</v>
      </c>
      <c r="AB30" s="10">
        <v>36</v>
      </c>
      <c r="AC30" s="10">
        <v>0</v>
      </c>
      <c r="AD30" s="10">
        <v>1</v>
      </c>
      <c r="AE30" s="10">
        <v>0</v>
      </c>
      <c r="AF30" s="10">
        <v>0</v>
      </c>
      <c r="AG30" s="10">
        <v>1</v>
      </c>
      <c r="AH30" s="10">
        <v>0</v>
      </c>
      <c r="AI30" s="12">
        <v>3.98</v>
      </c>
      <c r="AJ30" s="10">
        <v>130</v>
      </c>
      <c r="AK30" s="10">
        <v>150</v>
      </c>
      <c r="AL30" s="10">
        <v>5</v>
      </c>
      <c r="AM30" s="10">
        <v>115</v>
      </c>
      <c r="AN30" s="10">
        <v>150</v>
      </c>
      <c r="AO30" s="10">
        <v>0</v>
      </c>
      <c r="AP30" s="12">
        <v>0.2165</v>
      </c>
      <c r="AQ30" s="10">
        <v>0.63</v>
      </c>
    </row>
    <row r="31" spans="1:43" x14ac:dyDescent="0.2">
      <c r="A31" s="12">
        <v>22.861666666666668</v>
      </c>
      <c r="B31" s="12">
        <v>22.736170212765956</v>
      </c>
      <c r="C31" s="12">
        <v>0.29949999999999999</v>
      </c>
      <c r="D31" s="10">
        <v>0.77</v>
      </c>
      <c r="E31">
        <v>0</v>
      </c>
      <c r="F31">
        <v>1</v>
      </c>
      <c r="G31">
        <v>0</v>
      </c>
      <c r="H31">
        <v>36</v>
      </c>
      <c r="I31" s="10">
        <v>0.5</v>
      </c>
      <c r="J31" s="12">
        <v>23.375454545454545</v>
      </c>
      <c r="K31" s="12">
        <v>15.538048780487802</v>
      </c>
      <c r="L31" s="12">
        <v>21.383823529411764</v>
      </c>
      <c r="M31" s="10">
        <v>1.75</v>
      </c>
      <c r="N31" s="12">
        <v>0.64</v>
      </c>
      <c r="O31" s="12">
        <v>32.736785714285709</v>
      </c>
      <c r="P31" s="13">
        <v>0.81033333333333324</v>
      </c>
      <c r="Q31" s="12">
        <v>0.37678571428571439</v>
      </c>
      <c r="R31" s="12">
        <v>0.50133333333333341</v>
      </c>
      <c r="S31" s="10">
        <v>0.5</v>
      </c>
      <c r="T31" s="10">
        <v>0.5</v>
      </c>
      <c r="U31" s="10">
        <v>0</v>
      </c>
      <c r="V31" s="10">
        <v>0</v>
      </c>
      <c r="W31">
        <v>0</v>
      </c>
      <c r="X31" s="10">
        <v>0.5</v>
      </c>
      <c r="Y31" s="12">
        <v>22.62</v>
      </c>
      <c r="Z31" s="12">
        <v>0.35</v>
      </c>
      <c r="AA31" s="12">
        <v>33.061</v>
      </c>
      <c r="AB31" s="10">
        <v>24</v>
      </c>
      <c r="AC31" s="10">
        <v>1</v>
      </c>
      <c r="AD31" s="10">
        <v>1</v>
      </c>
      <c r="AE31" s="10">
        <v>0</v>
      </c>
      <c r="AF31" s="10">
        <v>0</v>
      </c>
      <c r="AG31" s="10">
        <v>0</v>
      </c>
      <c r="AH31" s="10">
        <v>1</v>
      </c>
      <c r="AI31" s="12">
        <v>3.98</v>
      </c>
      <c r="AJ31" s="12">
        <v>130.21</v>
      </c>
      <c r="AK31" s="12">
        <v>115.42108108108108</v>
      </c>
      <c r="AL31" s="12">
        <v>4.3207407407407405</v>
      </c>
      <c r="AM31" s="12">
        <v>126.84103448275862</v>
      </c>
      <c r="AN31" s="12">
        <v>125.01862068965517</v>
      </c>
      <c r="AO31" s="12">
        <v>0.30000000000000004</v>
      </c>
      <c r="AP31" s="12">
        <v>0.2165</v>
      </c>
      <c r="AQ31" s="10">
        <v>0.33</v>
      </c>
    </row>
    <row r="32" spans="1:43" x14ac:dyDescent="0.2">
      <c r="A32" s="12">
        <v>22.861666666666668</v>
      </c>
      <c r="B32" s="10">
        <v>25</v>
      </c>
      <c r="C32" s="12">
        <v>0.29949999999999999</v>
      </c>
      <c r="D32" s="10">
        <v>0.32</v>
      </c>
      <c r="E32">
        <v>0</v>
      </c>
      <c r="F32">
        <v>1</v>
      </c>
      <c r="G32">
        <v>0</v>
      </c>
      <c r="H32">
        <v>48</v>
      </c>
      <c r="I32" s="10">
        <v>0.44</v>
      </c>
      <c r="J32" s="10">
        <v>25</v>
      </c>
      <c r="K32" s="10">
        <v>23</v>
      </c>
      <c r="L32" s="10">
        <v>25</v>
      </c>
      <c r="M32" s="10">
        <v>6</v>
      </c>
      <c r="N32" s="10">
        <v>0</v>
      </c>
      <c r="O32" s="10">
        <v>37</v>
      </c>
      <c r="P32" s="13">
        <v>0.81033333333333324</v>
      </c>
      <c r="Q32" s="12">
        <v>0.37678571428571439</v>
      </c>
      <c r="R32" s="12">
        <v>0.50133333333333341</v>
      </c>
      <c r="S32" s="12">
        <v>0.47</v>
      </c>
      <c r="T32" s="13">
        <v>0.35363636363636364</v>
      </c>
      <c r="U32" s="13">
        <v>0.24806451612903224</v>
      </c>
      <c r="V32" s="13">
        <v>0.28828571428571431</v>
      </c>
      <c r="W32" s="3">
        <v>0.25</v>
      </c>
      <c r="X32" s="3">
        <v>0.25</v>
      </c>
      <c r="Y32" s="12">
        <v>22.62</v>
      </c>
      <c r="Z32" s="12">
        <v>0.35</v>
      </c>
      <c r="AA32" s="12">
        <v>33.061</v>
      </c>
      <c r="AB32" s="10">
        <v>72</v>
      </c>
      <c r="AC32" s="10">
        <v>0</v>
      </c>
      <c r="AD32" s="10">
        <v>0</v>
      </c>
      <c r="AE32" s="10">
        <v>0</v>
      </c>
      <c r="AF32" s="10">
        <v>0</v>
      </c>
      <c r="AG32" s="10">
        <v>1</v>
      </c>
      <c r="AH32" s="10">
        <v>0</v>
      </c>
      <c r="AI32" s="12">
        <v>3.98</v>
      </c>
      <c r="AJ32" s="12">
        <v>130.21</v>
      </c>
      <c r="AK32" s="12">
        <v>115.42108108108108</v>
      </c>
      <c r="AL32" s="12">
        <v>4.3207407407407405</v>
      </c>
      <c r="AM32" s="12">
        <v>126.84103448275862</v>
      </c>
      <c r="AN32" s="12">
        <v>125.01862068965517</v>
      </c>
      <c r="AO32" s="12">
        <v>0.30000000000000004</v>
      </c>
      <c r="AP32" s="12">
        <v>0.2165</v>
      </c>
      <c r="AQ32" s="12">
        <v>0.24130434782608698</v>
      </c>
    </row>
    <row r="33" spans="1:43" x14ac:dyDescent="0.2">
      <c r="A33" s="12">
        <v>22.861666666666668</v>
      </c>
      <c r="B33" s="10">
        <v>22.5</v>
      </c>
      <c r="C33" s="12">
        <v>0.29949999999999999</v>
      </c>
      <c r="D33" s="10">
        <v>0.31</v>
      </c>
      <c r="E33">
        <v>0</v>
      </c>
      <c r="F33">
        <v>1</v>
      </c>
      <c r="G33">
        <v>0</v>
      </c>
      <c r="H33">
        <v>33.5</v>
      </c>
      <c r="I33" s="10">
        <v>0.5</v>
      </c>
      <c r="J33" s="10">
        <v>22.5</v>
      </c>
      <c r="K33" s="10">
        <v>11</v>
      </c>
      <c r="L33" s="10">
        <v>22.5</v>
      </c>
      <c r="M33" s="10">
        <v>0.5</v>
      </c>
      <c r="N33" s="10">
        <v>0.75</v>
      </c>
      <c r="O33" s="10">
        <v>32.5</v>
      </c>
      <c r="P33" s="10">
        <v>1</v>
      </c>
      <c r="Q33" s="10">
        <v>0.25</v>
      </c>
      <c r="R33" s="10">
        <v>0.25</v>
      </c>
      <c r="S33" s="12">
        <v>0.47</v>
      </c>
      <c r="T33" s="13">
        <v>0.35363636363636364</v>
      </c>
      <c r="U33" s="13">
        <v>0.24806451612903224</v>
      </c>
      <c r="V33" s="13">
        <v>0.28828571428571431</v>
      </c>
      <c r="W33" s="3">
        <v>0.25</v>
      </c>
      <c r="X33" s="3">
        <v>0.25</v>
      </c>
      <c r="Y33" s="10">
        <v>27.25</v>
      </c>
      <c r="Z33" s="12">
        <v>0.35</v>
      </c>
      <c r="AA33" s="10">
        <v>37.5</v>
      </c>
      <c r="AB33" s="10">
        <v>12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1</v>
      </c>
      <c r="AI33" s="10">
        <v>6</v>
      </c>
      <c r="AJ33" s="10">
        <v>120</v>
      </c>
      <c r="AK33" s="10">
        <v>120</v>
      </c>
      <c r="AL33" s="10">
        <v>6</v>
      </c>
      <c r="AM33" s="12">
        <v>126.84103448275862</v>
      </c>
      <c r="AN33" s="12">
        <v>125.01862068965517</v>
      </c>
      <c r="AO33" s="10">
        <v>0</v>
      </c>
      <c r="AP33" s="12">
        <v>0.2165</v>
      </c>
      <c r="AQ33" s="12">
        <v>0.24130434782608698</v>
      </c>
    </row>
    <row r="34" spans="1:43" x14ac:dyDescent="0.2">
      <c r="A34" s="12">
        <v>22.861666666666668</v>
      </c>
      <c r="B34" s="12">
        <v>22.736170212765956</v>
      </c>
      <c r="C34" s="12">
        <v>0.29949999999999999</v>
      </c>
      <c r="D34" s="12">
        <v>0.32999038461538455</v>
      </c>
      <c r="E34">
        <v>0</v>
      </c>
      <c r="F34">
        <v>1</v>
      </c>
      <c r="G34">
        <v>0</v>
      </c>
      <c r="H34">
        <v>43.15</v>
      </c>
      <c r="I34" s="10">
        <v>0.5</v>
      </c>
      <c r="J34" s="10">
        <v>22.15</v>
      </c>
      <c r="K34" s="12">
        <v>15.538048780487802</v>
      </c>
      <c r="L34" s="12">
        <v>21.383823529411764</v>
      </c>
      <c r="M34" s="12">
        <v>3.2809302325581391</v>
      </c>
      <c r="N34" s="12">
        <v>0.64</v>
      </c>
      <c r="O34" s="12">
        <v>32.736785714285709</v>
      </c>
      <c r="P34" s="13">
        <v>0.81033333333333324</v>
      </c>
      <c r="Q34" s="12">
        <v>0.37678571428571439</v>
      </c>
      <c r="R34" s="12">
        <v>0.50133333333333341</v>
      </c>
      <c r="S34" s="12">
        <v>0.47</v>
      </c>
      <c r="T34" s="13">
        <v>0.35363636363636364</v>
      </c>
      <c r="U34" s="13">
        <v>0.24806451612903224</v>
      </c>
      <c r="V34" s="13">
        <v>0.28828571428571431</v>
      </c>
      <c r="W34" s="3">
        <v>0.25</v>
      </c>
      <c r="X34" s="3">
        <v>0.25</v>
      </c>
      <c r="Y34" s="12">
        <v>22.62</v>
      </c>
      <c r="Z34" s="12">
        <v>0.35</v>
      </c>
      <c r="AA34" s="12">
        <v>33.061</v>
      </c>
      <c r="AB34" s="12">
        <v>25.94</v>
      </c>
      <c r="AC34" s="12">
        <v>0</v>
      </c>
      <c r="AD34" s="12">
        <v>0</v>
      </c>
      <c r="AE34" s="10">
        <v>0</v>
      </c>
      <c r="AF34" s="12">
        <v>0</v>
      </c>
      <c r="AG34" s="12">
        <v>0</v>
      </c>
      <c r="AH34" s="12">
        <v>0</v>
      </c>
      <c r="AI34" s="12">
        <v>3.98</v>
      </c>
      <c r="AJ34" s="12">
        <v>130.21</v>
      </c>
      <c r="AK34" s="12">
        <v>115.42108108108108</v>
      </c>
      <c r="AL34" s="12">
        <v>4.3207407407407405</v>
      </c>
      <c r="AM34" s="10">
        <v>120</v>
      </c>
      <c r="AN34" s="12">
        <v>125.01862068965517</v>
      </c>
      <c r="AO34" s="12">
        <v>0.30000000000000004</v>
      </c>
      <c r="AP34" s="12">
        <v>0.2165</v>
      </c>
      <c r="AQ34" s="12">
        <v>0.24130434782608698</v>
      </c>
    </row>
    <row r="35" spans="1:43" x14ac:dyDescent="0.2">
      <c r="A35" s="10">
        <v>29</v>
      </c>
      <c r="B35" s="10">
        <v>26</v>
      </c>
      <c r="C35" s="10">
        <v>0.2</v>
      </c>
      <c r="D35" s="10">
        <v>0.28000000000000003</v>
      </c>
      <c r="E35">
        <v>0</v>
      </c>
      <c r="F35">
        <v>1</v>
      </c>
      <c r="G35">
        <v>0</v>
      </c>
      <c r="H35">
        <v>45.7</v>
      </c>
      <c r="I35" s="10">
        <v>0</v>
      </c>
      <c r="J35" s="10">
        <v>35.700000000000003</v>
      </c>
      <c r="K35" s="10">
        <v>10</v>
      </c>
      <c r="L35" s="10">
        <v>35.659999999999997</v>
      </c>
      <c r="M35" s="10">
        <v>2.75</v>
      </c>
      <c r="N35" s="10">
        <v>0.67</v>
      </c>
      <c r="O35" s="10">
        <v>36.299999999999997</v>
      </c>
      <c r="P35" s="10">
        <v>0.67</v>
      </c>
      <c r="Q35" s="10">
        <v>0</v>
      </c>
      <c r="R35" s="10">
        <v>0.33</v>
      </c>
      <c r="S35" s="10">
        <v>0.33</v>
      </c>
      <c r="T35" s="10">
        <v>1</v>
      </c>
      <c r="U35" s="10">
        <v>0.67</v>
      </c>
      <c r="V35" s="10">
        <v>0.33</v>
      </c>
      <c r="W35">
        <v>0.33</v>
      </c>
      <c r="X35" s="10">
        <v>0.33</v>
      </c>
      <c r="Y35" s="10">
        <v>13</v>
      </c>
      <c r="Z35" s="12">
        <v>0.35</v>
      </c>
      <c r="AA35" s="10">
        <v>40</v>
      </c>
      <c r="AB35" s="10">
        <v>24</v>
      </c>
      <c r="AC35" s="10">
        <v>0</v>
      </c>
      <c r="AD35" s="10">
        <v>0</v>
      </c>
      <c r="AE35" s="10">
        <v>0</v>
      </c>
      <c r="AF35" s="10">
        <v>1</v>
      </c>
      <c r="AG35" s="10">
        <v>0</v>
      </c>
      <c r="AH35" s="10">
        <v>1</v>
      </c>
      <c r="AI35" s="10">
        <v>4.67</v>
      </c>
      <c r="AJ35" s="10">
        <v>146.66999999999999</v>
      </c>
      <c r="AK35" s="10">
        <v>210</v>
      </c>
      <c r="AL35" s="10">
        <v>4.75</v>
      </c>
      <c r="AM35" s="10">
        <v>155</v>
      </c>
      <c r="AN35" s="10">
        <v>210</v>
      </c>
      <c r="AO35" s="10">
        <v>0.33</v>
      </c>
      <c r="AP35" s="10">
        <v>0</v>
      </c>
      <c r="AQ35" s="10">
        <v>0</v>
      </c>
    </row>
    <row r="36" spans="1:43" x14ac:dyDescent="0.2">
      <c r="A36" s="10">
        <v>28</v>
      </c>
      <c r="B36" s="10">
        <v>27</v>
      </c>
      <c r="C36" s="10">
        <v>0.22</v>
      </c>
      <c r="D36" s="10">
        <v>0.26</v>
      </c>
      <c r="E36">
        <v>0</v>
      </c>
      <c r="F36">
        <v>1</v>
      </c>
      <c r="G36">
        <v>0</v>
      </c>
      <c r="H36">
        <v>32</v>
      </c>
      <c r="I36" s="10">
        <v>1</v>
      </c>
      <c r="J36" s="10">
        <v>24</v>
      </c>
      <c r="K36" s="10">
        <v>8</v>
      </c>
      <c r="L36" s="10">
        <v>24</v>
      </c>
      <c r="M36" s="12">
        <v>3.2809302325581391</v>
      </c>
      <c r="N36" s="10">
        <v>1</v>
      </c>
      <c r="O36" s="10">
        <v>36</v>
      </c>
      <c r="P36" s="13">
        <v>0.81033333333333324</v>
      </c>
      <c r="Q36" s="12">
        <v>0.37678571428571439</v>
      </c>
      <c r="R36" s="12">
        <v>0.50133333333333341</v>
      </c>
      <c r="S36" s="10">
        <v>0</v>
      </c>
      <c r="T36" s="10">
        <v>0</v>
      </c>
      <c r="U36" s="10">
        <v>0</v>
      </c>
      <c r="V36" s="10">
        <v>0</v>
      </c>
      <c r="W36">
        <v>1</v>
      </c>
      <c r="X36" s="10">
        <v>1</v>
      </c>
      <c r="Y36" s="12">
        <v>22.62</v>
      </c>
      <c r="Z36" s="12">
        <v>0.35</v>
      </c>
      <c r="AA36" s="12">
        <v>33.061</v>
      </c>
      <c r="AB36" s="10">
        <v>47</v>
      </c>
      <c r="AC36" s="10">
        <v>0</v>
      </c>
      <c r="AD36" s="10">
        <v>0</v>
      </c>
      <c r="AE36" s="10">
        <v>0</v>
      </c>
      <c r="AF36" s="10">
        <v>0</v>
      </c>
      <c r="AG36" s="10">
        <v>1</v>
      </c>
      <c r="AH36" s="10">
        <v>0</v>
      </c>
      <c r="AI36" s="12">
        <v>3.98</v>
      </c>
      <c r="AJ36" s="12">
        <v>130.21</v>
      </c>
      <c r="AK36" s="12">
        <v>115.42108108108108</v>
      </c>
      <c r="AL36" s="12">
        <v>4.3207407407407405</v>
      </c>
      <c r="AM36" s="12">
        <v>126.84103448275862</v>
      </c>
      <c r="AN36" s="12">
        <v>125.01862068965517</v>
      </c>
      <c r="AO36" s="10">
        <v>1</v>
      </c>
      <c r="AP36" s="10">
        <v>0</v>
      </c>
      <c r="AQ36" s="10">
        <v>0</v>
      </c>
    </row>
    <row r="37" spans="1:43" x14ac:dyDescent="0.2">
      <c r="A37" s="12">
        <v>22.861666666666668</v>
      </c>
      <c r="B37" s="10">
        <v>21.5</v>
      </c>
      <c r="C37" s="12">
        <v>0.29949999999999999</v>
      </c>
      <c r="D37" s="10">
        <v>0.31</v>
      </c>
      <c r="E37">
        <v>0</v>
      </c>
      <c r="F37">
        <v>1</v>
      </c>
      <c r="G37">
        <v>0</v>
      </c>
      <c r="H37">
        <v>29</v>
      </c>
      <c r="I37" s="10">
        <v>1</v>
      </c>
      <c r="J37" s="12">
        <v>23.375454545454545</v>
      </c>
      <c r="K37" s="12">
        <v>15.538048780487802</v>
      </c>
      <c r="L37" s="12">
        <v>21.383823529411764</v>
      </c>
      <c r="M37" s="12">
        <v>3.2809302325581391</v>
      </c>
      <c r="N37" s="12">
        <v>0.64</v>
      </c>
      <c r="O37" s="10">
        <v>31</v>
      </c>
      <c r="P37" s="13">
        <v>0.81033333333333324</v>
      </c>
      <c r="Q37" s="12">
        <v>0.37678571428571439</v>
      </c>
      <c r="R37" s="12">
        <v>0.50133333333333341</v>
      </c>
      <c r="S37" s="12">
        <v>0.47</v>
      </c>
      <c r="T37" s="13">
        <v>0.35363636363636364</v>
      </c>
      <c r="U37" s="13">
        <v>0.24806451612903224</v>
      </c>
      <c r="V37" s="13">
        <v>0.28828571428571431</v>
      </c>
      <c r="W37" s="3">
        <v>0.25</v>
      </c>
      <c r="X37" s="3">
        <v>0.25</v>
      </c>
      <c r="Y37" s="12">
        <v>22.62</v>
      </c>
      <c r="Z37" s="12">
        <v>0.35</v>
      </c>
      <c r="AA37" s="12">
        <v>33.061</v>
      </c>
      <c r="AB37" s="10">
        <v>12</v>
      </c>
      <c r="AC37" s="10">
        <v>1</v>
      </c>
      <c r="AD37" s="10">
        <v>0</v>
      </c>
      <c r="AE37" s="10">
        <v>0</v>
      </c>
      <c r="AF37" s="10">
        <v>0</v>
      </c>
      <c r="AG37" s="10">
        <v>0</v>
      </c>
      <c r="AH37" s="10">
        <v>1</v>
      </c>
      <c r="AI37" s="10">
        <v>3.5</v>
      </c>
      <c r="AJ37" s="10">
        <v>130</v>
      </c>
      <c r="AK37" s="10">
        <v>90</v>
      </c>
      <c r="AL37" s="10">
        <v>3.5</v>
      </c>
      <c r="AM37" s="10">
        <v>130</v>
      </c>
      <c r="AN37" s="10">
        <v>90</v>
      </c>
      <c r="AO37" s="12">
        <v>0.30000000000000004</v>
      </c>
      <c r="AP37" s="12">
        <v>0.2165</v>
      </c>
      <c r="AQ37" s="12">
        <v>0.24130434782608698</v>
      </c>
    </row>
    <row r="38" spans="1:43" x14ac:dyDescent="0.2">
      <c r="A38" s="10">
        <v>22</v>
      </c>
      <c r="B38" s="10">
        <v>24</v>
      </c>
      <c r="C38" s="12">
        <v>0.29949999999999999</v>
      </c>
      <c r="D38" s="10">
        <v>0.28999999999999998</v>
      </c>
      <c r="E38">
        <v>0</v>
      </c>
      <c r="F38">
        <v>1</v>
      </c>
      <c r="G38">
        <v>0</v>
      </c>
      <c r="H38">
        <v>43</v>
      </c>
      <c r="I38" s="10">
        <v>1</v>
      </c>
      <c r="J38" s="12">
        <v>23.375454545454545</v>
      </c>
      <c r="K38" s="12">
        <v>15.538048780487802</v>
      </c>
      <c r="L38" s="12">
        <v>21.383823529411764</v>
      </c>
      <c r="M38" s="10">
        <v>36</v>
      </c>
      <c r="N38" s="12">
        <v>0.64</v>
      </c>
      <c r="O38" s="10">
        <v>34</v>
      </c>
      <c r="P38" s="13">
        <v>0.81033333333333324</v>
      </c>
      <c r="Q38" s="12">
        <v>0.37678571428571439</v>
      </c>
      <c r="R38" s="12">
        <v>0.50133333333333341</v>
      </c>
      <c r="S38" s="12">
        <v>0.47</v>
      </c>
      <c r="T38" s="13">
        <v>0.35363636363636364</v>
      </c>
      <c r="U38" s="13">
        <v>0.24806451612903224</v>
      </c>
      <c r="V38" s="13">
        <v>0.28828571428571431</v>
      </c>
      <c r="W38" s="3">
        <v>0.25</v>
      </c>
      <c r="X38" s="3">
        <v>0.25</v>
      </c>
      <c r="Y38" s="10">
        <v>12.5</v>
      </c>
      <c r="Z38" s="12">
        <v>0.35</v>
      </c>
      <c r="AA38" s="10">
        <v>32.5</v>
      </c>
      <c r="AB38" s="10">
        <f>(120-74)/2</f>
        <v>23</v>
      </c>
      <c r="AC38" s="10">
        <v>0</v>
      </c>
      <c r="AD38" s="10">
        <v>1</v>
      </c>
      <c r="AE38" s="10">
        <v>0</v>
      </c>
      <c r="AF38" s="10">
        <v>0</v>
      </c>
      <c r="AG38" s="10">
        <v>0</v>
      </c>
      <c r="AH38" s="10">
        <v>0</v>
      </c>
      <c r="AI38" s="12">
        <v>3.98</v>
      </c>
      <c r="AJ38" s="12">
        <v>130.21</v>
      </c>
      <c r="AK38" s="12">
        <v>115.42108108108108</v>
      </c>
      <c r="AL38" s="12">
        <v>4.3207407407407405</v>
      </c>
      <c r="AM38" s="12">
        <v>126.84103448275862</v>
      </c>
      <c r="AN38" s="12">
        <v>125.01862068965517</v>
      </c>
      <c r="AO38" s="12">
        <v>0.30000000000000004</v>
      </c>
      <c r="AP38" s="12">
        <v>0.2165</v>
      </c>
      <c r="AQ38" s="12">
        <v>0.24130434782608698</v>
      </c>
    </row>
    <row r="39" spans="1:43" x14ac:dyDescent="0.2">
      <c r="A39" s="12">
        <v>22.861666666666668</v>
      </c>
      <c r="B39" s="10">
        <v>23</v>
      </c>
      <c r="C39" s="12">
        <v>0.29949999999999999</v>
      </c>
      <c r="D39" s="10">
        <v>0.28000000000000003</v>
      </c>
      <c r="E39">
        <v>0</v>
      </c>
      <c r="F39">
        <v>1</v>
      </c>
      <c r="G39">
        <v>0</v>
      </c>
      <c r="H39">
        <v>57</v>
      </c>
      <c r="I39" s="10">
        <v>1</v>
      </c>
      <c r="J39" s="10">
        <v>51</v>
      </c>
      <c r="K39" s="10">
        <v>6</v>
      </c>
      <c r="L39" s="10">
        <v>51</v>
      </c>
      <c r="M39" s="10">
        <v>3</v>
      </c>
      <c r="N39" s="10">
        <v>1</v>
      </c>
      <c r="O39" s="10">
        <v>32</v>
      </c>
      <c r="P39" s="10">
        <v>1</v>
      </c>
      <c r="Q39" s="10">
        <v>1</v>
      </c>
      <c r="R39" s="10">
        <v>0</v>
      </c>
      <c r="S39" s="10">
        <v>0</v>
      </c>
      <c r="T39" s="10">
        <v>0</v>
      </c>
      <c r="U39" s="10">
        <v>0</v>
      </c>
      <c r="V39" s="10">
        <v>1</v>
      </c>
      <c r="W39">
        <v>0</v>
      </c>
      <c r="X39" s="10">
        <v>0</v>
      </c>
      <c r="Y39" s="12">
        <v>22.62</v>
      </c>
      <c r="Z39" s="12">
        <v>0.35</v>
      </c>
      <c r="AA39" s="12">
        <v>33.061</v>
      </c>
      <c r="AB39" s="10">
        <v>16</v>
      </c>
      <c r="AC39" s="10">
        <v>1</v>
      </c>
      <c r="AD39" s="10">
        <v>0</v>
      </c>
      <c r="AE39" s="10">
        <v>0</v>
      </c>
      <c r="AF39" s="10">
        <v>1</v>
      </c>
      <c r="AG39" s="10">
        <v>0</v>
      </c>
      <c r="AH39" s="10">
        <v>1</v>
      </c>
      <c r="AI39" s="10">
        <v>1</v>
      </c>
      <c r="AJ39" s="10">
        <v>130</v>
      </c>
      <c r="AK39" s="10">
        <v>90</v>
      </c>
      <c r="AL39" s="10">
        <v>1</v>
      </c>
      <c r="AM39" s="10">
        <v>130</v>
      </c>
      <c r="AN39" s="10">
        <v>90</v>
      </c>
      <c r="AO39" s="12">
        <v>0.30000000000000004</v>
      </c>
      <c r="AP39" s="12">
        <v>0.2165</v>
      </c>
      <c r="AQ39" s="12">
        <v>0.24130434782608698</v>
      </c>
    </row>
    <row r="40" spans="1:43" x14ac:dyDescent="0.2">
      <c r="A40" s="12">
        <v>22.861666666666668</v>
      </c>
      <c r="B40" s="10">
        <v>23.8</v>
      </c>
      <c r="C40" s="12">
        <v>0.29949999999999999</v>
      </c>
      <c r="D40" s="10">
        <v>0.28999999999999998</v>
      </c>
      <c r="E40">
        <v>0</v>
      </c>
      <c r="F40">
        <v>1</v>
      </c>
      <c r="G40">
        <v>0</v>
      </c>
      <c r="H40">
        <v>30</v>
      </c>
      <c r="I40" s="10">
        <v>0.75</v>
      </c>
      <c r="J40" s="10">
        <v>19.5</v>
      </c>
      <c r="K40" s="10">
        <v>9.75</v>
      </c>
      <c r="L40" s="10">
        <v>19.5</v>
      </c>
      <c r="M40" s="10">
        <v>4.5</v>
      </c>
      <c r="N40" s="12">
        <v>0.64</v>
      </c>
      <c r="O40" s="10">
        <v>33.5</v>
      </c>
      <c r="P40" s="10">
        <v>1</v>
      </c>
      <c r="Q40" s="10">
        <v>0</v>
      </c>
      <c r="R40" s="10">
        <v>0.75</v>
      </c>
      <c r="S40" s="12">
        <v>0.47</v>
      </c>
      <c r="T40" s="13">
        <v>0.35363636363636364</v>
      </c>
      <c r="U40" s="13">
        <v>0.24806451612903224</v>
      </c>
      <c r="V40" s="13">
        <v>0.28828571428571431</v>
      </c>
      <c r="W40" s="3">
        <v>0.25</v>
      </c>
      <c r="X40" s="3">
        <v>0.25</v>
      </c>
      <c r="Y40" s="12">
        <v>22.62</v>
      </c>
      <c r="Z40" s="12">
        <v>0.35</v>
      </c>
      <c r="AA40" s="12">
        <v>33.061</v>
      </c>
      <c r="AB40" s="10">
        <v>12</v>
      </c>
      <c r="AC40" s="12">
        <v>0</v>
      </c>
      <c r="AD40" s="10">
        <v>0</v>
      </c>
      <c r="AE40" s="10">
        <v>0</v>
      </c>
      <c r="AF40" s="10">
        <v>1</v>
      </c>
      <c r="AG40" s="10">
        <v>0</v>
      </c>
      <c r="AH40" s="10">
        <v>0</v>
      </c>
      <c r="AI40" s="12">
        <v>3.98</v>
      </c>
      <c r="AJ40" s="12">
        <v>130.21</v>
      </c>
      <c r="AK40" s="12">
        <v>115.42108108108108</v>
      </c>
      <c r="AL40" s="12">
        <v>4.3207407407407405</v>
      </c>
      <c r="AM40" s="12">
        <v>126.84103448275862</v>
      </c>
      <c r="AN40" s="12">
        <v>125.01862068965517</v>
      </c>
      <c r="AO40" s="12">
        <v>0.30000000000000004</v>
      </c>
      <c r="AP40" s="12">
        <v>0.2165</v>
      </c>
      <c r="AQ40" s="12">
        <v>0.24130434782608698</v>
      </c>
    </row>
    <row r="41" spans="1:43" x14ac:dyDescent="0.2">
      <c r="A41" s="10">
        <v>16</v>
      </c>
      <c r="B41" s="10">
        <v>23.5</v>
      </c>
      <c r="C41" s="12">
        <v>0.29949999999999999</v>
      </c>
      <c r="D41" s="10">
        <v>0.31</v>
      </c>
      <c r="E41">
        <v>0</v>
      </c>
      <c r="F41">
        <v>1</v>
      </c>
      <c r="G41">
        <v>0</v>
      </c>
      <c r="H41">
        <v>33.5</v>
      </c>
      <c r="I41" s="10">
        <v>1</v>
      </c>
      <c r="J41" s="10">
        <v>20</v>
      </c>
      <c r="K41" s="10">
        <v>13.5</v>
      </c>
      <c r="L41" s="10">
        <v>20</v>
      </c>
      <c r="M41" s="10">
        <v>12</v>
      </c>
      <c r="N41" s="12">
        <v>0.64</v>
      </c>
      <c r="O41" s="10">
        <v>34</v>
      </c>
      <c r="P41" s="10">
        <v>1</v>
      </c>
      <c r="Q41" s="10">
        <v>0</v>
      </c>
      <c r="R41" s="10">
        <v>1</v>
      </c>
      <c r="S41" s="10">
        <v>0.5</v>
      </c>
      <c r="T41" s="10">
        <v>0.5</v>
      </c>
      <c r="U41" s="13">
        <v>0.24806451612903224</v>
      </c>
      <c r="V41" s="10">
        <v>0.5</v>
      </c>
      <c r="W41" s="3">
        <v>0.25</v>
      </c>
      <c r="X41" s="10">
        <v>0.5</v>
      </c>
      <c r="Y41" s="12">
        <v>22.62</v>
      </c>
      <c r="Z41" s="12">
        <v>0.35</v>
      </c>
      <c r="AA41" s="12">
        <v>33.061</v>
      </c>
      <c r="AB41" s="10">
        <v>12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1</v>
      </c>
      <c r="AI41" s="10">
        <v>4</v>
      </c>
      <c r="AJ41" s="10">
        <v>130</v>
      </c>
      <c r="AK41" s="10">
        <v>60</v>
      </c>
      <c r="AL41" s="10">
        <v>4</v>
      </c>
      <c r="AM41" s="10">
        <v>130</v>
      </c>
      <c r="AN41" s="10">
        <v>60</v>
      </c>
      <c r="AO41" s="12">
        <v>0.30000000000000004</v>
      </c>
      <c r="AP41" s="12">
        <v>0.2165</v>
      </c>
      <c r="AQ41" s="12">
        <v>0.24130434782608698</v>
      </c>
    </row>
    <row r="42" spans="1:43" x14ac:dyDescent="0.2">
      <c r="A42" s="12">
        <v>22.861666666666668</v>
      </c>
      <c r="B42" s="10">
        <v>18</v>
      </c>
      <c r="C42" s="12">
        <v>0.29949999999999999</v>
      </c>
      <c r="D42" s="10">
        <v>0.25</v>
      </c>
      <c r="E42">
        <v>0</v>
      </c>
      <c r="F42">
        <v>1</v>
      </c>
      <c r="G42">
        <v>0</v>
      </c>
      <c r="H42">
        <v>45</v>
      </c>
      <c r="I42" s="12">
        <v>0.5570175438596493</v>
      </c>
      <c r="J42" s="12">
        <v>23.375454545454545</v>
      </c>
      <c r="K42" s="10">
        <v>6</v>
      </c>
      <c r="L42" s="12">
        <v>21.383823529411764</v>
      </c>
      <c r="M42" s="10">
        <v>3</v>
      </c>
      <c r="N42" s="12">
        <v>0.64</v>
      </c>
      <c r="O42" s="10">
        <v>24</v>
      </c>
      <c r="P42" s="13">
        <v>0.81033333333333324</v>
      </c>
      <c r="Q42" s="12">
        <v>0.37678571428571439</v>
      </c>
      <c r="R42" s="12">
        <v>0.50133333333333341</v>
      </c>
      <c r="S42" s="12">
        <v>0.47</v>
      </c>
      <c r="T42" s="13">
        <v>0.35363636363636364</v>
      </c>
      <c r="U42" s="13">
        <v>0.24806451612903224</v>
      </c>
      <c r="V42" s="13">
        <v>0.28828571428571431</v>
      </c>
      <c r="W42" s="3">
        <v>0.25</v>
      </c>
      <c r="X42" s="3">
        <v>0.25</v>
      </c>
      <c r="Y42" s="12">
        <v>22.62</v>
      </c>
      <c r="Z42" s="12">
        <v>0.35</v>
      </c>
      <c r="AA42" s="12">
        <v>33.061</v>
      </c>
      <c r="AB42" s="10">
        <v>3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2">
        <v>3.98</v>
      </c>
      <c r="AJ42" s="12">
        <v>130.21</v>
      </c>
      <c r="AK42" s="12">
        <v>115.42108108108108</v>
      </c>
      <c r="AL42" s="12">
        <v>4.3207407407407405</v>
      </c>
      <c r="AM42" s="12">
        <v>126.84103448275862</v>
      </c>
      <c r="AN42" s="12">
        <v>125.01862068965517</v>
      </c>
      <c r="AO42" s="12">
        <v>0.30000000000000004</v>
      </c>
      <c r="AP42" s="12">
        <v>0.2165</v>
      </c>
      <c r="AQ42" s="12">
        <v>0.24130434782608698</v>
      </c>
    </row>
    <row r="43" spans="1:43" x14ac:dyDescent="0.2">
      <c r="A43" s="10">
        <v>25.39</v>
      </c>
      <c r="B43" s="10">
        <v>32.32</v>
      </c>
      <c r="C43" s="12">
        <v>0.29949999999999999</v>
      </c>
      <c r="D43" s="10">
        <v>-0.04</v>
      </c>
      <c r="E43">
        <v>0</v>
      </c>
      <c r="F43">
        <v>1</v>
      </c>
      <c r="G43">
        <v>0</v>
      </c>
      <c r="H43">
        <v>47.6</v>
      </c>
      <c r="I43" s="10">
        <v>0.6</v>
      </c>
      <c r="J43" s="12">
        <v>23.375454545454545</v>
      </c>
      <c r="K43" s="12">
        <v>15.538048780487802</v>
      </c>
      <c r="L43" s="12">
        <v>21.383823529411764</v>
      </c>
      <c r="M43" s="12">
        <v>3.2809302325581391</v>
      </c>
      <c r="N43" s="12">
        <v>0.64</v>
      </c>
      <c r="O43" s="10">
        <v>31.14</v>
      </c>
      <c r="P43" s="10">
        <v>0.8</v>
      </c>
      <c r="Q43" s="10">
        <v>0</v>
      </c>
      <c r="R43" s="10">
        <v>0.4</v>
      </c>
      <c r="S43" s="12">
        <v>0.47</v>
      </c>
      <c r="T43" s="13">
        <v>0.35363636363636364</v>
      </c>
      <c r="U43" s="13">
        <v>0.24806451612903224</v>
      </c>
      <c r="V43" s="13">
        <v>0.28828571428571431</v>
      </c>
      <c r="W43" s="3">
        <v>0.25</v>
      </c>
      <c r="X43" s="3">
        <v>0.25</v>
      </c>
      <c r="Y43" s="12">
        <v>22.62</v>
      </c>
      <c r="Z43" s="12">
        <v>0.35</v>
      </c>
      <c r="AA43" s="10">
        <v>13.6</v>
      </c>
      <c r="AB43" s="10">
        <v>8.4</v>
      </c>
      <c r="AC43" s="10">
        <v>0</v>
      </c>
      <c r="AD43" s="10">
        <v>1</v>
      </c>
      <c r="AE43" s="10">
        <v>0</v>
      </c>
      <c r="AF43" s="10">
        <v>0</v>
      </c>
      <c r="AG43" s="10">
        <v>0</v>
      </c>
      <c r="AH43" s="10">
        <v>1</v>
      </c>
      <c r="AI43" s="10">
        <v>3.71</v>
      </c>
      <c r="AJ43" s="10">
        <v>132.86000000000001</v>
      </c>
      <c r="AK43" s="10">
        <v>117.86</v>
      </c>
      <c r="AL43" s="10">
        <v>3.75</v>
      </c>
      <c r="AM43" s="10">
        <v>140</v>
      </c>
      <c r="AN43" s="10">
        <v>120</v>
      </c>
      <c r="AO43" s="12">
        <v>0.30000000000000004</v>
      </c>
      <c r="AP43" s="12">
        <v>0.2165</v>
      </c>
      <c r="AQ43" s="12">
        <v>0.24130434782608698</v>
      </c>
    </row>
    <row r="44" spans="1:43" x14ac:dyDescent="0.2">
      <c r="A44" s="10">
        <v>32.25</v>
      </c>
      <c r="B44" s="10">
        <v>32</v>
      </c>
      <c r="C44" s="10">
        <v>0.01</v>
      </c>
      <c r="D44" s="10">
        <v>0.02</v>
      </c>
      <c r="E44">
        <v>0</v>
      </c>
      <c r="F44">
        <v>0</v>
      </c>
      <c r="G44">
        <v>1</v>
      </c>
      <c r="H44">
        <v>43</v>
      </c>
      <c r="I44" s="10">
        <v>0</v>
      </c>
      <c r="J44" s="10">
        <v>31.5</v>
      </c>
      <c r="K44" s="10">
        <v>11.5</v>
      </c>
      <c r="L44" s="12">
        <v>21.383823529411764</v>
      </c>
      <c r="M44" s="10">
        <v>0.25</v>
      </c>
      <c r="N44" s="10">
        <v>0.5</v>
      </c>
      <c r="O44" s="10">
        <v>32.5</v>
      </c>
      <c r="P44" s="11">
        <v>0.5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0.5</v>
      </c>
      <c r="W44" s="9">
        <v>1</v>
      </c>
      <c r="X44" s="11">
        <v>0</v>
      </c>
      <c r="Y44" s="10">
        <v>18.5</v>
      </c>
      <c r="Z44" s="10">
        <v>0.03</v>
      </c>
      <c r="AA44" s="10">
        <v>34</v>
      </c>
      <c r="AB44" s="10">
        <v>8.5</v>
      </c>
      <c r="AC44" s="10">
        <v>0</v>
      </c>
      <c r="AD44" s="10">
        <v>1</v>
      </c>
      <c r="AE44" s="10">
        <v>0</v>
      </c>
      <c r="AF44" s="10">
        <v>0</v>
      </c>
      <c r="AG44" s="10">
        <v>0</v>
      </c>
      <c r="AH44" s="10">
        <v>0</v>
      </c>
      <c r="AI44" s="10">
        <v>7.75</v>
      </c>
      <c r="AJ44" s="10">
        <v>140</v>
      </c>
      <c r="AK44" s="10">
        <v>135</v>
      </c>
      <c r="AL44" s="12">
        <v>4.3207407407407405</v>
      </c>
      <c r="AM44" s="12">
        <v>126.84103448275862</v>
      </c>
      <c r="AN44" s="12">
        <v>125.01862068965517</v>
      </c>
      <c r="AO44" s="10">
        <v>0</v>
      </c>
      <c r="AP44" s="10">
        <v>0</v>
      </c>
      <c r="AQ44" s="10">
        <v>0</v>
      </c>
    </row>
    <row r="45" spans="1:43" x14ac:dyDescent="0.2">
      <c r="A45" s="10">
        <v>29</v>
      </c>
      <c r="B45" s="10">
        <v>24</v>
      </c>
      <c r="C45" s="10">
        <v>0.09</v>
      </c>
      <c r="D45" s="10">
        <v>0.25</v>
      </c>
      <c r="E45">
        <v>0</v>
      </c>
      <c r="F45">
        <v>0</v>
      </c>
      <c r="G45">
        <v>1</v>
      </c>
      <c r="H45">
        <v>37</v>
      </c>
      <c r="I45" s="10">
        <v>1</v>
      </c>
      <c r="J45" s="10">
        <v>28</v>
      </c>
      <c r="K45" s="10">
        <v>9</v>
      </c>
      <c r="L45" s="10">
        <v>5</v>
      </c>
      <c r="M45" s="10">
        <v>1</v>
      </c>
      <c r="N45" s="10">
        <v>1</v>
      </c>
      <c r="O45" s="10">
        <v>32</v>
      </c>
      <c r="P45" s="13">
        <v>0.81033333333333324</v>
      </c>
      <c r="Q45" s="12">
        <v>0.37678571428571439</v>
      </c>
      <c r="R45" s="12">
        <v>0.50133333333333341</v>
      </c>
      <c r="S45" s="11">
        <v>1</v>
      </c>
      <c r="T45" s="11">
        <v>1</v>
      </c>
      <c r="U45" s="11">
        <v>0</v>
      </c>
      <c r="V45" s="11">
        <v>1</v>
      </c>
      <c r="W45" s="9">
        <v>0</v>
      </c>
      <c r="X45" s="11">
        <v>0</v>
      </c>
      <c r="Y45" s="12">
        <v>22.62</v>
      </c>
      <c r="Z45" s="10">
        <v>0.09</v>
      </c>
      <c r="AA45" s="10">
        <v>20</v>
      </c>
      <c r="AB45" s="10">
        <v>21</v>
      </c>
      <c r="AC45" s="10">
        <v>1</v>
      </c>
      <c r="AD45" s="10">
        <v>0</v>
      </c>
      <c r="AE45" s="10">
        <v>1</v>
      </c>
      <c r="AF45" s="10">
        <v>0</v>
      </c>
      <c r="AG45" s="10">
        <v>0</v>
      </c>
      <c r="AH45" s="10">
        <v>0</v>
      </c>
      <c r="AI45" s="10">
        <v>4.5</v>
      </c>
      <c r="AJ45" s="10">
        <v>130</v>
      </c>
      <c r="AK45" s="10">
        <v>60</v>
      </c>
      <c r="AL45" s="12">
        <v>4.3207407407407405</v>
      </c>
      <c r="AM45" s="12">
        <v>126.84103448275862</v>
      </c>
      <c r="AN45" s="12">
        <v>125.01862068965517</v>
      </c>
      <c r="AO45" s="12">
        <v>0.30000000000000004</v>
      </c>
      <c r="AP45" s="12">
        <v>0.2165</v>
      </c>
      <c r="AQ45" s="12">
        <v>0.24130434782608698</v>
      </c>
    </row>
    <row r="46" spans="1:43" x14ac:dyDescent="0.2">
      <c r="A46" s="10">
        <v>26.6</v>
      </c>
      <c r="B46" s="10">
        <v>28.5</v>
      </c>
      <c r="C46" s="10">
        <v>0.18</v>
      </c>
      <c r="D46" s="10">
        <v>0.13</v>
      </c>
      <c r="E46">
        <v>0</v>
      </c>
      <c r="F46">
        <v>0</v>
      </c>
      <c r="G46">
        <v>1</v>
      </c>
      <c r="H46">
        <v>44.4</v>
      </c>
      <c r="I46" s="10">
        <v>0</v>
      </c>
      <c r="J46" s="10">
        <v>26</v>
      </c>
      <c r="K46" s="10">
        <v>18.399999999999999</v>
      </c>
      <c r="L46" s="10">
        <v>26</v>
      </c>
      <c r="M46" s="10">
        <v>2</v>
      </c>
      <c r="N46" s="10">
        <v>0</v>
      </c>
      <c r="O46" s="10">
        <v>32.6</v>
      </c>
      <c r="P46" s="11">
        <v>0.8</v>
      </c>
      <c r="Q46" s="11">
        <v>0.4</v>
      </c>
      <c r="R46" s="11">
        <v>0.2</v>
      </c>
      <c r="S46" s="11">
        <v>0.2</v>
      </c>
      <c r="T46" s="11">
        <v>0.8</v>
      </c>
      <c r="U46" s="11">
        <v>0</v>
      </c>
      <c r="V46" s="11">
        <v>0.2</v>
      </c>
      <c r="W46" s="9">
        <v>0.4</v>
      </c>
      <c r="X46" s="11">
        <v>0</v>
      </c>
      <c r="Y46" s="12">
        <v>22.62</v>
      </c>
      <c r="Z46" s="12">
        <v>0.35</v>
      </c>
      <c r="AA46" s="10">
        <v>36.200000000000003</v>
      </c>
      <c r="AB46" s="10">
        <v>24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2">
        <v>3.98</v>
      </c>
      <c r="AJ46" s="10">
        <v>130</v>
      </c>
      <c r="AK46" s="10">
        <v>60</v>
      </c>
      <c r="AL46" s="10">
        <v>1.69</v>
      </c>
      <c r="AM46" s="10">
        <v>130</v>
      </c>
      <c r="AN46" s="10">
        <v>60</v>
      </c>
      <c r="AO46" s="12">
        <v>0.30000000000000004</v>
      </c>
      <c r="AP46" s="12">
        <v>0.2165</v>
      </c>
      <c r="AQ46" s="12">
        <v>0.24130434782608698</v>
      </c>
    </row>
    <row r="47" spans="1:43" x14ac:dyDescent="0.2">
      <c r="A47" s="12">
        <v>22.861666666666668</v>
      </c>
      <c r="B47" s="10">
        <v>26.5</v>
      </c>
      <c r="C47" s="12">
        <v>0.29949999999999999</v>
      </c>
      <c r="D47" s="10">
        <v>0.1</v>
      </c>
      <c r="E47">
        <v>0</v>
      </c>
      <c r="F47">
        <v>0</v>
      </c>
      <c r="G47">
        <v>1</v>
      </c>
      <c r="H47">
        <v>39.5</v>
      </c>
      <c r="I47" s="12">
        <v>0.5570175438596493</v>
      </c>
      <c r="J47" s="10">
        <v>24.5</v>
      </c>
      <c r="K47" s="10">
        <v>15</v>
      </c>
      <c r="L47" s="10">
        <v>24.5</v>
      </c>
      <c r="M47" s="10">
        <v>0.67</v>
      </c>
      <c r="N47" s="10">
        <v>0</v>
      </c>
      <c r="O47" s="10">
        <v>29.5</v>
      </c>
      <c r="P47" s="11">
        <v>1</v>
      </c>
      <c r="Q47" s="11">
        <v>0.5</v>
      </c>
      <c r="R47" s="11">
        <v>0.5</v>
      </c>
      <c r="S47" s="11">
        <v>0.5</v>
      </c>
      <c r="T47" s="11">
        <v>0.5</v>
      </c>
      <c r="U47" s="11">
        <v>0.5</v>
      </c>
      <c r="V47" s="11">
        <v>0</v>
      </c>
      <c r="W47" s="9">
        <v>0</v>
      </c>
      <c r="X47" s="11">
        <v>0.5</v>
      </c>
      <c r="Y47" s="12">
        <v>22.62</v>
      </c>
      <c r="Z47" s="12">
        <v>0.35</v>
      </c>
      <c r="AA47" s="12">
        <v>33.061</v>
      </c>
      <c r="AB47" s="10">
        <v>18.5</v>
      </c>
      <c r="AC47" s="10">
        <v>0</v>
      </c>
      <c r="AD47" s="10">
        <v>0</v>
      </c>
      <c r="AE47" s="10">
        <v>0</v>
      </c>
      <c r="AF47" s="10">
        <v>1</v>
      </c>
      <c r="AG47" s="10">
        <v>0</v>
      </c>
      <c r="AH47" s="10">
        <v>0</v>
      </c>
      <c r="AI47" s="12">
        <v>3.98</v>
      </c>
      <c r="AJ47" s="12">
        <v>130.21</v>
      </c>
      <c r="AK47" s="12">
        <v>115.42108108108108</v>
      </c>
      <c r="AL47" s="12">
        <v>4.3207407407407405</v>
      </c>
      <c r="AM47" s="12">
        <v>126.84103448275862</v>
      </c>
      <c r="AN47" s="12">
        <v>125.01862068965517</v>
      </c>
      <c r="AO47" s="12">
        <v>0.30000000000000004</v>
      </c>
      <c r="AP47" s="12">
        <v>0.2165</v>
      </c>
      <c r="AQ47" s="12">
        <v>0.24130434782608698</v>
      </c>
    </row>
    <row r="48" spans="1:43" x14ac:dyDescent="0.2">
      <c r="A48" s="12">
        <v>22.861666666666668</v>
      </c>
      <c r="B48" s="10">
        <v>32</v>
      </c>
      <c r="C48" s="12">
        <v>0.29949999999999999</v>
      </c>
      <c r="D48" s="10">
        <v>0.08</v>
      </c>
      <c r="E48">
        <v>0</v>
      </c>
      <c r="F48">
        <v>0</v>
      </c>
      <c r="G48">
        <v>1</v>
      </c>
      <c r="H48">
        <v>31</v>
      </c>
      <c r="I48" s="10">
        <v>1</v>
      </c>
      <c r="J48" s="10">
        <v>5</v>
      </c>
      <c r="K48" s="12">
        <v>15.538048780487802</v>
      </c>
      <c r="L48" s="10">
        <v>5</v>
      </c>
      <c r="M48" s="10">
        <v>2</v>
      </c>
      <c r="N48" s="10">
        <v>1</v>
      </c>
      <c r="O48" s="10">
        <v>34.75</v>
      </c>
      <c r="P48" s="13">
        <v>0.81033333333333324</v>
      </c>
      <c r="Q48" s="12">
        <v>0.37678571428571439</v>
      </c>
      <c r="R48" s="12">
        <v>0.50133333333333341</v>
      </c>
      <c r="S48" s="11">
        <v>0</v>
      </c>
      <c r="T48" s="11">
        <v>0</v>
      </c>
      <c r="U48" s="11">
        <v>0</v>
      </c>
      <c r="V48" s="11">
        <v>1</v>
      </c>
      <c r="W48" s="9">
        <v>0</v>
      </c>
      <c r="X48" s="11">
        <v>1</v>
      </c>
      <c r="Y48" s="10">
        <v>30</v>
      </c>
      <c r="Z48" s="10">
        <v>0.1</v>
      </c>
      <c r="AA48" s="12">
        <v>33.061</v>
      </c>
      <c r="AB48" s="10">
        <v>10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1</v>
      </c>
      <c r="AI48" s="10">
        <v>3</v>
      </c>
      <c r="AJ48" s="12">
        <v>130.21</v>
      </c>
      <c r="AK48" s="12">
        <v>115.42108108108108</v>
      </c>
      <c r="AL48" s="12">
        <v>4.3207407407407405</v>
      </c>
      <c r="AM48" s="12">
        <v>126.84103448275862</v>
      </c>
      <c r="AN48" s="12">
        <v>125.01862068965517</v>
      </c>
      <c r="AO48" s="10">
        <v>1</v>
      </c>
      <c r="AP48" s="10">
        <v>0</v>
      </c>
      <c r="AQ48" s="10">
        <v>0</v>
      </c>
    </row>
    <row r="49" spans="1:43" x14ac:dyDescent="0.2">
      <c r="A49" s="12">
        <v>22.861666666666668</v>
      </c>
      <c r="B49" s="12">
        <v>22.736170212765956</v>
      </c>
      <c r="C49" s="12">
        <v>0.29949999999999999</v>
      </c>
      <c r="D49" s="10">
        <v>0.12</v>
      </c>
      <c r="E49">
        <v>0</v>
      </c>
      <c r="F49">
        <v>0</v>
      </c>
      <c r="G49">
        <v>1</v>
      </c>
      <c r="H49">
        <v>33</v>
      </c>
      <c r="I49" s="10">
        <v>1</v>
      </c>
      <c r="J49" s="10">
        <v>17.5</v>
      </c>
      <c r="K49" s="10">
        <v>15.5</v>
      </c>
      <c r="L49" s="10">
        <v>17.5</v>
      </c>
      <c r="M49" s="10">
        <v>2</v>
      </c>
      <c r="N49" s="10">
        <v>1</v>
      </c>
      <c r="O49" s="10">
        <v>34</v>
      </c>
      <c r="P49" s="13">
        <v>0.81033333333333324</v>
      </c>
      <c r="Q49" s="12">
        <v>0.37678571428571439</v>
      </c>
      <c r="R49" s="12">
        <v>0.50133333333333341</v>
      </c>
      <c r="S49" s="11">
        <v>0.5</v>
      </c>
      <c r="T49" s="11">
        <v>0</v>
      </c>
      <c r="U49" s="11">
        <v>0</v>
      </c>
      <c r="V49" s="11">
        <v>0.5</v>
      </c>
      <c r="W49" s="9">
        <v>0</v>
      </c>
      <c r="X49" s="11">
        <v>0</v>
      </c>
      <c r="Y49" s="10">
        <v>21.1</v>
      </c>
      <c r="Z49" s="10">
        <v>0.27</v>
      </c>
      <c r="AA49" s="10">
        <v>36.6</v>
      </c>
      <c r="AB49" s="10">
        <v>36</v>
      </c>
      <c r="AC49" s="10">
        <v>0</v>
      </c>
      <c r="AD49" s="10">
        <v>1</v>
      </c>
      <c r="AE49" s="10">
        <v>0</v>
      </c>
      <c r="AF49" s="10">
        <v>0</v>
      </c>
      <c r="AG49" s="10">
        <v>1</v>
      </c>
      <c r="AH49" s="10">
        <v>0</v>
      </c>
      <c r="AI49" s="12">
        <v>3.98</v>
      </c>
      <c r="AJ49" s="12">
        <v>130.21</v>
      </c>
      <c r="AK49" s="12">
        <v>115.42108108108108</v>
      </c>
      <c r="AL49" s="12">
        <v>4.3207407407407405</v>
      </c>
      <c r="AM49" s="12">
        <v>126.84103448275862</v>
      </c>
      <c r="AN49" s="12">
        <v>125.01862068965517</v>
      </c>
      <c r="AO49" s="10">
        <v>0</v>
      </c>
      <c r="AP49" s="10">
        <v>0</v>
      </c>
      <c r="AQ49" s="10">
        <v>0.63</v>
      </c>
    </row>
    <row r="50" spans="1:43" x14ac:dyDescent="0.2">
      <c r="A50" s="12">
        <v>22.861666666666668</v>
      </c>
      <c r="B50" s="12">
        <v>22.736170212765956</v>
      </c>
      <c r="C50" s="12">
        <v>0.29949999999999999</v>
      </c>
      <c r="D50" s="10">
        <v>0.77</v>
      </c>
      <c r="E50">
        <v>0</v>
      </c>
      <c r="F50">
        <v>0</v>
      </c>
      <c r="G50">
        <v>1</v>
      </c>
      <c r="H50">
        <v>42.5</v>
      </c>
      <c r="I50" s="10">
        <v>0</v>
      </c>
      <c r="J50" s="12">
        <v>23.375454545454545</v>
      </c>
      <c r="K50" s="12">
        <v>15.538048780487802</v>
      </c>
      <c r="L50" s="12">
        <v>21.383823529411764</v>
      </c>
      <c r="M50" s="10">
        <v>1.75</v>
      </c>
      <c r="N50" s="12">
        <v>0.64</v>
      </c>
      <c r="O50" s="12">
        <v>32.736785714285709</v>
      </c>
      <c r="P50" s="13">
        <v>0.81033333333333324</v>
      </c>
      <c r="Q50" s="12">
        <v>0.37678571428571439</v>
      </c>
      <c r="R50" s="12">
        <v>0.50133333333333341</v>
      </c>
      <c r="S50" s="11">
        <v>0.5</v>
      </c>
      <c r="T50" s="11">
        <v>0.5</v>
      </c>
      <c r="U50" s="11">
        <v>0</v>
      </c>
      <c r="V50" s="11">
        <v>0</v>
      </c>
      <c r="W50" s="9">
        <v>0</v>
      </c>
      <c r="X50" s="11">
        <v>0.5</v>
      </c>
      <c r="Y50" s="12">
        <v>22.62</v>
      </c>
      <c r="Z50" s="12">
        <v>0.35</v>
      </c>
      <c r="AA50" s="12">
        <v>33.061</v>
      </c>
      <c r="AB50" s="10">
        <v>24</v>
      </c>
      <c r="AC50" s="10">
        <v>1</v>
      </c>
      <c r="AD50" s="10">
        <v>1</v>
      </c>
      <c r="AE50" s="10">
        <v>0</v>
      </c>
      <c r="AF50" s="10">
        <v>0</v>
      </c>
      <c r="AG50" s="10">
        <v>0</v>
      </c>
      <c r="AH50" s="10">
        <v>1</v>
      </c>
      <c r="AI50" s="12">
        <v>3.98</v>
      </c>
      <c r="AJ50" s="12">
        <v>130.21</v>
      </c>
      <c r="AK50" s="12">
        <v>115.42108108108108</v>
      </c>
      <c r="AL50" s="10">
        <v>3</v>
      </c>
      <c r="AM50" s="10">
        <v>97.5</v>
      </c>
      <c r="AN50" s="10">
        <v>135</v>
      </c>
      <c r="AO50" s="10">
        <v>0</v>
      </c>
      <c r="AP50" s="10">
        <v>0</v>
      </c>
      <c r="AQ50" s="10">
        <v>0.33</v>
      </c>
    </row>
    <row r="51" spans="1:43" x14ac:dyDescent="0.2">
      <c r="A51" s="12">
        <v>22.861666666666668</v>
      </c>
      <c r="B51" s="10">
        <v>31.5</v>
      </c>
      <c r="C51" s="12">
        <v>0.29949999999999999</v>
      </c>
      <c r="D51" s="10">
        <v>0.03</v>
      </c>
      <c r="E51">
        <v>0</v>
      </c>
      <c r="F51">
        <v>0</v>
      </c>
      <c r="G51">
        <v>1</v>
      </c>
      <c r="H51">
        <v>41.8</v>
      </c>
      <c r="I51" s="10">
        <v>0.44</v>
      </c>
      <c r="J51" s="10">
        <v>18.3</v>
      </c>
      <c r="K51" s="10">
        <v>13</v>
      </c>
      <c r="L51" s="10">
        <v>15</v>
      </c>
      <c r="M51" s="12">
        <v>3.2809302325581391</v>
      </c>
      <c r="N51" s="10">
        <v>1</v>
      </c>
      <c r="O51" s="10">
        <v>32.5</v>
      </c>
      <c r="P51" s="13">
        <v>0.81033333333333324</v>
      </c>
      <c r="Q51" s="12">
        <v>0.37678571428571439</v>
      </c>
      <c r="R51" s="12">
        <v>0.50133333333333341</v>
      </c>
      <c r="S51" s="12">
        <v>0.47</v>
      </c>
      <c r="T51" s="13">
        <v>0.35363636363636364</v>
      </c>
      <c r="U51" s="13">
        <v>0.24806451612903224</v>
      </c>
      <c r="V51" s="13">
        <v>0.28828571428571431</v>
      </c>
      <c r="W51" s="3">
        <v>0.25</v>
      </c>
      <c r="X51" s="3">
        <v>0.25</v>
      </c>
      <c r="Y51" s="12">
        <v>22.62</v>
      </c>
      <c r="Z51" s="12">
        <v>0.35</v>
      </c>
      <c r="AA51" s="12">
        <v>33.061</v>
      </c>
      <c r="AB51" s="10">
        <v>33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0</v>
      </c>
      <c r="AI51" s="10">
        <v>5</v>
      </c>
      <c r="AJ51" s="10">
        <v>120</v>
      </c>
      <c r="AK51" s="10">
        <v>230</v>
      </c>
      <c r="AL51" s="12">
        <v>4.3207407407407405</v>
      </c>
      <c r="AM51" s="12">
        <v>126.84103448275862</v>
      </c>
      <c r="AN51" s="12">
        <v>125.01862068965517</v>
      </c>
      <c r="AO51" s="12">
        <v>0.30000000000000004</v>
      </c>
      <c r="AP51" s="12">
        <v>0.2165</v>
      </c>
      <c r="AQ51" s="12">
        <v>0.24130434782608698</v>
      </c>
    </row>
    <row r="52" spans="1:43" x14ac:dyDescent="0.2">
      <c r="A52" s="10">
        <v>29.8</v>
      </c>
      <c r="B52" s="10">
        <v>30.4</v>
      </c>
      <c r="C52" s="10">
        <v>0.1</v>
      </c>
      <c r="D52" s="10">
        <v>0.08</v>
      </c>
      <c r="E52">
        <v>0</v>
      </c>
      <c r="F52">
        <v>0</v>
      </c>
      <c r="G52">
        <v>1</v>
      </c>
      <c r="H52">
        <v>37</v>
      </c>
      <c r="I52" s="10">
        <v>0.4</v>
      </c>
      <c r="J52" s="10">
        <v>19.600000000000001</v>
      </c>
      <c r="K52" s="10">
        <v>17.399999999999999</v>
      </c>
      <c r="L52" s="10">
        <v>19.600000000000001</v>
      </c>
      <c r="M52" s="10">
        <v>0.5</v>
      </c>
      <c r="N52" s="10">
        <v>0.4</v>
      </c>
      <c r="O52" s="10">
        <v>33</v>
      </c>
      <c r="P52" s="11">
        <v>0.8</v>
      </c>
      <c r="Q52" s="11">
        <v>0.4</v>
      </c>
      <c r="R52" s="11">
        <v>0.4</v>
      </c>
      <c r="S52" s="12">
        <v>0.47</v>
      </c>
      <c r="T52" s="13">
        <v>0.35363636363636364</v>
      </c>
      <c r="U52" s="13">
        <v>0.24806451612903224</v>
      </c>
      <c r="V52" s="13">
        <v>0.28828571428571431</v>
      </c>
      <c r="W52" s="3">
        <v>0.25</v>
      </c>
      <c r="X52" s="3">
        <v>0.25</v>
      </c>
      <c r="Y52" s="10">
        <v>28.4</v>
      </c>
      <c r="Z52" s="12">
        <v>0.35</v>
      </c>
      <c r="AA52" s="10">
        <v>35.6</v>
      </c>
      <c r="AB52" s="10">
        <v>12</v>
      </c>
      <c r="AC52" s="10">
        <v>0</v>
      </c>
      <c r="AD52" s="10">
        <v>1</v>
      </c>
      <c r="AE52" s="10">
        <v>0</v>
      </c>
      <c r="AF52" s="10">
        <v>0</v>
      </c>
      <c r="AG52" s="10">
        <v>0</v>
      </c>
      <c r="AH52" s="10">
        <v>1</v>
      </c>
      <c r="AI52" s="10">
        <v>6</v>
      </c>
      <c r="AJ52" s="10">
        <v>120</v>
      </c>
      <c r="AK52" s="10">
        <v>120</v>
      </c>
      <c r="AL52" s="10">
        <v>5.4</v>
      </c>
      <c r="AM52" s="10">
        <v>145</v>
      </c>
      <c r="AN52" s="10">
        <v>90</v>
      </c>
      <c r="AO52" s="10">
        <v>0</v>
      </c>
      <c r="AP52" s="10">
        <v>0</v>
      </c>
      <c r="AQ52" s="10">
        <v>0</v>
      </c>
    </row>
    <row r="53" spans="1:43" x14ac:dyDescent="0.2">
      <c r="A53" s="10">
        <v>30</v>
      </c>
      <c r="B53" s="10">
        <v>34</v>
      </c>
      <c r="C53" s="10">
        <v>0.12</v>
      </c>
      <c r="D53" s="10">
        <v>0</v>
      </c>
      <c r="E53">
        <v>0</v>
      </c>
      <c r="F53">
        <v>0</v>
      </c>
      <c r="G53">
        <v>1</v>
      </c>
      <c r="H53">
        <v>59</v>
      </c>
      <c r="I53" s="10">
        <v>1</v>
      </c>
      <c r="J53" s="10">
        <v>29</v>
      </c>
      <c r="K53" s="10">
        <v>30</v>
      </c>
      <c r="L53" s="10">
        <v>29</v>
      </c>
      <c r="M53" s="10">
        <v>2.75</v>
      </c>
      <c r="N53" s="10">
        <v>1</v>
      </c>
      <c r="O53" s="10">
        <v>34</v>
      </c>
      <c r="P53" s="11">
        <v>1</v>
      </c>
      <c r="Q53" s="11">
        <v>0</v>
      </c>
      <c r="R53" s="11">
        <v>1</v>
      </c>
      <c r="S53" s="11">
        <v>0</v>
      </c>
      <c r="T53" s="11">
        <v>0</v>
      </c>
      <c r="U53" s="11">
        <v>1</v>
      </c>
      <c r="V53" s="11">
        <v>0</v>
      </c>
      <c r="W53" s="9">
        <v>0</v>
      </c>
      <c r="X53" s="11">
        <v>0</v>
      </c>
      <c r="Y53" s="10">
        <v>35</v>
      </c>
      <c r="Z53" s="12">
        <v>0.35</v>
      </c>
      <c r="AA53" s="10">
        <v>40</v>
      </c>
      <c r="AB53" s="10">
        <v>60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1</v>
      </c>
      <c r="AI53" s="10">
        <v>5</v>
      </c>
      <c r="AJ53" s="10">
        <v>130</v>
      </c>
      <c r="AK53" s="10">
        <v>90</v>
      </c>
      <c r="AL53" s="12">
        <v>4.3207407407407405</v>
      </c>
      <c r="AM53" s="12">
        <v>126.84103448275862</v>
      </c>
      <c r="AN53" s="12">
        <v>125.01862068965517</v>
      </c>
      <c r="AO53" s="10">
        <v>0</v>
      </c>
      <c r="AP53" s="10">
        <v>0</v>
      </c>
      <c r="AQ53" s="10">
        <v>0</v>
      </c>
    </row>
    <row r="54" spans="1:43" x14ac:dyDescent="0.2">
      <c r="A54" s="12">
        <v>22.861666666666668</v>
      </c>
      <c r="B54" s="10">
        <v>27</v>
      </c>
      <c r="C54" s="12">
        <v>0.29949999999999999</v>
      </c>
      <c r="D54" s="10">
        <v>0.05</v>
      </c>
      <c r="E54">
        <v>0</v>
      </c>
      <c r="F54">
        <v>0</v>
      </c>
      <c r="G54">
        <v>1</v>
      </c>
      <c r="H54">
        <v>36</v>
      </c>
      <c r="I54" s="10">
        <v>0.67</v>
      </c>
      <c r="J54" s="12">
        <v>23.375454545454545</v>
      </c>
      <c r="K54" s="12">
        <v>15.538048780487802</v>
      </c>
      <c r="L54" s="12">
        <v>21.383823529411764</v>
      </c>
      <c r="M54" s="12">
        <v>3.2809302325581391</v>
      </c>
      <c r="N54" s="12">
        <v>0.64</v>
      </c>
      <c r="O54" s="10">
        <v>28.3</v>
      </c>
      <c r="P54" s="13">
        <v>0.81033333333333324</v>
      </c>
      <c r="Q54" s="12">
        <v>0.37678571428571439</v>
      </c>
      <c r="R54" s="12">
        <v>0.50133333333333341</v>
      </c>
      <c r="S54" s="12">
        <v>0.47</v>
      </c>
      <c r="T54" s="13">
        <v>0.35363636363636364</v>
      </c>
      <c r="U54" s="13">
        <v>0.24806451612903224</v>
      </c>
      <c r="V54" s="13">
        <v>0.28828571428571431</v>
      </c>
      <c r="W54" s="3">
        <v>0.25</v>
      </c>
      <c r="X54" s="3">
        <v>0.25</v>
      </c>
      <c r="Y54" s="12">
        <v>22.62</v>
      </c>
      <c r="Z54" s="12">
        <v>0.35</v>
      </c>
      <c r="AA54" s="12">
        <v>33.061</v>
      </c>
      <c r="AB54" s="10">
        <v>12</v>
      </c>
      <c r="AC54" s="10">
        <v>1</v>
      </c>
      <c r="AD54" s="10">
        <v>0</v>
      </c>
      <c r="AE54" s="10">
        <v>0</v>
      </c>
      <c r="AF54" s="10">
        <v>0</v>
      </c>
      <c r="AG54" s="10">
        <v>0</v>
      </c>
      <c r="AH54" s="10">
        <v>1</v>
      </c>
      <c r="AI54" s="10">
        <v>3.5</v>
      </c>
      <c r="AJ54" s="10">
        <v>130</v>
      </c>
      <c r="AK54" s="10">
        <v>90</v>
      </c>
      <c r="AL54" s="10">
        <v>4.37</v>
      </c>
      <c r="AM54" s="10">
        <v>130</v>
      </c>
      <c r="AN54" s="10">
        <v>80</v>
      </c>
      <c r="AO54" s="12">
        <v>0.30000000000000004</v>
      </c>
      <c r="AP54" s="12">
        <v>0.2165</v>
      </c>
      <c r="AQ54" s="12">
        <v>0.24130434782608698</v>
      </c>
    </row>
    <row r="55" spans="1:43" x14ac:dyDescent="0.2">
      <c r="A55" s="12">
        <v>22.861666666666668</v>
      </c>
      <c r="B55" s="10">
        <v>27.38</v>
      </c>
      <c r="C55" s="12">
        <v>0.29949999999999999</v>
      </c>
      <c r="D55" s="10">
        <v>0.19</v>
      </c>
      <c r="E55">
        <v>0</v>
      </c>
      <c r="F55">
        <v>0</v>
      </c>
      <c r="G55">
        <v>1</v>
      </c>
      <c r="H55">
        <v>41.65</v>
      </c>
      <c r="I55" s="10">
        <v>0.77</v>
      </c>
      <c r="J55" s="10">
        <v>27.08</v>
      </c>
      <c r="K55" s="10">
        <v>14.77</v>
      </c>
      <c r="L55" s="12">
        <v>21.383823529411764</v>
      </c>
      <c r="M55" s="12">
        <v>3.2809302325581391</v>
      </c>
      <c r="N55" s="10">
        <v>0.5</v>
      </c>
      <c r="O55" s="10">
        <v>33.770000000000003</v>
      </c>
      <c r="P55" s="11">
        <v>0.88</v>
      </c>
      <c r="Q55" s="12">
        <v>0.37678571428571439</v>
      </c>
      <c r="R55" s="11">
        <v>0.38</v>
      </c>
      <c r="S55" s="12">
        <v>0.47</v>
      </c>
      <c r="T55" s="13">
        <v>0.35363636363636364</v>
      </c>
      <c r="U55" s="13">
        <v>0.24806451612903224</v>
      </c>
      <c r="V55" s="13">
        <v>0.28828571428571431</v>
      </c>
      <c r="W55" s="3">
        <v>0.25</v>
      </c>
      <c r="X55" s="3">
        <v>0.25</v>
      </c>
      <c r="Y55" s="10">
        <v>21.46</v>
      </c>
      <c r="Z55" s="12">
        <v>0.35</v>
      </c>
      <c r="AA55" s="12">
        <v>33.061</v>
      </c>
      <c r="AB55" s="10">
        <v>12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1</v>
      </c>
      <c r="AI55" s="10">
        <v>4.3499999999999996</v>
      </c>
      <c r="AJ55" s="10">
        <v>147.27000000000001</v>
      </c>
      <c r="AK55" s="10">
        <v>98.18</v>
      </c>
      <c r="AL55" s="12">
        <v>4.3207407407407405</v>
      </c>
      <c r="AM55" s="12">
        <v>126.84103448275862</v>
      </c>
      <c r="AN55" s="12">
        <v>125.01862068965517</v>
      </c>
      <c r="AO55" s="12">
        <v>0.30000000000000004</v>
      </c>
      <c r="AP55" s="12">
        <v>0.2165</v>
      </c>
      <c r="AQ55" s="12">
        <v>0.24130434782608698</v>
      </c>
    </row>
    <row r="56" spans="1:43" x14ac:dyDescent="0.2">
      <c r="A56" s="12">
        <v>22.861666666666668</v>
      </c>
      <c r="B56" s="12">
        <v>22.736170212765956</v>
      </c>
      <c r="C56" s="12">
        <v>0.29949999999999999</v>
      </c>
      <c r="D56" s="12">
        <v>0.32999038461538455</v>
      </c>
      <c r="E56">
        <v>0</v>
      </c>
      <c r="F56">
        <v>0</v>
      </c>
      <c r="G56">
        <v>1</v>
      </c>
      <c r="H56">
        <v>32</v>
      </c>
      <c r="I56" s="10">
        <v>0.44</v>
      </c>
      <c r="J56" s="10">
        <v>21.56</v>
      </c>
      <c r="K56" s="10">
        <v>15.17</v>
      </c>
      <c r="L56" s="10">
        <v>21.56</v>
      </c>
      <c r="M56" s="12">
        <v>3.2809302325581391</v>
      </c>
      <c r="N56" s="10">
        <v>0.11</v>
      </c>
      <c r="O56" s="10">
        <v>30.78</v>
      </c>
      <c r="P56" s="11">
        <v>1</v>
      </c>
      <c r="Q56" s="11">
        <v>0.56000000000000005</v>
      </c>
      <c r="R56" s="11">
        <v>0.44</v>
      </c>
      <c r="S56" s="11">
        <v>0.67</v>
      </c>
      <c r="T56" s="11">
        <v>0.33</v>
      </c>
      <c r="U56" s="11">
        <v>0.67</v>
      </c>
      <c r="V56" s="11">
        <v>0.33</v>
      </c>
      <c r="W56" s="9">
        <v>0.33</v>
      </c>
      <c r="X56" s="11">
        <v>0.11</v>
      </c>
      <c r="Y56" s="12">
        <v>22.62</v>
      </c>
      <c r="Z56" s="12">
        <v>0.35</v>
      </c>
      <c r="AA56" s="10">
        <v>25.55</v>
      </c>
      <c r="AB56" s="10">
        <v>33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1</v>
      </c>
      <c r="AI56" s="12">
        <v>3.98</v>
      </c>
      <c r="AJ56" s="12">
        <v>130.21</v>
      </c>
      <c r="AK56" s="12">
        <v>115.42108108108108</v>
      </c>
      <c r="AL56" s="12">
        <v>4.3207407407407405</v>
      </c>
      <c r="AM56" s="12">
        <v>126.84103448275862</v>
      </c>
      <c r="AN56" s="12">
        <v>125.01862068965517</v>
      </c>
      <c r="AO56" s="12">
        <v>0.30000000000000004</v>
      </c>
      <c r="AP56" s="12">
        <v>0.2165</v>
      </c>
      <c r="AQ56" s="12">
        <v>0.24130434782608698</v>
      </c>
    </row>
    <row r="57" spans="1:43" x14ac:dyDescent="0.2">
      <c r="A57" s="12">
        <v>22.861666666666668</v>
      </c>
      <c r="B57" s="10">
        <v>32.5</v>
      </c>
      <c r="C57" s="12">
        <v>0.29949999999999999</v>
      </c>
      <c r="D57" s="10">
        <v>0.13</v>
      </c>
      <c r="E57">
        <v>0</v>
      </c>
      <c r="F57">
        <v>0</v>
      </c>
      <c r="G57">
        <v>1</v>
      </c>
      <c r="H57">
        <v>38</v>
      </c>
      <c r="I57" s="10">
        <v>0.33</v>
      </c>
      <c r="J57" s="12">
        <v>23.375454545454545</v>
      </c>
      <c r="K57" s="12">
        <v>15.538048780487802</v>
      </c>
      <c r="L57" s="12">
        <v>21.383823529411764</v>
      </c>
      <c r="M57" s="12">
        <v>3.2809302325581391</v>
      </c>
      <c r="N57" s="12">
        <v>0.64</v>
      </c>
      <c r="O57" s="10">
        <v>37.33</v>
      </c>
      <c r="P57" s="13">
        <v>0.81033333333333324</v>
      </c>
      <c r="Q57" s="12">
        <v>0.37678571428571439</v>
      </c>
      <c r="R57" s="12">
        <v>0.50133333333333341</v>
      </c>
      <c r="S57" s="12">
        <v>0.47</v>
      </c>
      <c r="T57" s="13">
        <v>0.35363636363636364</v>
      </c>
      <c r="U57" s="13">
        <v>0.24806451612903224</v>
      </c>
      <c r="V57" s="13">
        <v>0.28828571428571431</v>
      </c>
      <c r="W57" s="3">
        <v>0.25</v>
      </c>
      <c r="X57" s="3">
        <v>0.25</v>
      </c>
      <c r="Y57" s="10">
        <v>25.83</v>
      </c>
      <c r="Z57" s="12">
        <v>0.35</v>
      </c>
      <c r="AA57" s="10">
        <v>35</v>
      </c>
      <c r="AB57" s="10">
        <f>(132-5.2)/2</f>
        <v>63.4</v>
      </c>
      <c r="AC57" s="10">
        <v>0</v>
      </c>
      <c r="AD57" s="10">
        <v>1</v>
      </c>
      <c r="AE57" s="10">
        <v>0</v>
      </c>
      <c r="AF57" s="10">
        <v>0</v>
      </c>
      <c r="AG57" s="10">
        <v>0</v>
      </c>
      <c r="AH57" s="10">
        <v>0</v>
      </c>
      <c r="AI57" s="12">
        <v>3.98</v>
      </c>
      <c r="AJ57" s="12">
        <v>130.21</v>
      </c>
      <c r="AK57" s="12">
        <v>115.42108108108108</v>
      </c>
      <c r="AL57" s="10">
        <v>7.66</v>
      </c>
      <c r="AM57" s="10">
        <v>96.25</v>
      </c>
      <c r="AN57" s="10">
        <v>277.5</v>
      </c>
      <c r="AO57" s="12">
        <v>0.30000000000000004</v>
      </c>
      <c r="AP57" s="12">
        <v>0.2165</v>
      </c>
      <c r="AQ57" s="12">
        <v>0.24130434782608698</v>
      </c>
    </row>
    <row r="58" spans="1:43" x14ac:dyDescent="0.2">
      <c r="A58" s="12">
        <v>22.861666666666668</v>
      </c>
      <c r="B58" s="10">
        <v>28</v>
      </c>
      <c r="C58" s="12">
        <v>0.29949999999999999</v>
      </c>
      <c r="D58" s="10">
        <v>0</v>
      </c>
      <c r="E58">
        <v>0</v>
      </c>
      <c r="F58">
        <v>0</v>
      </c>
      <c r="G58">
        <v>1</v>
      </c>
      <c r="H58">
        <v>47</v>
      </c>
      <c r="I58" s="10">
        <v>1</v>
      </c>
      <c r="J58" s="10">
        <v>39</v>
      </c>
      <c r="K58" s="10">
        <v>8</v>
      </c>
      <c r="L58" s="12">
        <v>21.383823529411764</v>
      </c>
      <c r="M58" s="10">
        <v>3</v>
      </c>
      <c r="N58" s="10">
        <v>1</v>
      </c>
      <c r="O58" s="10">
        <v>28</v>
      </c>
      <c r="P58" s="11">
        <v>1</v>
      </c>
      <c r="Q58" s="11">
        <v>1</v>
      </c>
      <c r="R58" s="11">
        <v>1</v>
      </c>
      <c r="S58" s="11">
        <v>1</v>
      </c>
      <c r="T58" s="11">
        <v>0</v>
      </c>
      <c r="U58" s="11">
        <v>0</v>
      </c>
      <c r="V58" s="11">
        <v>0</v>
      </c>
      <c r="W58" s="9">
        <v>0</v>
      </c>
      <c r="X58" s="11">
        <v>0</v>
      </c>
      <c r="Y58" s="12">
        <v>22.62</v>
      </c>
      <c r="Z58" s="10">
        <v>-0.04</v>
      </c>
      <c r="AA58" s="12">
        <v>33.061</v>
      </c>
      <c r="AB58" s="10">
        <v>16</v>
      </c>
      <c r="AC58" s="10">
        <v>1</v>
      </c>
      <c r="AD58" s="10">
        <v>0</v>
      </c>
      <c r="AE58" s="10">
        <v>0</v>
      </c>
      <c r="AF58" s="10">
        <v>1</v>
      </c>
      <c r="AG58" s="10">
        <v>0</v>
      </c>
      <c r="AH58" s="10">
        <v>0</v>
      </c>
      <c r="AI58" s="10">
        <v>1</v>
      </c>
      <c r="AJ58" s="10">
        <v>130</v>
      </c>
      <c r="AK58" s="10">
        <v>90</v>
      </c>
      <c r="AL58" s="10">
        <v>5.6</v>
      </c>
      <c r="AM58" s="10">
        <v>130</v>
      </c>
      <c r="AN58" s="10">
        <v>120</v>
      </c>
      <c r="AO58" s="10">
        <v>0</v>
      </c>
      <c r="AP58" s="10">
        <v>1</v>
      </c>
      <c r="AQ58" s="10">
        <v>0</v>
      </c>
    </row>
    <row r="59" spans="1:43" x14ac:dyDescent="0.2">
      <c r="A59" s="12">
        <v>22.861666666666668</v>
      </c>
      <c r="B59" s="10">
        <v>26</v>
      </c>
      <c r="C59" s="12">
        <v>0.29949999999999999</v>
      </c>
      <c r="D59" s="10">
        <v>0.1</v>
      </c>
      <c r="E59">
        <v>0</v>
      </c>
      <c r="F59">
        <v>0</v>
      </c>
      <c r="G59">
        <v>1</v>
      </c>
      <c r="H59">
        <v>59</v>
      </c>
      <c r="I59" s="10">
        <v>1</v>
      </c>
      <c r="J59" s="10">
        <v>9</v>
      </c>
      <c r="K59" s="10">
        <v>50</v>
      </c>
      <c r="L59" s="12">
        <v>21.383823529411764</v>
      </c>
      <c r="M59" s="10">
        <v>4.5</v>
      </c>
      <c r="N59" s="12">
        <v>0.64</v>
      </c>
      <c r="O59" s="10">
        <v>29</v>
      </c>
      <c r="P59" s="11">
        <v>1</v>
      </c>
      <c r="Q59" s="11">
        <v>1</v>
      </c>
      <c r="R59" s="11">
        <v>1</v>
      </c>
      <c r="S59" s="11">
        <v>1</v>
      </c>
      <c r="T59" s="11">
        <v>0</v>
      </c>
      <c r="U59" s="11">
        <v>0</v>
      </c>
      <c r="V59" s="11">
        <v>1</v>
      </c>
      <c r="W59" s="9">
        <v>0</v>
      </c>
      <c r="X59" s="11">
        <v>0</v>
      </c>
      <c r="Y59" s="12">
        <v>22.62</v>
      </c>
      <c r="Z59" s="10">
        <v>0.34</v>
      </c>
      <c r="AA59" s="12">
        <v>33.061</v>
      </c>
      <c r="AB59" s="10">
        <v>12</v>
      </c>
      <c r="AC59" s="10">
        <v>0</v>
      </c>
      <c r="AD59" s="10">
        <v>0</v>
      </c>
      <c r="AE59" s="10">
        <v>0</v>
      </c>
      <c r="AF59" s="10">
        <v>1</v>
      </c>
      <c r="AG59" s="10">
        <v>0</v>
      </c>
      <c r="AH59" s="10">
        <v>0</v>
      </c>
      <c r="AI59" s="12">
        <v>3.98</v>
      </c>
      <c r="AJ59" s="12">
        <v>130.21</v>
      </c>
      <c r="AK59" s="12">
        <v>115.42108108108108</v>
      </c>
      <c r="AL59" s="10">
        <v>4.2</v>
      </c>
      <c r="AM59" s="10">
        <v>130</v>
      </c>
      <c r="AN59" s="10">
        <v>150</v>
      </c>
      <c r="AO59" s="12">
        <v>0.30000000000000004</v>
      </c>
      <c r="AP59" s="12">
        <v>0.2165</v>
      </c>
      <c r="AQ59" s="12">
        <v>0.24130434782608698</v>
      </c>
    </row>
    <row r="60" spans="1:43" x14ac:dyDescent="0.2">
      <c r="A60" s="10">
        <v>20.5</v>
      </c>
      <c r="B60" s="10">
        <v>29</v>
      </c>
      <c r="C60" s="10">
        <v>0.33</v>
      </c>
      <c r="D60" s="10">
        <v>0.05</v>
      </c>
      <c r="E60">
        <v>0</v>
      </c>
      <c r="F60">
        <v>0</v>
      </c>
      <c r="G60">
        <v>1</v>
      </c>
      <c r="H60">
        <v>30.5</v>
      </c>
      <c r="I60" s="10">
        <v>1</v>
      </c>
      <c r="J60" s="10">
        <v>14</v>
      </c>
      <c r="K60" s="10">
        <v>16.5</v>
      </c>
      <c r="L60" s="12">
        <v>21.383823529411764</v>
      </c>
      <c r="M60" s="10">
        <v>12</v>
      </c>
      <c r="N60" s="12">
        <v>0.64</v>
      </c>
      <c r="O60" s="10">
        <v>30.5</v>
      </c>
      <c r="P60" s="11">
        <v>1</v>
      </c>
      <c r="Q60" s="11">
        <v>0.5</v>
      </c>
      <c r="R60" s="11">
        <v>1</v>
      </c>
      <c r="S60" s="11">
        <v>0.5</v>
      </c>
      <c r="T60" s="11">
        <v>0</v>
      </c>
      <c r="U60" s="11">
        <v>0.5</v>
      </c>
      <c r="V60" s="11">
        <v>0</v>
      </c>
      <c r="W60" s="9">
        <v>0</v>
      </c>
      <c r="X60" s="11">
        <v>0</v>
      </c>
      <c r="Y60" s="12">
        <v>22.62</v>
      </c>
      <c r="Z60" s="12">
        <v>0.35</v>
      </c>
      <c r="AA60" s="12">
        <v>33.061</v>
      </c>
      <c r="AB60" s="10">
        <v>12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1</v>
      </c>
      <c r="AI60" s="10">
        <v>4</v>
      </c>
      <c r="AJ60" s="10">
        <v>130</v>
      </c>
      <c r="AK60" s="10">
        <v>60</v>
      </c>
      <c r="AL60" s="12">
        <v>4.3207407407407405</v>
      </c>
      <c r="AM60" s="12">
        <v>126.84103448275862</v>
      </c>
      <c r="AN60" s="12">
        <v>125.01862068965517</v>
      </c>
      <c r="AO60" s="12">
        <v>0.30000000000000004</v>
      </c>
      <c r="AP60" s="12">
        <v>0.2165</v>
      </c>
      <c r="AQ60" s="12">
        <v>0.24130434782608698</v>
      </c>
    </row>
    <row r="61" spans="1:43" x14ac:dyDescent="0.2">
      <c r="A61" s="12">
        <v>22.861666666666668</v>
      </c>
      <c r="B61" s="10">
        <v>30.67</v>
      </c>
      <c r="C61" s="12">
        <v>0.29949999999999999</v>
      </c>
      <c r="D61" s="12">
        <v>0.29949999999999999</v>
      </c>
      <c r="E61">
        <v>0</v>
      </c>
      <c r="F61">
        <v>0</v>
      </c>
      <c r="G61">
        <v>1</v>
      </c>
      <c r="H61">
        <v>55.33</v>
      </c>
      <c r="I61" s="10">
        <v>0.67</v>
      </c>
      <c r="J61" s="10">
        <v>36</v>
      </c>
      <c r="K61" s="10">
        <v>19.329999999999998</v>
      </c>
      <c r="L61" s="12">
        <v>21.383823529411764</v>
      </c>
      <c r="M61" s="10">
        <v>1.39</v>
      </c>
      <c r="N61" s="12">
        <v>0.64</v>
      </c>
      <c r="O61" s="12">
        <v>32.736785714285709</v>
      </c>
      <c r="P61" s="13">
        <v>0.81033333333333324</v>
      </c>
      <c r="Q61" s="12">
        <v>0.37678571428571439</v>
      </c>
      <c r="R61" s="12">
        <v>0.50133333333333341</v>
      </c>
      <c r="S61" s="12">
        <v>0.47</v>
      </c>
      <c r="T61" s="13">
        <v>0.35363636363636364</v>
      </c>
      <c r="U61" s="13">
        <v>0.24806451612903224</v>
      </c>
      <c r="V61" s="13">
        <v>0.28828571428571431</v>
      </c>
      <c r="W61" s="3">
        <v>0.25</v>
      </c>
      <c r="X61" s="3">
        <v>0.25</v>
      </c>
      <c r="Y61" s="12">
        <v>22.62</v>
      </c>
      <c r="Z61" s="12">
        <v>0.35</v>
      </c>
      <c r="AA61" s="12">
        <v>33.061</v>
      </c>
      <c r="AB61" s="10">
        <v>16.670000000000002</v>
      </c>
      <c r="AC61" s="10">
        <v>1</v>
      </c>
      <c r="AD61" s="10">
        <v>0</v>
      </c>
      <c r="AE61" s="10">
        <v>0</v>
      </c>
      <c r="AF61" s="10">
        <v>0</v>
      </c>
      <c r="AG61" s="10">
        <v>1</v>
      </c>
      <c r="AH61" s="10">
        <v>0</v>
      </c>
      <c r="AI61" s="12">
        <v>3.98</v>
      </c>
      <c r="AJ61" s="12">
        <v>130.21</v>
      </c>
      <c r="AK61" s="12">
        <v>115.42108108108108</v>
      </c>
      <c r="AL61" s="12">
        <v>4.3207407407407405</v>
      </c>
      <c r="AM61" s="10">
        <v>125</v>
      </c>
      <c r="AN61" s="10">
        <v>90</v>
      </c>
      <c r="AO61" s="12">
        <v>0.30000000000000004</v>
      </c>
      <c r="AP61" s="12">
        <v>0.2165</v>
      </c>
      <c r="AQ61" s="12">
        <v>0.24130434782608698</v>
      </c>
    </row>
    <row r="62" spans="1:43" x14ac:dyDescent="0.2">
      <c r="A62" s="12">
        <v>22.861666666666668</v>
      </c>
      <c r="B62" s="10">
        <v>26.33</v>
      </c>
      <c r="C62" s="12">
        <v>0.29949999999999999</v>
      </c>
      <c r="D62" s="10">
        <v>0.06</v>
      </c>
      <c r="E62">
        <v>0</v>
      </c>
      <c r="F62">
        <v>0</v>
      </c>
      <c r="G62">
        <v>1</v>
      </c>
      <c r="H62">
        <v>43.43</v>
      </c>
      <c r="I62" s="10">
        <v>0.42</v>
      </c>
      <c r="J62" s="12">
        <v>23.375454545454545</v>
      </c>
      <c r="K62" s="10">
        <v>14.57</v>
      </c>
      <c r="L62" s="10">
        <v>28.86</v>
      </c>
      <c r="M62" s="12">
        <v>3.2809302325581391</v>
      </c>
      <c r="N62" s="12">
        <v>0.64</v>
      </c>
      <c r="O62" s="10">
        <v>28.14</v>
      </c>
      <c r="P62" s="13">
        <v>0.81033333333333324</v>
      </c>
      <c r="Q62" s="12">
        <v>0.37678571428571439</v>
      </c>
      <c r="R62" s="12">
        <v>0.50133333333333341</v>
      </c>
      <c r="S62" s="12">
        <v>0.47</v>
      </c>
      <c r="T62" s="13">
        <v>0.35363636363636364</v>
      </c>
      <c r="U62" s="13">
        <v>0.24806451612903224</v>
      </c>
      <c r="V62" s="13">
        <v>0.28828571428571431</v>
      </c>
      <c r="W62" s="3">
        <v>0.25</v>
      </c>
      <c r="X62" s="3">
        <v>0.25</v>
      </c>
      <c r="Y62" s="12">
        <v>22.62</v>
      </c>
      <c r="Z62" s="12">
        <v>0.35</v>
      </c>
      <c r="AA62" s="12">
        <v>33.061</v>
      </c>
      <c r="AB62" s="10">
        <v>3</v>
      </c>
      <c r="AC62" s="12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2">
        <v>3.98</v>
      </c>
      <c r="AJ62" s="12">
        <v>130.21</v>
      </c>
      <c r="AK62" s="12">
        <v>115.42108108108108</v>
      </c>
      <c r="AL62" s="12">
        <v>4.3207407407407405</v>
      </c>
      <c r="AM62" s="12">
        <v>126.84103448275862</v>
      </c>
      <c r="AN62" s="12">
        <v>125.01862068965517</v>
      </c>
      <c r="AO62" s="12">
        <v>0.30000000000000004</v>
      </c>
      <c r="AP62" s="12">
        <v>0.2165</v>
      </c>
      <c r="AQ62" s="12">
        <v>0.24130434782608698</v>
      </c>
    </row>
    <row r="63" spans="1:43" x14ac:dyDescent="0.2">
      <c r="A63" s="12">
        <v>22.861666666666668</v>
      </c>
      <c r="B63" s="12">
        <v>22.736170212765956</v>
      </c>
      <c r="C63" s="12">
        <v>0.29949999999999999</v>
      </c>
      <c r="D63" s="12">
        <v>0.32999038461538455</v>
      </c>
      <c r="E63">
        <v>0</v>
      </c>
      <c r="F63">
        <v>0</v>
      </c>
      <c r="G63">
        <v>1</v>
      </c>
      <c r="H63">
        <v>40.880833333333335</v>
      </c>
      <c r="I63" s="10">
        <v>0.5</v>
      </c>
      <c r="J63" s="12">
        <v>23.375454545454545</v>
      </c>
      <c r="K63" s="12">
        <v>15.538048780487802</v>
      </c>
      <c r="L63" s="12">
        <v>21.383823529411764</v>
      </c>
      <c r="M63" s="12">
        <v>3.2809302325581391</v>
      </c>
      <c r="N63" s="12">
        <v>0.64</v>
      </c>
      <c r="O63" s="12">
        <v>32.736785714285709</v>
      </c>
      <c r="P63" s="13">
        <v>0.81033333333333324</v>
      </c>
      <c r="Q63" s="12">
        <v>0.37678571428571439</v>
      </c>
      <c r="R63" s="12">
        <v>0.50133333333333341</v>
      </c>
      <c r="S63" s="12">
        <v>0.47</v>
      </c>
      <c r="T63" s="13">
        <v>0.35363636363636364</v>
      </c>
      <c r="U63" s="13">
        <v>0.24806451612903224</v>
      </c>
      <c r="V63" s="13">
        <v>0.28828571428571431</v>
      </c>
      <c r="W63" s="3">
        <v>0.25</v>
      </c>
      <c r="X63" s="3">
        <v>0.25</v>
      </c>
      <c r="Y63" s="12">
        <v>22.62</v>
      </c>
      <c r="Z63" s="12">
        <v>0.35</v>
      </c>
      <c r="AA63" s="12">
        <v>33.061</v>
      </c>
      <c r="AB63" s="10">
        <v>42</v>
      </c>
      <c r="AC63" s="12">
        <v>0</v>
      </c>
      <c r="AD63" s="10">
        <v>0</v>
      </c>
      <c r="AE63" s="10">
        <v>0</v>
      </c>
      <c r="AF63" s="10">
        <v>0</v>
      </c>
      <c r="AG63" s="10">
        <v>1</v>
      </c>
      <c r="AH63" s="10">
        <v>0</v>
      </c>
      <c r="AI63" s="12">
        <v>3.98</v>
      </c>
      <c r="AJ63" s="12">
        <v>130.21</v>
      </c>
      <c r="AK63" s="12">
        <v>115.42108108108108</v>
      </c>
      <c r="AL63" s="12">
        <v>4.3207407407407405</v>
      </c>
      <c r="AM63" s="12">
        <v>126.84103448275862</v>
      </c>
      <c r="AN63" s="12">
        <v>125.01862068965517</v>
      </c>
      <c r="AO63" s="12">
        <v>0.30000000000000004</v>
      </c>
      <c r="AP63" s="12">
        <v>0.2165</v>
      </c>
      <c r="AQ63" s="12">
        <v>0.24130434782608698</v>
      </c>
    </row>
    <row r="64" spans="1:43" x14ac:dyDescent="0.2">
      <c r="A64" s="10">
        <v>36</v>
      </c>
      <c r="B64" s="12">
        <v>22.736170212765956</v>
      </c>
      <c r="C64" s="10">
        <v>0.03</v>
      </c>
      <c r="D64" s="12">
        <v>0.32999038461538455</v>
      </c>
      <c r="E64">
        <v>0</v>
      </c>
      <c r="F64">
        <v>0</v>
      </c>
      <c r="G64">
        <v>1</v>
      </c>
      <c r="H64">
        <v>44</v>
      </c>
      <c r="I64" s="10">
        <v>0.5</v>
      </c>
      <c r="J64" s="10">
        <v>25.5</v>
      </c>
      <c r="K64" s="12">
        <v>15.538048780487802</v>
      </c>
      <c r="L64" s="10">
        <v>18.5</v>
      </c>
      <c r="M64" s="10">
        <v>8.16</v>
      </c>
      <c r="N64" s="10">
        <v>1</v>
      </c>
      <c r="O64" s="10">
        <v>37</v>
      </c>
      <c r="P64" s="11">
        <v>1</v>
      </c>
      <c r="Q64" s="11">
        <v>0</v>
      </c>
      <c r="R64" s="11">
        <v>1</v>
      </c>
      <c r="S64" s="11">
        <v>1</v>
      </c>
      <c r="T64" s="11">
        <v>0.5</v>
      </c>
      <c r="U64" s="11">
        <v>0</v>
      </c>
      <c r="V64" s="11">
        <v>0.5</v>
      </c>
      <c r="W64" s="9">
        <v>0</v>
      </c>
      <c r="X64" s="11">
        <v>0</v>
      </c>
      <c r="Y64" s="12">
        <v>22.62</v>
      </c>
      <c r="Z64" s="12">
        <v>0.35</v>
      </c>
      <c r="AA64" s="12">
        <v>33.061</v>
      </c>
      <c r="AB64" s="10">
        <v>72</v>
      </c>
      <c r="AC64" s="10">
        <v>0</v>
      </c>
      <c r="AD64" s="10">
        <v>1</v>
      </c>
      <c r="AE64" s="10">
        <v>0</v>
      </c>
      <c r="AF64" s="10">
        <v>1</v>
      </c>
      <c r="AG64" s="10">
        <v>0</v>
      </c>
      <c r="AH64" s="10">
        <v>0</v>
      </c>
      <c r="AI64" s="10">
        <v>1</v>
      </c>
      <c r="AJ64" s="10">
        <v>130</v>
      </c>
      <c r="AK64" s="10">
        <v>210</v>
      </c>
      <c r="AL64" s="10">
        <v>5.5</v>
      </c>
      <c r="AM64" s="10">
        <v>130</v>
      </c>
      <c r="AN64" s="10">
        <v>210</v>
      </c>
      <c r="AO64" s="12">
        <v>0.30000000000000004</v>
      </c>
      <c r="AP64" s="12">
        <v>0.2165</v>
      </c>
      <c r="AQ64" s="12">
        <v>0.24130434782608698</v>
      </c>
    </row>
    <row r="65" spans="1:43" x14ac:dyDescent="0.2">
      <c r="A65" s="10">
        <v>34.78</v>
      </c>
      <c r="B65" s="10">
        <v>36.86</v>
      </c>
      <c r="C65" s="10">
        <v>-0.24</v>
      </c>
      <c r="D65" s="10">
        <v>-0.32</v>
      </c>
      <c r="E65">
        <v>0</v>
      </c>
      <c r="F65">
        <v>0</v>
      </c>
      <c r="G65">
        <v>1</v>
      </c>
      <c r="H65">
        <v>47.6</v>
      </c>
      <c r="I65" s="10">
        <v>0.6</v>
      </c>
      <c r="J65" s="12">
        <v>23.375454545454545</v>
      </c>
      <c r="K65" s="12">
        <f t="shared" ref="K65:AP65" si="0">AVERAGE(K1:K64)</f>
        <v>15.5380487804878</v>
      </c>
      <c r="L65" s="12">
        <v>21.383823529411764</v>
      </c>
      <c r="M65" s="12">
        <v>3.2809302325581391</v>
      </c>
      <c r="N65" s="12">
        <v>0.64</v>
      </c>
      <c r="O65" s="10">
        <v>28</v>
      </c>
      <c r="P65" s="11">
        <v>0.86</v>
      </c>
      <c r="Q65" s="11">
        <v>0.14000000000000001</v>
      </c>
      <c r="R65" s="11">
        <v>0.56999999999999995</v>
      </c>
      <c r="S65" s="12">
        <v>0.47</v>
      </c>
      <c r="T65" s="12">
        <f t="shared" si="0"/>
        <v>0.35363636363636386</v>
      </c>
      <c r="U65" s="13">
        <v>0.24806451612903224</v>
      </c>
      <c r="V65" s="12">
        <f t="shared" si="0"/>
        <v>0.28828571428571437</v>
      </c>
      <c r="W65" s="3">
        <v>0.25</v>
      </c>
      <c r="X65" s="3">
        <v>0.25</v>
      </c>
      <c r="Y65" s="12">
        <v>22.62</v>
      </c>
      <c r="Z65" s="12">
        <v>0.35</v>
      </c>
      <c r="AA65" s="12">
        <v>33.061</v>
      </c>
      <c r="AB65" s="10">
        <v>7.7</v>
      </c>
      <c r="AC65" s="10">
        <v>0</v>
      </c>
      <c r="AD65" s="10">
        <v>1</v>
      </c>
      <c r="AE65" s="10">
        <v>0</v>
      </c>
      <c r="AF65" s="10">
        <v>0</v>
      </c>
      <c r="AG65" s="10">
        <v>0</v>
      </c>
      <c r="AH65" s="10">
        <v>1</v>
      </c>
      <c r="AI65" s="10">
        <v>4</v>
      </c>
      <c r="AJ65" s="10">
        <v>122</v>
      </c>
      <c r="AK65" s="10">
        <v>144</v>
      </c>
      <c r="AL65" s="10">
        <v>4</v>
      </c>
      <c r="AM65" s="10">
        <v>110</v>
      </c>
      <c r="AN65" s="10">
        <v>150</v>
      </c>
      <c r="AO65" s="12">
        <f t="shared" si="0"/>
        <v>0.30000000000000027</v>
      </c>
      <c r="AP65" s="12">
        <f t="shared" si="0"/>
        <v>0.21649999999999994</v>
      </c>
      <c r="AQ65" s="12">
        <v>0.24130434782608698</v>
      </c>
    </row>
    <row r="66" spans="1:43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X66" s="12"/>
      <c r="Y66" s="12"/>
      <c r="Z66" s="12"/>
      <c r="AA66" s="12"/>
      <c r="AB66" s="10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81C5-8383-9742-AB11-B01729B23DF7}">
  <dimension ref="A1:BA18"/>
  <sheetViews>
    <sheetView workbookViewId="0">
      <selection activeCell="AS2" sqref="AS2:BA17"/>
    </sheetView>
  </sheetViews>
  <sheetFormatPr baseColWidth="10" defaultRowHeight="16" x14ac:dyDescent="0.2"/>
  <sheetData>
    <row r="1" spans="1:5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42</v>
      </c>
      <c r="AQ1" t="s">
        <v>41</v>
      </c>
      <c r="AR1" s="3" t="s">
        <v>9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">
      <c r="A2" t="s">
        <v>52</v>
      </c>
      <c r="B2">
        <v>40.5</v>
      </c>
      <c r="D2">
        <v>18</v>
      </c>
      <c r="E2">
        <v>22.5</v>
      </c>
      <c r="F2">
        <v>18</v>
      </c>
      <c r="G2">
        <v>0.67</v>
      </c>
      <c r="H2">
        <v>1</v>
      </c>
      <c r="I2" s="3" t="s">
        <v>53</v>
      </c>
      <c r="J2" s="3" t="s">
        <v>54</v>
      </c>
      <c r="K2">
        <v>31.5</v>
      </c>
      <c r="M2">
        <v>26</v>
      </c>
      <c r="O2">
        <v>0.19</v>
      </c>
      <c r="P2">
        <v>1</v>
      </c>
      <c r="Q2">
        <v>0</v>
      </c>
      <c r="R2">
        <v>0.5</v>
      </c>
      <c r="S2">
        <v>1</v>
      </c>
      <c r="T2">
        <v>1</v>
      </c>
      <c r="U2">
        <v>0.5</v>
      </c>
      <c r="V2">
        <v>0.5</v>
      </c>
      <c r="W2">
        <v>0.5</v>
      </c>
      <c r="X2">
        <v>0.5</v>
      </c>
      <c r="AB2">
        <v>1</v>
      </c>
      <c r="AC2">
        <v>19</v>
      </c>
      <c r="AD2">
        <v>0</v>
      </c>
      <c r="AE2" s="3" t="s">
        <v>53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 s="3" t="s">
        <v>54</v>
      </c>
    </row>
    <row r="3" spans="1:53" x14ac:dyDescent="0.2">
      <c r="A3" t="s">
        <v>56</v>
      </c>
      <c r="B3">
        <v>32</v>
      </c>
      <c r="C3">
        <v>0</v>
      </c>
      <c r="D3">
        <v>5</v>
      </c>
      <c r="F3">
        <v>5</v>
      </c>
      <c r="G3">
        <v>2</v>
      </c>
      <c r="H3">
        <v>0</v>
      </c>
      <c r="I3" s="3" t="s">
        <v>57</v>
      </c>
      <c r="J3" s="3" t="s">
        <v>58</v>
      </c>
      <c r="K3">
        <v>31</v>
      </c>
      <c r="M3">
        <v>23</v>
      </c>
      <c r="O3">
        <v>0.26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18</v>
      </c>
      <c r="Z3">
        <v>0.67</v>
      </c>
      <c r="AB3">
        <v>1</v>
      </c>
      <c r="AC3">
        <v>11</v>
      </c>
      <c r="AD3">
        <v>0</v>
      </c>
      <c r="AE3" s="3" t="s">
        <v>57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 s="3" t="s">
        <v>58</v>
      </c>
      <c r="AS3">
        <v>3</v>
      </c>
      <c r="AT3">
        <v>130</v>
      </c>
      <c r="AU3">
        <v>60</v>
      </c>
      <c r="AY3">
        <v>1</v>
      </c>
      <c r="AZ3">
        <v>0</v>
      </c>
      <c r="BA3">
        <v>0</v>
      </c>
    </row>
    <row r="4" spans="1:53" x14ac:dyDescent="0.2">
      <c r="A4" t="s">
        <v>59</v>
      </c>
      <c r="B4">
        <v>38.6</v>
      </c>
      <c r="C4">
        <v>0</v>
      </c>
      <c r="D4">
        <v>25</v>
      </c>
      <c r="E4">
        <v>11</v>
      </c>
      <c r="F4">
        <v>24.5</v>
      </c>
      <c r="G4">
        <v>2</v>
      </c>
      <c r="H4">
        <v>0.67</v>
      </c>
      <c r="I4" s="3" t="s">
        <v>60</v>
      </c>
      <c r="J4" s="3" t="s">
        <v>61</v>
      </c>
      <c r="K4">
        <v>34.6</v>
      </c>
      <c r="S4">
        <v>0.67</v>
      </c>
      <c r="T4">
        <v>0.33</v>
      </c>
      <c r="U4">
        <v>0</v>
      </c>
      <c r="V4">
        <v>0</v>
      </c>
      <c r="W4">
        <v>0.33</v>
      </c>
      <c r="X4">
        <v>0.33</v>
      </c>
      <c r="AB4">
        <v>1</v>
      </c>
      <c r="AC4">
        <v>36</v>
      </c>
      <c r="AD4">
        <v>0</v>
      </c>
      <c r="AE4" s="3" t="s">
        <v>60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 s="3" t="s">
        <v>61</v>
      </c>
      <c r="AT4">
        <v>130</v>
      </c>
      <c r="AU4">
        <v>150</v>
      </c>
      <c r="AV4">
        <v>5</v>
      </c>
      <c r="AW4">
        <v>115</v>
      </c>
      <c r="AX4">
        <v>150</v>
      </c>
      <c r="AY4">
        <v>0</v>
      </c>
      <c r="BA4">
        <v>0.63</v>
      </c>
    </row>
    <row r="5" spans="1:53" x14ac:dyDescent="0.2">
      <c r="A5" t="s">
        <v>62</v>
      </c>
      <c r="B5">
        <v>36</v>
      </c>
      <c r="C5">
        <v>0.5</v>
      </c>
      <c r="G5">
        <v>1.75</v>
      </c>
      <c r="I5" s="3" t="s">
        <v>63</v>
      </c>
      <c r="J5" s="3" t="s">
        <v>64</v>
      </c>
      <c r="O5">
        <v>0.77</v>
      </c>
      <c r="S5">
        <v>0.5</v>
      </c>
      <c r="T5">
        <v>0.5</v>
      </c>
      <c r="U5">
        <v>0</v>
      </c>
      <c r="V5">
        <v>0</v>
      </c>
      <c r="W5">
        <v>0</v>
      </c>
      <c r="X5">
        <v>0.5</v>
      </c>
      <c r="AB5">
        <v>1</v>
      </c>
      <c r="AC5">
        <v>24</v>
      </c>
      <c r="AD5" t="s">
        <v>55</v>
      </c>
      <c r="AE5" s="3" t="s">
        <v>63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1</v>
      </c>
      <c r="AR5" s="3" t="s">
        <v>64</v>
      </c>
      <c r="BA5">
        <v>0.33</v>
      </c>
    </row>
    <row r="6" spans="1:53" x14ac:dyDescent="0.2">
      <c r="A6" t="s">
        <v>65</v>
      </c>
      <c r="B6">
        <v>48</v>
      </c>
      <c r="C6">
        <v>0.44</v>
      </c>
      <c r="D6">
        <v>25</v>
      </c>
      <c r="E6">
        <v>23</v>
      </c>
      <c r="F6">
        <v>25</v>
      </c>
      <c r="G6">
        <v>6</v>
      </c>
      <c r="H6">
        <v>0</v>
      </c>
      <c r="I6" s="3" t="s">
        <v>66</v>
      </c>
      <c r="J6" s="3" t="s">
        <v>61</v>
      </c>
      <c r="K6">
        <v>37</v>
      </c>
      <c r="M6">
        <v>25</v>
      </c>
      <c r="O6">
        <v>0.32</v>
      </c>
      <c r="AC6">
        <v>72</v>
      </c>
      <c r="AD6">
        <v>0</v>
      </c>
      <c r="AE6" s="3" t="s">
        <v>66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 s="3" t="s">
        <v>61</v>
      </c>
    </row>
    <row r="7" spans="1:53" x14ac:dyDescent="0.2">
      <c r="A7" t="s">
        <v>67</v>
      </c>
      <c r="B7">
        <v>33.5</v>
      </c>
      <c r="C7">
        <v>0.5</v>
      </c>
      <c r="D7">
        <v>22.5</v>
      </c>
      <c r="E7">
        <v>11</v>
      </c>
      <c r="F7">
        <v>22.5</v>
      </c>
      <c r="G7">
        <v>0.5</v>
      </c>
      <c r="H7">
        <v>0.75</v>
      </c>
      <c r="I7" s="3" t="s">
        <v>68</v>
      </c>
      <c r="J7" s="3" t="s">
        <v>61</v>
      </c>
      <c r="K7">
        <v>32.5</v>
      </c>
      <c r="M7">
        <v>22.5</v>
      </c>
      <c r="O7">
        <v>0.31</v>
      </c>
      <c r="P7">
        <v>1</v>
      </c>
      <c r="Q7">
        <v>0.25</v>
      </c>
      <c r="R7">
        <v>0.25</v>
      </c>
      <c r="Y7">
        <v>27.25</v>
      </c>
      <c r="AA7">
        <v>37.5</v>
      </c>
      <c r="AB7">
        <v>1</v>
      </c>
      <c r="AC7">
        <v>12</v>
      </c>
      <c r="AD7">
        <v>0</v>
      </c>
      <c r="AE7" s="3" t="s">
        <v>68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1</v>
      </c>
      <c r="AR7" s="3" t="s">
        <v>61</v>
      </c>
      <c r="AS7">
        <v>6</v>
      </c>
      <c r="AT7">
        <v>120</v>
      </c>
      <c r="AU7">
        <v>120</v>
      </c>
      <c r="AV7">
        <v>6</v>
      </c>
      <c r="AY7">
        <v>0</v>
      </c>
    </row>
    <row r="8" spans="1:53" x14ac:dyDescent="0.2">
      <c r="A8" t="s">
        <v>69</v>
      </c>
      <c r="B8">
        <v>43.15</v>
      </c>
      <c r="C8">
        <v>0.5</v>
      </c>
      <c r="D8" t="s">
        <v>70</v>
      </c>
      <c r="I8" s="3"/>
      <c r="J8" s="3"/>
      <c r="AE8" s="3"/>
      <c r="AG8">
        <v>0</v>
      </c>
      <c r="AH8">
        <v>0</v>
      </c>
      <c r="AR8" s="3"/>
      <c r="AW8">
        <v>120</v>
      </c>
    </row>
    <row r="9" spans="1:53" x14ac:dyDescent="0.2">
      <c r="A9" t="s">
        <v>71</v>
      </c>
      <c r="B9">
        <v>45.7</v>
      </c>
      <c r="C9">
        <v>0</v>
      </c>
      <c r="D9">
        <v>35.700000000000003</v>
      </c>
      <c r="E9">
        <v>10</v>
      </c>
      <c r="F9">
        <v>35.659999999999997</v>
      </c>
      <c r="G9">
        <v>2.75</v>
      </c>
      <c r="H9">
        <v>0.67</v>
      </c>
      <c r="I9" s="3" t="s">
        <v>53</v>
      </c>
      <c r="J9" s="3" t="s">
        <v>61</v>
      </c>
      <c r="K9">
        <v>36.299999999999997</v>
      </c>
      <c r="L9">
        <v>29</v>
      </c>
      <c r="M9">
        <v>26</v>
      </c>
      <c r="N9">
        <v>0.2</v>
      </c>
      <c r="O9">
        <v>0.28000000000000003</v>
      </c>
      <c r="P9">
        <v>0.67</v>
      </c>
      <c r="Q9">
        <v>0</v>
      </c>
      <c r="R9">
        <v>0.33</v>
      </c>
      <c r="S9">
        <v>0.33</v>
      </c>
      <c r="T9">
        <v>1</v>
      </c>
      <c r="U9">
        <v>0.67</v>
      </c>
      <c r="V9">
        <v>0.33</v>
      </c>
      <c r="W9">
        <v>0.33</v>
      </c>
      <c r="X9">
        <v>0.33</v>
      </c>
      <c r="Y9">
        <v>13</v>
      </c>
      <c r="AA9">
        <v>40</v>
      </c>
      <c r="AB9">
        <v>1</v>
      </c>
      <c r="AC9">
        <v>24</v>
      </c>
      <c r="AD9">
        <v>0</v>
      </c>
      <c r="AE9" s="3" t="s">
        <v>53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 s="3" t="s">
        <v>61</v>
      </c>
      <c r="AS9">
        <v>4.67</v>
      </c>
      <c r="AT9">
        <v>146.66999999999999</v>
      </c>
      <c r="AU9">
        <v>210</v>
      </c>
      <c r="AV9">
        <v>4.75</v>
      </c>
      <c r="AW9">
        <v>155</v>
      </c>
      <c r="AX9">
        <v>210</v>
      </c>
      <c r="AY9">
        <v>0.33</v>
      </c>
      <c r="AZ9">
        <v>0</v>
      </c>
      <c r="BA9">
        <v>0</v>
      </c>
    </row>
    <row r="10" spans="1:53" x14ac:dyDescent="0.2">
      <c r="A10" t="s">
        <v>72</v>
      </c>
      <c r="B10">
        <v>32</v>
      </c>
      <c r="C10">
        <v>1</v>
      </c>
      <c r="D10">
        <v>24</v>
      </c>
      <c r="E10">
        <v>8</v>
      </c>
      <c r="F10">
        <v>24</v>
      </c>
      <c r="H10">
        <v>1</v>
      </c>
      <c r="I10" s="3" t="s">
        <v>73</v>
      </c>
      <c r="J10" s="3" t="s">
        <v>61</v>
      </c>
      <c r="K10">
        <v>36</v>
      </c>
      <c r="L10">
        <v>28</v>
      </c>
      <c r="M10">
        <v>27</v>
      </c>
      <c r="N10">
        <v>0.22</v>
      </c>
      <c r="O10">
        <v>0.26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AB10">
        <v>1</v>
      </c>
      <c r="AC10">
        <v>47</v>
      </c>
      <c r="AD10">
        <v>0</v>
      </c>
      <c r="AE10" s="3" t="s">
        <v>73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 s="3" t="s">
        <v>61</v>
      </c>
      <c r="AY10">
        <v>1</v>
      </c>
      <c r="AZ10">
        <v>0</v>
      </c>
      <c r="BA10">
        <v>0</v>
      </c>
    </row>
    <row r="11" spans="1:53" x14ac:dyDescent="0.2">
      <c r="A11" t="s">
        <v>74</v>
      </c>
      <c r="B11">
        <v>29</v>
      </c>
      <c r="C11">
        <v>1</v>
      </c>
      <c r="D11" t="s">
        <v>75</v>
      </c>
      <c r="I11" s="3" t="s">
        <v>76</v>
      </c>
      <c r="J11" s="3" t="s">
        <v>61</v>
      </c>
      <c r="K11">
        <v>31</v>
      </c>
      <c r="M11">
        <v>21.5</v>
      </c>
      <c r="O11">
        <v>0.31</v>
      </c>
      <c r="AC11">
        <v>12</v>
      </c>
      <c r="AD11">
        <v>1</v>
      </c>
      <c r="AE11" s="3" t="s">
        <v>76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1</v>
      </c>
      <c r="AP11">
        <v>1</v>
      </c>
      <c r="AQ11">
        <v>0</v>
      </c>
      <c r="AR11" s="3" t="s">
        <v>61</v>
      </c>
      <c r="AS11">
        <v>3.5</v>
      </c>
      <c r="AT11">
        <v>130</v>
      </c>
      <c r="AU11">
        <v>90</v>
      </c>
      <c r="AV11">
        <v>3.5</v>
      </c>
      <c r="AW11">
        <v>130</v>
      </c>
      <c r="AX11">
        <v>90</v>
      </c>
    </row>
    <row r="12" spans="1:53" x14ac:dyDescent="0.2">
      <c r="A12" t="s">
        <v>77</v>
      </c>
      <c r="B12">
        <v>43</v>
      </c>
      <c r="C12">
        <v>1</v>
      </c>
      <c r="D12" t="s">
        <v>75</v>
      </c>
      <c r="F12" t="s">
        <v>75</v>
      </c>
      <c r="G12">
        <v>36</v>
      </c>
      <c r="I12" s="3" t="s">
        <v>78</v>
      </c>
      <c r="J12" s="3" t="s">
        <v>61</v>
      </c>
      <c r="K12">
        <v>34</v>
      </c>
      <c r="L12">
        <v>22</v>
      </c>
      <c r="M12">
        <v>24</v>
      </c>
      <c r="O12">
        <v>0.28999999999999998</v>
      </c>
      <c r="Y12">
        <v>12.5</v>
      </c>
      <c r="AA12">
        <v>32.5</v>
      </c>
      <c r="AB12">
        <v>1</v>
      </c>
      <c r="AC12" t="s">
        <v>79</v>
      </c>
      <c r="AD12">
        <v>0</v>
      </c>
      <c r="AE12" s="3" t="s">
        <v>78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3" t="s">
        <v>61</v>
      </c>
    </row>
    <row r="13" spans="1:53" x14ac:dyDescent="0.2">
      <c r="A13" t="s">
        <v>80</v>
      </c>
      <c r="B13">
        <v>57</v>
      </c>
      <c r="C13">
        <v>1</v>
      </c>
      <c r="D13">
        <v>51</v>
      </c>
      <c r="E13">
        <v>6</v>
      </c>
      <c r="F13">
        <v>51</v>
      </c>
      <c r="G13">
        <v>3</v>
      </c>
      <c r="H13">
        <v>1</v>
      </c>
      <c r="I13" s="3" t="s">
        <v>81</v>
      </c>
      <c r="J13" s="3" t="s">
        <v>61</v>
      </c>
      <c r="K13">
        <v>32</v>
      </c>
      <c r="L13" t="s">
        <v>75</v>
      </c>
      <c r="M13">
        <v>23</v>
      </c>
      <c r="O13">
        <v>0.28000000000000003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AB13">
        <v>1</v>
      </c>
      <c r="AC13">
        <v>16</v>
      </c>
      <c r="AD13">
        <v>1</v>
      </c>
      <c r="AE13" s="3" t="s">
        <v>81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 s="3" t="s">
        <v>61</v>
      </c>
      <c r="AS13">
        <v>1</v>
      </c>
      <c r="AT13">
        <v>130</v>
      </c>
      <c r="AU13">
        <v>90</v>
      </c>
      <c r="AV13">
        <v>1</v>
      </c>
      <c r="AW13">
        <v>130</v>
      </c>
      <c r="AX13">
        <v>90</v>
      </c>
    </row>
    <row r="14" spans="1:53" x14ac:dyDescent="0.2">
      <c r="A14" t="s">
        <v>82</v>
      </c>
      <c r="B14">
        <v>30</v>
      </c>
      <c r="C14">
        <v>0.75</v>
      </c>
      <c r="D14">
        <v>19.5</v>
      </c>
      <c r="E14">
        <v>9.75</v>
      </c>
      <c r="F14">
        <v>19.5</v>
      </c>
      <c r="G14" t="s">
        <v>83</v>
      </c>
      <c r="I14" s="3" t="s">
        <v>84</v>
      </c>
      <c r="J14" s="3" t="s">
        <v>61</v>
      </c>
      <c r="K14">
        <v>33.5</v>
      </c>
      <c r="L14" t="s">
        <v>75</v>
      </c>
      <c r="M14">
        <v>23.8</v>
      </c>
      <c r="O14">
        <v>0.28999999999999998</v>
      </c>
      <c r="P14">
        <v>1</v>
      </c>
      <c r="Q14">
        <v>0</v>
      </c>
      <c r="R14">
        <v>0.75</v>
      </c>
      <c r="AC14">
        <v>12</v>
      </c>
      <c r="AE14" s="3" t="s">
        <v>84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3" t="s">
        <v>61</v>
      </c>
    </row>
    <row r="15" spans="1:53" x14ac:dyDescent="0.2">
      <c r="A15" t="s">
        <v>85</v>
      </c>
      <c r="B15">
        <v>33.5</v>
      </c>
      <c r="C15">
        <v>1</v>
      </c>
      <c r="D15">
        <v>20</v>
      </c>
      <c r="E15">
        <v>13.5</v>
      </c>
      <c r="F15">
        <v>20</v>
      </c>
      <c r="G15">
        <v>12</v>
      </c>
      <c r="I15" s="3" t="s">
        <v>86</v>
      </c>
      <c r="J15" s="3" t="s">
        <v>87</v>
      </c>
      <c r="K15">
        <v>34</v>
      </c>
      <c r="L15" t="s">
        <v>88</v>
      </c>
      <c r="M15">
        <v>23.5</v>
      </c>
      <c r="O15">
        <v>0.31</v>
      </c>
      <c r="P15">
        <v>1</v>
      </c>
      <c r="Q15">
        <v>0</v>
      </c>
      <c r="R15">
        <v>1</v>
      </c>
      <c r="S15">
        <v>0.5</v>
      </c>
      <c r="T15">
        <v>0.5</v>
      </c>
      <c r="V15">
        <v>0.5</v>
      </c>
      <c r="X15">
        <v>0.5</v>
      </c>
      <c r="AC15">
        <v>12</v>
      </c>
      <c r="AD15">
        <v>0</v>
      </c>
      <c r="AE15" s="3" t="s">
        <v>86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1</v>
      </c>
      <c r="AQ15">
        <v>0</v>
      </c>
      <c r="AR15" s="3" t="s">
        <v>87</v>
      </c>
      <c r="AS15">
        <v>4</v>
      </c>
      <c r="AT15">
        <v>130</v>
      </c>
      <c r="AU15">
        <v>60</v>
      </c>
      <c r="AV15">
        <v>4</v>
      </c>
      <c r="AW15">
        <v>130</v>
      </c>
      <c r="AX15">
        <v>60</v>
      </c>
    </row>
    <row r="16" spans="1:53" x14ac:dyDescent="0.2">
      <c r="A16" t="s">
        <v>89</v>
      </c>
      <c r="B16">
        <v>45</v>
      </c>
      <c r="E16">
        <v>6</v>
      </c>
      <c r="G16">
        <v>3</v>
      </c>
      <c r="I16" s="3" t="s">
        <v>90</v>
      </c>
      <c r="J16" s="3" t="s">
        <v>87</v>
      </c>
      <c r="K16">
        <v>24</v>
      </c>
      <c r="M16">
        <v>18</v>
      </c>
      <c r="O16">
        <v>0.25</v>
      </c>
      <c r="AC16">
        <v>3</v>
      </c>
      <c r="AD16">
        <v>0</v>
      </c>
      <c r="AE16" s="3" t="s">
        <v>90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3" t="s">
        <v>87</v>
      </c>
    </row>
    <row r="17" spans="1:50" x14ac:dyDescent="0.2">
      <c r="A17" t="s">
        <v>91</v>
      </c>
      <c r="B17">
        <v>47.6</v>
      </c>
      <c r="C17">
        <v>60</v>
      </c>
      <c r="I17" s="3" t="s">
        <v>92</v>
      </c>
      <c r="J17" s="3" t="s">
        <v>61</v>
      </c>
      <c r="K17">
        <v>31.14</v>
      </c>
      <c r="L17">
        <v>25.39</v>
      </c>
      <c r="M17">
        <v>32.32</v>
      </c>
      <c r="O17">
        <v>-0.04</v>
      </c>
      <c r="P17">
        <v>0.8</v>
      </c>
      <c r="Q17">
        <v>0</v>
      </c>
      <c r="R17">
        <v>0.4</v>
      </c>
      <c r="AA17">
        <v>13.6</v>
      </c>
      <c r="AC17">
        <v>8.4</v>
      </c>
      <c r="AD17">
        <v>0</v>
      </c>
      <c r="AE17" s="3" t="s">
        <v>92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 s="3"/>
      <c r="AS17">
        <v>3.71</v>
      </c>
      <c r="AT17">
        <v>132.86000000000001</v>
      </c>
      <c r="AU17">
        <v>117.86</v>
      </c>
      <c r="AV17">
        <v>3.75</v>
      </c>
      <c r="AW17">
        <v>140</v>
      </c>
      <c r="AX17">
        <v>120</v>
      </c>
    </row>
    <row r="18" spans="1:50" x14ac:dyDescent="0.2">
      <c r="J1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4929-13C8-F84A-B69C-B2AC82FCE667}">
  <dimension ref="A1:BB23"/>
  <sheetViews>
    <sheetView workbookViewId="0">
      <selection activeCell="A22" sqref="A22"/>
    </sheetView>
  </sheetViews>
  <sheetFormatPr baseColWidth="10" defaultRowHeight="16" x14ac:dyDescent="0.2"/>
  <sheetData>
    <row r="1" spans="1:54" x14ac:dyDescent="0.2">
      <c r="A1" t="s">
        <v>0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3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93</v>
      </c>
      <c r="O1" s="1" t="s">
        <v>136</v>
      </c>
      <c r="P1" s="1" t="s">
        <v>137</v>
      </c>
      <c r="Q1" s="1" t="s">
        <v>138</v>
      </c>
      <c r="R1" s="1" t="s">
        <v>94</v>
      </c>
      <c r="S1" s="1" t="s">
        <v>139</v>
      </c>
      <c r="T1" s="1" t="s">
        <v>140</v>
      </c>
      <c r="U1" s="2" t="s">
        <v>141</v>
      </c>
      <c r="V1" s="2" t="s">
        <v>142</v>
      </c>
      <c r="W1" s="2" t="s">
        <v>143</v>
      </c>
      <c r="X1" s="2" t="s">
        <v>144</v>
      </c>
      <c r="Y1" s="1" t="s">
        <v>145</v>
      </c>
      <c r="Z1" s="1" t="s">
        <v>146</v>
      </c>
      <c r="AA1" s="1" t="s">
        <v>95</v>
      </c>
      <c r="AB1" t="s">
        <v>147</v>
      </c>
      <c r="AC1" t="s">
        <v>148</v>
      </c>
      <c r="AD1" t="s">
        <v>149</v>
      </c>
      <c r="AE1" s="3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132</v>
      </c>
      <c r="AT1" t="s">
        <v>164</v>
      </c>
      <c r="AU1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96</v>
      </c>
      <c r="BA1" t="s">
        <v>97</v>
      </c>
      <c r="BB1" t="s">
        <v>98</v>
      </c>
    </row>
    <row r="2" spans="1:54" x14ac:dyDescent="0.2">
      <c r="A2" t="s">
        <v>99</v>
      </c>
      <c r="B2">
        <v>43</v>
      </c>
      <c r="C2">
        <v>0</v>
      </c>
      <c r="D2">
        <v>31.5</v>
      </c>
      <c r="E2">
        <v>11.5</v>
      </c>
      <c r="G2">
        <v>0.25</v>
      </c>
      <c r="H2">
        <v>0.5</v>
      </c>
      <c r="I2" s="3" t="s">
        <v>78</v>
      </c>
      <c r="J2" t="s">
        <v>100</v>
      </c>
      <c r="K2">
        <v>0.5</v>
      </c>
      <c r="L2">
        <v>0</v>
      </c>
      <c r="M2">
        <v>0</v>
      </c>
      <c r="N2">
        <v>0</v>
      </c>
      <c r="O2">
        <v>0</v>
      </c>
      <c r="P2">
        <v>0</v>
      </c>
      <c r="Q2">
        <v>0.5</v>
      </c>
      <c r="R2">
        <v>1</v>
      </c>
      <c r="S2">
        <v>0</v>
      </c>
      <c r="T2">
        <v>32.5</v>
      </c>
      <c r="U2">
        <v>32.25</v>
      </c>
      <c r="V2">
        <v>32</v>
      </c>
      <c r="W2">
        <v>0.01</v>
      </c>
      <c r="X2">
        <v>0.02</v>
      </c>
      <c r="Y2">
        <v>18.5</v>
      </c>
      <c r="Z2">
        <v>0.03</v>
      </c>
      <c r="AA2">
        <v>34</v>
      </c>
      <c r="AB2">
        <v>1</v>
      </c>
      <c r="AC2">
        <v>8.5</v>
      </c>
      <c r="AD2">
        <v>0</v>
      </c>
      <c r="AE2" s="3" t="s">
        <v>78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 t="s">
        <v>100</v>
      </c>
      <c r="AT2">
        <v>7.75</v>
      </c>
      <c r="AU2">
        <v>140</v>
      </c>
      <c r="AV2">
        <v>135</v>
      </c>
      <c r="AZ2">
        <v>0</v>
      </c>
      <c r="BA2">
        <v>0</v>
      </c>
      <c r="BB2">
        <v>0</v>
      </c>
    </row>
    <row r="3" spans="1:54" x14ac:dyDescent="0.2">
      <c r="A3" t="s">
        <v>101</v>
      </c>
      <c r="B3">
        <v>37</v>
      </c>
      <c r="C3">
        <v>1</v>
      </c>
      <c r="D3">
        <v>28</v>
      </c>
      <c r="E3">
        <v>9</v>
      </c>
      <c r="F3">
        <v>5</v>
      </c>
      <c r="G3">
        <v>1</v>
      </c>
      <c r="H3">
        <v>1</v>
      </c>
      <c r="I3" s="3" t="s">
        <v>102</v>
      </c>
      <c r="J3" t="s">
        <v>87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32</v>
      </c>
      <c r="U3">
        <v>29</v>
      </c>
      <c r="V3">
        <v>24</v>
      </c>
      <c r="W3">
        <v>0.09</v>
      </c>
      <c r="X3">
        <v>0.25</v>
      </c>
      <c r="Z3">
        <v>0.09</v>
      </c>
      <c r="AA3">
        <v>20</v>
      </c>
      <c r="AB3">
        <v>1</v>
      </c>
      <c r="AC3">
        <v>21</v>
      </c>
      <c r="AD3">
        <v>1</v>
      </c>
      <c r="AE3" s="3" t="s">
        <v>102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 t="s">
        <v>87</v>
      </c>
      <c r="AT3">
        <v>4.5</v>
      </c>
      <c r="AU3">
        <v>130</v>
      </c>
      <c r="AV3">
        <v>60</v>
      </c>
    </row>
    <row r="4" spans="1:54" x14ac:dyDescent="0.2">
      <c r="A4" t="s">
        <v>104</v>
      </c>
      <c r="B4">
        <v>44.4</v>
      </c>
      <c r="C4">
        <v>0</v>
      </c>
      <c r="D4">
        <v>26</v>
      </c>
      <c r="E4">
        <v>18.399999999999999</v>
      </c>
      <c r="F4">
        <v>26</v>
      </c>
      <c r="G4">
        <v>2</v>
      </c>
      <c r="H4">
        <v>0</v>
      </c>
      <c r="I4" s="3" t="s">
        <v>105</v>
      </c>
      <c r="J4" t="s">
        <v>170</v>
      </c>
      <c r="K4">
        <v>0.8</v>
      </c>
      <c r="L4">
        <v>0.4</v>
      </c>
      <c r="M4">
        <v>0.2</v>
      </c>
      <c r="N4">
        <v>0.2</v>
      </c>
      <c r="O4">
        <v>0.8</v>
      </c>
      <c r="P4">
        <v>0</v>
      </c>
      <c r="Q4">
        <v>0.2</v>
      </c>
      <c r="R4">
        <v>0.4</v>
      </c>
      <c r="S4">
        <v>0</v>
      </c>
      <c r="T4">
        <v>32.6</v>
      </c>
      <c r="U4">
        <v>26.6</v>
      </c>
      <c r="V4">
        <v>28.5</v>
      </c>
      <c r="W4">
        <v>0.18</v>
      </c>
      <c r="X4">
        <v>0.13</v>
      </c>
      <c r="AA4">
        <v>36.200000000000003</v>
      </c>
      <c r="AB4">
        <v>1</v>
      </c>
      <c r="AC4">
        <v>24</v>
      </c>
      <c r="AD4">
        <v>0</v>
      </c>
      <c r="AE4" s="3" t="s">
        <v>105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 t="s">
        <v>170</v>
      </c>
      <c r="AU4">
        <v>130</v>
      </c>
      <c r="AV4">
        <v>60</v>
      </c>
      <c r="AW4">
        <v>1.69</v>
      </c>
      <c r="AX4">
        <v>130</v>
      </c>
      <c r="AY4">
        <v>60</v>
      </c>
    </row>
    <row r="5" spans="1:54" x14ac:dyDescent="0.2">
      <c r="A5" t="s">
        <v>52</v>
      </c>
      <c r="B5">
        <v>39.5</v>
      </c>
      <c r="D5">
        <v>24.5</v>
      </c>
      <c r="E5">
        <v>15</v>
      </c>
      <c r="F5">
        <v>24.5</v>
      </c>
      <c r="G5">
        <v>0.67</v>
      </c>
      <c r="H5">
        <v>0</v>
      </c>
      <c r="I5" s="3" t="s">
        <v>53</v>
      </c>
      <c r="J5" t="s">
        <v>54</v>
      </c>
      <c r="K5">
        <v>1</v>
      </c>
      <c r="L5">
        <v>0.5</v>
      </c>
      <c r="M5">
        <v>0.5</v>
      </c>
      <c r="N5">
        <v>0.5</v>
      </c>
      <c r="O5">
        <v>0.5</v>
      </c>
      <c r="P5">
        <v>0.5</v>
      </c>
      <c r="Q5">
        <v>0</v>
      </c>
      <c r="R5">
        <v>0</v>
      </c>
      <c r="S5">
        <v>0.5</v>
      </c>
      <c r="T5">
        <v>29.5</v>
      </c>
      <c r="V5">
        <v>26.5</v>
      </c>
      <c r="X5">
        <v>0.1</v>
      </c>
      <c r="AB5">
        <v>1</v>
      </c>
      <c r="AC5">
        <v>18.5</v>
      </c>
      <c r="AD5">
        <v>0</v>
      </c>
      <c r="AE5" s="3" t="s">
        <v>53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 t="s">
        <v>54</v>
      </c>
    </row>
    <row r="6" spans="1:54" x14ac:dyDescent="0.2">
      <c r="A6" t="s">
        <v>56</v>
      </c>
      <c r="B6">
        <v>31</v>
      </c>
      <c r="C6">
        <v>1</v>
      </c>
      <c r="D6">
        <v>5</v>
      </c>
      <c r="F6">
        <v>5</v>
      </c>
      <c r="G6">
        <v>2</v>
      </c>
      <c r="H6">
        <v>1</v>
      </c>
      <c r="I6" s="3" t="s">
        <v>57</v>
      </c>
      <c r="J6" t="s">
        <v>87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34.75</v>
      </c>
      <c r="V6">
        <v>32</v>
      </c>
      <c r="X6">
        <v>0.08</v>
      </c>
      <c r="Y6">
        <v>30</v>
      </c>
      <c r="Z6">
        <v>0.1</v>
      </c>
      <c r="AB6">
        <v>1</v>
      </c>
      <c r="AC6">
        <v>10</v>
      </c>
      <c r="AD6">
        <v>0</v>
      </c>
      <c r="AE6" s="3" t="s">
        <v>57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 t="s">
        <v>87</v>
      </c>
      <c r="AT6">
        <v>3</v>
      </c>
      <c r="AZ6">
        <v>1</v>
      </c>
      <c r="BA6">
        <v>0</v>
      </c>
      <c r="BB6">
        <v>0</v>
      </c>
    </row>
    <row r="7" spans="1:54" x14ac:dyDescent="0.2">
      <c r="A7" t="s">
        <v>59</v>
      </c>
      <c r="B7">
        <v>33</v>
      </c>
      <c r="C7">
        <v>1</v>
      </c>
      <c r="D7">
        <v>17.5</v>
      </c>
      <c r="E7">
        <v>15.5</v>
      </c>
      <c r="F7">
        <v>17.5</v>
      </c>
      <c r="G7">
        <v>2</v>
      </c>
      <c r="H7">
        <v>1</v>
      </c>
      <c r="I7" s="3" t="s">
        <v>171</v>
      </c>
      <c r="J7" t="s">
        <v>170</v>
      </c>
      <c r="N7">
        <v>0.5</v>
      </c>
      <c r="O7">
        <v>0</v>
      </c>
      <c r="P7">
        <v>0</v>
      </c>
      <c r="Q7">
        <v>0.5</v>
      </c>
      <c r="R7">
        <v>0</v>
      </c>
      <c r="S7">
        <v>0</v>
      </c>
      <c r="T7">
        <v>34</v>
      </c>
      <c r="X7">
        <v>0.12</v>
      </c>
      <c r="Y7">
        <v>21.1</v>
      </c>
      <c r="Z7">
        <v>0.27</v>
      </c>
      <c r="AA7">
        <v>36.6</v>
      </c>
      <c r="AB7">
        <v>1</v>
      </c>
      <c r="AC7">
        <v>36</v>
      </c>
      <c r="AD7">
        <v>0</v>
      </c>
      <c r="AE7" s="3" t="s">
        <v>171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 t="s">
        <v>170</v>
      </c>
      <c r="AZ7">
        <v>0</v>
      </c>
      <c r="BA7">
        <v>0</v>
      </c>
      <c r="BB7">
        <v>0.63</v>
      </c>
    </row>
    <row r="8" spans="1:54" x14ac:dyDescent="0.2">
      <c r="A8" t="s">
        <v>62</v>
      </c>
      <c r="B8">
        <v>42.5</v>
      </c>
      <c r="C8">
        <v>0</v>
      </c>
      <c r="G8">
        <v>1.75</v>
      </c>
      <c r="I8" s="3" t="s">
        <v>172</v>
      </c>
      <c r="J8" t="s">
        <v>173</v>
      </c>
      <c r="N8">
        <v>0.5</v>
      </c>
      <c r="O8">
        <v>0.5</v>
      </c>
      <c r="P8">
        <v>0</v>
      </c>
      <c r="Q8">
        <v>0</v>
      </c>
      <c r="R8">
        <v>0</v>
      </c>
      <c r="S8">
        <v>0.5</v>
      </c>
      <c r="T8" t="s">
        <v>109</v>
      </c>
      <c r="X8">
        <v>0.77</v>
      </c>
      <c r="AB8">
        <v>1</v>
      </c>
      <c r="AC8">
        <v>24</v>
      </c>
      <c r="AD8">
        <v>1</v>
      </c>
      <c r="AE8" s="3" t="s">
        <v>172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0</v>
      </c>
      <c r="AS8" t="s">
        <v>173</v>
      </c>
      <c r="AW8">
        <v>3</v>
      </c>
      <c r="AX8">
        <v>97.5</v>
      </c>
      <c r="AY8">
        <v>135</v>
      </c>
      <c r="AZ8">
        <v>0</v>
      </c>
      <c r="BA8">
        <v>0</v>
      </c>
      <c r="BB8">
        <v>0.33</v>
      </c>
    </row>
    <row r="9" spans="1:54" x14ac:dyDescent="0.2">
      <c r="A9" t="s">
        <v>65</v>
      </c>
      <c r="B9">
        <v>41.8</v>
      </c>
      <c r="C9">
        <v>0.44</v>
      </c>
      <c r="D9">
        <v>18.3</v>
      </c>
      <c r="E9">
        <v>13</v>
      </c>
      <c r="F9">
        <v>15</v>
      </c>
      <c r="H9">
        <v>1</v>
      </c>
      <c r="I9" s="3" t="s">
        <v>66</v>
      </c>
      <c r="J9" t="s">
        <v>174</v>
      </c>
      <c r="T9">
        <v>32.5</v>
      </c>
      <c r="V9">
        <v>31.5</v>
      </c>
      <c r="X9">
        <v>0.03</v>
      </c>
      <c r="AB9">
        <v>1</v>
      </c>
      <c r="AC9">
        <v>33</v>
      </c>
      <c r="AD9">
        <v>0</v>
      </c>
      <c r="AE9" s="3" t="s">
        <v>66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 t="s">
        <v>174</v>
      </c>
      <c r="AT9">
        <v>5</v>
      </c>
      <c r="AU9">
        <v>120</v>
      </c>
      <c r="AV9">
        <v>230</v>
      </c>
    </row>
    <row r="10" spans="1:54" x14ac:dyDescent="0.2">
      <c r="A10" t="s">
        <v>67</v>
      </c>
      <c r="B10">
        <v>37</v>
      </c>
      <c r="C10">
        <v>0.4</v>
      </c>
      <c r="D10">
        <v>19.600000000000001</v>
      </c>
      <c r="E10">
        <v>17.399999999999999</v>
      </c>
      <c r="F10">
        <v>19.600000000000001</v>
      </c>
      <c r="G10">
        <v>0.5</v>
      </c>
      <c r="H10">
        <v>0.4</v>
      </c>
      <c r="I10" s="3" t="s">
        <v>175</v>
      </c>
      <c r="J10" t="s">
        <v>61</v>
      </c>
      <c r="K10">
        <v>0.8</v>
      </c>
      <c r="L10">
        <v>0.4</v>
      </c>
      <c r="M10">
        <v>0.4</v>
      </c>
      <c r="T10">
        <v>33</v>
      </c>
      <c r="U10">
        <v>29.8</v>
      </c>
      <c r="V10">
        <v>30.4</v>
      </c>
      <c r="W10">
        <v>0.1</v>
      </c>
      <c r="X10">
        <v>0.08</v>
      </c>
      <c r="Y10">
        <v>28.4</v>
      </c>
      <c r="AA10">
        <v>35.6</v>
      </c>
      <c r="AB10">
        <v>1</v>
      </c>
      <c r="AC10">
        <v>12</v>
      </c>
      <c r="AD10">
        <v>0</v>
      </c>
      <c r="AE10" s="3" t="s">
        <v>175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61</v>
      </c>
      <c r="AT10">
        <v>6</v>
      </c>
      <c r="AU10">
        <v>120</v>
      </c>
      <c r="AV10">
        <v>120</v>
      </c>
      <c r="AW10">
        <v>5.4</v>
      </c>
      <c r="AX10">
        <v>145</v>
      </c>
      <c r="AY10">
        <v>90</v>
      </c>
      <c r="AZ10">
        <v>0</v>
      </c>
      <c r="BA10">
        <v>0</v>
      </c>
      <c r="BB10">
        <v>0</v>
      </c>
    </row>
    <row r="11" spans="1:54" x14ac:dyDescent="0.2">
      <c r="A11" t="s">
        <v>71</v>
      </c>
      <c r="B11">
        <v>59</v>
      </c>
      <c r="C11">
        <v>1</v>
      </c>
      <c r="D11">
        <v>29</v>
      </c>
      <c r="E11">
        <v>30</v>
      </c>
      <c r="F11">
        <v>29</v>
      </c>
      <c r="G11">
        <v>2.75</v>
      </c>
      <c r="H11">
        <v>1</v>
      </c>
      <c r="I11" s="3" t="s">
        <v>176</v>
      </c>
      <c r="J11" t="s">
        <v>61</v>
      </c>
      <c r="K11">
        <v>1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34</v>
      </c>
      <c r="U11">
        <v>30</v>
      </c>
      <c r="V11">
        <v>34</v>
      </c>
      <c r="W11">
        <v>0.12</v>
      </c>
      <c r="X11">
        <v>0</v>
      </c>
      <c r="Y11">
        <v>35</v>
      </c>
      <c r="AA11">
        <v>40</v>
      </c>
      <c r="AB11">
        <v>0</v>
      </c>
      <c r="AC11">
        <v>60</v>
      </c>
      <c r="AD11">
        <v>0</v>
      </c>
      <c r="AE11" s="3" t="s">
        <v>176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61</v>
      </c>
      <c r="AT11">
        <v>5</v>
      </c>
      <c r="AU11">
        <v>130</v>
      </c>
      <c r="AV11">
        <v>90</v>
      </c>
      <c r="AZ11">
        <v>0</v>
      </c>
      <c r="BA11">
        <v>0</v>
      </c>
      <c r="BB11">
        <v>0</v>
      </c>
    </row>
    <row r="12" spans="1:54" x14ac:dyDescent="0.2">
      <c r="A12" t="s">
        <v>74</v>
      </c>
      <c r="B12">
        <v>36</v>
      </c>
      <c r="C12">
        <v>0.67</v>
      </c>
      <c r="D12" t="s">
        <v>75</v>
      </c>
      <c r="I12" s="3" t="s">
        <v>110</v>
      </c>
      <c r="J12" t="s">
        <v>170</v>
      </c>
      <c r="T12">
        <v>28.3</v>
      </c>
      <c r="V12">
        <v>27</v>
      </c>
      <c r="X12">
        <v>0.05</v>
      </c>
      <c r="AC12">
        <v>12</v>
      </c>
      <c r="AD12">
        <v>1</v>
      </c>
      <c r="AE12" s="3" t="s">
        <v>110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170</v>
      </c>
      <c r="AT12">
        <v>3.5</v>
      </c>
      <c r="AU12">
        <v>130</v>
      </c>
      <c r="AV12">
        <v>90</v>
      </c>
      <c r="AW12">
        <v>4.37</v>
      </c>
      <c r="AX12">
        <v>130</v>
      </c>
      <c r="AY12">
        <v>80</v>
      </c>
    </row>
    <row r="13" spans="1:54" x14ac:dyDescent="0.2">
      <c r="A13" t="s">
        <v>111</v>
      </c>
      <c r="B13">
        <v>41.65</v>
      </c>
      <c r="C13">
        <v>0.77</v>
      </c>
      <c r="D13">
        <v>27.08</v>
      </c>
      <c r="E13">
        <v>14.77</v>
      </c>
      <c r="H13">
        <v>0.5</v>
      </c>
      <c r="I13" s="3" t="s">
        <v>110</v>
      </c>
      <c r="J13" t="s">
        <v>170</v>
      </c>
      <c r="K13">
        <v>0.88</v>
      </c>
      <c r="M13">
        <v>0.38</v>
      </c>
      <c r="T13">
        <v>33.770000000000003</v>
      </c>
      <c r="V13">
        <v>27.38</v>
      </c>
      <c r="X13">
        <v>0.19</v>
      </c>
      <c r="Y13">
        <v>21.46</v>
      </c>
      <c r="AC13">
        <v>12</v>
      </c>
      <c r="AD13">
        <v>0</v>
      </c>
      <c r="AE13" s="3" t="s">
        <v>110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170</v>
      </c>
      <c r="AT13">
        <v>4.3499999999999996</v>
      </c>
      <c r="AU13">
        <v>147.27000000000001</v>
      </c>
      <c r="AV13">
        <v>98.18</v>
      </c>
    </row>
    <row r="14" spans="1:54" x14ac:dyDescent="0.2">
      <c r="A14" t="s">
        <v>177</v>
      </c>
      <c r="B14">
        <v>32</v>
      </c>
      <c r="C14">
        <v>0.44</v>
      </c>
      <c r="D14">
        <v>21.56</v>
      </c>
      <c r="E14">
        <v>15.17</v>
      </c>
      <c r="F14">
        <v>21.56</v>
      </c>
      <c r="H14">
        <v>0.11</v>
      </c>
      <c r="I14" s="3" t="s">
        <v>178</v>
      </c>
      <c r="J14" t="s">
        <v>61</v>
      </c>
      <c r="K14">
        <v>1</v>
      </c>
      <c r="L14">
        <v>0.56000000000000005</v>
      </c>
      <c r="M14">
        <v>0.44</v>
      </c>
      <c r="N14">
        <v>0.67</v>
      </c>
      <c r="O14">
        <v>0.33</v>
      </c>
      <c r="P14">
        <v>0.67</v>
      </c>
      <c r="Q14">
        <v>0.33</v>
      </c>
      <c r="R14">
        <v>0.33</v>
      </c>
      <c r="S14">
        <v>0.11</v>
      </c>
      <c r="T14">
        <v>30.78</v>
      </c>
      <c r="AA14">
        <v>25.55</v>
      </c>
      <c r="AC14">
        <v>33</v>
      </c>
      <c r="AD14">
        <v>0</v>
      </c>
      <c r="AE14" s="3" t="s">
        <v>178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61</v>
      </c>
    </row>
    <row r="15" spans="1:54" x14ac:dyDescent="0.2">
      <c r="A15" t="s">
        <v>77</v>
      </c>
      <c r="B15">
        <v>38</v>
      </c>
      <c r="C15">
        <v>0.33</v>
      </c>
      <c r="D15" t="s">
        <v>75</v>
      </c>
      <c r="I15" s="3" t="s">
        <v>112</v>
      </c>
      <c r="J15" t="s">
        <v>170</v>
      </c>
      <c r="T15">
        <v>37.33</v>
      </c>
      <c r="V15">
        <v>32.5</v>
      </c>
      <c r="X15">
        <v>0.13</v>
      </c>
      <c r="Y15">
        <v>25.83</v>
      </c>
      <c r="AA15">
        <v>35</v>
      </c>
      <c r="AB15">
        <v>1</v>
      </c>
      <c r="AC15">
        <f>(132-5.2)/2</f>
        <v>63.4</v>
      </c>
      <c r="AD15">
        <v>0</v>
      </c>
      <c r="AE15" s="3" t="s">
        <v>112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t="s">
        <v>170</v>
      </c>
      <c r="AW15">
        <v>7.66</v>
      </c>
      <c r="AX15">
        <v>96.25</v>
      </c>
      <c r="AY15">
        <v>277.5</v>
      </c>
    </row>
    <row r="16" spans="1:54" x14ac:dyDescent="0.2">
      <c r="A16" t="s">
        <v>80</v>
      </c>
      <c r="B16">
        <v>47</v>
      </c>
      <c r="C16">
        <v>1</v>
      </c>
      <c r="D16">
        <v>39</v>
      </c>
      <c r="E16">
        <v>8</v>
      </c>
      <c r="G16">
        <v>3</v>
      </c>
      <c r="H16">
        <v>1</v>
      </c>
      <c r="I16" s="3" t="s">
        <v>113</v>
      </c>
      <c r="J16" t="s">
        <v>170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28</v>
      </c>
      <c r="V16">
        <v>28</v>
      </c>
      <c r="X16">
        <v>0</v>
      </c>
      <c r="Z16">
        <v>-0.04</v>
      </c>
      <c r="AB16">
        <v>0</v>
      </c>
      <c r="AC16">
        <v>16</v>
      </c>
      <c r="AD16">
        <v>1</v>
      </c>
      <c r="AE16" s="3" t="s">
        <v>113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t="s">
        <v>170</v>
      </c>
      <c r="AT16">
        <v>1</v>
      </c>
      <c r="AU16">
        <v>130</v>
      </c>
      <c r="AV16">
        <v>90</v>
      </c>
      <c r="AW16">
        <v>5.6</v>
      </c>
      <c r="AX16">
        <v>130</v>
      </c>
      <c r="AY16">
        <v>120</v>
      </c>
      <c r="AZ16">
        <v>0</v>
      </c>
      <c r="BA16">
        <v>1</v>
      </c>
      <c r="BB16">
        <v>0</v>
      </c>
    </row>
    <row r="17" spans="1:51" x14ac:dyDescent="0.2">
      <c r="A17" t="s">
        <v>82</v>
      </c>
      <c r="B17">
        <v>59</v>
      </c>
      <c r="C17">
        <v>1</v>
      </c>
      <c r="D17">
        <v>9</v>
      </c>
      <c r="E17">
        <v>50</v>
      </c>
      <c r="G17" t="s">
        <v>83</v>
      </c>
      <c r="I17" s="3" t="s">
        <v>84</v>
      </c>
      <c r="J17" t="s">
        <v>170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29</v>
      </c>
      <c r="V17">
        <v>26</v>
      </c>
      <c r="X17">
        <v>0.1</v>
      </c>
      <c r="Z17">
        <v>0.34</v>
      </c>
      <c r="AB17">
        <v>1</v>
      </c>
      <c r="AC17">
        <v>12</v>
      </c>
      <c r="AD17">
        <v>0</v>
      </c>
      <c r="AE17" s="3" t="s">
        <v>84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t="s">
        <v>170</v>
      </c>
      <c r="AW17">
        <v>4.2</v>
      </c>
      <c r="AX17">
        <v>130</v>
      </c>
      <c r="AY17">
        <v>150</v>
      </c>
    </row>
    <row r="18" spans="1:51" x14ac:dyDescent="0.2">
      <c r="A18" t="s">
        <v>85</v>
      </c>
      <c r="B18">
        <v>30.5</v>
      </c>
      <c r="C18">
        <v>1</v>
      </c>
      <c r="D18">
        <v>14</v>
      </c>
      <c r="E18">
        <v>16.5</v>
      </c>
      <c r="G18">
        <v>12</v>
      </c>
      <c r="I18" s="3" t="s">
        <v>86</v>
      </c>
      <c r="J18" t="s">
        <v>87</v>
      </c>
      <c r="K18">
        <v>1</v>
      </c>
      <c r="L18">
        <v>0.5</v>
      </c>
      <c r="M18">
        <v>1</v>
      </c>
      <c r="N18">
        <v>0.5</v>
      </c>
      <c r="O18">
        <v>0</v>
      </c>
      <c r="P18">
        <v>0.5</v>
      </c>
      <c r="Q18">
        <v>0</v>
      </c>
      <c r="R18">
        <v>0</v>
      </c>
      <c r="S18">
        <v>0</v>
      </c>
      <c r="T18">
        <v>30.5</v>
      </c>
      <c r="U18">
        <v>20.5</v>
      </c>
      <c r="V18">
        <v>29</v>
      </c>
      <c r="W18">
        <v>0.33</v>
      </c>
      <c r="X18">
        <v>0.05</v>
      </c>
      <c r="AB18">
        <v>0</v>
      </c>
      <c r="AC18">
        <v>12</v>
      </c>
      <c r="AD18">
        <v>0</v>
      </c>
      <c r="AE18" s="3" t="s">
        <v>86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 t="s">
        <v>87</v>
      </c>
      <c r="AT18">
        <v>4</v>
      </c>
      <c r="AU18">
        <v>130</v>
      </c>
      <c r="AV18">
        <v>60</v>
      </c>
    </row>
    <row r="19" spans="1:51" x14ac:dyDescent="0.2">
      <c r="A19" t="s">
        <v>117</v>
      </c>
      <c r="B19">
        <v>55.33</v>
      </c>
      <c r="C19">
        <v>0.67</v>
      </c>
      <c r="D19">
        <v>36</v>
      </c>
      <c r="E19">
        <v>19.329999999999998</v>
      </c>
      <c r="G19">
        <v>1.39</v>
      </c>
      <c r="I19" s="3" t="s">
        <v>73</v>
      </c>
      <c r="J19" t="s">
        <v>170</v>
      </c>
      <c r="V19">
        <v>30.67</v>
      </c>
      <c r="AB19">
        <v>0</v>
      </c>
      <c r="AC19">
        <v>16.670000000000002</v>
      </c>
      <c r="AD19">
        <v>1</v>
      </c>
      <c r="AE19" s="3" t="s">
        <v>73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 t="s">
        <v>170</v>
      </c>
      <c r="AX19">
        <v>125</v>
      </c>
      <c r="AY19">
        <v>90</v>
      </c>
    </row>
    <row r="20" spans="1:51" x14ac:dyDescent="0.2">
      <c r="A20" t="s">
        <v>89</v>
      </c>
      <c r="B20">
        <v>43.43</v>
      </c>
      <c r="C20">
        <v>0.42</v>
      </c>
      <c r="E20">
        <v>14.57</v>
      </c>
      <c r="F20">
        <v>28.86</v>
      </c>
      <c r="I20" s="3" t="s">
        <v>90</v>
      </c>
      <c r="J20" t="s">
        <v>179</v>
      </c>
      <c r="T20">
        <v>28.14</v>
      </c>
      <c r="V20">
        <v>26.33</v>
      </c>
      <c r="X20">
        <v>0.06</v>
      </c>
      <c r="AC20">
        <v>3</v>
      </c>
      <c r="AE20" s="3" t="s">
        <v>90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 t="s">
        <v>179</v>
      </c>
    </row>
    <row r="21" spans="1:51" x14ac:dyDescent="0.2">
      <c r="A21" t="s">
        <v>120</v>
      </c>
      <c r="C21">
        <v>0.5</v>
      </c>
      <c r="I21" s="3" t="s">
        <v>73</v>
      </c>
      <c r="J21" t="s">
        <v>170</v>
      </c>
      <c r="AC21">
        <v>42</v>
      </c>
      <c r="AE21" s="3" t="s">
        <v>73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 t="s">
        <v>170</v>
      </c>
    </row>
    <row r="22" spans="1:51" x14ac:dyDescent="0.2">
      <c r="A22" t="s">
        <v>121</v>
      </c>
      <c r="B22">
        <v>44</v>
      </c>
      <c r="C22">
        <v>50</v>
      </c>
      <c r="D22">
        <v>25.5</v>
      </c>
      <c r="F22">
        <v>18.5</v>
      </c>
      <c r="G22">
        <v>8.16</v>
      </c>
      <c r="H22">
        <v>1</v>
      </c>
      <c r="I22" s="3" t="s">
        <v>122</v>
      </c>
      <c r="J22" t="s">
        <v>170</v>
      </c>
      <c r="K22">
        <v>1</v>
      </c>
      <c r="L22">
        <v>0</v>
      </c>
      <c r="M22">
        <v>1</v>
      </c>
      <c r="N22">
        <v>1</v>
      </c>
      <c r="O22">
        <v>0.5</v>
      </c>
      <c r="P22">
        <v>0</v>
      </c>
      <c r="Q22">
        <v>0.5</v>
      </c>
      <c r="R22">
        <v>0</v>
      </c>
      <c r="S22">
        <v>0</v>
      </c>
      <c r="T22">
        <v>37</v>
      </c>
      <c r="U22">
        <v>36</v>
      </c>
      <c r="W22">
        <v>0.03</v>
      </c>
      <c r="AC22">
        <v>72</v>
      </c>
      <c r="AD22">
        <v>0</v>
      </c>
      <c r="AE22" s="3" t="s">
        <v>122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t="s">
        <v>170</v>
      </c>
      <c r="AT22">
        <v>1</v>
      </c>
      <c r="AU22">
        <v>130</v>
      </c>
      <c r="AV22">
        <v>210</v>
      </c>
      <c r="AW22">
        <v>5.5</v>
      </c>
      <c r="AX22">
        <v>130</v>
      </c>
      <c r="AY22">
        <v>210</v>
      </c>
    </row>
    <row r="23" spans="1:51" x14ac:dyDescent="0.2">
      <c r="A23" t="s">
        <v>91</v>
      </c>
      <c r="B23">
        <v>47.6</v>
      </c>
      <c r="C23">
        <v>0.6</v>
      </c>
      <c r="I23" s="3" t="s">
        <v>123</v>
      </c>
      <c r="J23" t="s">
        <v>170</v>
      </c>
      <c r="K23">
        <v>0.86</v>
      </c>
      <c r="L23">
        <v>0.14000000000000001</v>
      </c>
      <c r="M23">
        <v>0.56999999999999995</v>
      </c>
      <c r="T23">
        <v>28</v>
      </c>
      <c r="U23">
        <v>34.78</v>
      </c>
      <c r="V23">
        <v>36.86</v>
      </c>
      <c r="W23">
        <v>-0.24</v>
      </c>
      <c r="X23">
        <v>-0.32</v>
      </c>
      <c r="AC23">
        <v>7.7</v>
      </c>
      <c r="AD23">
        <v>0</v>
      </c>
      <c r="AE23" s="3" t="s">
        <v>123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170</v>
      </c>
      <c r="AT23">
        <v>4</v>
      </c>
      <c r="AU23">
        <v>122</v>
      </c>
      <c r="AV23">
        <v>144</v>
      </c>
      <c r="AW23">
        <v>4</v>
      </c>
      <c r="AX23">
        <v>110</v>
      </c>
      <c r="AY23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2279-62C9-0741-92AD-DFD8A8F1E373}">
  <dimension ref="A1:BA65"/>
  <sheetViews>
    <sheetView zoomScale="56" workbookViewId="0">
      <selection activeCell="A65" sqref="A2:A65"/>
    </sheetView>
  </sheetViews>
  <sheetFormatPr baseColWidth="10" defaultRowHeight="16" x14ac:dyDescent="0.2"/>
  <sheetData>
    <row r="1" spans="1:53" x14ac:dyDescent="0.2">
      <c r="A1" t="s">
        <v>0</v>
      </c>
      <c r="B1" s="2" t="s">
        <v>226</v>
      </c>
      <c r="C1" s="2" t="s">
        <v>227</v>
      </c>
      <c r="D1" s="2" t="s">
        <v>228</v>
      </c>
      <c r="E1" s="2" t="s">
        <v>229</v>
      </c>
      <c r="F1" s="5" t="s">
        <v>180</v>
      </c>
      <c r="G1" s="5" t="s">
        <v>181</v>
      </c>
      <c r="H1" s="5" t="s">
        <v>182</v>
      </c>
      <c r="I1" s="1" t="s">
        <v>183</v>
      </c>
      <c r="J1" s="1" t="s">
        <v>230</v>
      </c>
      <c r="K1" s="1" t="s">
        <v>231</v>
      </c>
      <c r="L1" s="1" t="s">
        <v>184</v>
      </c>
      <c r="M1" s="1" t="s">
        <v>185</v>
      </c>
      <c r="N1" s="1" t="s">
        <v>186</v>
      </c>
      <c r="O1" s="1" t="s">
        <v>187</v>
      </c>
      <c r="P1" s="1" t="s">
        <v>188</v>
      </c>
      <c r="Q1" s="1" t="s">
        <v>189</v>
      </c>
      <c r="R1" s="1" t="s">
        <v>190</v>
      </c>
      <c r="S1" s="1" t="s">
        <v>191</v>
      </c>
      <c r="T1" s="1" t="s">
        <v>192</v>
      </c>
      <c r="U1" s="1" t="s">
        <v>193</v>
      </c>
      <c r="V1" s="1" t="s">
        <v>194</v>
      </c>
      <c r="W1" s="1" t="s">
        <v>195</v>
      </c>
      <c r="X1" s="1" t="s">
        <v>196</v>
      </c>
      <c r="Y1" s="1" t="s">
        <v>197</v>
      </c>
      <c r="Z1" s="1" t="s">
        <v>198</v>
      </c>
      <c r="AA1" s="1" t="s">
        <v>199</v>
      </c>
      <c r="AB1" s="1" t="s">
        <v>200</v>
      </c>
      <c r="AC1" s="1" t="s">
        <v>201</v>
      </c>
      <c r="AD1" s="1" t="s">
        <v>202</v>
      </c>
      <c r="AE1" s="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215</v>
      </c>
      <c r="AQ1" t="s">
        <v>214</v>
      </c>
      <c r="AR1" s="4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</row>
    <row r="2" spans="1:53" x14ac:dyDescent="0.2">
      <c r="A2" s="6" t="s">
        <v>99</v>
      </c>
      <c r="B2">
        <v>23</v>
      </c>
      <c r="C2">
        <v>14</v>
      </c>
      <c r="D2">
        <v>0.3</v>
      </c>
      <c r="E2">
        <v>0.57999999999999996</v>
      </c>
      <c r="F2">
        <v>1</v>
      </c>
      <c r="G2">
        <v>0</v>
      </c>
      <c r="H2">
        <v>0</v>
      </c>
      <c r="I2">
        <v>37.5</v>
      </c>
      <c r="J2">
        <v>1</v>
      </c>
      <c r="K2">
        <v>13.5</v>
      </c>
      <c r="L2">
        <v>24</v>
      </c>
      <c r="N2">
        <v>0.25</v>
      </c>
      <c r="O2">
        <v>1</v>
      </c>
      <c r="P2">
        <v>33</v>
      </c>
      <c r="Q2">
        <v>0.5</v>
      </c>
      <c r="R2">
        <v>0</v>
      </c>
      <c r="S2">
        <v>0</v>
      </c>
      <c r="T2">
        <v>1</v>
      </c>
      <c r="U2">
        <v>0.5</v>
      </c>
      <c r="V2">
        <v>0.5</v>
      </c>
      <c r="W2">
        <v>0.5</v>
      </c>
      <c r="X2">
        <v>0.5</v>
      </c>
      <c r="Y2">
        <v>0</v>
      </c>
      <c r="Z2">
        <v>22.5</v>
      </c>
      <c r="AA2">
        <v>0.77</v>
      </c>
      <c r="AB2">
        <v>29.5</v>
      </c>
      <c r="AC2">
        <v>1</v>
      </c>
      <c r="AD2">
        <v>17.25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s="4" t="s">
        <v>100</v>
      </c>
      <c r="AS2">
        <v>6.75</v>
      </c>
      <c r="AT2">
        <v>130</v>
      </c>
      <c r="AU2">
        <v>210</v>
      </c>
      <c r="AY2">
        <v>0.5</v>
      </c>
      <c r="AZ2">
        <v>0.5</v>
      </c>
      <c r="BA2">
        <v>0.5</v>
      </c>
    </row>
    <row r="3" spans="1:53" x14ac:dyDescent="0.2">
      <c r="A3" s="6" t="s">
        <v>101</v>
      </c>
      <c r="B3">
        <v>20.66</v>
      </c>
      <c r="C3">
        <v>18.5</v>
      </c>
      <c r="D3">
        <v>0.36</v>
      </c>
      <c r="E3">
        <v>0.43</v>
      </c>
      <c r="F3">
        <v>1</v>
      </c>
      <c r="G3">
        <v>0</v>
      </c>
      <c r="H3">
        <v>0</v>
      </c>
      <c r="I3">
        <v>36.200000000000003</v>
      </c>
      <c r="J3">
        <v>0.5</v>
      </c>
      <c r="K3">
        <v>24.8</v>
      </c>
      <c r="L3">
        <v>11.33</v>
      </c>
      <c r="M3">
        <v>5</v>
      </c>
      <c r="N3">
        <v>1</v>
      </c>
      <c r="O3">
        <v>0</v>
      </c>
      <c r="P3">
        <v>32.5</v>
      </c>
      <c r="T3">
        <v>0.5</v>
      </c>
      <c r="U3">
        <v>0.83</v>
      </c>
      <c r="V3">
        <v>0.17</v>
      </c>
      <c r="W3">
        <v>0.17</v>
      </c>
      <c r="X3">
        <v>0.17</v>
      </c>
      <c r="Y3">
        <v>0</v>
      </c>
      <c r="Z3">
        <v>22</v>
      </c>
      <c r="AA3">
        <v>0.49</v>
      </c>
      <c r="AB3">
        <v>32.5</v>
      </c>
      <c r="AC3">
        <v>1</v>
      </c>
      <c r="AD3">
        <v>21</v>
      </c>
      <c r="AE3">
        <v>1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s="4" t="s">
        <v>103</v>
      </c>
      <c r="AS3">
        <v>4.5</v>
      </c>
      <c r="AT3">
        <v>130</v>
      </c>
      <c r="AU3">
        <v>60</v>
      </c>
    </row>
    <row r="4" spans="1:53" x14ac:dyDescent="0.2">
      <c r="A4" s="6" t="s">
        <v>104</v>
      </c>
      <c r="B4">
        <v>13.57</v>
      </c>
      <c r="C4">
        <v>14.2</v>
      </c>
      <c r="D4">
        <v>0.6</v>
      </c>
      <c r="E4">
        <v>0.64</v>
      </c>
      <c r="F4">
        <v>1</v>
      </c>
      <c r="G4">
        <v>0</v>
      </c>
      <c r="H4">
        <v>0</v>
      </c>
      <c r="I4">
        <v>38.6</v>
      </c>
      <c r="J4">
        <v>0.86</v>
      </c>
      <c r="K4">
        <v>18.899999999999999</v>
      </c>
      <c r="L4">
        <v>10.7</v>
      </c>
      <c r="M4">
        <v>18.899999999999999</v>
      </c>
      <c r="N4">
        <v>2</v>
      </c>
      <c r="O4">
        <v>0.14000000000000001</v>
      </c>
      <c r="P4">
        <v>33.5</v>
      </c>
      <c r="Q4">
        <v>1</v>
      </c>
      <c r="R4">
        <v>0.64</v>
      </c>
      <c r="S4">
        <v>0.28999999999999998</v>
      </c>
      <c r="T4">
        <v>0.36</v>
      </c>
      <c r="U4">
        <v>0.5</v>
      </c>
      <c r="V4">
        <v>0.14000000000000001</v>
      </c>
      <c r="W4">
        <v>0</v>
      </c>
      <c r="X4">
        <v>0.21</v>
      </c>
      <c r="Y4">
        <v>0</v>
      </c>
      <c r="AB4">
        <v>33.92</v>
      </c>
      <c r="AC4">
        <v>1</v>
      </c>
      <c r="AD4">
        <v>24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 s="4" t="s">
        <v>61</v>
      </c>
      <c r="AT4">
        <v>130</v>
      </c>
      <c r="AU4">
        <v>60</v>
      </c>
      <c r="AV4">
        <v>1.99</v>
      </c>
      <c r="AW4">
        <v>130</v>
      </c>
      <c r="AX4">
        <v>60</v>
      </c>
    </row>
    <row r="5" spans="1:53" x14ac:dyDescent="0.2">
      <c r="A5" s="6" t="s">
        <v>52</v>
      </c>
      <c r="C5">
        <v>20</v>
      </c>
      <c r="E5">
        <v>0.44</v>
      </c>
      <c r="F5">
        <v>1</v>
      </c>
      <c r="G5">
        <v>0</v>
      </c>
      <c r="H5">
        <v>0</v>
      </c>
      <c r="I5">
        <v>55.3</v>
      </c>
      <c r="K5">
        <v>30</v>
      </c>
      <c r="L5">
        <v>25.3</v>
      </c>
      <c r="M5">
        <v>30</v>
      </c>
      <c r="N5">
        <v>0.67</v>
      </c>
      <c r="O5">
        <v>0.33</v>
      </c>
      <c r="P5">
        <v>36</v>
      </c>
      <c r="Q5">
        <v>0.33</v>
      </c>
      <c r="R5">
        <v>0.67</v>
      </c>
      <c r="S5">
        <v>0.33</v>
      </c>
      <c r="T5">
        <v>0.67</v>
      </c>
      <c r="U5">
        <v>0.67</v>
      </c>
      <c r="V5">
        <v>0.33</v>
      </c>
      <c r="W5">
        <v>0.33</v>
      </c>
      <c r="X5">
        <v>0.67</v>
      </c>
      <c r="Y5">
        <v>0.33</v>
      </c>
      <c r="AC5">
        <v>1</v>
      </c>
      <c r="AD5">
        <v>45.6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 s="4" t="s">
        <v>54</v>
      </c>
    </row>
    <row r="6" spans="1:53" x14ac:dyDescent="0.2">
      <c r="A6" s="6" t="s">
        <v>106</v>
      </c>
      <c r="E6">
        <v>0.56000000000000005</v>
      </c>
      <c r="F6">
        <v>1</v>
      </c>
      <c r="G6">
        <v>0</v>
      </c>
      <c r="H6">
        <v>0</v>
      </c>
      <c r="J6">
        <v>0.6</v>
      </c>
      <c r="N6">
        <v>1</v>
      </c>
      <c r="P6">
        <v>35</v>
      </c>
      <c r="AC6">
        <v>0</v>
      </c>
      <c r="AD6">
        <v>24</v>
      </c>
      <c r="AE6">
        <v>1</v>
      </c>
      <c r="AF6">
        <v>1</v>
      </c>
      <c r="AG6">
        <v>0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s="4" t="s">
        <v>107</v>
      </c>
    </row>
    <row r="7" spans="1:53" x14ac:dyDescent="0.2">
      <c r="A7" s="6" t="s">
        <v>56</v>
      </c>
      <c r="C7">
        <v>13</v>
      </c>
      <c r="E7">
        <v>0.63</v>
      </c>
      <c r="F7">
        <v>1</v>
      </c>
      <c r="G7">
        <v>0</v>
      </c>
      <c r="H7">
        <v>0</v>
      </c>
      <c r="I7">
        <v>43.5</v>
      </c>
      <c r="J7">
        <v>0.75</v>
      </c>
      <c r="K7">
        <v>5</v>
      </c>
      <c r="M7">
        <v>5</v>
      </c>
      <c r="N7">
        <v>2</v>
      </c>
      <c r="O7">
        <v>0.5</v>
      </c>
      <c r="P7">
        <v>34.75</v>
      </c>
      <c r="T7">
        <v>0.5</v>
      </c>
      <c r="U7">
        <v>0.25</v>
      </c>
      <c r="V7">
        <v>0.5</v>
      </c>
      <c r="W7">
        <v>0.25</v>
      </c>
      <c r="X7">
        <v>0</v>
      </c>
      <c r="Y7">
        <v>0.25</v>
      </c>
      <c r="Z7">
        <v>21.25</v>
      </c>
      <c r="AA7">
        <v>0.59</v>
      </c>
      <c r="AC7">
        <v>1</v>
      </c>
      <c r="AD7">
        <v>33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 s="4" t="s">
        <v>108</v>
      </c>
      <c r="AS7">
        <v>3</v>
      </c>
      <c r="AT7">
        <v>130</v>
      </c>
      <c r="AU7">
        <v>60</v>
      </c>
      <c r="AY7">
        <v>0.25</v>
      </c>
      <c r="AZ7">
        <v>0.25</v>
      </c>
      <c r="BA7">
        <v>0.25</v>
      </c>
    </row>
    <row r="8" spans="1:53" x14ac:dyDescent="0.2">
      <c r="A8" s="6" t="s">
        <v>59</v>
      </c>
      <c r="F8">
        <v>1</v>
      </c>
      <c r="G8">
        <v>0</v>
      </c>
      <c r="H8">
        <v>0</v>
      </c>
      <c r="I8">
        <v>28</v>
      </c>
      <c r="J8">
        <v>0.25</v>
      </c>
      <c r="K8">
        <v>18.75</v>
      </c>
      <c r="L8">
        <v>9.25</v>
      </c>
      <c r="M8">
        <v>18.75</v>
      </c>
      <c r="N8">
        <v>2</v>
      </c>
      <c r="O8">
        <v>0.75</v>
      </c>
      <c r="P8">
        <v>34.6</v>
      </c>
      <c r="T8">
        <v>0.25</v>
      </c>
      <c r="U8">
        <v>0.5</v>
      </c>
      <c r="V8">
        <v>0</v>
      </c>
      <c r="W8">
        <v>0.5</v>
      </c>
      <c r="X8">
        <v>0.25</v>
      </c>
      <c r="Y8">
        <v>0.25</v>
      </c>
      <c r="AC8">
        <v>1</v>
      </c>
      <c r="AD8">
        <v>36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 s="4" t="s">
        <v>61</v>
      </c>
      <c r="AT8">
        <v>130</v>
      </c>
      <c r="AU8">
        <v>150</v>
      </c>
      <c r="AY8">
        <v>0</v>
      </c>
      <c r="AZ8">
        <v>0</v>
      </c>
      <c r="BA8">
        <v>0.63</v>
      </c>
    </row>
    <row r="9" spans="1:53" x14ac:dyDescent="0.2">
      <c r="A9" s="6" t="s">
        <v>62</v>
      </c>
      <c r="E9">
        <v>0.77</v>
      </c>
      <c r="F9">
        <v>1</v>
      </c>
      <c r="G9">
        <v>0</v>
      </c>
      <c r="H9">
        <v>0</v>
      </c>
      <c r="I9">
        <v>30</v>
      </c>
      <c r="J9">
        <v>1</v>
      </c>
      <c r="N9">
        <v>1.75</v>
      </c>
      <c r="P9" t="s">
        <v>109</v>
      </c>
      <c r="T9">
        <v>100</v>
      </c>
      <c r="U9">
        <v>0</v>
      </c>
      <c r="V9">
        <v>0</v>
      </c>
      <c r="W9">
        <v>0</v>
      </c>
      <c r="X9">
        <v>0</v>
      </c>
      <c r="Y9">
        <v>1</v>
      </c>
      <c r="AC9">
        <v>1</v>
      </c>
      <c r="AD9">
        <v>24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1</v>
      </c>
      <c r="AR9" s="4" t="s">
        <v>64</v>
      </c>
      <c r="AV9">
        <v>4.2</v>
      </c>
      <c r="AX9">
        <v>135</v>
      </c>
      <c r="BA9">
        <v>0.33</v>
      </c>
    </row>
    <row r="10" spans="1:53" x14ac:dyDescent="0.2">
      <c r="A10" s="6" t="s">
        <v>65</v>
      </c>
      <c r="C10">
        <v>16.5</v>
      </c>
      <c r="E10">
        <v>0.52</v>
      </c>
      <c r="F10">
        <v>1</v>
      </c>
      <c r="G10">
        <v>0</v>
      </c>
      <c r="H10">
        <v>0</v>
      </c>
      <c r="I10">
        <v>41.25</v>
      </c>
      <c r="J10">
        <v>0.44</v>
      </c>
      <c r="K10">
        <v>24.25</v>
      </c>
      <c r="L10">
        <v>18.600000000000001</v>
      </c>
      <c r="M10">
        <v>24.25</v>
      </c>
      <c r="N10">
        <v>2</v>
      </c>
      <c r="O10">
        <v>0.83</v>
      </c>
      <c r="P10">
        <v>34.299999999999997</v>
      </c>
      <c r="W10">
        <v>0.17</v>
      </c>
      <c r="AC10">
        <v>1</v>
      </c>
      <c r="AD10">
        <v>65.599999999999994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 s="4" t="s">
        <v>61</v>
      </c>
      <c r="AS10">
        <v>4.75</v>
      </c>
      <c r="AT10">
        <v>135</v>
      </c>
      <c r="AU10">
        <v>127.5</v>
      </c>
      <c r="AZ10">
        <v>0.16</v>
      </c>
      <c r="BA10">
        <v>0.16</v>
      </c>
    </row>
    <row r="11" spans="1:53" x14ac:dyDescent="0.2">
      <c r="A11" s="6" t="s">
        <v>67</v>
      </c>
      <c r="B11">
        <v>12</v>
      </c>
      <c r="C11">
        <v>12</v>
      </c>
      <c r="D11">
        <v>0.56000000000000005</v>
      </c>
      <c r="E11">
        <v>0.56000000000000005</v>
      </c>
      <c r="F11">
        <v>1</v>
      </c>
      <c r="G11">
        <v>0</v>
      </c>
      <c r="H11">
        <v>0</v>
      </c>
      <c r="I11">
        <v>44</v>
      </c>
      <c r="J11">
        <v>0</v>
      </c>
      <c r="K11">
        <v>34</v>
      </c>
      <c r="L11">
        <v>10</v>
      </c>
      <c r="M11">
        <v>34</v>
      </c>
      <c r="N11">
        <v>0.5</v>
      </c>
      <c r="O11">
        <v>1</v>
      </c>
      <c r="P11">
        <v>27</v>
      </c>
      <c r="Q11">
        <v>0</v>
      </c>
      <c r="R11">
        <v>1</v>
      </c>
      <c r="S11">
        <v>0</v>
      </c>
      <c r="Z11">
        <v>7</v>
      </c>
      <c r="AB11">
        <v>38</v>
      </c>
      <c r="AC11">
        <v>1</v>
      </c>
      <c r="AD11">
        <v>12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 s="4" t="s">
        <v>61</v>
      </c>
      <c r="AS11">
        <v>6</v>
      </c>
      <c r="AT11">
        <v>120</v>
      </c>
      <c r="AU11">
        <v>120</v>
      </c>
      <c r="AV11">
        <v>6.5</v>
      </c>
      <c r="AW11">
        <v>145</v>
      </c>
      <c r="AX11">
        <v>90</v>
      </c>
      <c r="AY11">
        <v>0</v>
      </c>
    </row>
    <row r="12" spans="1:53" x14ac:dyDescent="0.2">
      <c r="A12" s="6" t="s">
        <v>71</v>
      </c>
      <c r="B12">
        <v>22</v>
      </c>
      <c r="C12">
        <v>13.8</v>
      </c>
      <c r="D12">
        <v>0.37</v>
      </c>
      <c r="E12">
        <v>0.61</v>
      </c>
      <c r="F12">
        <v>1</v>
      </c>
      <c r="G12">
        <v>0</v>
      </c>
      <c r="H12">
        <v>0</v>
      </c>
      <c r="I12">
        <v>38.299999999999997</v>
      </c>
      <c r="J12">
        <v>0</v>
      </c>
      <c r="K12">
        <v>24.5</v>
      </c>
      <c r="L12">
        <v>13.75</v>
      </c>
      <c r="M12">
        <v>24.5</v>
      </c>
      <c r="N12">
        <v>2.75</v>
      </c>
      <c r="O12">
        <v>0.5</v>
      </c>
      <c r="P12">
        <v>34.4</v>
      </c>
      <c r="Q12">
        <v>0</v>
      </c>
      <c r="R12">
        <v>0.25</v>
      </c>
      <c r="S12">
        <v>0</v>
      </c>
      <c r="T12">
        <v>0.5</v>
      </c>
      <c r="U12">
        <v>0.5</v>
      </c>
      <c r="V12">
        <v>0.75</v>
      </c>
      <c r="W12">
        <v>0</v>
      </c>
      <c r="X12">
        <v>0.5</v>
      </c>
      <c r="Y12">
        <v>0</v>
      </c>
      <c r="Z12">
        <v>20.75</v>
      </c>
      <c r="AB12">
        <v>39</v>
      </c>
      <c r="AC12">
        <v>1</v>
      </c>
      <c r="AD12">
        <v>33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 s="4" t="s">
        <v>61</v>
      </c>
      <c r="AS12">
        <v>5.25</v>
      </c>
      <c r="AT12">
        <v>130</v>
      </c>
      <c r="AU12">
        <v>90</v>
      </c>
      <c r="AY12">
        <v>0.25</v>
      </c>
      <c r="AZ12">
        <v>0</v>
      </c>
      <c r="BA12">
        <v>0</v>
      </c>
    </row>
    <row r="13" spans="1:53" x14ac:dyDescent="0.2">
      <c r="A13" s="3" t="s">
        <v>72</v>
      </c>
      <c r="B13">
        <v>16</v>
      </c>
      <c r="C13">
        <v>15.3</v>
      </c>
      <c r="D13">
        <v>0.54</v>
      </c>
      <c r="E13">
        <v>0.56000000000000005</v>
      </c>
      <c r="F13">
        <v>1</v>
      </c>
      <c r="G13">
        <v>0</v>
      </c>
      <c r="H13">
        <v>0</v>
      </c>
      <c r="I13">
        <v>41</v>
      </c>
      <c r="J13">
        <v>0</v>
      </c>
      <c r="K13">
        <v>22.8</v>
      </c>
      <c r="L13">
        <v>18.25</v>
      </c>
      <c r="M13">
        <v>22.8</v>
      </c>
      <c r="O13">
        <v>1</v>
      </c>
      <c r="P13">
        <v>34.799999999999997</v>
      </c>
      <c r="T13">
        <v>0.25</v>
      </c>
      <c r="U13">
        <v>0.25</v>
      </c>
      <c r="V13">
        <v>0</v>
      </c>
      <c r="W13">
        <v>0</v>
      </c>
      <c r="X13">
        <v>0.25</v>
      </c>
      <c r="Y13">
        <v>0.25</v>
      </c>
      <c r="AC13">
        <v>1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 s="4" t="s">
        <v>61</v>
      </c>
      <c r="AV13">
        <v>4.2</v>
      </c>
      <c r="AW13">
        <v>117.5</v>
      </c>
      <c r="AX13">
        <v>120</v>
      </c>
      <c r="AY13">
        <v>0.75</v>
      </c>
      <c r="AZ13">
        <v>0.75</v>
      </c>
      <c r="BA13">
        <v>0.75</v>
      </c>
    </row>
    <row r="14" spans="1:53" x14ac:dyDescent="0.2">
      <c r="A14" s="6" t="s">
        <v>74</v>
      </c>
      <c r="C14">
        <v>14</v>
      </c>
      <c r="E14">
        <v>0.6</v>
      </c>
      <c r="F14">
        <v>1</v>
      </c>
      <c r="G14">
        <v>0</v>
      </c>
      <c r="H14">
        <v>0</v>
      </c>
      <c r="I14">
        <v>42.3</v>
      </c>
      <c r="J14">
        <v>0.86</v>
      </c>
      <c r="P14">
        <v>35</v>
      </c>
      <c r="AD14">
        <v>12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1</v>
      </c>
      <c r="AQ14">
        <v>0</v>
      </c>
      <c r="AR14" s="4" t="s">
        <v>61</v>
      </c>
      <c r="AS14">
        <v>3.5</v>
      </c>
      <c r="AT14">
        <v>130</v>
      </c>
      <c r="AU14">
        <v>90</v>
      </c>
      <c r="AV14">
        <v>4.3600000000000003</v>
      </c>
      <c r="AW14">
        <v>137.13999999999999</v>
      </c>
      <c r="AX14">
        <v>104.29</v>
      </c>
    </row>
    <row r="15" spans="1:53" x14ac:dyDescent="0.2">
      <c r="A15" s="6" t="s">
        <v>111</v>
      </c>
      <c r="C15">
        <v>12.61</v>
      </c>
      <c r="E15">
        <v>0.63</v>
      </c>
      <c r="F15">
        <v>1</v>
      </c>
      <c r="G15">
        <v>0</v>
      </c>
      <c r="H15">
        <v>0</v>
      </c>
      <c r="I15">
        <v>43.5</v>
      </c>
      <c r="J15">
        <v>0.68</v>
      </c>
      <c r="K15">
        <v>26.61</v>
      </c>
      <c r="L15">
        <v>17.45</v>
      </c>
      <c r="N15">
        <v>1</v>
      </c>
      <c r="O15">
        <v>0.55000000000000004</v>
      </c>
      <c r="P15">
        <v>33.94</v>
      </c>
      <c r="Q15">
        <v>0.84</v>
      </c>
      <c r="S15">
        <v>0.65</v>
      </c>
      <c r="Z15">
        <v>21.3</v>
      </c>
      <c r="AD15">
        <v>12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1</v>
      </c>
      <c r="AQ15">
        <v>0</v>
      </c>
      <c r="AR15" s="4" t="s">
        <v>61</v>
      </c>
      <c r="AS15">
        <v>4.28</v>
      </c>
      <c r="AT15">
        <v>141.61000000000001</v>
      </c>
      <c r="AU15">
        <v>99.64</v>
      </c>
    </row>
    <row r="16" spans="1:53" x14ac:dyDescent="0.2">
      <c r="A16" s="6" t="s">
        <v>77</v>
      </c>
      <c r="B16">
        <v>11.73</v>
      </c>
      <c r="C16">
        <v>13.81</v>
      </c>
      <c r="D16">
        <v>0.65</v>
      </c>
      <c r="E16">
        <v>0.59</v>
      </c>
      <c r="F16">
        <v>1</v>
      </c>
      <c r="G16">
        <v>0</v>
      </c>
      <c r="H16">
        <v>0</v>
      </c>
      <c r="I16">
        <v>41.19</v>
      </c>
      <c r="J16">
        <v>0.5</v>
      </c>
      <c r="P16">
        <v>33.75</v>
      </c>
      <c r="Z16">
        <v>22.19</v>
      </c>
      <c r="AB16">
        <v>36.25</v>
      </c>
      <c r="AC16">
        <v>1</v>
      </c>
      <c r="AD16">
        <v>76.5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4" t="s">
        <v>61</v>
      </c>
    </row>
    <row r="17" spans="1:53" x14ac:dyDescent="0.2">
      <c r="A17" s="6" t="s">
        <v>80</v>
      </c>
      <c r="C17">
        <v>13.43</v>
      </c>
      <c r="E17">
        <v>0.6</v>
      </c>
      <c r="F17">
        <v>1</v>
      </c>
      <c r="G17">
        <v>0</v>
      </c>
      <c r="H17">
        <v>0</v>
      </c>
      <c r="I17">
        <v>46.4</v>
      </c>
      <c r="J17">
        <v>0.28999999999999998</v>
      </c>
      <c r="K17">
        <v>36</v>
      </c>
      <c r="L17">
        <v>10.43</v>
      </c>
      <c r="N17">
        <v>1.33</v>
      </c>
      <c r="O17">
        <v>0.56999999999999995</v>
      </c>
      <c r="P17">
        <v>33.43</v>
      </c>
      <c r="Q17">
        <v>1</v>
      </c>
      <c r="R17">
        <v>0.28999999999999998</v>
      </c>
      <c r="S17">
        <v>0.43</v>
      </c>
      <c r="T17">
        <v>0.14000000000000001</v>
      </c>
      <c r="U17">
        <v>0.28999999999999998</v>
      </c>
      <c r="V17">
        <v>0.28999999999999998</v>
      </c>
      <c r="W17">
        <v>0.14000000000000001</v>
      </c>
      <c r="X17">
        <v>0.14000000000000001</v>
      </c>
      <c r="Y17">
        <v>0.28999999999999998</v>
      </c>
      <c r="AA17">
        <v>0.64</v>
      </c>
      <c r="AD17">
        <v>16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 s="4" t="s">
        <v>61</v>
      </c>
      <c r="AS17">
        <v>1</v>
      </c>
      <c r="AT17">
        <v>130</v>
      </c>
      <c r="AU17">
        <v>90</v>
      </c>
      <c r="AV17">
        <v>4.46</v>
      </c>
      <c r="AW17">
        <v>130</v>
      </c>
      <c r="AX17">
        <v>90</v>
      </c>
      <c r="AY17">
        <v>0.14000000000000001</v>
      </c>
      <c r="AZ17">
        <v>0.28999999999999998</v>
      </c>
      <c r="BA17">
        <v>0</v>
      </c>
    </row>
    <row r="18" spans="1:53" x14ac:dyDescent="0.2">
      <c r="A18" s="6" t="s">
        <v>82</v>
      </c>
      <c r="C18">
        <v>16.7</v>
      </c>
      <c r="E18">
        <v>0.49</v>
      </c>
      <c r="F18">
        <v>1</v>
      </c>
      <c r="G18">
        <v>0</v>
      </c>
      <c r="H18">
        <v>0</v>
      </c>
      <c r="I18">
        <v>39.799999999999997</v>
      </c>
      <c r="J18">
        <v>0.67</v>
      </c>
      <c r="K18">
        <v>21.8</v>
      </c>
      <c r="L18">
        <v>17.829999999999998</v>
      </c>
      <c r="N18">
        <v>1</v>
      </c>
      <c r="P18">
        <v>32.799999999999997</v>
      </c>
      <c r="Q18">
        <v>1</v>
      </c>
      <c r="R18">
        <v>0.33</v>
      </c>
      <c r="S18">
        <v>0.83</v>
      </c>
      <c r="T18">
        <v>0.33</v>
      </c>
      <c r="U18">
        <v>0.17</v>
      </c>
      <c r="V18">
        <v>0.17</v>
      </c>
      <c r="W18">
        <v>0.17</v>
      </c>
      <c r="X18">
        <v>0.17</v>
      </c>
      <c r="Z18">
        <v>28</v>
      </c>
      <c r="AA18">
        <v>0.33</v>
      </c>
      <c r="AC18">
        <v>1</v>
      </c>
      <c r="AD18">
        <v>12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4" t="s">
        <v>61</v>
      </c>
      <c r="AV18">
        <v>3.98</v>
      </c>
      <c r="AW18">
        <v>130</v>
      </c>
      <c r="AX18">
        <v>85</v>
      </c>
      <c r="AY18">
        <v>0.55000000000000004</v>
      </c>
      <c r="AZ18">
        <v>0.55000000000000004</v>
      </c>
      <c r="BA18">
        <v>0.18</v>
      </c>
    </row>
    <row r="19" spans="1:53" x14ac:dyDescent="0.2">
      <c r="A19" s="6" t="s">
        <v>85</v>
      </c>
      <c r="F19">
        <v>1</v>
      </c>
      <c r="G19">
        <v>0</v>
      </c>
      <c r="H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 s="4"/>
    </row>
    <row r="20" spans="1:53" x14ac:dyDescent="0.2">
      <c r="A20" s="6" t="s">
        <v>115</v>
      </c>
      <c r="B20">
        <v>24.3</v>
      </c>
      <c r="F20">
        <v>1</v>
      </c>
      <c r="G20">
        <v>0</v>
      </c>
      <c r="H20">
        <v>0</v>
      </c>
      <c r="I20">
        <v>25.5</v>
      </c>
      <c r="J20">
        <v>0</v>
      </c>
      <c r="K20">
        <v>8.3000000000000007</v>
      </c>
      <c r="L20">
        <v>13</v>
      </c>
      <c r="M20">
        <v>8.25</v>
      </c>
      <c r="O20">
        <v>0.75</v>
      </c>
      <c r="P20">
        <v>36.299999999999997</v>
      </c>
      <c r="T20">
        <v>0.5</v>
      </c>
      <c r="W20">
        <v>0.25</v>
      </c>
      <c r="X20">
        <v>0.25</v>
      </c>
      <c r="Z20">
        <v>36.299999999999997</v>
      </c>
      <c r="AA20">
        <v>0.33</v>
      </c>
      <c r="AB20">
        <v>43.5</v>
      </c>
      <c r="AC20">
        <v>1</v>
      </c>
      <c r="AD20">
        <v>15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 s="4" t="s">
        <v>61</v>
      </c>
      <c r="AS20">
        <v>4</v>
      </c>
      <c r="AT20">
        <v>130</v>
      </c>
      <c r="AU20">
        <v>210</v>
      </c>
      <c r="AV20">
        <v>4</v>
      </c>
      <c r="AW20">
        <v>130</v>
      </c>
      <c r="AX20">
        <v>210</v>
      </c>
      <c r="AY20">
        <v>0.5</v>
      </c>
      <c r="AZ20">
        <v>0.5</v>
      </c>
      <c r="BA20">
        <v>0.5</v>
      </c>
    </row>
    <row r="21" spans="1:53" x14ac:dyDescent="0.2">
      <c r="A21" s="6" t="s">
        <v>116</v>
      </c>
      <c r="B21">
        <v>14</v>
      </c>
      <c r="C21">
        <v>9.33</v>
      </c>
      <c r="D21">
        <v>0.61</v>
      </c>
      <c r="E21">
        <v>0.74</v>
      </c>
      <c r="F21">
        <v>1</v>
      </c>
      <c r="G21">
        <v>0</v>
      </c>
      <c r="H21">
        <v>0</v>
      </c>
      <c r="I21">
        <v>45.5</v>
      </c>
      <c r="J21">
        <v>0.17</v>
      </c>
      <c r="K21">
        <v>24.17</v>
      </c>
      <c r="L21">
        <v>21.33</v>
      </c>
      <c r="M21">
        <v>24.17</v>
      </c>
      <c r="P21">
        <v>36.17</v>
      </c>
      <c r="Q21">
        <v>1</v>
      </c>
      <c r="R21">
        <v>0.66</v>
      </c>
      <c r="S21">
        <v>0.83</v>
      </c>
      <c r="Y21">
        <v>0.33</v>
      </c>
      <c r="AD21">
        <v>48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s="4" t="s">
        <v>87</v>
      </c>
      <c r="AS21">
        <v>1.86</v>
      </c>
      <c r="AT21">
        <v>130</v>
      </c>
      <c r="AU21">
        <v>60</v>
      </c>
      <c r="AW21">
        <v>130</v>
      </c>
      <c r="AX21">
        <v>60</v>
      </c>
      <c r="AY21">
        <v>0.33</v>
      </c>
      <c r="AZ21">
        <v>0.33</v>
      </c>
      <c r="BA21">
        <v>0.33</v>
      </c>
    </row>
    <row r="22" spans="1:53" x14ac:dyDescent="0.2">
      <c r="A22" s="6" t="s">
        <v>117</v>
      </c>
      <c r="C22">
        <v>17.8</v>
      </c>
      <c r="E22">
        <v>0.48</v>
      </c>
      <c r="F22">
        <v>1</v>
      </c>
      <c r="G22">
        <v>0</v>
      </c>
      <c r="H22">
        <v>0</v>
      </c>
      <c r="I22">
        <v>41.2</v>
      </c>
      <c r="J22">
        <v>0.8</v>
      </c>
      <c r="L22">
        <v>15.2</v>
      </c>
      <c r="N22">
        <v>2.19</v>
      </c>
      <c r="O22">
        <v>0.5</v>
      </c>
      <c r="P22">
        <v>34.4</v>
      </c>
      <c r="Q22">
        <v>1</v>
      </c>
      <c r="R22">
        <v>0.63</v>
      </c>
      <c r="S22">
        <v>0.63</v>
      </c>
      <c r="AD22">
        <v>32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 s="4" t="s">
        <v>61</v>
      </c>
      <c r="AW22">
        <v>90</v>
      </c>
      <c r="AX22">
        <v>125</v>
      </c>
    </row>
    <row r="23" spans="1:53" x14ac:dyDescent="0.2">
      <c r="A23" s="6" t="s">
        <v>89</v>
      </c>
      <c r="B23">
        <v>9.75</v>
      </c>
      <c r="D23">
        <v>0.67</v>
      </c>
      <c r="F23">
        <v>1</v>
      </c>
      <c r="G23">
        <v>0</v>
      </c>
      <c r="H23">
        <v>0</v>
      </c>
      <c r="I23">
        <v>47</v>
      </c>
      <c r="K23">
        <v>35.25</v>
      </c>
      <c r="L23">
        <v>11.75</v>
      </c>
      <c r="M23">
        <v>35.25</v>
      </c>
      <c r="N23">
        <v>3</v>
      </c>
      <c r="P23">
        <v>30.25</v>
      </c>
      <c r="AD23">
        <v>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 s="4" t="s">
        <v>118</v>
      </c>
    </row>
    <row r="24" spans="1:53" x14ac:dyDescent="0.2">
      <c r="A24" s="6" t="s">
        <v>119</v>
      </c>
      <c r="F24">
        <v>1</v>
      </c>
      <c r="G24">
        <v>0</v>
      </c>
      <c r="H24">
        <v>0</v>
      </c>
      <c r="I24">
        <v>44.45</v>
      </c>
      <c r="J24">
        <v>0.5</v>
      </c>
      <c r="O24">
        <v>100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 s="4" t="s">
        <v>114</v>
      </c>
      <c r="AT24">
        <v>130</v>
      </c>
      <c r="AU24">
        <v>135.9</v>
      </c>
    </row>
    <row r="25" spans="1:53" x14ac:dyDescent="0.2">
      <c r="A25" s="6" t="s">
        <v>120</v>
      </c>
      <c r="F25">
        <v>1</v>
      </c>
      <c r="G25">
        <v>0</v>
      </c>
      <c r="H25">
        <v>0</v>
      </c>
      <c r="P25">
        <v>31.33</v>
      </c>
      <c r="AD25">
        <v>42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 s="4" t="s">
        <v>61</v>
      </c>
      <c r="AS25">
        <v>4.2380000000000004</v>
      </c>
      <c r="AT25">
        <v>122.5</v>
      </c>
      <c r="AU25">
        <v>120</v>
      </c>
      <c r="AV25">
        <v>4.8</v>
      </c>
      <c r="AW25">
        <v>115</v>
      </c>
      <c r="AX25">
        <v>131.25</v>
      </c>
    </row>
    <row r="26" spans="1:53" x14ac:dyDescent="0.2">
      <c r="A26" s="6" t="s">
        <v>121</v>
      </c>
      <c r="F26">
        <v>1</v>
      </c>
      <c r="G26">
        <v>0</v>
      </c>
      <c r="H26">
        <v>0</v>
      </c>
      <c r="I26">
        <v>37.5</v>
      </c>
      <c r="J26">
        <v>0.25</v>
      </c>
      <c r="K26">
        <v>20.5</v>
      </c>
      <c r="M26">
        <v>20.5</v>
      </c>
      <c r="N26">
        <v>0.5</v>
      </c>
      <c r="O26">
        <v>0.5</v>
      </c>
      <c r="P26">
        <v>30.5</v>
      </c>
      <c r="T26">
        <v>0.25</v>
      </c>
      <c r="U26">
        <v>0.25</v>
      </c>
      <c r="W26">
        <v>0.25</v>
      </c>
      <c r="X26">
        <v>0.25</v>
      </c>
      <c r="AC26">
        <v>1</v>
      </c>
      <c r="AD26">
        <v>72</v>
      </c>
      <c r="AE26">
        <v>0</v>
      </c>
      <c r="AF26">
        <v>1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s="4" t="s">
        <v>61</v>
      </c>
      <c r="AS26">
        <v>2.75</v>
      </c>
      <c r="AT26">
        <v>130</v>
      </c>
      <c r="AU26">
        <v>157.5</v>
      </c>
      <c r="AV26">
        <v>5</v>
      </c>
      <c r="AW26">
        <v>150</v>
      </c>
      <c r="AX26">
        <v>190</v>
      </c>
    </row>
    <row r="27" spans="1:53" x14ac:dyDescent="0.2">
      <c r="A27" s="6" t="s">
        <v>91</v>
      </c>
      <c r="B27">
        <v>22.35</v>
      </c>
      <c r="C27">
        <v>15.36</v>
      </c>
      <c r="D27">
        <v>0.28999999999999998</v>
      </c>
      <c r="E27">
        <v>0.51</v>
      </c>
      <c r="F27">
        <v>1</v>
      </c>
      <c r="G27">
        <v>0</v>
      </c>
      <c r="H27">
        <v>0</v>
      </c>
      <c r="I27">
        <v>47.6</v>
      </c>
      <c r="J27">
        <v>0.6</v>
      </c>
      <c r="P27">
        <v>31.33</v>
      </c>
      <c r="Q27">
        <v>0.33</v>
      </c>
      <c r="R27">
        <v>0.33</v>
      </c>
      <c r="S27">
        <v>0.33</v>
      </c>
      <c r="AB27">
        <v>22</v>
      </c>
      <c r="AD27">
        <v>6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 s="4" t="s">
        <v>61</v>
      </c>
      <c r="AS27">
        <v>4.5</v>
      </c>
      <c r="AT27">
        <v>130</v>
      </c>
      <c r="AU27">
        <v>145</v>
      </c>
      <c r="AV27">
        <v>3.75</v>
      </c>
      <c r="AW27">
        <v>130</v>
      </c>
      <c r="AX27">
        <v>142.5</v>
      </c>
    </row>
    <row r="28" spans="1:53" x14ac:dyDescent="0.2">
      <c r="A28" s="7" t="s">
        <v>232</v>
      </c>
      <c r="C28">
        <v>26</v>
      </c>
      <c r="E28">
        <v>0.19</v>
      </c>
      <c r="F28">
        <v>0</v>
      </c>
      <c r="G28">
        <v>1</v>
      </c>
      <c r="H28">
        <v>0</v>
      </c>
      <c r="I28">
        <v>40.5</v>
      </c>
      <c r="K28">
        <v>18</v>
      </c>
      <c r="L28">
        <v>22.5</v>
      </c>
      <c r="M28">
        <v>18</v>
      </c>
      <c r="N28">
        <v>0.67</v>
      </c>
      <c r="O28">
        <v>1</v>
      </c>
      <c r="P28">
        <v>31.5</v>
      </c>
      <c r="Q28">
        <v>1</v>
      </c>
      <c r="R28">
        <v>0</v>
      </c>
      <c r="S28">
        <v>0.5</v>
      </c>
      <c r="T28">
        <v>1</v>
      </c>
      <c r="U28">
        <v>1</v>
      </c>
      <c r="V28">
        <v>0.5</v>
      </c>
      <c r="W28">
        <v>0.5</v>
      </c>
      <c r="X28">
        <v>0.5</v>
      </c>
      <c r="Y28">
        <v>0.5</v>
      </c>
      <c r="AC28">
        <v>1</v>
      </c>
      <c r="AD28">
        <v>19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 s="3" t="s">
        <v>54</v>
      </c>
    </row>
    <row r="29" spans="1:53" x14ac:dyDescent="0.2">
      <c r="A29" s="7" t="s">
        <v>56</v>
      </c>
      <c r="C29">
        <v>23</v>
      </c>
      <c r="E29">
        <v>0.26</v>
      </c>
      <c r="F29">
        <v>0</v>
      </c>
      <c r="G29">
        <v>1</v>
      </c>
      <c r="H29">
        <v>0</v>
      </c>
      <c r="I29">
        <v>32</v>
      </c>
      <c r="J29">
        <v>0</v>
      </c>
      <c r="K29">
        <v>5</v>
      </c>
      <c r="M29">
        <v>5</v>
      </c>
      <c r="N29">
        <v>2</v>
      </c>
      <c r="O29">
        <v>0</v>
      </c>
      <c r="P29">
        <v>31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18</v>
      </c>
      <c r="AA29">
        <v>0.67</v>
      </c>
      <c r="AC29">
        <v>1</v>
      </c>
      <c r="AD29">
        <v>11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0</v>
      </c>
      <c r="AR29" s="3" t="s">
        <v>58</v>
      </c>
      <c r="AS29">
        <v>3</v>
      </c>
      <c r="AT29">
        <v>130</v>
      </c>
      <c r="AU29">
        <v>60</v>
      </c>
      <c r="AY29">
        <v>1</v>
      </c>
      <c r="AZ29">
        <v>0</v>
      </c>
      <c r="BA29">
        <v>0</v>
      </c>
    </row>
    <row r="30" spans="1:53" x14ac:dyDescent="0.2">
      <c r="A30" s="7" t="s">
        <v>59</v>
      </c>
      <c r="F30">
        <v>0</v>
      </c>
      <c r="G30">
        <v>1</v>
      </c>
      <c r="H30">
        <v>0</v>
      </c>
      <c r="I30">
        <v>38.6</v>
      </c>
      <c r="J30">
        <v>0</v>
      </c>
      <c r="K30">
        <v>25</v>
      </c>
      <c r="L30">
        <v>11</v>
      </c>
      <c r="M30">
        <v>24.5</v>
      </c>
      <c r="N30">
        <v>2</v>
      </c>
      <c r="O30">
        <v>0.67</v>
      </c>
      <c r="P30">
        <v>34.6</v>
      </c>
      <c r="T30">
        <v>0.67</v>
      </c>
      <c r="U30">
        <v>0.33</v>
      </c>
      <c r="V30">
        <v>0</v>
      </c>
      <c r="W30">
        <v>0</v>
      </c>
      <c r="X30">
        <v>0.33</v>
      </c>
      <c r="Y30">
        <v>0.33</v>
      </c>
      <c r="AC30">
        <v>1</v>
      </c>
      <c r="AD30">
        <v>36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 s="3" t="s">
        <v>61</v>
      </c>
      <c r="AT30">
        <v>130</v>
      </c>
      <c r="AU30">
        <v>150</v>
      </c>
      <c r="AV30">
        <v>5</v>
      </c>
      <c r="AW30">
        <v>115</v>
      </c>
      <c r="AX30">
        <v>150</v>
      </c>
      <c r="AY30">
        <v>0</v>
      </c>
      <c r="BA30">
        <v>0.63</v>
      </c>
    </row>
    <row r="31" spans="1:53" x14ac:dyDescent="0.2">
      <c r="A31" s="7" t="s">
        <v>62</v>
      </c>
      <c r="E31">
        <v>0.77</v>
      </c>
      <c r="F31">
        <v>0</v>
      </c>
      <c r="G31">
        <v>1</v>
      </c>
      <c r="H31">
        <v>0</v>
      </c>
      <c r="I31">
        <v>36</v>
      </c>
      <c r="J31">
        <v>0.5</v>
      </c>
      <c r="N31">
        <v>1.75</v>
      </c>
      <c r="T31">
        <v>0.5</v>
      </c>
      <c r="U31">
        <v>0.5</v>
      </c>
      <c r="V31">
        <v>0</v>
      </c>
      <c r="W31">
        <v>0</v>
      </c>
      <c r="X31">
        <v>0</v>
      </c>
      <c r="Y31">
        <v>0.5</v>
      </c>
      <c r="AC31">
        <v>1</v>
      </c>
      <c r="AD31">
        <v>24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1</v>
      </c>
      <c r="AR31" s="3" t="s">
        <v>64</v>
      </c>
      <c r="BA31">
        <v>0.33</v>
      </c>
    </row>
    <row r="32" spans="1:53" x14ac:dyDescent="0.2">
      <c r="A32" s="7" t="s">
        <v>65</v>
      </c>
      <c r="C32">
        <v>25</v>
      </c>
      <c r="E32">
        <v>0.32</v>
      </c>
      <c r="F32">
        <v>0</v>
      </c>
      <c r="G32">
        <v>1</v>
      </c>
      <c r="H32">
        <v>0</v>
      </c>
      <c r="I32">
        <v>48</v>
      </c>
      <c r="J32">
        <v>0.44</v>
      </c>
      <c r="K32">
        <v>25</v>
      </c>
      <c r="L32">
        <v>23</v>
      </c>
      <c r="M32">
        <v>25</v>
      </c>
      <c r="N32">
        <v>6</v>
      </c>
      <c r="O32">
        <v>0</v>
      </c>
      <c r="P32">
        <v>37</v>
      </c>
      <c r="AD32">
        <v>72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 s="3" t="s">
        <v>61</v>
      </c>
    </row>
    <row r="33" spans="1:53" x14ac:dyDescent="0.2">
      <c r="A33" s="7" t="s">
        <v>67</v>
      </c>
      <c r="C33">
        <v>22.5</v>
      </c>
      <c r="E33">
        <v>0.31</v>
      </c>
      <c r="F33">
        <v>0</v>
      </c>
      <c r="G33">
        <v>1</v>
      </c>
      <c r="H33">
        <v>0</v>
      </c>
      <c r="I33">
        <v>33.5</v>
      </c>
      <c r="J33">
        <v>0.5</v>
      </c>
      <c r="K33">
        <v>22.5</v>
      </c>
      <c r="L33">
        <v>11</v>
      </c>
      <c r="M33">
        <v>22.5</v>
      </c>
      <c r="N33">
        <v>0.5</v>
      </c>
      <c r="O33">
        <v>0.75</v>
      </c>
      <c r="P33">
        <v>32.5</v>
      </c>
      <c r="Q33">
        <v>1</v>
      </c>
      <c r="R33">
        <v>0.25</v>
      </c>
      <c r="S33">
        <v>0.25</v>
      </c>
      <c r="Z33">
        <v>27.25</v>
      </c>
      <c r="AB33">
        <v>37.5</v>
      </c>
      <c r="AC33">
        <v>1</v>
      </c>
      <c r="AD33">
        <v>12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1</v>
      </c>
      <c r="AR33" s="3" t="s">
        <v>61</v>
      </c>
      <c r="AS33">
        <v>6</v>
      </c>
      <c r="AT33">
        <v>120</v>
      </c>
      <c r="AU33">
        <v>120</v>
      </c>
      <c r="AV33">
        <v>6</v>
      </c>
      <c r="AY33">
        <v>0</v>
      </c>
    </row>
    <row r="34" spans="1:53" x14ac:dyDescent="0.2">
      <c r="A34" s="3" t="s">
        <v>69</v>
      </c>
      <c r="F34">
        <v>0</v>
      </c>
      <c r="G34">
        <v>1</v>
      </c>
      <c r="H34">
        <v>0</v>
      </c>
      <c r="I34">
        <v>43.15</v>
      </c>
      <c r="J34">
        <v>0.5</v>
      </c>
      <c r="K34">
        <v>22.15</v>
      </c>
      <c r="AG34">
        <v>0</v>
      </c>
      <c r="AH34">
        <v>0</v>
      </c>
      <c r="AR34" s="3"/>
      <c r="AW34">
        <v>120</v>
      </c>
    </row>
    <row r="35" spans="1:53" x14ac:dyDescent="0.2">
      <c r="A35" s="7" t="s">
        <v>71</v>
      </c>
      <c r="B35">
        <v>29</v>
      </c>
      <c r="C35">
        <v>26</v>
      </c>
      <c r="D35">
        <v>0.2</v>
      </c>
      <c r="E35">
        <v>0.28000000000000003</v>
      </c>
      <c r="F35">
        <v>0</v>
      </c>
      <c r="G35">
        <v>1</v>
      </c>
      <c r="H35">
        <v>0</v>
      </c>
      <c r="I35">
        <v>45.7</v>
      </c>
      <c r="J35">
        <v>0</v>
      </c>
      <c r="K35">
        <v>35.700000000000003</v>
      </c>
      <c r="L35">
        <v>10</v>
      </c>
      <c r="M35">
        <v>35.659999999999997</v>
      </c>
      <c r="N35">
        <v>2.75</v>
      </c>
      <c r="O35">
        <v>0.67</v>
      </c>
      <c r="P35">
        <v>36.299999999999997</v>
      </c>
      <c r="Q35">
        <v>0.67</v>
      </c>
      <c r="R35">
        <v>0</v>
      </c>
      <c r="S35">
        <v>0.33</v>
      </c>
      <c r="T35">
        <v>0.33</v>
      </c>
      <c r="U35">
        <v>1</v>
      </c>
      <c r="V35">
        <v>0.67</v>
      </c>
      <c r="W35">
        <v>0.33</v>
      </c>
      <c r="X35">
        <v>0.33</v>
      </c>
      <c r="Y35">
        <v>0.33</v>
      </c>
      <c r="Z35">
        <v>13</v>
      </c>
      <c r="AB35">
        <v>40</v>
      </c>
      <c r="AC35">
        <v>1</v>
      </c>
      <c r="AD35">
        <v>24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 s="3" t="s">
        <v>61</v>
      </c>
      <c r="AS35">
        <v>4.67</v>
      </c>
      <c r="AT35">
        <v>146.66999999999999</v>
      </c>
      <c r="AU35">
        <v>210</v>
      </c>
      <c r="AV35">
        <v>4.75</v>
      </c>
      <c r="AW35">
        <v>155</v>
      </c>
      <c r="AX35">
        <v>210</v>
      </c>
      <c r="AY35">
        <v>0.33</v>
      </c>
      <c r="AZ35">
        <v>0</v>
      </c>
      <c r="BA35">
        <v>0</v>
      </c>
    </row>
    <row r="36" spans="1:53" x14ac:dyDescent="0.2">
      <c r="A36" s="7" t="s">
        <v>72</v>
      </c>
      <c r="B36">
        <v>28</v>
      </c>
      <c r="C36">
        <v>27</v>
      </c>
      <c r="D36">
        <v>0.22</v>
      </c>
      <c r="E36">
        <v>0.26</v>
      </c>
      <c r="F36">
        <v>0</v>
      </c>
      <c r="G36">
        <v>1</v>
      </c>
      <c r="H36">
        <v>0</v>
      </c>
      <c r="I36">
        <v>32</v>
      </c>
      <c r="J36">
        <v>1</v>
      </c>
      <c r="K36">
        <v>24</v>
      </c>
      <c r="L36">
        <v>8</v>
      </c>
      <c r="M36">
        <v>24</v>
      </c>
      <c r="O36">
        <v>1</v>
      </c>
      <c r="P36">
        <v>36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AC36">
        <v>1</v>
      </c>
      <c r="AD36">
        <v>47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 s="3" t="s">
        <v>61</v>
      </c>
      <c r="AY36">
        <v>1</v>
      </c>
      <c r="AZ36">
        <v>0</v>
      </c>
      <c r="BA36">
        <v>0</v>
      </c>
    </row>
    <row r="37" spans="1:53" x14ac:dyDescent="0.2">
      <c r="A37" s="7" t="s">
        <v>74</v>
      </c>
      <c r="C37">
        <v>21.5</v>
      </c>
      <c r="E37">
        <v>0.31</v>
      </c>
      <c r="F37">
        <v>0</v>
      </c>
      <c r="G37">
        <v>1</v>
      </c>
      <c r="H37">
        <v>0</v>
      </c>
      <c r="I37">
        <v>29</v>
      </c>
      <c r="J37">
        <v>1</v>
      </c>
      <c r="P37">
        <v>31</v>
      </c>
      <c r="AD37">
        <v>12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1</v>
      </c>
      <c r="AQ37">
        <v>0</v>
      </c>
      <c r="AR37" s="3" t="s">
        <v>61</v>
      </c>
      <c r="AS37">
        <v>3.5</v>
      </c>
      <c r="AT37">
        <v>130</v>
      </c>
      <c r="AU37">
        <v>90</v>
      </c>
      <c r="AV37">
        <v>3.5</v>
      </c>
      <c r="AW37">
        <v>130</v>
      </c>
      <c r="AX37">
        <v>90</v>
      </c>
    </row>
    <row r="38" spans="1:53" x14ac:dyDescent="0.2">
      <c r="A38" s="7" t="s">
        <v>77</v>
      </c>
      <c r="B38">
        <v>22</v>
      </c>
      <c r="C38">
        <v>24</v>
      </c>
      <c r="E38">
        <v>0.28999999999999998</v>
      </c>
      <c r="F38">
        <v>0</v>
      </c>
      <c r="G38">
        <v>1</v>
      </c>
      <c r="H38">
        <v>0</v>
      </c>
      <c r="I38">
        <v>43</v>
      </c>
      <c r="J38">
        <v>1</v>
      </c>
      <c r="N38">
        <v>36</v>
      </c>
      <c r="P38">
        <v>34</v>
      </c>
      <c r="Z38">
        <v>12.5</v>
      </c>
      <c r="AB38">
        <v>32.5</v>
      </c>
      <c r="AC38">
        <v>1</v>
      </c>
      <c r="AD38">
        <f>(120-74)/2</f>
        <v>23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 s="3" t="s">
        <v>61</v>
      </c>
    </row>
    <row r="39" spans="1:53" x14ac:dyDescent="0.2">
      <c r="A39" s="7" t="s">
        <v>80</v>
      </c>
      <c r="B39" t="s">
        <v>75</v>
      </c>
      <c r="C39">
        <v>23</v>
      </c>
      <c r="E39">
        <v>0.28000000000000003</v>
      </c>
      <c r="F39">
        <v>0</v>
      </c>
      <c r="G39">
        <v>1</v>
      </c>
      <c r="H39">
        <v>0</v>
      </c>
      <c r="I39">
        <v>57</v>
      </c>
      <c r="J39">
        <v>1</v>
      </c>
      <c r="K39">
        <v>51</v>
      </c>
      <c r="L39">
        <v>6</v>
      </c>
      <c r="M39">
        <v>51</v>
      </c>
      <c r="N39">
        <v>3</v>
      </c>
      <c r="O39">
        <v>1</v>
      </c>
      <c r="P39">
        <v>32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AC39">
        <v>1</v>
      </c>
      <c r="AD39">
        <v>16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 s="3" t="s">
        <v>61</v>
      </c>
      <c r="AS39">
        <v>1</v>
      </c>
      <c r="AT39">
        <v>130</v>
      </c>
      <c r="AU39">
        <v>90</v>
      </c>
      <c r="AV39">
        <v>1</v>
      </c>
      <c r="AW39">
        <v>130</v>
      </c>
      <c r="AX39">
        <v>90</v>
      </c>
    </row>
    <row r="40" spans="1:53" x14ac:dyDescent="0.2">
      <c r="A40" s="7" t="s">
        <v>82</v>
      </c>
      <c r="B40" t="s">
        <v>75</v>
      </c>
      <c r="C40">
        <v>23.8</v>
      </c>
      <c r="E40">
        <v>0.28999999999999998</v>
      </c>
      <c r="F40">
        <v>0</v>
      </c>
      <c r="G40">
        <v>1</v>
      </c>
      <c r="H40">
        <v>0</v>
      </c>
      <c r="I40">
        <v>30</v>
      </c>
      <c r="J40">
        <v>0.75</v>
      </c>
      <c r="K40">
        <v>19.5</v>
      </c>
      <c r="L40">
        <v>9.75</v>
      </c>
      <c r="M40">
        <v>19.5</v>
      </c>
      <c r="N40">
        <v>4.5</v>
      </c>
      <c r="P40">
        <v>33.5</v>
      </c>
      <c r="Q40">
        <v>1</v>
      </c>
      <c r="R40">
        <v>0</v>
      </c>
      <c r="S40">
        <v>0.75</v>
      </c>
      <c r="AD40">
        <v>12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 s="3" t="s">
        <v>61</v>
      </c>
    </row>
    <row r="41" spans="1:53" x14ac:dyDescent="0.2">
      <c r="A41" s="7" t="s">
        <v>85</v>
      </c>
      <c r="B41" t="s">
        <v>88</v>
      </c>
      <c r="C41">
        <v>23.5</v>
      </c>
      <c r="E41">
        <v>0.31</v>
      </c>
      <c r="F41">
        <v>0</v>
      </c>
      <c r="G41">
        <v>1</v>
      </c>
      <c r="H41">
        <v>0</v>
      </c>
      <c r="I41">
        <v>33.5</v>
      </c>
      <c r="J41">
        <v>1</v>
      </c>
      <c r="K41">
        <v>20</v>
      </c>
      <c r="L41">
        <v>13.5</v>
      </c>
      <c r="M41">
        <v>20</v>
      </c>
      <c r="N41">
        <v>12</v>
      </c>
      <c r="P41">
        <v>34</v>
      </c>
      <c r="Q41">
        <v>1</v>
      </c>
      <c r="R41">
        <v>0</v>
      </c>
      <c r="S41">
        <v>1</v>
      </c>
      <c r="T41">
        <v>0.5</v>
      </c>
      <c r="U41">
        <v>0.5</v>
      </c>
      <c r="W41">
        <v>0.5</v>
      </c>
      <c r="Y41">
        <v>0.5</v>
      </c>
      <c r="AD41">
        <v>12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1</v>
      </c>
      <c r="AQ41">
        <v>0</v>
      </c>
      <c r="AR41" s="3" t="s">
        <v>87</v>
      </c>
      <c r="AS41">
        <v>4</v>
      </c>
      <c r="AT41">
        <v>130</v>
      </c>
      <c r="AU41">
        <v>60</v>
      </c>
      <c r="AV41">
        <v>4</v>
      </c>
      <c r="AW41">
        <v>130</v>
      </c>
      <c r="AX41">
        <v>60</v>
      </c>
    </row>
    <row r="42" spans="1:53" x14ac:dyDescent="0.2">
      <c r="A42" s="7" t="s">
        <v>89</v>
      </c>
      <c r="C42">
        <v>18</v>
      </c>
      <c r="E42">
        <v>0.25</v>
      </c>
      <c r="F42">
        <v>0</v>
      </c>
      <c r="G42">
        <v>1</v>
      </c>
      <c r="H42">
        <v>0</v>
      </c>
      <c r="I42">
        <v>45</v>
      </c>
      <c r="L42">
        <v>6</v>
      </c>
      <c r="N42">
        <v>3</v>
      </c>
      <c r="P42">
        <v>24</v>
      </c>
      <c r="AD42">
        <v>3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s="3" t="s">
        <v>87</v>
      </c>
    </row>
    <row r="43" spans="1:53" x14ac:dyDescent="0.2">
      <c r="A43" s="7" t="s">
        <v>91</v>
      </c>
      <c r="B43">
        <v>25.39</v>
      </c>
      <c r="C43">
        <v>32.32</v>
      </c>
      <c r="E43">
        <v>-0.04</v>
      </c>
      <c r="F43">
        <v>0</v>
      </c>
      <c r="G43">
        <v>1</v>
      </c>
      <c r="H43">
        <v>0</v>
      </c>
      <c r="I43">
        <v>47.6</v>
      </c>
      <c r="J43">
        <v>60</v>
      </c>
      <c r="P43">
        <v>31.14</v>
      </c>
      <c r="Q43">
        <v>0.8</v>
      </c>
      <c r="R43">
        <v>0</v>
      </c>
      <c r="S43">
        <v>0.4</v>
      </c>
      <c r="AB43">
        <v>13.6</v>
      </c>
      <c r="AD43">
        <v>8.4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 s="3"/>
      <c r="AS43">
        <v>3.71</v>
      </c>
      <c r="AT43">
        <v>132.86000000000001</v>
      </c>
      <c r="AU43">
        <v>117.86</v>
      </c>
      <c r="AV43">
        <v>3.75</v>
      </c>
      <c r="AW43">
        <v>140</v>
      </c>
      <c r="AX43">
        <v>120</v>
      </c>
    </row>
    <row r="44" spans="1:53" x14ac:dyDescent="0.2">
      <c r="A44" s="8" t="s">
        <v>99</v>
      </c>
      <c r="B44">
        <v>32.25</v>
      </c>
      <c r="C44">
        <v>32</v>
      </c>
      <c r="D44">
        <v>0.01</v>
      </c>
      <c r="E44">
        <v>0.02</v>
      </c>
      <c r="F44">
        <v>0</v>
      </c>
      <c r="G44">
        <v>0</v>
      </c>
      <c r="H44">
        <v>1</v>
      </c>
      <c r="I44">
        <v>43</v>
      </c>
      <c r="J44">
        <v>0</v>
      </c>
      <c r="K44">
        <v>31.5</v>
      </c>
      <c r="L44">
        <v>11.5</v>
      </c>
      <c r="N44">
        <v>0.25</v>
      </c>
      <c r="O44">
        <v>0.5</v>
      </c>
      <c r="P44">
        <v>32.5</v>
      </c>
      <c r="Q44" s="9">
        <v>0.5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0.5</v>
      </c>
      <c r="X44" s="9">
        <v>1</v>
      </c>
      <c r="Y44" s="9">
        <v>0</v>
      </c>
      <c r="Z44">
        <v>18.5</v>
      </c>
      <c r="AA44">
        <v>0.03</v>
      </c>
      <c r="AB44">
        <v>34</v>
      </c>
      <c r="AC44">
        <v>1</v>
      </c>
      <c r="AD44">
        <v>8.5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s="3" t="s">
        <v>78</v>
      </c>
      <c r="AS44">
        <v>7.75</v>
      </c>
      <c r="AT44">
        <v>140</v>
      </c>
      <c r="AU44">
        <v>135</v>
      </c>
      <c r="AY44">
        <v>0</v>
      </c>
      <c r="AZ44">
        <v>0</v>
      </c>
      <c r="BA44">
        <v>0</v>
      </c>
    </row>
    <row r="45" spans="1:53" x14ac:dyDescent="0.2">
      <c r="A45" s="8" t="s">
        <v>101</v>
      </c>
      <c r="B45">
        <v>29</v>
      </c>
      <c r="C45">
        <v>24</v>
      </c>
      <c r="D45">
        <v>0.09</v>
      </c>
      <c r="E45">
        <v>0.25</v>
      </c>
      <c r="F45">
        <v>0</v>
      </c>
      <c r="G45">
        <v>0</v>
      </c>
      <c r="H45">
        <v>1</v>
      </c>
      <c r="I45">
        <v>37</v>
      </c>
      <c r="J45">
        <v>1</v>
      </c>
      <c r="K45">
        <v>28</v>
      </c>
      <c r="L45">
        <v>9</v>
      </c>
      <c r="M45">
        <v>5</v>
      </c>
      <c r="N45">
        <v>1</v>
      </c>
      <c r="O45">
        <v>1</v>
      </c>
      <c r="P45">
        <v>32</v>
      </c>
      <c r="Q45" s="9"/>
      <c r="R45" s="9"/>
      <c r="S45" s="9"/>
      <c r="T45" s="9">
        <v>1</v>
      </c>
      <c r="U45" s="9">
        <v>1</v>
      </c>
      <c r="V45" s="9">
        <v>0</v>
      </c>
      <c r="W45" s="9">
        <v>1</v>
      </c>
      <c r="X45" s="9">
        <v>0</v>
      </c>
      <c r="Y45" s="9">
        <v>0</v>
      </c>
      <c r="AA45">
        <v>0.09</v>
      </c>
      <c r="AB45">
        <v>20</v>
      </c>
      <c r="AC45">
        <v>1</v>
      </c>
      <c r="AD45">
        <v>21</v>
      </c>
      <c r="AE45">
        <v>1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 s="3" t="s">
        <v>102</v>
      </c>
      <c r="AS45">
        <v>4.5</v>
      </c>
      <c r="AT45">
        <v>130</v>
      </c>
      <c r="AU45">
        <v>60</v>
      </c>
    </row>
    <row r="46" spans="1:53" x14ac:dyDescent="0.2">
      <c r="A46" s="8" t="s">
        <v>104</v>
      </c>
      <c r="B46">
        <v>26.6</v>
      </c>
      <c r="C46">
        <v>28.5</v>
      </c>
      <c r="D46">
        <v>0.18</v>
      </c>
      <c r="E46">
        <v>0.13</v>
      </c>
      <c r="F46">
        <v>0</v>
      </c>
      <c r="G46">
        <v>0</v>
      </c>
      <c r="H46">
        <v>1</v>
      </c>
      <c r="I46">
        <v>44.4</v>
      </c>
      <c r="J46">
        <v>0</v>
      </c>
      <c r="K46">
        <v>26</v>
      </c>
      <c r="L46">
        <v>18.399999999999999</v>
      </c>
      <c r="M46">
        <v>26</v>
      </c>
      <c r="N46">
        <v>2</v>
      </c>
      <c r="O46">
        <v>0</v>
      </c>
      <c r="P46">
        <v>32.6</v>
      </c>
      <c r="Q46" s="9">
        <v>0.8</v>
      </c>
      <c r="R46" s="9">
        <v>0.4</v>
      </c>
      <c r="S46" s="9">
        <v>0.2</v>
      </c>
      <c r="T46" s="9">
        <v>0.2</v>
      </c>
      <c r="U46" s="9">
        <v>0.8</v>
      </c>
      <c r="V46" s="9">
        <v>0</v>
      </c>
      <c r="W46" s="9">
        <v>0.2</v>
      </c>
      <c r="X46" s="9">
        <v>0.4</v>
      </c>
      <c r="Y46" s="9">
        <v>0</v>
      </c>
      <c r="AB46">
        <v>36.200000000000003</v>
      </c>
      <c r="AC46">
        <v>1</v>
      </c>
      <c r="AD46">
        <v>24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s="3" t="s">
        <v>105</v>
      </c>
      <c r="AT46">
        <v>130</v>
      </c>
      <c r="AU46">
        <v>60</v>
      </c>
      <c r="AV46">
        <v>1.69</v>
      </c>
      <c r="AW46">
        <v>130</v>
      </c>
      <c r="AX46">
        <v>60</v>
      </c>
    </row>
    <row r="47" spans="1:53" x14ac:dyDescent="0.2">
      <c r="A47" s="8" t="s">
        <v>52</v>
      </c>
      <c r="C47">
        <v>26.5</v>
      </c>
      <c r="E47">
        <v>0.1</v>
      </c>
      <c r="F47">
        <v>0</v>
      </c>
      <c r="G47">
        <v>0</v>
      </c>
      <c r="H47">
        <v>1</v>
      </c>
      <c r="I47">
        <v>39.5</v>
      </c>
      <c r="K47">
        <v>24.5</v>
      </c>
      <c r="L47">
        <v>15</v>
      </c>
      <c r="M47">
        <v>24.5</v>
      </c>
      <c r="N47">
        <v>0.67</v>
      </c>
      <c r="O47">
        <v>0</v>
      </c>
      <c r="P47">
        <v>29.5</v>
      </c>
      <c r="Q47" s="9">
        <v>1</v>
      </c>
      <c r="R47" s="9">
        <v>0.5</v>
      </c>
      <c r="S47" s="9">
        <v>0.5</v>
      </c>
      <c r="T47" s="9">
        <v>0.5</v>
      </c>
      <c r="U47" s="9">
        <v>0.5</v>
      </c>
      <c r="V47" s="9">
        <v>0.5</v>
      </c>
      <c r="W47" s="9">
        <v>0</v>
      </c>
      <c r="X47" s="9">
        <v>0</v>
      </c>
      <c r="Y47" s="9">
        <v>0.5</v>
      </c>
      <c r="AC47">
        <v>1</v>
      </c>
      <c r="AD47">
        <v>18.5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 s="3" t="s">
        <v>53</v>
      </c>
    </row>
    <row r="48" spans="1:53" x14ac:dyDescent="0.2">
      <c r="A48" s="8" t="s">
        <v>56</v>
      </c>
      <c r="C48">
        <v>32</v>
      </c>
      <c r="E48">
        <v>0.08</v>
      </c>
      <c r="F48">
        <v>0</v>
      </c>
      <c r="G48">
        <v>0</v>
      </c>
      <c r="H48">
        <v>1</v>
      </c>
      <c r="I48">
        <v>31</v>
      </c>
      <c r="J48">
        <v>1</v>
      </c>
      <c r="K48">
        <v>5</v>
      </c>
      <c r="M48">
        <v>5</v>
      </c>
      <c r="N48">
        <v>2</v>
      </c>
      <c r="O48">
        <v>1</v>
      </c>
      <c r="P48">
        <v>34.75</v>
      </c>
      <c r="Q48" s="9"/>
      <c r="R48" s="9"/>
      <c r="S48" s="9"/>
      <c r="T48" s="9">
        <v>0</v>
      </c>
      <c r="U48" s="9">
        <v>0</v>
      </c>
      <c r="V48" s="9">
        <v>0</v>
      </c>
      <c r="W48" s="9">
        <v>1</v>
      </c>
      <c r="X48" s="9">
        <v>0</v>
      </c>
      <c r="Y48" s="9">
        <v>1</v>
      </c>
      <c r="Z48">
        <v>30</v>
      </c>
      <c r="AA48">
        <v>0.1</v>
      </c>
      <c r="AC48">
        <v>1</v>
      </c>
      <c r="AD48">
        <v>10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0</v>
      </c>
      <c r="AR48" s="3" t="s">
        <v>57</v>
      </c>
      <c r="AS48">
        <v>3</v>
      </c>
      <c r="AY48">
        <v>1</v>
      </c>
      <c r="AZ48">
        <v>0</v>
      </c>
      <c r="BA48">
        <v>0</v>
      </c>
    </row>
    <row r="49" spans="1:53" x14ac:dyDescent="0.2">
      <c r="A49" s="8" t="s">
        <v>59</v>
      </c>
      <c r="E49">
        <v>0.12</v>
      </c>
      <c r="F49">
        <v>0</v>
      </c>
      <c r="G49">
        <v>0</v>
      </c>
      <c r="H49">
        <v>1</v>
      </c>
      <c r="I49">
        <v>33</v>
      </c>
      <c r="J49">
        <v>1</v>
      </c>
      <c r="K49">
        <v>17.5</v>
      </c>
      <c r="L49">
        <v>15.5</v>
      </c>
      <c r="M49">
        <v>17.5</v>
      </c>
      <c r="N49">
        <v>2</v>
      </c>
      <c r="O49">
        <v>1</v>
      </c>
      <c r="P49">
        <v>34</v>
      </c>
      <c r="Q49" s="9"/>
      <c r="R49" s="9"/>
      <c r="S49" s="9"/>
      <c r="T49" s="9">
        <v>0.5</v>
      </c>
      <c r="U49" s="9">
        <v>0</v>
      </c>
      <c r="V49" s="9">
        <v>0</v>
      </c>
      <c r="W49" s="9">
        <v>0.5</v>
      </c>
      <c r="X49" s="9">
        <v>0</v>
      </c>
      <c r="Y49" s="9">
        <v>0</v>
      </c>
      <c r="Z49">
        <v>21.1</v>
      </c>
      <c r="AA49">
        <v>0.27</v>
      </c>
      <c r="AB49">
        <v>36.6</v>
      </c>
      <c r="AC49">
        <v>1</v>
      </c>
      <c r="AD49">
        <v>36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 s="3" t="s">
        <v>171</v>
      </c>
      <c r="AY49">
        <v>0</v>
      </c>
      <c r="AZ49">
        <v>0</v>
      </c>
      <c r="BA49">
        <v>0.63</v>
      </c>
    </row>
    <row r="50" spans="1:53" x14ac:dyDescent="0.2">
      <c r="A50" s="8" t="s">
        <v>62</v>
      </c>
      <c r="E50">
        <v>0.77</v>
      </c>
      <c r="F50">
        <v>0</v>
      </c>
      <c r="G50">
        <v>0</v>
      </c>
      <c r="H50">
        <v>1</v>
      </c>
      <c r="I50">
        <v>42.5</v>
      </c>
      <c r="J50">
        <v>0</v>
      </c>
      <c r="N50">
        <v>1.75</v>
      </c>
      <c r="P50" t="s">
        <v>109</v>
      </c>
      <c r="Q50" s="9"/>
      <c r="R50" s="9"/>
      <c r="S50" s="9"/>
      <c r="T50" s="9">
        <v>0.5</v>
      </c>
      <c r="U50" s="9">
        <v>0.5</v>
      </c>
      <c r="V50" s="9">
        <v>0</v>
      </c>
      <c r="W50" s="9">
        <v>0</v>
      </c>
      <c r="X50" s="9">
        <v>0</v>
      </c>
      <c r="Y50" s="9">
        <v>0.5</v>
      </c>
      <c r="AC50">
        <v>1</v>
      </c>
      <c r="AD50">
        <v>24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 s="3" t="s">
        <v>172</v>
      </c>
      <c r="AV50">
        <v>3</v>
      </c>
      <c r="AW50">
        <v>97.5</v>
      </c>
      <c r="AX50">
        <v>135</v>
      </c>
      <c r="AY50">
        <v>0</v>
      </c>
      <c r="AZ50">
        <v>0</v>
      </c>
      <c r="BA50">
        <v>0.33</v>
      </c>
    </row>
    <row r="51" spans="1:53" x14ac:dyDescent="0.2">
      <c r="A51" s="8" t="s">
        <v>65</v>
      </c>
      <c r="C51">
        <v>31.5</v>
      </c>
      <c r="E51">
        <v>0.03</v>
      </c>
      <c r="F51">
        <v>0</v>
      </c>
      <c r="G51">
        <v>0</v>
      </c>
      <c r="H51">
        <v>1</v>
      </c>
      <c r="I51">
        <v>41.8</v>
      </c>
      <c r="J51">
        <v>0.44</v>
      </c>
      <c r="K51">
        <v>18.3</v>
      </c>
      <c r="L51">
        <v>13</v>
      </c>
      <c r="M51">
        <v>15</v>
      </c>
      <c r="O51">
        <v>1</v>
      </c>
      <c r="P51">
        <v>32.5</v>
      </c>
      <c r="Q51" s="9"/>
      <c r="R51" s="9"/>
      <c r="S51" s="9"/>
      <c r="T51" s="9"/>
      <c r="U51" s="9"/>
      <c r="V51" s="9"/>
      <c r="W51" s="9"/>
      <c r="X51" s="9"/>
      <c r="Y51" s="9"/>
      <c r="AC51">
        <v>1</v>
      </c>
      <c r="AD51">
        <v>33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 s="3" t="s">
        <v>66</v>
      </c>
      <c r="AS51">
        <v>5</v>
      </c>
      <c r="AT51">
        <v>120</v>
      </c>
      <c r="AU51">
        <v>230</v>
      </c>
    </row>
    <row r="52" spans="1:53" x14ac:dyDescent="0.2">
      <c r="A52" s="8" t="s">
        <v>67</v>
      </c>
      <c r="B52">
        <v>29.8</v>
      </c>
      <c r="C52">
        <v>30.4</v>
      </c>
      <c r="D52">
        <v>0.1</v>
      </c>
      <c r="E52">
        <v>0.08</v>
      </c>
      <c r="F52">
        <v>0</v>
      </c>
      <c r="G52">
        <v>0</v>
      </c>
      <c r="H52">
        <v>1</v>
      </c>
      <c r="I52">
        <v>37</v>
      </c>
      <c r="J52">
        <v>0.4</v>
      </c>
      <c r="K52">
        <v>19.600000000000001</v>
      </c>
      <c r="L52">
        <v>17.399999999999999</v>
      </c>
      <c r="M52">
        <v>19.600000000000001</v>
      </c>
      <c r="N52">
        <v>0.5</v>
      </c>
      <c r="O52">
        <v>0.4</v>
      </c>
      <c r="P52">
        <v>33</v>
      </c>
      <c r="Q52" s="9">
        <v>0.8</v>
      </c>
      <c r="R52" s="9">
        <v>0.4</v>
      </c>
      <c r="S52" s="9">
        <v>0.4</v>
      </c>
      <c r="T52" s="9"/>
      <c r="U52" s="9"/>
      <c r="V52" s="9"/>
      <c r="W52" s="9"/>
      <c r="X52" s="9"/>
      <c r="Y52" s="9"/>
      <c r="Z52">
        <v>28.4</v>
      </c>
      <c r="AB52">
        <v>35.6</v>
      </c>
      <c r="AC52">
        <v>1</v>
      </c>
      <c r="AD52">
        <v>12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 s="3" t="s">
        <v>175</v>
      </c>
      <c r="AS52">
        <v>6</v>
      </c>
      <c r="AT52">
        <v>120</v>
      </c>
      <c r="AU52">
        <v>120</v>
      </c>
      <c r="AV52">
        <v>5.4</v>
      </c>
      <c r="AW52">
        <v>145</v>
      </c>
      <c r="AX52">
        <v>90</v>
      </c>
      <c r="AY52">
        <v>0</v>
      </c>
      <c r="AZ52">
        <v>0</v>
      </c>
      <c r="BA52">
        <v>0</v>
      </c>
    </row>
    <row r="53" spans="1:53" x14ac:dyDescent="0.2">
      <c r="A53" s="8" t="s">
        <v>71</v>
      </c>
      <c r="B53">
        <v>30</v>
      </c>
      <c r="C53">
        <v>34</v>
      </c>
      <c r="D53">
        <v>0.12</v>
      </c>
      <c r="E53">
        <v>0</v>
      </c>
      <c r="F53">
        <v>0</v>
      </c>
      <c r="G53">
        <v>0</v>
      </c>
      <c r="H53">
        <v>1</v>
      </c>
      <c r="I53">
        <v>59</v>
      </c>
      <c r="J53">
        <v>1</v>
      </c>
      <c r="K53">
        <v>29</v>
      </c>
      <c r="L53">
        <v>30</v>
      </c>
      <c r="M53">
        <v>29</v>
      </c>
      <c r="N53">
        <v>2.75</v>
      </c>
      <c r="O53">
        <v>1</v>
      </c>
      <c r="P53">
        <v>34</v>
      </c>
      <c r="Q53" s="9">
        <v>1</v>
      </c>
      <c r="R53" s="9">
        <v>0</v>
      </c>
      <c r="S53" s="9">
        <v>1</v>
      </c>
      <c r="T53" s="9">
        <v>0</v>
      </c>
      <c r="U53" s="9">
        <v>0</v>
      </c>
      <c r="V53" s="9">
        <v>1</v>
      </c>
      <c r="W53" s="9">
        <v>0</v>
      </c>
      <c r="X53" s="9">
        <v>0</v>
      </c>
      <c r="Y53" s="9">
        <v>0</v>
      </c>
      <c r="Z53">
        <v>35</v>
      </c>
      <c r="AB53">
        <v>40</v>
      </c>
      <c r="AC53">
        <v>0</v>
      </c>
      <c r="AD53">
        <v>60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 s="3" t="s">
        <v>176</v>
      </c>
      <c r="AS53">
        <v>5</v>
      </c>
      <c r="AT53">
        <v>130</v>
      </c>
      <c r="AU53">
        <v>90</v>
      </c>
      <c r="AY53">
        <v>0</v>
      </c>
      <c r="AZ53">
        <v>0</v>
      </c>
      <c r="BA53">
        <v>0</v>
      </c>
    </row>
    <row r="54" spans="1:53" x14ac:dyDescent="0.2">
      <c r="A54" s="8" t="s">
        <v>74</v>
      </c>
      <c r="C54">
        <v>27</v>
      </c>
      <c r="E54">
        <v>0.05</v>
      </c>
      <c r="F54">
        <v>0</v>
      </c>
      <c r="G54">
        <v>0</v>
      </c>
      <c r="H54">
        <v>1</v>
      </c>
      <c r="I54">
        <v>36</v>
      </c>
      <c r="J54">
        <v>0.67</v>
      </c>
      <c r="P54">
        <v>28.3</v>
      </c>
      <c r="Q54" s="9"/>
      <c r="R54" s="9"/>
      <c r="S54" s="9"/>
      <c r="T54" s="9"/>
      <c r="U54" s="9"/>
      <c r="V54" s="9"/>
      <c r="W54" s="9"/>
      <c r="X54" s="9"/>
      <c r="Y54" s="9"/>
      <c r="AD54">
        <v>12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0</v>
      </c>
      <c r="AR54" s="3" t="s">
        <v>110</v>
      </c>
      <c r="AS54">
        <v>3.5</v>
      </c>
      <c r="AT54">
        <v>130</v>
      </c>
      <c r="AU54">
        <v>90</v>
      </c>
      <c r="AV54">
        <v>4.37</v>
      </c>
      <c r="AW54">
        <v>130</v>
      </c>
      <c r="AX54">
        <v>80</v>
      </c>
    </row>
    <row r="55" spans="1:53" x14ac:dyDescent="0.2">
      <c r="A55" s="8" t="s">
        <v>111</v>
      </c>
      <c r="C55">
        <v>27.38</v>
      </c>
      <c r="E55">
        <v>0.19</v>
      </c>
      <c r="F55">
        <v>0</v>
      </c>
      <c r="G55">
        <v>0</v>
      </c>
      <c r="H55">
        <v>1</v>
      </c>
      <c r="I55">
        <v>41.65</v>
      </c>
      <c r="J55">
        <v>0.77</v>
      </c>
      <c r="K55">
        <v>27.08</v>
      </c>
      <c r="L55">
        <v>14.77</v>
      </c>
      <c r="O55">
        <v>0.5</v>
      </c>
      <c r="P55">
        <v>33.770000000000003</v>
      </c>
      <c r="Q55" s="9">
        <v>0.88</v>
      </c>
      <c r="R55" s="9"/>
      <c r="S55" s="9">
        <v>0.38</v>
      </c>
      <c r="T55" s="9"/>
      <c r="U55" s="9"/>
      <c r="V55" s="9"/>
      <c r="W55" s="9"/>
      <c r="X55" s="9"/>
      <c r="Y55" s="9"/>
      <c r="Z55">
        <v>21.46</v>
      </c>
      <c r="AD55">
        <v>12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0</v>
      </c>
      <c r="AR55" s="3" t="s">
        <v>110</v>
      </c>
      <c r="AS55">
        <v>4.3499999999999996</v>
      </c>
      <c r="AT55">
        <v>147.27000000000001</v>
      </c>
      <c r="AU55">
        <v>98.18</v>
      </c>
    </row>
    <row r="56" spans="1:53" x14ac:dyDescent="0.2">
      <c r="A56" s="8" t="s">
        <v>177</v>
      </c>
      <c r="F56">
        <v>0</v>
      </c>
      <c r="G56">
        <v>0</v>
      </c>
      <c r="H56">
        <v>1</v>
      </c>
      <c r="I56">
        <v>32</v>
      </c>
      <c r="J56">
        <v>0.44</v>
      </c>
      <c r="K56">
        <v>21.56</v>
      </c>
      <c r="L56">
        <v>15.17</v>
      </c>
      <c r="M56">
        <v>21.56</v>
      </c>
      <c r="O56">
        <v>0.11</v>
      </c>
      <c r="P56">
        <v>30.78</v>
      </c>
      <c r="Q56" s="9">
        <v>1</v>
      </c>
      <c r="R56" s="9">
        <v>0.56000000000000005</v>
      </c>
      <c r="S56" s="9">
        <v>0.44</v>
      </c>
      <c r="T56" s="9">
        <v>0.67</v>
      </c>
      <c r="U56" s="9">
        <v>0.33</v>
      </c>
      <c r="V56" s="9">
        <v>0.67</v>
      </c>
      <c r="W56" s="9">
        <v>0.33</v>
      </c>
      <c r="X56" s="9">
        <v>0.33</v>
      </c>
      <c r="Y56" s="9">
        <v>0.11</v>
      </c>
      <c r="AB56">
        <v>25.55</v>
      </c>
      <c r="AD56">
        <v>33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 s="3" t="s">
        <v>178</v>
      </c>
    </row>
    <row r="57" spans="1:53" x14ac:dyDescent="0.2">
      <c r="A57" s="8" t="s">
        <v>77</v>
      </c>
      <c r="C57">
        <v>32.5</v>
      </c>
      <c r="E57">
        <v>0.13</v>
      </c>
      <c r="F57">
        <v>0</v>
      </c>
      <c r="G57">
        <v>0</v>
      </c>
      <c r="H57">
        <v>1</v>
      </c>
      <c r="I57">
        <v>38</v>
      </c>
      <c r="J57">
        <v>0.33</v>
      </c>
      <c r="P57">
        <v>37.33</v>
      </c>
      <c r="Q57" s="9"/>
      <c r="R57" s="9"/>
      <c r="S57" s="9"/>
      <c r="T57" s="9"/>
      <c r="U57" s="9"/>
      <c r="V57" s="9"/>
      <c r="W57" s="9"/>
      <c r="X57" s="9"/>
      <c r="Y57" s="9"/>
      <c r="Z57">
        <v>25.83</v>
      </c>
      <c r="AB57">
        <v>35</v>
      </c>
      <c r="AC57">
        <v>1</v>
      </c>
      <c r="AD57">
        <f>(132-5.2)/2</f>
        <v>63.4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 s="3" t="s">
        <v>112</v>
      </c>
      <c r="AV57">
        <v>7.66</v>
      </c>
      <c r="AW57">
        <v>96.25</v>
      </c>
      <c r="AX57">
        <v>277.5</v>
      </c>
    </row>
    <row r="58" spans="1:53" x14ac:dyDescent="0.2">
      <c r="A58" s="8" t="s">
        <v>80</v>
      </c>
      <c r="C58">
        <v>28</v>
      </c>
      <c r="E58">
        <v>0</v>
      </c>
      <c r="F58">
        <v>0</v>
      </c>
      <c r="G58">
        <v>0</v>
      </c>
      <c r="H58">
        <v>1</v>
      </c>
      <c r="I58">
        <v>47</v>
      </c>
      <c r="J58">
        <v>1</v>
      </c>
      <c r="K58">
        <v>39</v>
      </c>
      <c r="L58">
        <v>8</v>
      </c>
      <c r="N58">
        <v>3</v>
      </c>
      <c r="O58">
        <v>1</v>
      </c>
      <c r="P58">
        <v>28</v>
      </c>
      <c r="Q58" s="9">
        <v>1</v>
      </c>
      <c r="R58" s="9">
        <v>1</v>
      </c>
      <c r="S58" s="9">
        <v>1</v>
      </c>
      <c r="T58" s="9">
        <v>1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AA58">
        <v>-0.04</v>
      </c>
      <c r="AC58">
        <v>0</v>
      </c>
      <c r="AD58">
        <v>16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 s="3" t="s">
        <v>113</v>
      </c>
      <c r="AS58">
        <v>1</v>
      </c>
      <c r="AT58">
        <v>130</v>
      </c>
      <c r="AU58">
        <v>90</v>
      </c>
      <c r="AV58">
        <v>5.6</v>
      </c>
      <c r="AW58">
        <v>130</v>
      </c>
      <c r="AX58">
        <v>120</v>
      </c>
      <c r="AY58">
        <v>0</v>
      </c>
      <c r="AZ58">
        <v>1</v>
      </c>
      <c r="BA58">
        <v>0</v>
      </c>
    </row>
    <row r="59" spans="1:53" x14ac:dyDescent="0.2">
      <c r="A59" s="8" t="s">
        <v>82</v>
      </c>
      <c r="C59">
        <v>26</v>
      </c>
      <c r="E59">
        <v>0.1</v>
      </c>
      <c r="F59">
        <v>0</v>
      </c>
      <c r="G59">
        <v>0</v>
      </c>
      <c r="H59">
        <v>1</v>
      </c>
      <c r="I59">
        <v>59</v>
      </c>
      <c r="J59">
        <v>1</v>
      </c>
      <c r="K59">
        <v>9</v>
      </c>
      <c r="L59">
        <v>50</v>
      </c>
      <c r="N59">
        <v>4.5</v>
      </c>
      <c r="P59">
        <v>29</v>
      </c>
      <c r="Q59" s="9">
        <v>1</v>
      </c>
      <c r="R59" s="9">
        <v>1</v>
      </c>
      <c r="S59" s="9">
        <v>1</v>
      </c>
      <c r="T59" s="9">
        <v>1</v>
      </c>
      <c r="U59" s="9">
        <v>0</v>
      </c>
      <c r="V59" s="9">
        <v>0</v>
      </c>
      <c r="W59" s="9">
        <v>1</v>
      </c>
      <c r="X59" s="9">
        <v>0</v>
      </c>
      <c r="Y59" s="9">
        <v>0</v>
      </c>
      <c r="AA59">
        <v>0.34</v>
      </c>
      <c r="AC59">
        <v>1</v>
      </c>
      <c r="AD59">
        <v>12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 s="3" t="s">
        <v>84</v>
      </c>
      <c r="AV59">
        <v>4.2</v>
      </c>
      <c r="AW59">
        <v>130</v>
      </c>
      <c r="AX59">
        <v>150</v>
      </c>
    </row>
    <row r="60" spans="1:53" x14ac:dyDescent="0.2">
      <c r="A60" s="8" t="s">
        <v>85</v>
      </c>
      <c r="B60">
        <v>20.5</v>
      </c>
      <c r="C60">
        <v>29</v>
      </c>
      <c r="D60">
        <v>0.33</v>
      </c>
      <c r="E60">
        <v>0.05</v>
      </c>
      <c r="F60">
        <v>0</v>
      </c>
      <c r="G60">
        <v>0</v>
      </c>
      <c r="H60">
        <v>1</v>
      </c>
      <c r="I60">
        <v>30.5</v>
      </c>
      <c r="J60">
        <v>1</v>
      </c>
      <c r="K60">
        <v>14</v>
      </c>
      <c r="L60">
        <v>16.5</v>
      </c>
      <c r="N60">
        <v>12</v>
      </c>
      <c r="P60">
        <v>30.5</v>
      </c>
      <c r="Q60" s="9">
        <v>1</v>
      </c>
      <c r="R60" s="9">
        <v>0.5</v>
      </c>
      <c r="S60" s="9">
        <v>1</v>
      </c>
      <c r="T60" s="9">
        <v>0.5</v>
      </c>
      <c r="U60" s="9">
        <v>0</v>
      </c>
      <c r="V60" s="9">
        <v>0.5</v>
      </c>
      <c r="W60" s="9">
        <v>0</v>
      </c>
      <c r="X60" s="9">
        <v>0</v>
      </c>
      <c r="Y60" s="9">
        <v>0</v>
      </c>
      <c r="AC60">
        <v>0</v>
      </c>
      <c r="AD60">
        <v>12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 s="3" t="s">
        <v>86</v>
      </c>
      <c r="AS60">
        <v>4</v>
      </c>
      <c r="AT60">
        <v>130</v>
      </c>
      <c r="AU60">
        <v>60</v>
      </c>
    </row>
    <row r="61" spans="1:53" x14ac:dyDescent="0.2">
      <c r="A61" s="8" t="s">
        <v>117</v>
      </c>
      <c r="C61">
        <v>30.67</v>
      </c>
      <c r="F61">
        <v>0</v>
      </c>
      <c r="G61">
        <v>0</v>
      </c>
      <c r="H61">
        <v>1</v>
      </c>
      <c r="I61">
        <v>55.33</v>
      </c>
      <c r="J61">
        <v>0.67</v>
      </c>
      <c r="K61">
        <v>36</v>
      </c>
      <c r="L61">
        <v>19.329999999999998</v>
      </c>
      <c r="N61">
        <v>1.39</v>
      </c>
      <c r="Q61" s="9"/>
      <c r="R61" s="9"/>
      <c r="S61" s="9"/>
      <c r="T61" s="9"/>
      <c r="U61" s="9"/>
      <c r="V61" s="9"/>
      <c r="W61" s="9"/>
      <c r="X61" s="9"/>
      <c r="Y61" s="9"/>
      <c r="AC61">
        <v>0</v>
      </c>
      <c r="AD61">
        <v>16.670000000000002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 s="3" t="s">
        <v>73</v>
      </c>
      <c r="AW61">
        <v>125</v>
      </c>
      <c r="AX61">
        <v>90</v>
      </c>
    </row>
    <row r="62" spans="1:53" x14ac:dyDescent="0.2">
      <c r="A62" s="8" t="s">
        <v>89</v>
      </c>
      <c r="C62">
        <v>26.33</v>
      </c>
      <c r="E62">
        <v>0.06</v>
      </c>
      <c r="F62">
        <v>0</v>
      </c>
      <c r="G62">
        <v>0</v>
      </c>
      <c r="H62">
        <v>1</v>
      </c>
      <c r="I62">
        <v>43.43</v>
      </c>
      <c r="J62">
        <v>0.42</v>
      </c>
      <c r="L62">
        <v>14.57</v>
      </c>
      <c r="M62">
        <v>28.86</v>
      </c>
      <c r="P62">
        <v>28.14</v>
      </c>
      <c r="Q62" s="9"/>
      <c r="R62" s="9"/>
      <c r="S62" s="9"/>
      <c r="T62" s="9"/>
      <c r="U62" s="9"/>
      <c r="V62" s="9"/>
      <c r="W62" s="9"/>
      <c r="X62" s="9"/>
      <c r="Y62" s="9"/>
      <c r="AD62">
        <v>3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 s="3" t="s">
        <v>90</v>
      </c>
    </row>
    <row r="63" spans="1:53" x14ac:dyDescent="0.2">
      <c r="A63" s="8" t="s">
        <v>120</v>
      </c>
      <c r="F63">
        <v>0</v>
      </c>
      <c r="G63">
        <v>0</v>
      </c>
      <c r="H63">
        <v>1</v>
      </c>
      <c r="J63">
        <v>0.5</v>
      </c>
      <c r="Q63" s="9"/>
      <c r="R63" s="9"/>
      <c r="S63" s="9"/>
      <c r="T63" s="9"/>
      <c r="U63" s="9"/>
      <c r="V63" s="9"/>
      <c r="W63" s="9"/>
      <c r="X63" s="9"/>
      <c r="Y63" s="9"/>
      <c r="AD63">
        <v>42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 s="3" t="s">
        <v>73</v>
      </c>
    </row>
    <row r="64" spans="1:53" x14ac:dyDescent="0.2">
      <c r="A64" s="8" t="s">
        <v>121</v>
      </c>
      <c r="B64">
        <v>36</v>
      </c>
      <c r="D64">
        <v>0.03</v>
      </c>
      <c r="F64">
        <v>0</v>
      </c>
      <c r="G64">
        <v>0</v>
      </c>
      <c r="H64">
        <v>1</v>
      </c>
      <c r="I64">
        <v>44</v>
      </c>
      <c r="J64">
        <v>50</v>
      </c>
      <c r="K64">
        <v>25.5</v>
      </c>
      <c r="M64">
        <v>18.5</v>
      </c>
      <c r="N64">
        <v>8.16</v>
      </c>
      <c r="O64">
        <v>1</v>
      </c>
      <c r="P64">
        <v>37</v>
      </c>
      <c r="Q64" s="9">
        <v>1</v>
      </c>
      <c r="R64" s="9">
        <v>0</v>
      </c>
      <c r="S64" s="9">
        <v>1</v>
      </c>
      <c r="T64" s="9">
        <v>1</v>
      </c>
      <c r="U64" s="9">
        <v>0.5</v>
      </c>
      <c r="V64" s="9">
        <v>0</v>
      </c>
      <c r="W64" s="9">
        <v>0.5</v>
      </c>
      <c r="X64" s="9">
        <v>0</v>
      </c>
      <c r="Y64" s="9">
        <v>0</v>
      </c>
      <c r="AD64">
        <v>72</v>
      </c>
      <c r="AE64">
        <v>0</v>
      </c>
      <c r="AF64">
        <v>1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s="3" t="s">
        <v>122</v>
      </c>
      <c r="AS64">
        <v>1</v>
      </c>
      <c r="AT64">
        <v>130</v>
      </c>
      <c r="AU64">
        <v>210</v>
      </c>
      <c r="AV64">
        <v>5.5</v>
      </c>
      <c r="AW64">
        <v>130</v>
      </c>
      <c r="AX64">
        <v>210</v>
      </c>
    </row>
    <row r="65" spans="1:50" x14ac:dyDescent="0.2">
      <c r="A65" s="8" t="s">
        <v>91</v>
      </c>
      <c r="B65">
        <v>34.78</v>
      </c>
      <c r="C65">
        <v>36.86</v>
      </c>
      <c r="D65">
        <v>-0.24</v>
      </c>
      <c r="E65">
        <v>-0.32</v>
      </c>
      <c r="F65">
        <v>0</v>
      </c>
      <c r="G65">
        <v>0</v>
      </c>
      <c r="H65">
        <v>1</v>
      </c>
      <c r="I65">
        <v>47.6</v>
      </c>
      <c r="J65">
        <v>0.6</v>
      </c>
      <c r="P65">
        <v>28</v>
      </c>
      <c r="Q65" s="9">
        <v>0.86</v>
      </c>
      <c r="R65" s="9">
        <v>0.14000000000000001</v>
      </c>
      <c r="S65" s="9">
        <v>0.56999999999999995</v>
      </c>
      <c r="T65" s="9"/>
      <c r="U65" s="9"/>
      <c r="V65" s="9"/>
      <c r="W65" s="9"/>
      <c r="X65" s="9"/>
      <c r="Y65" s="9"/>
      <c r="AD65">
        <v>7.7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 s="3" t="s">
        <v>123</v>
      </c>
      <c r="AS65">
        <v>4</v>
      </c>
      <c r="AT65">
        <v>122</v>
      </c>
      <c r="AU65">
        <v>144</v>
      </c>
      <c r="AV65">
        <v>4</v>
      </c>
      <c r="AW65">
        <v>110</v>
      </c>
      <c r="AX65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40A8-D85E-C945-92F9-59C60601742A}">
  <dimension ref="A1:AQ66"/>
  <sheetViews>
    <sheetView tabSelected="1" workbookViewId="0">
      <selection sqref="A1:XFD1048576"/>
    </sheetView>
  </sheetViews>
  <sheetFormatPr baseColWidth="10" defaultRowHeight="16" x14ac:dyDescent="0.2"/>
  <sheetData>
    <row r="1" spans="1:43" x14ac:dyDescent="0.2">
      <c r="A1" s="2" t="s">
        <v>226</v>
      </c>
      <c r="B1" s="2" t="s">
        <v>227</v>
      </c>
      <c r="C1" s="2" t="s">
        <v>228</v>
      </c>
      <c r="D1" s="2" t="s">
        <v>229</v>
      </c>
      <c r="E1" s="5" t="s">
        <v>180</v>
      </c>
      <c r="F1" s="5" t="s">
        <v>181</v>
      </c>
      <c r="G1" s="5" t="s">
        <v>182</v>
      </c>
      <c r="H1" s="1" t="s">
        <v>183</v>
      </c>
      <c r="I1" s="1" t="s">
        <v>230</v>
      </c>
      <c r="J1" s="1" t="s">
        <v>231</v>
      </c>
      <c r="K1" s="1" t="s">
        <v>184</v>
      </c>
      <c r="L1" s="1" t="s">
        <v>185</v>
      </c>
      <c r="M1" s="1" t="s">
        <v>186</v>
      </c>
      <c r="N1" s="1" t="s">
        <v>234</v>
      </c>
      <c r="O1" s="1" t="s">
        <v>188</v>
      </c>
      <c r="P1" s="1" t="s">
        <v>189</v>
      </c>
      <c r="Q1" s="1" t="s">
        <v>190</v>
      </c>
      <c r="R1" s="1" t="s">
        <v>191</v>
      </c>
      <c r="S1" s="1" t="s">
        <v>192</v>
      </c>
      <c r="T1" s="1" t="s">
        <v>193</v>
      </c>
      <c r="U1" s="1" t="s">
        <v>194</v>
      </c>
      <c r="V1" s="1" t="s">
        <v>195</v>
      </c>
      <c r="W1" s="1" t="s">
        <v>196</v>
      </c>
      <c r="X1" s="1" t="s">
        <v>197</v>
      </c>
      <c r="Y1" s="1" t="s">
        <v>198</v>
      </c>
      <c r="Z1" s="1" t="s">
        <v>199</v>
      </c>
      <c r="AA1" s="1" t="s">
        <v>200</v>
      </c>
      <c r="AB1" s="1" t="s">
        <v>202</v>
      </c>
      <c r="AC1" s="1" t="s">
        <v>203</v>
      </c>
      <c r="AD1" t="s">
        <v>204</v>
      </c>
      <c r="AE1" t="s">
        <v>205</v>
      </c>
      <c r="AF1" t="s">
        <v>207</v>
      </c>
      <c r="AG1" t="s">
        <v>212</v>
      </c>
      <c r="AH1" t="s">
        <v>215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233</v>
      </c>
    </row>
    <row r="2" spans="1:43" x14ac:dyDescent="0.2">
      <c r="A2" s="10">
        <v>23</v>
      </c>
      <c r="B2" s="10">
        <v>14</v>
      </c>
      <c r="C2" s="10">
        <v>0.3</v>
      </c>
      <c r="D2" s="10">
        <v>0.57999999999999996</v>
      </c>
      <c r="E2">
        <v>1</v>
      </c>
      <c r="F2">
        <v>0</v>
      </c>
      <c r="G2">
        <v>0</v>
      </c>
      <c r="H2">
        <v>37.5</v>
      </c>
      <c r="I2" s="10">
        <v>1</v>
      </c>
      <c r="J2" s="10">
        <v>13.5</v>
      </c>
      <c r="K2" s="10">
        <v>24</v>
      </c>
      <c r="L2" s="12"/>
      <c r="M2" s="10">
        <v>0.25</v>
      </c>
      <c r="N2" s="10">
        <v>1</v>
      </c>
      <c r="O2" s="10">
        <v>33</v>
      </c>
      <c r="P2" s="10">
        <v>0.5</v>
      </c>
      <c r="Q2" s="10">
        <v>0</v>
      </c>
      <c r="R2" s="10">
        <v>0</v>
      </c>
      <c r="S2" s="10">
        <v>1</v>
      </c>
      <c r="T2" s="10">
        <v>0.5</v>
      </c>
      <c r="U2" s="10">
        <v>0.5</v>
      </c>
      <c r="V2" s="10">
        <v>0.5</v>
      </c>
      <c r="W2">
        <v>0.5</v>
      </c>
      <c r="X2" s="10">
        <v>0</v>
      </c>
      <c r="Y2" s="10">
        <v>22.5</v>
      </c>
      <c r="Z2" s="10">
        <v>0.77</v>
      </c>
      <c r="AA2" s="10">
        <v>29.5</v>
      </c>
      <c r="AB2" s="10">
        <v>17.25</v>
      </c>
      <c r="AC2" s="10">
        <v>0</v>
      </c>
      <c r="AD2" s="10">
        <v>1</v>
      </c>
      <c r="AE2" s="10">
        <v>0</v>
      </c>
      <c r="AF2" s="10">
        <v>0</v>
      </c>
      <c r="AG2" s="10">
        <v>0</v>
      </c>
      <c r="AH2" s="10">
        <v>0</v>
      </c>
      <c r="AI2" s="10">
        <v>6.75</v>
      </c>
      <c r="AJ2" s="10">
        <v>130</v>
      </c>
      <c r="AK2" s="10">
        <v>210</v>
      </c>
      <c r="AL2" s="12"/>
      <c r="AM2" s="12"/>
      <c r="AN2" s="12"/>
      <c r="AO2" s="10">
        <v>0.5</v>
      </c>
      <c r="AP2" s="10">
        <v>0.5</v>
      </c>
      <c r="AQ2" s="10">
        <v>0.5</v>
      </c>
    </row>
    <row r="3" spans="1:43" x14ac:dyDescent="0.2">
      <c r="A3" s="10">
        <v>20.66</v>
      </c>
      <c r="B3" s="10">
        <v>18.5</v>
      </c>
      <c r="C3" s="10">
        <v>0.36</v>
      </c>
      <c r="D3" s="10">
        <v>0.43</v>
      </c>
      <c r="E3">
        <v>1</v>
      </c>
      <c r="F3">
        <v>0</v>
      </c>
      <c r="G3">
        <v>0</v>
      </c>
      <c r="H3">
        <v>36.200000000000003</v>
      </c>
      <c r="I3" s="10">
        <v>0.5</v>
      </c>
      <c r="J3" s="10">
        <v>24.8</v>
      </c>
      <c r="K3" s="10">
        <v>11.33</v>
      </c>
      <c r="L3" s="10">
        <v>5</v>
      </c>
      <c r="M3" s="10">
        <v>1</v>
      </c>
      <c r="N3" s="10">
        <v>0</v>
      </c>
      <c r="O3" s="10">
        <v>32.5</v>
      </c>
      <c r="P3" s="13"/>
      <c r="Q3" s="12"/>
      <c r="R3" s="12"/>
      <c r="S3" s="10">
        <v>0.5</v>
      </c>
      <c r="T3" s="10">
        <v>0.83</v>
      </c>
      <c r="U3" s="10">
        <v>0.17</v>
      </c>
      <c r="V3" s="10">
        <v>0.17</v>
      </c>
      <c r="W3">
        <v>0.17</v>
      </c>
      <c r="X3" s="10">
        <v>0</v>
      </c>
      <c r="Y3" s="10">
        <v>22</v>
      </c>
      <c r="Z3" s="10">
        <v>0.49</v>
      </c>
      <c r="AA3" s="10">
        <v>32.5</v>
      </c>
      <c r="AB3" s="10">
        <v>21</v>
      </c>
      <c r="AC3" s="10">
        <v>1</v>
      </c>
      <c r="AD3" s="10">
        <v>0</v>
      </c>
      <c r="AE3" s="10">
        <v>1</v>
      </c>
      <c r="AF3" s="10">
        <v>0</v>
      </c>
      <c r="AG3" s="10">
        <v>0</v>
      </c>
      <c r="AH3" s="10">
        <v>0</v>
      </c>
      <c r="AI3" s="10">
        <v>4.5</v>
      </c>
      <c r="AJ3" s="10">
        <v>130</v>
      </c>
      <c r="AK3" s="10">
        <v>60</v>
      </c>
      <c r="AL3" s="12"/>
      <c r="AM3" s="12"/>
      <c r="AN3" s="12"/>
      <c r="AO3" s="12"/>
      <c r="AP3" s="12"/>
      <c r="AQ3" s="12"/>
    </row>
    <row r="4" spans="1:43" x14ac:dyDescent="0.2">
      <c r="A4" s="10">
        <v>13.57</v>
      </c>
      <c r="B4" s="10">
        <v>14.2</v>
      </c>
      <c r="C4" s="10">
        <v>0.6</v>
      </c>
      <c r="D4" s="10">
        <v>0.64</v>
      </c>
      <c r="E4">
        <v>1</v>
      </c>
      <c r="F4">
        <v>0</v>
      </c>
      <c r="G4">
        <v>0</v>
      </c>
      <c r="H4">
        <v>38.6</v>
      </c>
      <c r="I4" s="10">
        <v>0.86</v>
      </c>
      <c r="J4" s="10">
        <v>18.899999999999999</v>
      </c>
      <c r="K4" s="10">
        <v>10.7</v>
      </c>
      <c r="L4" s="10">
        <v>18.899999999999999</v>
      </c>
      <c r="M4" s="10">
        <v>2</v>
      </c>
      <c r="N4" s="10">
        <v>0.14000000000000001</v>
      </c>
      <c r="O4" s="10">
        <v>33.5</v>
      </c>
      <c r="P4" s="10">
        <v>1</v>
      </c>
      <c r="Q4" s="10">
        <v>0.64</v>
      </c>
      <c r="R4" s="10">
        <v>0.28999999999999998</v>
      </c>
      <c r="S4" s="10">
        <v>0.36</v>
      </c>
      <c r="T4" s="10">
        <v>0.5</v>
      </c>
      <c r="U4" s="10">
        <v>0.14000000000000001</v>
      </c>
      <c r="V4" s="10">
        <v>0</v>
      </c>
      <c r="W4">
        <v>0.21</v>
      </c>
      <c r="X4" s="10">
        <v>0</v>
      </c>
      <c r="Y4" s="12"/>
      <c r="Z4" s="12"/>
      <c r="AA4" s="10">
        <v>33.92</v>
      </c>
      <c r="AB4" s="10">
        <v>24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2"/>
      <c r="AJ4" s="10">
        <v>130</v>
      </c>
      <c r="AK4" s="10">
        <v>60</v>
      </c>
      <c r="AL4" s="10">
        <v>1.99</v>
      </c>
      <c r="AM4" s="10">
        <v>130</v>
      </c>
      <c r="AN4" s="10">
        <v>60</v>
      </c>
      <c r="AO4" s="12"/>
      <c r="AP4" s="12"/>
      <c r="AQ4" s="12"/>
    </row>
    <row r="5" spans="1:43" x14ac:dyDescent="0.2">
      <c r="A5" s="10">
        <v>22.861666666666668</v>
      </c>
      <c r="B5" s="10">
        <v>20</v>
      </c>
      <c r="C5" s="12"/>
      <c r="D5" s="10">
        <v>0.44</v>
      </c>
      <c r="E5">
        <v>1</v>
      </c>
      <c r="F5">
        <v>0</v>
      </c>
      <c r="G5">
        <v>0</v>
      </c>
      <c r="H5">
        <v>55.3</v>
      </c>
      <c r="I5" s="12"/>
      <c r="J5" s="10">
        <v>30</v>
      </c>
      <c r="K5" s="10">
        <v>25.3</v>
      </c>
      <c r="L5" s="10">
        <v>30</v>
      </c>
      <c r="M5" s="10">
        <v>0.67</v>
      </c>
      <c r="N5" s="10">
        <v>0.33</v>
      </c>
      <c r="O5" s="10">
        <v>36</v>
      </c>
      <c r="P5" s="10">
        <v>0.33</v>
      </c>
      <c r="Q5" s="10">
        <v>0.67</v>
      </c>
      <c r="R5" s="10">
        <v>0.33</v>
      </c>
      <c r="S5" s="10">
        <v>0.67</v>
      </c>
      <c r="T5" s="10">
        <v>0.67</v>
      </c>
      <c r="U5" s="10">
        <v>0.33</v>
      </c>
      <c r="V5" s="10">
        <v>0.33</v>
      </c>
      <c r="W5">
        <v>0.67</v>
      </c>
      <c r="X5" s="10">
        <v>0.33</v>
      </c>
      <c r="Y5" s="12"/>
      <c r="Z5" s="12"/>
      <c r="AA5" s="12"/>
      <c r="AB5" s="10">
        <v>45.6</v>
      </c>
      <c r="AC5" s="10">
        <v>0</v>
      </c>
      <c r="AD5" s="10">
        <v>0</v>
      </c>
      <c r="AE5" s="10">
        <v>0</v>
      </c>
      <c r="AF5" s="10">
        <v>1</v>
      </c>
      <c r="AG5" s="10">
        <v>0</v>
      </c>
      <c r="AH5" s="10">
        <v>1</v>
      </c>
      <c r="AI5" s="12"/>
      <c r="AJ5" s="12"/>
      <c r="AK5" s="12"/>
      <c r="AL5" s="12"/>
      <c r="AM5" s="12"/>
      <c r="AN5" s="12"/>
      <c r="AO5" s="12"/>
      <c r="AP5" s="12"/>
      <c r="AQ5" s="12"/>
    </row>
    <row r="6" spans="1:43" x14ac:dyDescent="0.2">
      <c r="A6" s="12"/>
      <c r="B6" s="12"/>
      <c r="C6" s="12"/>
      <c r="D6" s="10">
        <v>0.56000000000000005</v>
      </c>
      <c r="E6">
        <v>1</v>
      </c>
      <c r="F6">
        <v>0</v>
      </c>
      <c r="G6">
        <v>0</v>
      </c>
      <c r="H6" s="3"/>
      <c r="I6" s="10">
        <v>0.6</v>
      </c>
      <c r="J6" s="12"/>
      <c r="K6" s="12"/>
      <c r="L6" s="12"/>
      <c r="M6" s="10">
        <v>1</v>
      </c>
      <c r="N6" s="12"/>
      <c r="O6" s="10">
        <v>35</v>
      </c>
      <c r="P6" s="13"/>
      <c r="Q6" s="12"/>
      <c r="R6" s="12"/>
      <c r="S6" s="12"/>
      <c r="T6" s="13"/>
      <c r="U6" s="13"/>
      <c r="V6" s="13"/>
      <c r="W6" s="3"/>
      <c r="X6" s="3"/>
      <c r="Y6" s="12"/>
      <c r="Z6" s="12"/>
      <c r="AA6" s="12"/>
      <c r="AB6" s="10">
        <v>24</v>
      </c>
      <c r="AC6" s="10">
        <v>1</v>
      </c>
      <c r="AD6" s="10">
        <v>1</v>
      </c>
      <c r="AE6" s="10">
        <v>0</v>
      </c>
      <c r="AF6" s="10">
        <v>0</v>
      </c>
      <c r="AG6" s="10">
        <v>0</v>
      </c>
      <c r="AH6" s="10">
        <v>0</v>
      </c>
      <c r="AI6" s="12"/>
      <c r="AJ6" s="12"/>
      <c r="AK6" s="12"/>
      <c r="AL6" s="12"/>
      <c r="AM6" s="12"/>
      <c r="AN6" s="12"/>
      <c r="AO6" s="12"/>
      <c r="AP6" s="12"/>
      <c r="AQ6" s="12"/>
    </row>
    <row r="7" spans="1:43" x14ac:dyDescent="0.2">
      <c r="A7" s="12"/>
      <c r="B7" s="10">
        <v>13</v>
      </c>
      <c r="C7" s="12"/>
      <c r="D7" s="10">
        <v>0.63</v>
      </c>
      <c r="E7">
        <v>1</v>
      </c>
      <c r="F7">
        <v>0</v>
      </c>
      <c r="G7">
        <v>0</v>
      </c>
      <c r="H7">
        <v>43.5</v>
      </c>
      <c r="I7" s="10">
        <v>0.75</v>
      </c>
      <c r="J7" s="10">
        <v>5</v>
      </c>
      <c r="K7" s="12"/>
      <c r="L7" s="10">
        <v>5</v>
      </c>
      <c r="M7" s="10">
        <v>2</v>
      </c>
      <c r="N7" s="10">
        <v>0.5</v>
      </c>
      <c r="O7" s="10">
        <v>34.75</v>
      </c>
      <c r="P7" s="13"/>
      <c r="Q7" s="12"/>
      <c r="R7" s="12"/>
      <c r="S7" s="10">
        <v>0.5</v>
      </c>
      <c r="T7" s="10">
        <v>0.25</v>
      </c>
      <c r="U7" s="10">
        <v>0.5</v>
      </c>
      <c r="V7" s="10">
        <v>0.25</v>
      </c>
      <c r="W7">
        <v>0</v>
      </c>
      <c r="X7" s="10">
        <v>0.25</v>
      </c>
      <c r="Y7" s="10">
        <v>21.25</v>
      </c>
      <c r="Z7" s="10">
        <v>0.59</v>
      </c>
      <c r="AA7" s="12"/>
      <c r="AB7" s="10">
        <v>33</v>
      </c>
      <c r="AC7" s="10">
        <v>0</v>
      </c>
      <c r="AD7" s="10">
        <v>1</v>
      </c>
      <c r="AE7" s="10">
        <v>0</v>
      </c>
      <c r="AF7" s="10">
        <v>0</v>
      </c>
      <c r="AG7" s="10">
        <v>0</v>
      </c>
      <c r="AH7" s="10">
        <v>1</v>
      </c>
      <c r="AI7" s="10">
        <v>3</v>
      </c>
      <c r="AJ7" s="10">
        <v>130</v>
      </c>
      <c r="AK7" s="10">
        <v>60</v>
      </c>
      <c r="AL7" s="12"/>
      <c r="AM7" s="12"/>
      <c r="AN7" s="12"/>
      <c r="AO7" s="10">
        <v>0.25</v>
      </c>
      <c r="AP7" s="10">
        <v>0.25</v>
      </c>
      <c r="AQ7" s="10">
        <v>0.25</v>
      </c>
    </row>
    <row r="8" spans="1:43" x14ac:dyDescent="0.2">
      <c r="A8" s="12"/>
      <c r="B8" s="12"/>
      <c r="C8" s="12"/>
      <c r="D8" s="12"/>
      <c r="E8">
        <v>1</v>
      </c>
      <c r="F8">
        <v>0</v>
      </c>
      <c r="G8">
        <v>0</v>
      </c>
      <c r="H8">
        <v>28</v>
      </c>
      <c r="I8" s="10">
        <v>0.25</v>
      </c>
      <c r="J8" s="10">
        <v>18.75</v>
      </c>
      <c r="K8" s="10">
        <v>9.25</v>
      </c>
      <c r="L8" s="10">
        <v>18.75</v>
      </c>
      <c r="M8" s="10">
        <v>2</v>
      </c>
      <c r="N8" s="10">
        <v>0.75</v>
      </c>
      <c r="O8" s="10">
        <v>34.6</v>
      </c>
      <c r="P8" s="13"/>
      <c r="Q8" s="12"/>
      <c r="R8" s="12"/>
      <c r="S8" s="10">
        <v>0.25</v>
      </c>
      <c r="T8" s="10">
        <v>0.5</v>
      </c>
      <c r="U8" s="10">
        <v>0</v>
      </c>
      <c r="V8" s="10">
        <v>0.5</v>
      </c>
      <c r="W8">
        <v>0.25</v>
      </c>
      <c r="X8" s="10">
        <v>0.25</v>
      </c>
      <c r="Y8" s="12"/>
      <c r="Z8" s="12"/>
      <c r="AA8" s="12"/>
      <c r="AB8" s="10">
        <v>36</v>
      </c>
      <c r="AC8" s="10">
        <v>0</v>
      </c>
      <c r="AD8" s="10">
        <v>1</v>
      </c>
      <c r="AE8" s="10">
        <v>0</v>
      </c>
      <c r="AF8" s="10">
        <v>0</v>
      </c>
      <c r="AG8" s="10">
        <v>1</v>
      </c>
      <c r="AH8" s="10">
        <v>0</v>
      </c>
      <c r="AI8" s="12"/>
      <c r="AJ8" s="10">
        <v>130</v>
      </c>
      <c r="AK8" s="10">
        <v>150</v>
      </c>
      <c r="AL8" s="12"/>
      <c r="AM8" s="12"/>
      <c r="AN8" s="12"/>
      <c r="AO8" s="10">
        <v>0</v>
      </c>
      <c r="AP8" s="10">
        <v>0</v>
      </c>
      <c r="AQ8" s="10">
        <v>0.63</v>
      </c>
    </row>
    <row r="9" spans="1:43" x14ac:dyDescent="0.2">
      <c r="A9" s="12"/>
      <c r="B9" s="12"/>
      <c r="C9" s="12"/>
      <c r="D9" s="10">
        <v>0.77</v>
      </c>
      <c r="E9">
        <v>1</v>
      </c>
      <c r="F9">
        <v>0</v>
      </c>
      <c r="G9">
        <v>0</v>
      </c>
      <c r="H9">
        <v>30</v>
      </c>
      <c r="I9" s="10">
        <v>1</v>
      </c>
      <c r="J9" s="12"/>
      <c r="K9" s="12"/>
      <c r="L9" s="12"/>
      <c r="M9" s="10">
        <v>1.75</v>
      </c>
      <c r="N9" s="12"/>
      <c r="O9" s="12"/>
      <c r="P9" s="13"/>
      <c r="Q9" s="12"/>
      <c r="R9" s="12"/>
      <c r="S9" s="14">
        <v>1</v>
      </c>
      <c r="T9" s="10">
        <v>0</v>
      </c>
      <c r="U9" s="10">
        <v>0</v>
      </c>
      <c r="V9" s="10">
        <v>0</v>
      </c>
      <c r="W9">
        <v>0</v>
      </c>
      <c r="X9" s="10">
        <v>1</v>
      </c>
      <c r="Y9" s="12"/>
      <c r="Z9" s="12"/>
      <c r="AA9" s="12"/>
      <c r="AB9" s="10">
        <v>24</v>
      </c>
      <c r="AC9" s="10">
        <v>1</v>
      </c>
      <c r="AD9" s="10">
        <v>1</v>
      </c>
      <c r="AE9" s="10">
        <v>0</v>
      </c>
      <c r="AF9" s="10">
        <v>0</v>
      </c>
      <c r="AG9" s="10">
        <v>0</v>
      </c>
      <c r="AH9" s="10">
        <v>1</v>
      </c>
      <c r="AI9" s="12"/>
      <c r="AJ9" s="12"/>
      <c r="AK9" s="12"/>
      <c r="AL9" s="10">
        <v>4.2</v>
      </c>
      <c r="AM9" s="12"/>
      <c r="AN9" s="10">
        <v>135</v>
      </c>
      <c r="AO9" s="12"/>
      <c r="AP9" s="12"/>
      <c r="AQ9" s="10">
        <v>0.33</v>
      </c>
    </row>
    <row r="10" spans="1:43" x14ac:dyDescent="0.2">
      <c r="A10" s="12"/>
      <c r="B10" s="10">
        <v>16.5</v>
      </c>
      <c r="C10" s="12"/>
      <c r="D10" s="10">
        <v>0.52</v>
      </c>
      <c r="E10">
        <v>1</v>
      </c>
      <c r="F10">
        <v>0</v>
      </c>
      <c r="G10">
        <v>0</v>
      </c>
      <c r="H10">
        <v>41.25</v>
      </c>
      <c r="I10" s="10">
        <v>0.44</v>
      </c>
      <c r="J10" s="10">
        <v>24.25</v>
      </c>
      <c r="K10" s="10">
        <v>18.600000000000001</v>
      </c>
      <c r="L10" s="10">
        <v>24.25</v>
      </c>
      <c r="M10" s="10">
        <v>2</v>
      </c>
      <c r="N10" s="10">
        <v>0.83</v>
      </c>
      <c r="O10" s="10">
        <v>34.299999999999997</v>
      </c>
      <c r="P10" s="13"/>
      <c r="Q10" s="12"/>
      <c r="R10" s="12"/>
      <c r="S10" s="12"/>
      <c r="T10" s="13"/>
      <c r="U10" s="13"/>
      <c r="V10" s="10">
        <v>0.17</v>
      </c>
      <c r="W10" s="3"/>
      <c r="X10" s="3"/>
      <c r="Y10" s="12"/>
      <c r="Z10" s="12"/>
      <c r="AA10" s="12"/>
      <c r="AB10" s="10">
        <v>65.599999999999994</v>
      </c>
      <c r="AC10" s="10">
        <v>0</v>
      </c>
      <c r="AD10" s="10">
        <v>0</v>
      </c>
      <c r="AE10" s="10">
        <v>0</v>
      </c>
      <c r="AF10" s="10">
        <v>0</v>
      </c>
      <c r="AG10" s="10">
        <v>1</v>
      </c>
      <c r="AH10" s="10">
        <v>0</v>
      </c>
      <c r="AI10" s="10">
        <v>4.75</v>
      </c>
      <c r="AJ10" s="10">
        <v>135</v>
      </c>
      <c r="AK10" s="10">
        <v>127.5</v>
      </c>
      <c r="AL10" s="12"/>
      <c r="AM10" s="12"/>
      <c r="AN10" s="12"/>
      <c r="AO10" s="12"/>
      <c r="AP10" s="10">
        <v>0.16</v>
      </c>
      <c r="AQ10" s="10">
        <v>0.16</v>
      </c>
    </row>
    <row r="11" spans="1:43" x14ac:dyDescent="0.2">
      <c r="A11" s="10">
        <v>12</v>
      </c>
      <c r="B11" s="10">
        <v>12</v>
      </c>
      <c r="C11" s="10">
        <v>0.56000000000000005</v>
      </c>
      <c r="D11" s="10">
        <v>0.56000000000000005</v>
      </c>
      <c r="E11">
        <v>1</v>
      </c>
      <c r="F11">
        <v>0</v>
      </c>
      <c r="G11">
        <v>0</v>
      </c>
      <c r="H11">
        <v>44</v>
      </c>
      <c r="I11" s="10">
        <v>0</v>
      </c>
      <c r="J11" s="10">
        <v>34</v>
      </c>
      <c r="K11" s="10">
        <v>10</v>
      </c>
      <c r="L11" s="10">
        <v>34</v>
      </c>
      <c r="M11" s="10">
        <v>0.5</v>
      </c>
      <c r="N11" s="10">
        <v>1</v>
      </c>
      <c r="O11" s="10">
        <v>27</v>
      </c>
      <c r="P11" s="10">
        <v>0</v>
      </c>
      <c r="Q11" s="10">
        <v>1</v>
      </c>
      <c r="R11" s="10">
        <v>0</v>
      </c>
      <c r="S11" s="12"/>
      <c r="T11" s="13"/>
      <c r="U11" s="13"/>
      <c r="V11" s="13"/>
      <c r="W11" s="3"/>
      <c r="X11" s="3"/>
      <c r="Y11" s="10">
        <v>7</v>
      </c>
      <c r="Z11" s="12"/>
      <c r="AA11" s="10">
        <v>38</v>
      </c>
      <c r="AB11" s="10">
        <v>12</v>
      </c>
      <c r="AC11" s="10">
        <v>0</v>
      </c>
      <c r="AD11" s="10">
        <v>1</v>
      </c>
      <c r="AE11" s="10">
        <v>0</v>
      </c>
      <c r="AF11" s="10">
        <v>0</v>
      </c>
      <c r="AG11" s="10">
        <v>0</v>
      </c>
      <c r="AH11" s="10">
        <v>1</v>
      </c>
      <c r="AI11" s="10">
        <v>6</v>
      </c>
      <c r="AJ11" s="10">
        <v>120</v>
      </c>
      <c r="AK11" s="10">
        <v>120</v>
      </c>
      <c r="AL11" s="10">
        <v>6.5</v>
      </c>
      <c r="AM11" s="10">
        <v>145</v>
      </c>
      <c r="AN11" s="10">
        <v>90</v>
      </c>
      <c r="AO11" s="10">
        <v>0</v>
      </c>
      <c r="AP11" s="12"/>
      <c r="AQ11" s="12"/>
    </row>
    <row r="12" spans="1:43" x14ac:dyDescent="0.2">
      <c r="A12" s="10">
        <v>22</v>
      </c>
      <c r="B12" s="10">
        <v>13.8</v>
      </c>
      <c r="C12" s="10">
        <v>0.37</v>
      </c>
      <c r="D12" s="10">
        <v>0.61</v>
      </c>
      <c r="E12">
        <v>1</v>
      </c>
      <c r="F12">
        <v>0</v>
      </c>
      <c r="G12">
        <v>0</v>
      </c>
      <c r="H12">
        <v>38.299999999999997</v>
      </c>
      <c r="I12" s="10">
        <v>0</v>
      </c>
      <c r="J12" s="10">
        <v>24.5</v>
      </c>
      <c r="K12" s="10">
        <v>13.75</v>
      </c>
      <c r="L12" s="10">
        <v>24.5</v>
      </c>
      <c r="M12" s="10">
        <v>2.75</v>
      </c>
      <c r="N12" s="10">
        <v>0.5</v>
      </c>
      <c r="O12" s="10">
        <v>34.4</v>
      </c>
      <c r="P12" s="10">
        <v>0</v>
      </c>
      <c r="Q12" s="10">
        <v>0.25</v>
      </c>
      <c r="R12" s="10">
        <v>0</v>
      </c>
      <c r="S12" s="10">
        <v>0.5</v>
      </c>
      <c r="T12" s="10">
        <v>0.5</v>
      </c>
      <c r="U12" s="10">
        <v>0.75</v>
      </c>
      <c r="V12" s="10">
        <v>0</v>
      </c>
      <c r="W12">
        <v>0.5</v>
      </c>
      <c r="X12" s="10">
        <v>0</v>
      </c>
      <c r="Y12" s="10">
        <v>20.75</v>
      </c>
      <c r="Z12" s="12"/>
      <c r="AA12" s="10">
        <v>39</v>
      </c>
      <c r="AB12" s="10">
        <v>33</v>
      </c>
      <c r="AC12" s="10">
        <v>0</v>
      </c>
      <c r="AD12" s="10">
        <v>0</v>
      </c>
      <c r="AE12" s="10">
        <v>0</v>
      </c>
      <c r="AF12" s="10">
        <v>1</v>
      </c>
      <c r="AG12" s="10">
        <v>0</v>
      </c>
      <c r="AH12" s="10">
        <v>1</v>
      </c>
      <c r="AI12" s="10">
        <v>5.25</v>
      </c>
      <c r="AJ12" s="10">
        <v>130</v>
      </c>
      <c r="AK12" s="10">
        <v>90</v>
      </c>
      <c r="AL12" s="12"/>
      <c r="AM12" s="12"/>
      <c r="AN12" s="12"/>
      <c r="AO12" s="10">
        <v>0.25</v>
      </c>
      <c r="AP12" s="10">
        <v>0</v>
      </c>
      <c r="AQ12" s="10">
        <v>0</v>
      </c>
    </row>
    <row r="13" spans="1:43" x14ac:dyDescent="0.2">
      <c r="A13" s="10">
        <v>16</v>
      </c>
      <c r="B13" s="10">
        <v>15.3</v>
      </c>
      <c r="C13" s="10">
        <v>0.54</v>
      </c>
      <c r="D13" s="10">
        <v>0.56000000000000005</v>
      </c>
      <c r="E13">
        <v>1</v>
      </c>
      <c r="F13">
        <v>0</v>
      </c>
      <c r="G13">
        <v>0</v>
      </c>
      <c r="H13">
        <v>41</v>
      </c>
      <c r="I13" s="10">
        <v>0</v>
      </c>
      <c r="J13" s="10">
        <v>22.8</v>
      </c>
      <c r="K13" s="10">
        <v>18.25</v>
      </c>
      <c r="L13" s="10">
        <v>22.8</v>
      </c>
      <c r="M13" s="12"/>
      <c r="N13" s="10">
        <v>1</v>
      </c>
      <c r="O13" s="10">
        <v>34.799999999999997</v>
      </c>
      <c r="P13" s="13"/>
      <c r="Q13" s="12"/>
      <c r="R13" s="12"/>
      <c r="S13" s="10">
        <v>0.25</v>
      </c>
      <c r="T13" s="10">
        <v>0.25</v>
      </c>
      <c r="U13" s="10">
        <v>0</v>
      </c>
      <c r="V13" s="10">
        <v>0</v>
      </c>
      <c r="W13">
        <v>0.25</v>
      </c>
      <c r="X13" s="10">
        <v>0.25</v>
      </c>
      <c r="Y13" s="12"/>
      <c r="Z13" s="12"/>
      <c r="AA13" s="12"/>
      <c r="AB13" s="10">
        <v>20</v>
      </c>
      <c r="AC13" s="10">
        <v>0</v>
      </c>
      <c r="AD13" s="10">
        <v>0</v>
      </c>
      <c r="AE13" s="10">
        <v>0</v>
      </c>
      <c r="AF13" s="10">
        <v>0</v>
      </c>
      <c r="AG13" s="10">
        <v>1</v>
      </c>
      <c r="AH13" s="10">
        <v>0</v>
      </c>
      <c r="AI13" s="12"/>
      <c r="AJ13" s="12"/>
      <c r="AK13" s="12"/>
      <c r="AL13" s="10">
        <v>4.2</v>
      </c>
      <c r="AM13" s="10">
        <v>117.5</v>
      </c>
      <c r="AN13" s="10">
        <v>120</v>
      </c>
      <c r="AO13" s="10">
        <v>0.75</v>
      </c>
      <c r="AP13" s="10">
        <v>0.75</v>
      </c>
      <c r="AQ13" s="10">
        <v>0.75</v>
      </c>
    </row>
    <row r="14" spans="1:43" x14ac:dyDescent="0.2">
      <c r="A14" s="12"/>
      <c r="B14" s="10">
        <v>14</v>
      </c>
      <c r="C14" s="12"/>
      <c r="D14" s="10">
        <v>0.6</v>
      </c>
      <c r="E14">
        <v>1</v>
      </c>
      <c r="F14">
        <v>0</v>
      </c>
      <c r="G14">
        <v>0</v>
      </c>
      <c r="H14">
        <v>42.3</v>
      </c>
      <c r="I14" s="10">
        <v>0.86</v>
      </c>
      <c r="J14" s="12"/>
      <c r="K14" s="12"/>
      <c r="L14" s="12"/>
      <c r="M14" s="12"/>
      <c r="N14" s="12"/>
      <c r="O14" s="10">
        <v>35</v>
      </c>
      <c r="P14" s="13"/>
      <c r="Q14" s="12"/>
      <c r="R14" s="12"/>
      <c r="S14" s="12"/>
      <c r="T14" s="13"/>
      <c r="U14" s="13"/>
      <c r="V14" s="13"/>
      <c r="W14" s="3"/>
      <c r="X14" s="3"/>
      <c r="Y14" s="12"/>
      <c r="Z14" s="12"/>
      <c r="AA14" s="12"/>
      <c r="AB14" s="10">
        <v>12</v>
      </c>
      <c r="AC14" s="10">
        <v>1</v>
      </c>
      <c r="AD14" s="10">
        <v>0</v>
      </c>
      <c r="AE14" s="10">
        <v>0</v>
      </c>
      <c r="AF14" s="10">
        <v>0</v>
      </c>
      <c r="AG14" s="10">
        <v>0</v>
      </c>
      <c r="AH14" s="10">
        <v>1</v>
      </c>
      <c r="AI14" s="10">
        <v>3.5</v>
      </c>
      <c r="AJ14" s="10">
        <v>130</v>
      </c>
      <c r="AK14" s="10">
        <v>90</v>
      </c>
      <c r="AL14" s="10">
        <v>4.3600000000000003</v>
      </c>
      <c r="AM14" s="10">
        <v>137.13999999999999</v>
      </c>
      <c r="AN14" s="10">
        <v>104.29</v>
      </c>
      <c r="AO14" s="12"/>
      <c r="AP14" s="12"/>
      <c r="AQ14" s="12"/>
    </row>
    <row r="15" spans="1:43" x14ac:dyDescent="0.2">
      <c r="A15" s="12"/>
      <c r="B15" s="10">
        <v>12.61</v>
      </c>
      <c r="C15" s="12"/>
      <c r="D15" s="10">
        <v>0.63</v>
      </c>
      <c r="E15">
        <v>1</v>
      </c>
      <c r="F15">
        <v>0</v>
      </c>
      <c r="G15">
        <v>0</v>
      </c>
      <c r="H15">
        <v>43.5</v>
      </c>
      <c r="I15" s="10">
        <v>0.68</v>
      </c>
      <c r="J15" s="10">
        <v>26.61</v>
      </c>
      <c r="K15" s="10">
        <v>17.45</v>
      </c>
      <c r="L15" s="12"/>
      <c r="M15" s="10">
        <v>1</v>
      </c>
      <c r="N15" s="10">
        <v>0.55000000000000004</v>
      </c>
      <c r="O15" s="10">
        <v>33.94</v>
      </c>
      <c r="P15" s="10">
        <v>0.84</v>
      </c>
      <c r="Q15" s="12"/>
      <c r="R15" s="10">
        <v>0.65</v>
      </c>
      <c r="S15" s="12"/>
      <c r="T15" s="13"/>
      <c r="U15" s="13"/>
      <c r="V15" s="13"/>
      <c r="W15" s="3"/>
      <c r="X15" s="3"/>
      <c r="Y15" s="10">
        <v>21.3</v>
      </c>
      <c r="Z15" s="12"/>
      <c r="AA15" s="12"/>
      <c r="AB15" s="10">
        <v>12</v>
      </c>
      <c r="AC15" s="12"/>
      <c r="AD15" s="10">
        <v>0</v>
      </c>
      <c r="AE15" s="10">
        <v>0</v>
      </c>
      <c r="AF15" s="10">
        <v>0</v>
      </c>
      <c r="AG15" s="10">
        <v>0</v>
      </c>
      <c r="AH15" s="10">
        <v>1</v>
      </c>
      <c r="AI15" s="10">
        <v>4.28</v>
      </c>
      <c r="AJ15" s="10">
        <v>141.61000000000001</v>
      </c>
      <c r="AK15" s="10">
        <v>99.64</v>
      </c>
      <c r="AL15" s="12"/>
      <c r="AM15" s="12"/>
      <c r="AN15" s="12"/>
      <c r="AO15" s="12"/>
      <c r="AP15" s="12"/>
      <c r="AQ15" s="12"/>
    </row>
    <row r="16" spans="1:43" x14ac:dyDescent="0.2">
      <c r="A16" s="10">
        <v>11.73</v>
      </c>
      <c r="B16" s="10">
        <v>13.81</v>
      </c>
      <c r="C16" s="10">
        <v>0.65</v>
      </c>
      <c r="D16" s="10">
        <v>0.59</v>
      </c>
      <c r="E16">
        <v>1</v>
      </c>
      <c r="F16">
        <v>0</v>
      </c>
      <c r="G16">
        <v>0</v>
      </c>
      <c r="H16">
        <v>41.19</v>
      </c>
      <c r="I16" s="10">
        <v>0.5</v>
      </c>
      <c r="J16" s="12"/>
      <c r="K16" s="12"/>
      <c r="L16" s="12"/>
      <c r="M16" s="12"/>
      <c r="N16" s="12"/>
      <c r="O16" s="10">
        <v>33.75</v>
      </c>
      <c r="P16" s="13"/>
      <c r="Q16" s="12"/>
      <c r="R16" s="12"/>
      <c r="S16" s="12"/>
      <c r="T16" s="13"/>
      <c r="U16" s="13"/>
      <c r="V16" s="13"/>
      <c r="W16" s="3"/>
      <c r="X16" s="3"/>
      <c r="Y16" s="10">
        <v>22.19</v>
      </c>
      <c r="Z16" s="12"/>
      <c r="AA16" s="10">
        <v>36.25</v>
      </c>
      <c r="AB16" s="10">
        <v>76.5</v>
      </c>
      <c r="AC16" s="12"/>
      <c r="AD16" s="10">
        <v>1</v>
      </c>
      <c r="AE16" s="10">
        <v>0</v>
      </c>
      <c r="AF16" s="10">
        <v>1</v>
      </c>
      <c r="AG16" s="10">
        <v>0</v>
      </c>
      <c r="AH16" s="10">
        <v>0</v>
      </c>
      <c r="AI16" s="12"/>
      <c r="AJ16" s="12"/>
      <c r="AK16" s="12"/>
      <c r="AL16" s="12"/>
      <c r="AM16" s="12"/>
      <c r="AN16" s="12"/>
      <c r="AO16" s="12"/>
      <c r="AP16" s="12"/>
      <c r="AQ16" s="12"/>
    </row>
    <row r="17" spans="1:43" x14ac:dyDescent="0.2">
      <c r="A17" s="12"/>
      <c r="B17" s="10">
        <v>13.43</v>
      </c>
      <c r="C17" s="12"/>
      <c r="D17" s="10">
        <v>0.6</v>
      </c>
      <c r="E17">
        <v>1</v>
      </c>
      <c r="F17">
        <v>0</v>
      </c>
      <c r="G17">
        <v>0</v>
      </c>
      <c r="H17">
        <v>46.4</v>
      </c>
      <c r="I17" s="10">
        <v>0.28999999999999998</v>
      </c>
      <c r="J17" s="10">
        <v>36</v>
      </c>
      <c r="K17" s="10">
        <v>10.43</v>
      </c>
      <c r="L17" s="12"/>
      <c r="M17" s="10">
        <v>1.33</v>
      </c>
      <c r="N17" s="10">
        <v>0.56999999999999995</v>
      </c>
      <c r="O17" s="10">
        <v>33.43</v>
      </c>
      <c r="P17" s="10">
        <v>1</v>
      </c>
      <c r="Q17" s="10">
        <v>0.28999999999999998</v>
      </c>
      <c r="R17" s="10">
        <v>0.43</v>
      </c>
      <c r="S17" s="10">
        <v>0.14000000000000001</v>
      </c>
      <c r="T17" s="10">
        <v>0.28999999999999998</v>
      </c>
      <c r="U17" s="10">
        <v>0.28999999999999998</v>
      </c>
      <c r="V17" s="10">
        <v>0.14000000000000001</v>
      </c>
      <c r="W17">
        <v>0.14000000000000001</v>
      </c>
      <c r="X17" s="10">
        <v>0.28999999999999998</v>
      </c>
      <c r="Y17" s="12"/>
      <c r="Z17" s="10">
        <v>0.64</v>
      </c>
      <c r="AA17" s="12"/>
      <c r="AB17" s="10">
        <v>16</v>
      </c>
      <c r="AC17" s="12"/>
      <c r="AD17" s="10">
        <v>0</v>
      </c>
      <c r="AE17" s="10">
        <v>0</v>
      </c>
      <c r="AF17" s="10">
        <v>1</v>
      </c>
      <c r="AG17" s="10">
        <v>0</v>
      </c>
      <c r="AH17" s="10">
        <v>1</v>
      </c>
      <c r="AI17" s="10">
        <v>1</v>
      </c>
      <c r="AJ17" s="10">
        <v>130</v>
      </c>
      <c r="AK17" s="10">
        <v>90</v>
      </c>
      <c r="AL17" s="10">
        <v>4.46</v>
      </c>
      <c r="AM17" s="10">
        <v>130</v>
      </c>
      <c r="AN17" s="10">
        <v>90</v>
      </c>
      <c r="AO17" s="10">
        <v>0.14000000000000001</v>
      </c>
      <c r="AP17" s="10">
        <v>0.28999999999999998</v>
      </c>
      <c r="AQ17" s="10">
        <v>0</v>
      </c>
    </row>
    <row r="18" spans="1:43" x14ac:dyDescent="0.2">
      <c r="A18" s="12"/>
      <c r="B18" s="10">
        <v>16.7</v>
      </c>
      <c r="C18" s="12"/>
      <c r="D18" s="10">
        <v>0.49</v>
      </c>
      <c r="E18">
        <v>1</v>
      </c>
      <c r="F18">
        <v>0</v>
      </c>
      <c r="G18">
        <v>0</v>
      </c>
      <c r="H18">
        <v>39.799999999999997</v>
      </c>
      <c r="I18" s="10">
        <v>0.67</v>
      </c>
      <c r="J18" s="10">
        <v>21.8</v>
      </c>
      <c r="K18" s="10">
        <v>17.829999999999998</v>
      </c>
      <c r="L18" s="12"/>
      <c r="M18" s="10">
        <v>1</v>
      </c>
      <c r="N18" s="12"/>
      <c r="O18" s="10">
        <v>32.799999999999997</v>
      </c>
      <c r="P18" s="10">
        <v>1</v>
      </c>
      <c r="Q18" s="10">
        <v>0.33</v>
      </c>
      <c r="R18" s="10">
        <v>0.83</v>
      </c>
      <c r="S18" s="10">
        <v>0.33</v>
      </c>
      <c r="T18" s="10">
        <v>0.17</v>
      </c>
      <c r="U18" s="10">
        <v>0.17</v>
      </c>
      <c r="V18" s="10">
        <v>0.17</v>
      </c>
      <c r="W18">
        <v>0.17</v>
      </c>
      <c r="X18" s="3"/>
      <c r="Y18" s="10">
        <v>28</v>
      </c>
      <c r="Z18" s="10">
        <v>0.33</v>
      </c>
      <c r="AA18" s="12"/>
      <c r="AB18" s="10">
        <v>12</v>
      </c>
      <c r="AC18" s="12"/>
      <c r="AD18" s="10">
        <v>0</v>
      </c>
      <c r="AE18" s="10">
        <v>0</v>
      </c>
      <c r="AF18" s="10">
        <v>1</v>
      </c>
      <c r="AG18" s="10">
        <v>0</v>
      </c>
      <c r="AH18" s="10">
        <v>0</v>
      </c>
      <c r="AI18" s="12"/>
      <c r="AJ18" s="12"/>
      <c r="AK18" s="12"/>
      <c r="AL18" s="10">
        <v>3.98</v>
      </c>
      <c r="AM18" s="10">
        <v>130</v>
      </c>
      <c r="AN18" s="10">
        <v>85</v>
      </c>
      <c r="AO18" s="10">
        <v>0.55000000000000004</v>
      </c>
      <c r="AP18" s="10">
        <v>0.55000000000000004</v>
      </c>
      <c r="AQ18" s="10">
        <v>0.18</v>
      </c>
    </row>
    <row r="19" spans="1:43" x14ac:dyDescent="0.2">
      <c r="A19" s="12"/>
      <c r="B19" s="12"/>
      <c r="C19" s="12"/>
      <c r="D19" s="12"/>
      <c r="E19">
        <v>1</v>
      </c>
      <c r="F19">
        <v>0</v>
      </c>
      <c r="G19">
        <v>0</v>
      </c>
      <c r="H19" s="3"/>
      <c r="I19" s="12"/>
      <c r="J19" s="12"/>
      <c r="K19" s="12"/>
      <c r="L19" s="12"/>
      <c r="M19" s="12"/>
      <c r="N19" s="12"/>
      <c r="O19" s="12"/>
      <c r="P19" s="13"/>
      <c r="Q19" s="12"/>
      <c r="R19" s="12"/>
      <c r="S19" s="12"/>
      <c r="T19" s="13"/>
      <c r="U19" s="13"/>
      <c r="V19" s="13"/>
      <c r="W19" s="3"/>
      <c r="X19" s="3"/>
      <c r="Y19" s="12"/>
      <c r="Z19" s="12"/>
      <c r="AA19" s="12"/>
      <c r="AB19" s="12"/>
      <c r="AC19" s="12"/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2"/>
      <c r="AJ19" s="12"/>
      <c r="AK19" s="12"/>
      <c r="AL19" s="12"/>
      <c r="AM19" s="12"/>
      <c r="AN19" s="12"/>
      <c r="AO19" s="12"/>
      <c r="AP19" s="12"/>
      <c r="AQ19" s="12"/>
    </row>
    <row r="20" spans="1:43" x14ac:dyDescent="0.2">
      <c r="A20" s="10">
        <v>24.3</v>
      </c>
      <c r="B20" s="12"/>
      <c r="C20" s="12"/>
      <c r="D20" s="12"/>
      <c r="E20">
        <v>1</v>
      </c>
      <c r="F20">
        <v>0</v>
      </c>
      <c r="G20">
        <v>0</v>
      </c>
      <c r="H20">
        <v>25.5</v>
      </c>
      <c r="I20" s="10">
        <v>0</v>
      </c>
      <c r="J20" s="10">
        <v>8.3000000000000007</v>
      </c>
      <c r="K20" s="10">
        <v>13</v>
      </c>
      <c r="L20" s="10">
        <v>8.25</v>
      </c>
      <c r="M20" s="12"/>
      <c r="N20" s="10">
        <v>0.75</v>
      </c>
      <c r="O20" s="10">
        <v>36.299999999999997</v>
      </c>
      <c r="P20" s="13"/>
      <c r="Q20" s="12"/>
      <c r="R20" s="12"/>
      <c r="S20" s="10">
        <v>0.5</v>
      </c>
      <c r="T20" s="13"/>
      <c r="U20" s="13"/>
      <c r="V20" s="10">
        <v>0.25</v>
      </c>
      <c r="W20">
        <v>0.25</v>
      </c>
      <c r="X20" s="3"/>
      <c r="Y20" s="10">
        <v>36.299999999999997</v>
      </c>
      <c r="Z20" s="10">
        <v>0.33</v>
      </c>
      <c r="AA20" s="10">
        <v>43.5</v>
      </c>
      <c r="AB20" s="10">
        <v>15</v>
      </c>
      <c r="AC20" s="10">
        <v>0</v>
      </c>
      <c r="AD20" s="10">
        <v>0</v>
      </c>
      <c r="AE20" s="10">
        <v>0</v>
      </c>
      <c r="AF20" s="10">
        <v>0</v>
      </c>
      <c r="AG20" s="10">
        <v>1</v>
      </c>
      <c r="AH20" s="10">
        <v>0</v>
      </c>
      <c r="AI20" s="10">
        <v>4</v>
      </c>
      <c r="AJ20" s="10">
        <v>130</v>
      </c>
      <c r="AK20" s="10">
        <v>210</v>
      </c>
      <c r="AL20" s="10">
        <v>4</v>
      </c>
      <c r="AM20" s="10">
        <v>130</v>
      </c>
      <c r="AN20" s="10">
        <v>210</v>
      </c>
      <c r="AO20" s="10">
        <v>0.5</v>
      </c>
      <c r="AP20" s="10">
        <v>0.5</v>
      </c>
      <c r="AQ20" s="10">
        <v>0.5</v>
      </c>
    </row>
    <row r="21" spans="1:43" x14ac:dyDescent="0.2">
      <c r="A21" s="10">
        <v>14</v>
      </c>
      <c r="B21" s="10">
        <v>9.33</v>
      </c>
      <c r="C21" s="10">
        <v>0.61</v>
      </c>
      <c r="D21" s="10">
        <v>0.74</v>
      </c>
      <c r="E21">
        <v>1</v>
      </c>
      <c r="F21">
        <v>0</v>
      </c>
      <c r="G21">
        <v>0</v>
      </c>
      <c r="H21">
        <v>45.5</v>
      </c>
      <c r="I21" s="10">
        <v>0.17</v>
      </c>
      <c r="J21" s="10">
        <v>24.17</v>
      </c>
      <c r="K21" s="10">
        <v>21.33</v>
      </c>
      <c r="L21" s="10">
        <v>24.17</v>
      </c>
      <c r="M21" s="12"/>
      <c r="N21" s="12"/>
      <c r="O21" s="10">
        <v>36.17</v>
      </c>
      <c r="P21" s="10">
        <v>1</v>
      </c>
      <c r="Q21" s="10">
        <v>0.66</v>
      </c>
      <c r="R21" s="10">
        <v>0.83</v>
      </c>
      <c r="S21" s="12"/>
      <c r="T21" s="13"/>
      <c r="U21" s="13"/>
      <c r="V21" s="13"/>
      <c r="W21" s="3"/>
      <c r="X21" s="10">
        <v>0.33</v>
      </c>
      <c r="Y21" s="12"/>
      <c r="Z21" s="12"/>
      <c r="AA21" s="12"/>
      <c r="AB21" s="10">
        <v>48</v>
      </c>
      <c r="AC21" s="10">
        <v>1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1.86</v>
      </c>
      <c r="AJ21" s="10">
        <v>130</v>
      </c>
      <c r="AK21" s="10">
        <v>60</v>
      </c>
      <c r="AL21" s="12"/>
      <c r="AM21" s="10">
        <v>130</v>
      </c>
      <c r="AN21" s="10">
        <v>60</v>
      </c>
      <c r="AO21" s="10">
        <v>0.33</v>
      </c>
      <c r="AP21" s="10">
        <v>0.33</v>
      </c>
      <c r="AQ21" s="10">
        <v>0.33</v>
      </c>
    </row>
    <row r="22" spans="1:43" x14ac:dyDescent="0.2">
      <c r="A22" s="12"/>
      <c r="B22" s="10">
        <v>17.8</v>
      </c>
      <c r="C22" s="12"/>
      <c r="D22" s="10">
        <v>0.48</v>
      </c>
      <c r="E22">
        <v>1</v>
      </c>
      <c r="F22">
        <v>0</v>
      </c>
      <c r="G22">
        <v>0</v>
      </c>
      <c r="H22">
        <v>41.2</v>
      </c>
      <c r="I22" s="10">
        <v>0.8</v>
      </c>
      <c r="J22" s="12"/>
      <c r="K22" s="10">
        <v>15.2</v>
      </c>
      <c r="L22" s="12"/>
      <c r="M22" s="10">
        <v>2.19</v>
      </c>
      <c r="N22" s="10">
        <v>0.5</v>
      </c>
      <c r="O22" s="10">
        <v>34.4</v>
      </c>
      <c r="P22" s="10">
        <v>1</v>
      </c>
      <c r="Q22" s="10">
        <v>0.63</v>
      </c>
      <c r="R22" s="10">
        <v>0.63</v>
      </c>
      <c r="S22" s="12"/>
      <c r="T22" s="13"/>
      <c r="U22" s="13"/>
      <c r="V22" s="13"/>
      <c r="W22" s="3"/>
      <c r="X22" s="3"/>
      <c r="Y22" s="12"/>
      <c r="Z22" s="12"/>
      <c r="AA22" s="12"/>
      <c r="AB22" s="10">
        <v>32</v>
      </c>
      <c r="AC22" s="10">
        <v>1</v>
      </c>
      <c r="AD22" s="10">
        <v>0</v>
      </c>
      <c r="AE22" s="10">
        <v>0</v>
      </c>
      <c r="AF22" s="10">
        <v>0</v>
      </c>
      <c r="AG22" s="10">
        <v>1</v>
      </c>
      <c r="AH22" s="10">
        <v>0</v>
      </c>
      <c r="AI22" s="12"/>
      <c r="AJ22" s="12"/>
      <c r="AK22" s="12"/>
      <c r="AL22" s="12"/>
      <c r="AM22" s="10">
        <v>90</v>
      </c>
      <c r="AN22" s="10">
        <v>125</v>
      </c>
      <c r="AO22" s="12"/>
      <c r="AP22" s="12"/>
      <c r="AQ22" s="12"/>
    </row>
    <row r="23" spans="1:43" x14ac:dyDescent="0.2">
      <c r="A23" s="10">
        <v>9.75</v>
      </c>
      <c r="B23" s="12"/>
      <c r="C23" s="10">
        <v>0.67</v>
      </c>
      <c r="D23" s="12"/>
      <c r="E23">
        <v>1</v>
      </c>
      <c r="F23">
        <v>0</v>
      </c>
      <c r="G23">
        <v>0</v>
      </c>
      <c r="H23">
        <v>47</v>
      </c>
      <c r="I23" s="12"/>
      <c r="J23" s="10">
        <v>35.25</v>
      </c>
      <c r="K23" s="10">
        <v>11.75</v>
      </c>
      <c r="L23" s="10">
        <v>35.25</v>
      </c>
      <c r="M23" s="10">
        <v>3</v>
      </c>
      <c r="N23" s="12"/>
      <c r="O23" s="10">
        <v>30.25</v>
      </c>
      <c r="P23" s="13"/>
      <c r="Q23" s="12"/>
      <c r="R23" s="12"/>
      <c r="S23" s="12"/>
      <c r="T23" s="13"/>
      <c r="U23" s="13"/>
      <c r="V23" s="13"/>
      <c r="W23" s="3"/>
      <c r="X23" s="3"/>
      <c r="Y23" s="12"/>
      <c r="Z23" s="12"/>
      <c r="AA23" s="12"/>
      <c r="AB23" s="10">
        <v>3</v>
      </c>
      <c r="AC23" s="12"/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2"/>
      <c r="AJ23" s="12"/>
      <c r="AK23" s="12"/>
      <c r="AL23" s="12"/>
      <c r="AM23" s="12"/>
      <c r="AN23" s="12"/>
      <c r="AO23" s="12"/>
      <c r="AP23" s="12"/>
      <c r="AQ23" s="12"/>
    </row>
    <row r="24" spans="1:43" x14ac:dyDescent="0.2">
      <c r="A24" s="12"/>
      <c r="B24" s="12"/>
      <c r="C24" s="12"/>
      <c r="D24" s="12"/>
      <c r="E24">
        <v>1</v>
      </c>
      <c r="F24">
        <v>0</v>
      </c>
      <c r="G24">
        <v>0</v>
      </c>
      <c r="H24">
        <v>44.45</v>
      </c>
      <c r="I24" s="10">
        <v>0.5</v>
      </c>
      <c r="J24" s="12"/>
      <c r="K24" s="12"/>
      <c r="L24" s="12"/>
      <c r="M24" s="12"/>
      <c r="N24" s="14">
        <v>1</v>
      </c>
      <c r="O24" s="12"/>
      <c r="P24" s="13"/>
      <c r="Q24" s="12"/>
      <c r="R24" s="12"/>
      <c r="S24" s="12"/>
      <c r="T24" s="13"/>
      <c r="U24" s="13"/>
      <c r="V24" s="13"/>
      <c r="W24" s="3"/>
      <c r="X24" s="3"/>
      <c r="Y24" s="12"/>
      <c r="Z24" s="12"/>
      <c r="AA24" s="12"/>
      <c r="AB24" s="12"/>
      <c r="AC24" s="12"/>
      <c r="AD24" s="10">
        <v>0</v>
      </c>
      <c r="AE24" s="10">
        <v>0</v>
      </c>
      <c r="AF24" s="10">
        <v>0</v>
      </c>
      <c r="AG24" s="10">
        <v>1</v>
      </c>
      <c r="AH24" s="10">
        <v>0</v>
      </c>
      <c r="AI24" s="12"/>
      <c r="AJ24" s="10">
        <v>130</v>
      </c>
      <c r="AK24" s="10">
        <v>135.9</v>
      </c>
      <c r="AL24" s="12"/>
      <c r="AM24" s="12"/>
      <c r="AN24" s="12"/>
      <c r="AO24" s="12"/>
      <c r="AP24" s="12"/>
      <c r="AQ24" s="12"/>
    </row>
    <row r="25" spans="1:43" x14ac:dyDescent="0.2">
      <c r="A25" s="12"/>
      <c r="B25" s="12"/>
      <c r="C25" s="12"/>
      <c r="D25" s="12"/>
      <c r="E25">
        <v>1</v>
      </c>
      <c r="F25">
        <v>0</v>
      </c>
      <c r="G25">
        <v>0</v>
      </c>
      <c r="H25" s="3"/>
      <c r="I25" s="12"/>
      <c r="J25" s="12"/>
      <c r="K25" s="12"/>
      <c r="L25" s="12"/>
      <c r="M25" s="12"/>
      <c r="N25" s="12"/>
      <c r="O25" s="10">
        <v>31.33</v>
      </c>
      <c r="P25" s="13"/>
      <c r="Q25" s="12"/>
      <c r="R25" s="12"/>
      <c r="S25" s="12"/>
      <c r="T25" s="13"/>
      <c r="U25" s="13"/>
      <c r="V25" s="13"/>
      <c r="W25" s="3"/>
      <c r="X25" s="3"/>
      <c r="Y25" s="12"/>
      <c r="Z25" s="12"/>
      <c r="AA25" s="12"/>
      <c r="AB25" s="10">
        <v>42</v>
      </c>
      <c r="AC25" s="12"/>
      <c r="AD25" s="10">
        <v>0</v>
      </c>
      <c r="AE25" s="10">
        <v>0</v>
      </c>
      <c r="AF25" s="10">
        <v>0</v>
      </c>
      <c r="AG25" s="10">
        <v>1</v>
      </c>
      <c r="AH25" s="10">
        <v>0</v>
      </c>
      <c r="AI25" s="10">
        <v>4.2380000000000004</v>
      </c>
      <c r="AJ25" s="10">
        <v>122.5</v>
      </c>
      <c r="AK25" s="10">
        <v>120</v>
      </c>
      <c r="AL25" s="10">
        <v>4.8</v>
      </c>
      <c r="AM25" s="10">
        <v>115</v>
      </c>
      <c r="AN25" s="10">
        <v>131.25</v>
      </c>
      <c r="AO25" s="12"/>
      <c r="AP25" s="12"/>
      <c r="AQ25" s="12"/>
    </row>
    <row r="26" spans="1:43" x14ac:dyDescent="0.2">
      <c r="A26" s="12"/>
      <c r="B26" s="12"/>
      <c r="C26" s="12"/>
      <c r="D26" s="12"/>
      <c r="E26">
        <v>1</v>
      </c>
      <c r="F26">
        <v>0</v>
      </c>
      <c r="G26">
        <v>0</v>
      </c>
      <c r="H26">
        <v>37.5</v>
      </c>
      <c r="I26" s="10">
        <v>0.25</v>
      </c>
      <c r="J26" s="10">
        <v>20.5</v>
      </c>
      <c r="K26" s="12"/>
      <c r="L26" s="10">
        <v>20.5</v>
      </c>
      <c r="M26" s="10">
        <v>0.5</v>
      </c>
      <c r="N26" s="10">
        <v>0.5</v>
      </c>
      <c r="O26" s="10">
        <v>30.5</v>
      </c>
      <c r="P26" s="13"/>
      <c r="Q26" s="12"/>
      <c r="R26" s="12"/>
      <c r="S26" s="10">
        <v>0.25</v>
      </c>
      <c r="T26" s="10">
        <v>0.25</v>
      </c>
      <c r="U26" s="13"/>
      <c r="V26" s="10">
        <v>0.25</v>
      </c>
      <c r="W26">
        <v>0.25</v>
      </c>
      <c r="X26" s="3"/>
      <c r="Y26" s="12"/>
      <c r="Z26" s="12"/>
      <c r="AA26" s="12"/>
      <c r="AB26" s="10">
        <v>72</v>
      </c>
      <c r="AC26" s="10">
        <v>0</v>
      </c>
      <c r="AD26" s="10">
        <v>1</v>
      </c>
      <c r="AE26" s="10">
        <v>0</v>
      </c>
      <c r="AF26" s="10">
        <v>1</v>
      </c>
      <c r="AG26" s="10">
        <v>0</v>
      </c>
      <c r="AH26" s="10">
        <v>0</v>
      </c>
      <c r="AI26" s="10">
        <v>2.75</v>
      </c>
      <c r="AJ26" s="10">
        <v>130</v>
      </c>
      <c r="AK26" s="10">
        <v>157.5</v>
      </c>
      <c r="AL26" s="10">
        <v>5</v>
      </c>
      <c r="AM26" s="10">
        <v>150</v>
      </c>
      <c r="AN26" s="10">
        <v>190</v>
      </c>
      <c r="AO26" s="12"/>
      <c r="AP26" s="12"/>
      <c r="AQ26" s="12"/>
    </row>
    <row r="27" spans="1:43" x14ac:dyDescent="0.2">
      <c r="A27" s="10">
        <v>22.35</v>
      </c>
      <c r="B27" s="10">
        <v>15.36</v>
      </c>
      <c r="C27" s="10">
        <v>0.28999999999999998</v>
      </c>
      <c r="D27" s="10">
        <v>0.51</v>
      </c>
      <c r="E27">
        <v>1</v>
      </c>
      <c r="F27">
        <v>0</v>
      </c>
      <c r="G27">
        <v>0</v>
      </c>
      <c r="H27">
        <v>47.6</v>
      </c>
      <c r="I27" s="10">
        <v>0.6</v>
      </c>
      <c r="J27" s="12"/>
      <c r="K27" s="12"/>
      <c r="L27" s="12"/>
      <c r="M27" s="12"/>
      <c r="N27" s="12"/>
      <c r="O27" s="10">
        <v>31.33</v>
      </c>
      <c r="P27" s="10">
        <v>0.33</v>
      </c>
      <c r="Q27" s="10">
        <v>0.33</v>
      </c>
      <c r="R27" s="10">
        <v>0.33</v>
      </c>
      <c r="S27" s="12"/>
      <c r="T27" s="13"/>
      <c r="U27" s="13"/>
      <c r="V27" s="13"/>
      <c r="W27" s="3"/>
      <c r="X27" s="3"/>
      <c r="Y27" s="12"/>
      <c r="Z27" s="12"/>
      <c r="AA27" s="10">
        <v>22</v>
      </c>
      <c r="AB27" s="10">
        <v>6</v>
      </c>
      <c r="AC27" s="10">
        <v>0</v>
      </c>
      <c r="AD27" s="10">
        <v>0</v>
      </c>
      <c r="AE27" s="10">
        <v>1</v>
      </c>
      <c r="AF27" s="10">
        <v>0</v>
      </c>
      <c r="AG27" s="10">
        <v>0</v>
      </c>
      <c r="AH27" s="10">
        <v>0</v>
      </c>
      <c r="AI27" s="10">
        <v>4.5</v>
      </c>
      <c r="AJ27" s="10">
        <v>130</v>
      </c>
      <c r="AK27" s="10">
        <v>145</v>
      </c>
      <c r="AL27" s="10">
        <v>3.75</v>
      </c>
      <c r="AM27" s="10">
        <v>130</v>
      </c>
      <c r="AN27" s="10">
        <v>142.5</v>
      </c>
      <c r="AO27" s="12"/>
      <c r="AP27" s="12"/>
      <c r="AQ27" s="12"/>
    </row>
    <row r="28" spans="1:43" x14ac:dyDescent="0.2">
      <c r="A28" s="12"/>
      <c r="B28" s="10">
        <v>26</v>
      </c>
      <c r="C28" s="12"/>
      <c r="D28" s="10">
        <v>0.19</v>
      </c>
      <c r="E28">
        <v>0</v>
      </c>
      <c r="F28">
        <v>1</v>
      </c>
      <c r="G28">
        <v>0</v>
      </c>
      <c r="H28">
        <v>40.5</v>
      </c>
      <c r="I28" s="12"/>
      <c r="J28" s="10">
        <v>18</v>
      </c>
      <c r="K28" s="10">
        <v>22.5</v>
      </c>
      <c r="L28" s="10">
        <v>18</v>
      </c>
      <c r="M28" s="10">
        <v>0.67</v>
      </c>
      <c r="N28" s="10">
        <v>1</v>
      </c>
      <c r="O28" s="10">
        <v>31.5</v>
      </c>
      <c r="P28" s="10">
        <v>1</v>
      </c>
      <c r="Q28" s="10">
        <v>0</v>
      </c>
      <c r="R28" s="10">
        <v>0.5</v>
      </c>
      <c r="S28" s="10">
        <v>1</v>
      </c>
      <c r="T28" s="10">
        <v>1</v>
      </c>
      <c r="U28" s="10">
        <v>0.5</v>
      </c>
      <c r="V28" s="10">
        <v>0.5</v>
      </c>
      <c r="W28">
        <v>0.5</v>
      </c>
      <c r="X28" s="10">
        <v>0.5</v>
      </c>
      <c r="Y28" s="12"/>
      <c r="Z28" s="12"/>
      <c r="AA28" s="12"/>
      <c r="AB28" s="10">
        <v>19</v>
      </c>
      <c r="AC28" s="10">
        <v>0</v>
      </c>
      <c r="AD28" s="10">
        <v>0</v>
      </c>
      <c r="AE28" s="10">
        <v>0</v>
      </c>
      <c r="AF28" s="10">
        <v>1</v>
      </c>
      <c r="AG28" s="10">
        <v>0</v>
      </c>
      <c r="AH28" s="10">
        <v>1</v>
      </c>
      <c r="AI28" s="12"/>
      <c r="AJ28" s="12"/>
      <c r="AK28" s="12"/>
      <c r="AL28" s="12"/>
      <c r="AM28" s="12"/>
      <c r="AN28" s="12"/>
      <c r="AO28" s="12"/>
      <c r="AP28" s="12"/>
      <c r="AQ28" s="12"/>
    </row>
    <row r="29" spans="1:43" x14ac:dyDescent="0.2">
      <c r="A29" s="12"/>
      <c r="B29" s="10">
        <v>23</v>
      </c>
      <c r="C29" s="12"/>
      <c r="D29" s="10">
        <v>0.26</v>
      </c>
      <c r="E29">
        <v>0</v>
      </c>
      <c r="F29">
        <v>1</v>
      </c>
      <c r="G29">
        <v>0</v>
      </c>
      <c r="H29">
        <v>32</v>
      </c>
      <c r="I29" s="10">
        <v>0</v>
      </c>
      <c r="J29" s="10">
        <v>5</v>
      </c>
      <c r="K29" s="12"/>
      <c r="L29" s="10">
        <v>5</v>
      </c>
      <c r="M29" s="10">
        <v>2</v>
      </c>
      <c r="N29" s="10">
        <v>0</v>
      </c>
      <c r="O29" s="10">
        <v>31</v>
      </c>
      <c r="P29" s="13"/>
      <c r="Q29" s="12"/>
      <c r="R29" s="12"/>
      <c r="S29" s="10">
        <v>0</v>
      </c>
      <c r="T29" s="10">
        <v>0</v>
      </c>
      <c r="U29" s="10">
        <v>1</v>
      </c>
      <c r="V29" s="10">
        <v>0</v>
      </c>
      <c r="W29">
        <v>1</v>
      </c>
      <c r="X29" s="10">
        <v>0</v>
      </c>
      <c r="Y29" s="10">
        <v>18</v>
      </c>
      <c r="Z29" s="10">
        <v>0.67</v>
      </c>
      <c r="AA29" s="12"/>
      <c r="AB29" s="10">
        <v>11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1</v>
      </c>
      <c r="AI29" s="10">
        <v>3</v>
      </c>
      <c r="AJ29" s="10">
        <v>130</v>
      </c>
      <c r="AK29" s="10">
        <v>60</v>
      </c>
      <c r="AL29" s="12"/>
      <c r="AM29" s="12"/>
      <c r="AN29" s="12"/>
      <c r="AO29" s="10">
        <v>1</v>
      </c>
      <c r="AP29" s="10">
        <v>0</v>
      </c>
      <c r="AQ29" s="10">
        <v>0</v>
      </c>
    </row>
    <row r="30" spans="1:43" x14ac:dyDescent="0.2">
      <c r="A30" s="12"/>
      <c r="B30" s="12"/>
      <c r="C30" s="12"/>
      <c r="D30" s="12"/>
      <c r="E30">
        <v>0</v>
      </c>
      <c r="F30">
        <v>1</v>
      </c>
      <c r="G30">
        <v>0</v>
      </c>
      <c r="H30">
        <v>38.6</v>
      </c>
      <c r="I30" s="10">
        <v>0</v>
      </c>
      <c r="J30" s="10">
        <v>25</v>
      </c>
      <c r="K30" s="10">
        <v>11</v>
      </c>
      <c r="L30" s="10">
        <v>24.5</v>
      </c>
      <c r="M30" s="10">
        <v>2</v>
      </c>
      <c r="N30" s="10">
        <v>0.67</v>
      </c>
      <c r="O30" s="10">
        <v>34.6</v>
      </c>
      <c r="P30" s="13"/>
      <c r="Q30" s="12"/>
      <c r="R30" s="12"/>
      <c r="S30" s="10">
        <v>0.67</v>
      </c>
      <c r="T30" s="10">
        <v>0.33</v>
      </c>
      <c r="U30" s="10">
        <v>0</v>
      </c>
      <c r="V30" s="10">
        <v>0</v>
      </c>
      <c r="W30">
        <v>0.33</v>
      </c>
      <c r="X30" s="10">
        <v>0.33</v>
      </c>
      <c r="Y30" s="12"/>
      <c r="Z30" s="12"/>
      <c r="AA30" s="12"/>
      <c r="AB30" s="10">
        <v>36</v>
      </c>
      <c r="AC30" s="10">
        <v>0</v>
      </c>
      <c r="AD30" s="10">
        <v>1</v>
      </c>
      <c r="AE30" s="10">
        <v>0</v>
      </c>
      <c r="AF30" s="10">
        <v>0</v>
      </c>
      <c r="AG30" s="10">
        <v>1</v>
      </c>
      <c r="AH30" s="10">
        <v>0</v>
      </c>
      <c r="AI30" s="12"/>
      <c r="AJ30" s="10">
        <v>130</v>
      </c>
      <c r="AK30" s="10">
        <v>150</v>
      </c>
      <c r="AL30" s="10">
        <v>5</v>
      </c>
      <c r="AM30" s="10">
        <v>115</v>
      </c>
      <c r="AN30" s="10">
        <v>150</v>
      </c>
      <c r="AO30" s="10">
        <v>0</v>
      </c>
      <c r="AP30" s="12"/>
      <c r="AQ30" s="10">
        <v>0.63</v>
      </c>
    </row>
    <row r="31" spans="1:43" x14ac:dyDescent="0.2">
      <c r="A31" s="12"/>
      <c r="B31" s="12"/>
      <c r="C31" s="12"/>
      <c r="D31" s="10">
        <v>0.77</v>
      </c>
      <c r="E31">
        <v>0</v>
      </c>
      <c r="F31">
        <v>1</v>
      </c>
      <c r="G31">
        <v>0</v>
      </c>
      <c r="H31">
        <v>36</v>
      </c>
      <c r="I31" s="10">
        <v>0.5</v>
      </c>
      <c r="J31" s="12"/>
      <c r="K31" s="12"/>
      <c r="L31" s="12"/>
      <c r="M31" s="10">
        <v>1.75</v>
      </c>
      <c r="N31" s="12"/>
      <c r="O31" s="12"/>
      <c r="P31" s="13"/>
      <c r="Q31" s="12"/>
      <c r="R31" s="12"/>
      <c r="S31" s="10">
        <v>0.5</v>
      </c>
      <c r="T31" s="10">
        <v>0.5</v>
      </c>
      <c r="U31" s="10">
        <v>0</v>
      </c>
      <c r="V31" s="10">
        <v>0</v>
      </c>
      <c r="W31">
        <v>0</v>
      </c>
      <c r="X31" s="10">
        <v>0.5</v>
      </c>
      <c r="Y31" s="12"/>
      <c r="Z31" s="12"/>
      <c r="AA31" s="12"/>
      <c r="AB31" s="10">
        <v>24</v>
      </c>
      <c r="AC31" s="10">
        <v>1</v>
      </c>
      <c r="AD31" s="10">
        <v>1</v>
      </c>
      <c r="AE31" s="10">
        <v>0</v>
      </c>
      <c r="AF31" s="10">
        <v>0</v>
      </c>
      <c r="AG31" s="10">
        <v>0</v>
      </c>
      <c r="AH31" s="10">
        <v>1</v>
      </c>
      <c r="AI31" s="12"/>
      <c r="AJ31" s="12"/>
      <c r="AK31" s="12"/>
      <c r="AL31" s="12"/>
      <c r="AM31" s="12"/>
      <c r="AN31" s="12"/>
      <c r="AO31" s="12"/>
      <c r="AP31" s="12"/>
      <c r="AQ31" s="10">
        <v>0.33</v>
      </c>
    </row>
    <row r="32" spans="1:43" x14ac:dyDescent="0.2">
      <c r="A32" s="12"/>
      <c r="B32" s="10">
        <v>25</v>
      </c>
      <c r="C32" s="12"/>
      <c r="D32" s="10">
        <v>0.32</v>
      </c>
      <c r="E32">
        <v>0</v>
      </c>
      <c r="F32">
        <v>1</v>
      </c>
      <c r="G32">
        <v>0</v>
      </c>
      <c r="H32">
        <v>48</v>
      </c>
      <c r="I32" s="10">
        <v>0.44</v>
      </c>
      <c r="J32" s="10">
        <v>25</v>
      </c>
      <c r="K32" s="10">
        <v>23</v>
      </c>
      <c r="L32" s="10">
        <v>25</v>
      </c>
      <c r="M32" s="10">
        <v>6</v>
      </c>
      <c r="N32" s="10">
        <v>0</v>
      </c>
      <c r="O32" s="10">
        <v>37</v>
      </c>
      <c r="P32" s="13"/>
      <c r="Q32" s="12"/>
      <c r="R32" s="12"/>
      <c r="S32" s="12"/>
      <c r="T32" s="13"/>
      <c r="U32" s="13"/>
      <c r="V32" s="13"/>
      <c r="W32" s="3"/>
      <c r="X32" s="3"/>
      <c r="Y32" s="12"/>
      <c r="Z32" s="12"/>
      <c r="AA32" s="12"/>
      <c r="AB32" s="10">
        <v>72</v>
      </c>
      <c r="AC32" s="10">
        <v>0</v>
      </c>
      <c r="AD32" s="10">
        <v>0</v>
      </c>
      <c r="AE32" s="10">
        <v>0</v>
      </c>
      <c r="AF32" s="10">
        <v>0</v>
      </c>
      <c r="AG32" s="10">
        <v>1</v>
      </c>
      <c r="AH32" s="10">
        <v>0</v>
      </c>
      <c r="AI32" s="12"/>
      <c r="AJ32" s="12"/>
      <c r="AK32" s="12"/>
      <c r="AL32" s="12"/>
      <c r="AM32" s="12"/>
      <c r="AN32" s="12"/>
      <c r="AO32" s="12"/>
      <c r="AP32" s="12"/>
      <c r="AQ32" s="12"/>
    </row>
    <row r="33" spans="1:43" x14ac:dyDescent="0.2">
      <c r="A33" s="12"/>
      <c r="B33" s="10">
        <v>22.5</v>
      </c>
      <c r="C33" s="12"/>
      <c r="D33" s="10">
        <v>0.31</v>
      </c>
      <c r="E33">
        <v>0</v>
      </c>
      <c r="F33">
        <v>1</v>
      </c>
      <c r="G33">
        <v>0</v>
      </c>
      <c r="H33">
        <v>33.5</v>
      </c>
      <c r="I33" s="10">
        <v>0.5</v>
      </c>
      <c r="J33" s="10">
        <v>22.5</v>
      </c>
      <c r="K33" s="10">
        <v>11</v>
      </c>
      <c r="L33" s="10">
        <v>22.5</v>
      </c>
      <c r="M33" s="10">
        <v>0.5</v>
      </c>
      <c r="N33" s="10">
        <v>0.75</v>
      </c>
      <c r="O33" s="10">
        <v>32.5</v>
      </c>
      <c r="P33" s="10">
        <v>1</v>
      </c>
      <c r="Q33" s="10">
        <v>0.25</v>
      </c>
      <c r="R33" s="10">
        <v>0.25</v>
      </c>
      <c r="S33" s="12"/>
      <c r="T33" s="13"/>
      <c r="U33" s="13"/>
      <c r="V33" s="13"/>
      <c r="W33" s="3"/>
      <c r="X33" s="3"/>
      <c r="Y33" s="10">
        <v>27.25</v>
      </c>
      <c r="Z33" s="12"/>
      <c r="AA33" s="10">
        <v>37.5</v>
      </c>
      <c r="AB33" s="10">
        <v>12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1</v>
      </c>
      <c r="AI33" s="10">
        <v>6</v>
      </c>
      <c r="AJ33" s="10">
        <v>120</v>
      </c>
      <c r="AK33" s="10">
        <v>120</v>
      </c>
      <c r="AL33" s="10">
        <v>6</v>
      </c>
      <c r="AM33" s="12"/>
      <c r="AN33" s="12"/>
      <c r="AO33" s="10">
        <v>0</v>
      </c>
      <c r="AP33" s="12"/>
      <c r="AQ33" s="12"/>
    </row>
    <row r="34" spans="1:43" x14ac:dyDescent="0.2">
      <c r="A34" s="12"/>
      <c r="B34" s="12"/>
      <c r="C34" s="12"/>
      <c r="D34" s="12"/>
      <c r="E34">
        <v>0</v>
      </c>
      <c r="F34">
        <v>1</v>
      </c>
      <c r="G34">
        <v>0</v>
      </c>
      <c r="H34">
        <v>43.15</v>
      </c>
      <c r="I34" s="10">
        <v>0.5</v>
      </c>
      <c r="J34" s="10">
        <v>22.15</v>
      </c>
      <c r="K34" s="12"/>
      <c r="L34" s="12"/>
      <c r="M34" s="12"/>
      <c r="N34" s="12"/>
      <c r="O34" s="12"/>
      <c r="P34" s="13"/>
      <c r="Q34" s="12"/>
      <c r="R34" s="12"/>
      <c r="S34" s="12"/>
      <c r="T34" s="13"/>
      <c r="U34" s="13"/>
      <c r="V34" s="13"/>
      <c r="W34" s="3"/>
      <c r="X34" s="3"/>
      <c r="Y34" s="12"/>
      <c r="Z34" s="12"/>
      <c r="AA34" s="12"/>
      <c r="AB34" s="12"/>
      <c r="AC34" s="12"/>
      <c r="AD34" s="12"/>
      <c r="AE34" s="10">
        <v>0</v>
      </c>
      <c r="AF34" s="12"/>
      <c r="AG34" s="12"/>
      <c r="AH34" s="12"/>
      <c r="AI34" s="12"/>
      <c r="AJ34" s="12"/>
      <c r="AK34" s="12"/>
      <c r="AL34" s="12"/>
      <c r="AM34" s="10">
        <v>120</v>
      </c>
      <c r="AN34" s="12"/>
      <c r="AO34" s="12"/>
      <c r="AP34" s="12"/>
      <c r="AQ34" s="12"/>
    </row>
    <row r="35" spans="1:43" x14ac:dyDescent="0.2">
      <c r="A35" s="10">
        <v>29</v>
      </c>
      <c r="B35" s="10">
        <v>26</v>
      </c>
      <c r="C35" s="10">
        <v>0.2</v>
      </c>
      <c r="D35" s="10">
        <v>0.28000000000000003</v>
      </c>
      <c r="E35">
        <v>0</v>
      </c>
      <c r="F35">
        <v>1</v>
      </c>
      <c r="G35">
        <v>0</v>
      </c>
      <c r="H35">
        <v>45.7</v>
      </c>
      <c r="I35" s="10">
        <v>0</v>
      </c>
      <c r="J35" s="10">
        <v>35.700000000000003</v>
      </c>
      <c r="K35" s="10">
        <v>10</v>
      </c>
      <c r="L35" s="10">
        <v>35.659999999999997</v>
      </c>
      <c r="M35" s="10">
        <v>2.75</v>
      </c>
      <c r="N35" s="10">
        <v>0.67</v>
      </c>
      <c r="O35" s="10">
        <v>36.299999999999997</v>
      </c>
      <c r="P35" s="10">
        <v>0.67</v>
      </c>
      <c r="Q35" s="10">
        <v>0</v>
      </c>
      <c r="R35" s="10">
        <v>0.33</v>
      </c>
      <c r="S35" s="10">
        <v>0.33</v>
      </c>
      <c r="T35" s="10">
        <v>1</v>
      </c>
      <c r="U35" s="10">
        <v>0.67</v>
      </c>
      <c r="V35" s="10">
        <v>0.33</v>
      </c>
      <c r="W35">
        <v>0.33</v>
      </c>
      <c r="X35" s="10">
        <v>0.33</v>
      </c>
      <c r="Y35" s="10">
        <v>13</v>
      </c>
      <c r="Z35" s="12"/>
      <c r="AA35" s="10">
        <v>40</v>
      </c>
      <c r="AB35" s="10">
        <v>24</v>
      </c>
      <c r="AC35" s="10">
        <v>0</v>
      </c>
      <c r="AD35" s="10">
        <v>0</v>
      </c>
      <c r="AE35" s="10">
        <v>0</v>
      </c>
      <c r="AF35" s="10">
        <v>1</v>
      </c>
      <c r="AG35" s="10">
        <v>0</v>
      </c>
      <c r="AH35" s="10">
        <v>1</v>
      </c>
      <c r="AI35" s="10">
        <v>4.67</v>
      </c>
      <c r="AJ35" s="10">
        <v>146.66999999999999</v>
      </c>
      <c r="AK35" s="10">
        <v>210</v>
      </c>
      <c r="AL35" s="10">
        <v>4.75</v>
      </c>
      <c r="AM35" s="10">
        <v>155</v>
      </c>
      <c r="AN35" s="10">
        <v>210</v>
      </c>
      <c r="AO35" s="10">
        <v>0.33</v>
      </c>
      <c r="AP35" s="10">
        <v>0</v>
      </c>
      <c r="AQ35" s="10">
        <v>0</v>
      </c>
    </row>
    <row r="36" spans="1:43" x14ac:dyDescent="0.2">
      <c r="A36" s="10">
        <v>28</v>
      </c>
      <c r="B36" s="10">
        <v>27</v>
      </c>
      <c r="C36" s="10">
        <v>0.22</v>
      </c>
      <c r="D36" s="10">
        <v>0.26</v>
      </c>
      <c r="E36">
        <v>0</v>
      </c>
      <c r="F36">
        <v>1</v>
      </c>
      <c r="G36">
        <v>0</v>
      </c>
      <c r="H36">
        <v>32</v>
      </c>
      <c r="I36" s="10">
        <v>1</v>
      </c>
      <c r="J36" s="10">
        <v>24</v>
      </c>
      <c r="K36" s="10">
        <v>8</v>
      </c>
      <c r="L36" s="10">
        <v>24</v>
      </c>
      <c r="M36" s="12"/>
      <c r="N36" s="10">
        <v>1</v>
      </c>
      <c r="O36" s="10">
        <v>36</v>
      </c>
      <c r="P36" s="13"/>
      <c r="Q36" s="12"/>
      <c r="R36" s="12"/>
      <c r="S36" s="10">
        <v>0</v>
      </c>
      <c r="T36" s="10">
        <v>0</v>
      </c>
      <c r="U36" s="10">
        <v>0</v>
      </c>
      <c r="V36" s="10">
        <v>0</v>
      </c>
      <c r="W36">
        <v>1</v>
      </c>
      <c r="X36" s="10">
        <v>1</v>
      </c>
      <c r="Y36" s="12"/>
      <c r="Z36" s="12"/>
      <c r="AA36" s="12"/>
      <c r="AB36" s="10">
        <v>47</v>
      </c>
      <c r="AC36" s="10">
        <v>0</v>
      </c>
      <c r="AD36" s="10">
        <v>0</v>
      </c>
      <c r="AE36" s="10">
        <v>0</v>
      </c>
      <c r="AF36" s="10">
        <v>0</v>
      </c>
      <c r="AG36" s="10">
        <v>1</v>
      </c>
      <c r="AH36" s="10">
        <v>0</v>
      </c>
      <c r="AI36" s="12"/>
      <c r="AJ36" s="12"/>
      <c r="AK36" s="12"/>
      <c r="AL36" s="12"/>
      <c r="AM36" s="12"/>
      <c r="AN36" s="12"/>
      <c r="AO36" s="10">
        <v>1</v>
      </c>
      <c r="AP36" s="10">
        <v>0</v>
      </c>
      <c r="AQ36" s="10">
        <v>0</v>
      </c>
    </row>
    <row r="37" spans="1:43" x14ac:dyDescent="0.2">
      <c r="A37" s="12"/>
      <c r="B37" s="10">
        <v>21.5</v>
      </c>
      <c r="C37" s="12"/>
      <c r="D37" s="10">
        <v>0.31</v>
      </c>
      <c r="E37">
        <v>0</v>
      </c>
      <c r="F37">
        <v>1</v>
      </c>
      <c r="G37">
        <v>0</v>
      </c>
      <c r="H37">
        <v>29</v>
      </c>
      <c r="I37" s="10">
        <v>1</v>
      </c>
      <c r="J37" s="12"/>
      <c r="K37" s="12"/>
      <c r="L37" s="12"/>
      <c r="M37" s="12"/>
      <c r="N37" s="12"/>
      <c r="O37" s="10">
        <v>31</v>
      </c>
      <c r="P37" s="13"/>
      <c r="Q37" s="12"/>
      <c r="R37" s="12"/>
      <c r="S37" s="12"/>
      <c r="T37" s="13"/>
      <c r="U37" s="13"/>
      <c r="V37" s="13"/>
      <c r="W37" s="3"/>
      <c r="X37" s="3"/>
      <c r="Y37" s="12"/>
      <c r="Z37" s="12"/>
      <c r="AA37" s="12"/>
      <c r="AB37" s="10">
        <v>12</v>
      </c>
      <c r="AC37" s="10">
        <v>1</v>
      </c>
      <c r="AD37" s="10">
        <v>0</v>
      </c>
      <c r="AE37" s="10">
        <v>0</v>
      </c>
      <c r="AF37" s="10">
        <v>0</v>
      </c>
      <c r="AG37" s="10">
        <v>0</v>
      </c>
      <c r="AH37" s="10">
        <v>1</v>
      </c>
      <c r="AI37" s="10">
        <v>3.5</v>
      </c>
      <c r="AJ37" s="10">
        <v>130</v>
      </c>
      <c r="AK37" s="10">
        <v>90</v>
      </c>
      <c r="AL37" s="10">
        <v>3.5</v>
      </c>
      <c r="AM37" s="10">
        <v>130</v>
      </c>
      <c r="AN37" s="10">
        <v>90</v>
      </c>
      <c r="AO37" s="12"/>
      <c r="AP37" s="12"/>
      <c r="AQ37" s="12"/>
    </row>
    <row r="38" spans="1:43" x14ac:dyDescent="0.2">
      <c r="A38" s="10">
        <v>22</v>
      </c>
      <c r="B38" s="10">
        <v>24</v>
      </c>
      <c r="C38" s="12"/>
      <c r="D38" s="10">
        <v>0.28999999999999998</v>
      </c>
      <c r="E38">
        <v>0</v>
      </c>
      <c r="F38">
        <v>1</v>
      </c>
      <c r="G38">
        <v>0</v>
      </c>
      <c r="H38">
        <v>43</v>
      </c>
      <c r="I38" s="10">
        <v>1</v>
      </c>
      <c r="J38" s="12"/>
      <c r="K38" s="12"/>
      <c r="L38" s="12"/>
      <c r="M38" s="10">
        <v>36</v>
      </c>
      <c r="N38" s="12"/>
      <c r="O38" s="10">
        <v>34</v>
      </c>
      <c r="P38" s="13"/>
      <c r="Q38" s="12"/>
      <c r="R38" s="12"/>
      <c r="S38" s="12"/>
      <c r="T38" s="13"/>
      <c r="U38" s="13"/>
      <c r="V38" s="13"/>
      <c r="W38" s="3"/>
      <c r="X38" s="3"/>
      <c r="Y38" s="10">
        <v>12.5</v>
      </c>
      <c r="Z38" s="12"/>
      <c r="AA38" s="10">
        <v>32.5</v>
      </c>
      <c r="AB38" s="10">
        <f>(120-74)/2</f>
        <v>23</v>
      </c>
      <c r="AC38" s="10">
        <v>0</v>
      </c>
      <c r="AD38" s="10">
        <v>1</v>
      </c>
      <c r="AE38" s="10">
        <v>0</v>
      </c>
      <c r="AF38" s="10">
        <v>0</v>
      </c>
      <c r="AG38" s="10">
        <v>0</v>
      </c>
      <c r="AH38" s="10">
        <v>0</v>
      </c>
      <c r="AI38" s="12"/>
      <c r="AJ38" s="12"/>
      <c r="AK38" s="12"/>
      <c r="AL38" s="12"/>
      <c r="AM38" s="12"/>
      <c r="AN38" s="12"/>
      <c r="AO38" s="12"/>
      <c r="AP38" s="12"/>
      <c r="AQ38" s="12"/>
    </row>
    <row r="39" spans="1:43" x14ac:dyDescent="0.2">
      <c r="A39" s="12"/>
      <c r="B39" s="10">
        <v>23</v>
      </c>
      <c r="C39" s="12"/>
      <c r="D39" s="10">
        <v>0.28000000000000003</v>
      </c>
      <c r="E39">
        <v>0</v>
      </c>
      <c r="F39">
        <v>1</v>
      </c>
      <c r="G39">
        <v>0</v>
      </c>
      <c r="H39">
        <v>57</v>
      </c>
      <c r="I39" s="10">
        <v>1</v>
      </c>
      <c r="J39" s="10">
        <v>51</v>
      </c>
      <c r="K39" s="10">
        <v>6</v>
      </c>
      <c r="L39" s="10">
        <v>51</v>
      </c>
      <c r="M39" s="10">
        <v>3</v>
      </c>
      <c r="N39" s="10">
        <v>1</v>
      </c>
      <c r="O39" s="10">
        <v>32</v>
      </c>
      <c r="P39" s="10">
        <v>1</v>
      </c>
      <c r="Q39" s="10">
        <v>1</v>
      </c>
      <c r="R39" s="10">
        <v>0</v>
      </c>
      <c r="S39" s="10">
        <v>0</v>
      </c>
      <c r="T39" s="10">
        <v>0</v>
      </c>
      <c r="U39" s="10">
        <v>0</v>
      </c>
      <c r="V39" s="10">
        <v>1</v>
      </c>
      <c r="W39">
        <v>0</v>
      </c>
      <c r="X39" s="10">
        <v>0</v>
      </c>
      <c r="Y39" s="12"/>
      <c r="Z39" s="12"/>
      <c r="AA39" s="12"/>
      <c r="AB39" s="10">
        <v>16</v>
      </c>
      <c r="AC39" s="10">
        <v>1</v>
      </c>
      <c r="AD39" s="10">
        <v>0</v>
      </c>
      <c r="AE39" s="10">
        <v>0</v>
      </c>
      <c r="AF39" s="10">
        <v>1</v>
      </c>
      <c r="AG39" s="10">
        <v>0</v>
      </c>
      <c r="AH39" s="10">
        <v>1</v>
      </c>
      <c r="AI39" s="10">
        <v>1</v>
      </c>
      <c r="AJ39" s="10">
        <v>130</v>
      </c>
      <c r="AK39" s="10">
        <v>90</v>
      </c>
      <c r="AL39" s="10">
        <v>1</v>
      </c>
      <c r="AM39" s="10">
        <v>130</v>
      </c>
      <c r="AN39" s="10">
        <v>90</v>
      </c>
      <c r="AO39" s="12"/>
      <c r="AP39" s="12"/>
      <c r="AQ39" s="12"/>
    </row>
    <row r="40" spans="1:43" x14ac:dyDescent="0.2">
      <c r="A40" s="12"/>
      <c r="B40" s="10">
        <v>23.8</v>
      </c>
      <c r="C40" s="12"/>
      <c r="D40" s="10">
        <v>0.28999999999999998</v>
      </c>
      <c r="E40">
        <v>0</v>
      </c>
      <c r="F40">
        <v>1</v>
      </c>
      <c r="G40">
        <v>0</v>
      </c>
      <c r="H40">
        <v>30</v>
      </c>
      <c r="I40" s="10">
        <v>0.75</v>
      </c>
      <c r="J40" s="10">
        <v>19.5</v>
      </c>
      <c r="K40" s="10">
        <v>9.75</v>
      </c>
      <c r="L40" s="10">
        <v>19.5</v>
      </c>
      <c r="M40" s="10">
        <v>4.5</v>
      </c>
      <c r="N40" s="12"/>
      <c r="O40" s="10">
        <v>33.5</v>
      </c>
      <c r="P40" s="10">
        <v>1</v>
      </c>
      <c r="Q40" s="10">
        <v>0</v>
      </c>
      <c r="R40" s="10">
        <v>0.75</v>
      </c>
      <c r="S40" s="12"/>
      <c r="T40" s="13"/>
      <c r="U40" s="13"/>
      <c r="V40" s="13"/>
      <c r="W40" s="3"/>
      <c r="X40" s="3"/>
      <c r="Y40" s="12"/>
      <c r="Z40" s="12"/>
      <c r="AA40" s="12"/>
      <c r="AB40" s="10">
        <v>12</v>
      </c>
      <c r="AC40" s="12"/>
      <c r="AD40" s="10">
        <v>0</v>
      </c>
      <c r="AE40" s="10">
        <v>0</v>
      </c>
      <c r="AF40" s="10">
        <v>1</v>
      </c>
      <c r="AG40" s="10">
        <v>0</v>
      </c>
      <c r="AH40" s="10">
        <v>0</v>
      </c>
      <c r="AI40" s="12"/>
      <c r="AJ40" s="12"/>
      <c r="AK40" s="12"/>
      <c r="AL40" s="12"/>
      <c r="AM40" s="12"/>
      <c r="AN40" s="12"/>
      <c r="AO40" s="12"/>
      <c r="AP40" s="12"/>
      <c r="AQ40" s="12"/>
    </row>
    <row r="41" spans="1:43" x14ac:dyDescent="0.2">
      <c r="A41" s="10">
        <v>16</v>
      </c>
      <c r="B41" s="10">
        <v>23.5</v>
      </c>
      <c r="C41" s="12"/>
      <c r="D41" s="10">
        <v>0.31</v>
      </c>
      <c r="E41">
        <v>0</v>
      </c>
      <c r="F41">
        <v>1</v>
      </c>
      <c r="G41">
        <v>0</v>
      </c>
      <c r="H41">
        <v>33.5</v>
      </c>
      <c r="I41" s="10">
        <v>1</v>
      </c>
      <c r="J41" s="10">
        <v>20</v>
      </c>
      <c r="K41" s="10">
        <v>13.5</v>
      </c>
      <c r="L41" s="10">
        <v>20</v>
      </c>
      <c r="M41" s="10">
        <v>12</v>
      </c>
      <c r="N41" s="12"/>
      <c r="O41" s="10">
        <v>34</v>
      </c>
      <c r="P41" s="10">
        <v>1</v>
      </c>
      <c r="Q41" s="10">
        <v>0</v>
      </c>
      <c r="R41" s="10">
        <v>1</v>
      </c>
      <c r="S41" s="10">
        <v>0.5</v>
      </c>
      <c r="T41" s="10">
        <v>0.5</v>
      </c>
      <c r="U41" s="13"/>
      <c r="V41" s="10">
        <v>0.5</v>
      </c>
      <c r="W41" s="3"/>
      <c r="X41" s="10">
        <v>0.5</v>
      </c>
      <c r="Y41" s="12"/>
      <c r="Z41" s="12"/>
      <c r="AA41" s="12"/>
      <c r="AB41" s="10">
        <v>12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1</v>
      </c>
      <c r="AI41" s="10">
        <v>4</v>
      </c>
      <c r="AJ41" s="10">
        <v>130</v>
      </c>
      <c r="AK41" s="10">
        <v>60</v>
      </c>
      <c r="AL41" s="10">
        <v>4</v>
      </c>
      <c r="AM41" s="10">
        <v>130</v>
      </c>
      <c r="AN41" s="10">
        <v>60</v>
      </c>
      <c r="AO41" s="12"/>
      <c r="AP41" s="12"/>
      <c r="AQ41" s="12"/>
    </row>
    <row r="42" spans="1:43" x14ac:dyDescent="0.2">
      <c r="A42" s="12"/>
      <c r="B42" s="10">
        <v>18</v>
      </c>
      <c r="C42" s="12"/>
      <c r="D42" s="10">
        <v>0.25</v>
      </c>
      <c r="E42">
        <v>0</v>
      </c>
      <c r="F42">
        <v>1</v>
      </c>
      <c r="G42">
        <v>0</v>
      </c>
      <c r="H42">
        <v>45</v>
      </c>
      <c r="I42" s="12"/>
      <c r="J42" s="12"/>
      <c r="K42" s="10">
        <v>6</v>
      </c>
      <c r="L42" s="12"/>
      <c r="M42" s="10">
        <v>3</v>
      </c>
      <c r="N42" s="12"/>
      <c r="O42" s="10">
        <v>24</v>
      </c>
      <c r="P42" s="13"/>
      <c r="Q42" s="12"/>
      <c r="R42" s="12"/>
      <c r="S42" s="12"/>
      <c r="T42" s="13"/>
      <c r="U42" s="13"/>
      <c r="V42" s="13"/>
      <c r="W42" s="3"/>
      <c r="X42" s="3"/>
      <c r="Y42" s="12"/>
      <c r="Z42" s="12"/>
      <c r="AA42" s="12"/>
      <c r="AB42" s="10">
        <v>3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2"/>
      <c r="AJ42" s="12"/>
      <c r="AK42" s="12"/>
      <c r="AL42" s="12"/>
      <c r="AM42" s="12"/>
      <c r="AN42" s="12"/>
      <c r="AO42" s="12"/>
      <c r="AP42" s="12"/>
      <c r="AQ42" s="12"/>
    </row>
    <row r="43" spans="1:43" x14ac:dyDescent="0.2">
      <c r="A43" s="10">
        <v>25.39</v>
      </c>
      <c r="B43" s="10">
        <v>32.32</v>
      </c>
      <c r="C43" s="12"/>
      <c r="D43" s="10">
        <v>-0.04</v>
      </c>
      <c r="E43">
        <v>0</v>
      </c>
      <c r="F43">
        <v>1</v>
      </c>
      <c r="G43">
        <v>0</v>
      </c>
      <c r="H43">
        <v>47.6</v>
      </c>
      <c r="I43" s="10">
        <v>0.6</v>
      </c>
      <c r="J43" s="12"/>
      <c r="K43" s="12"/>
      <c r="L43" s="12"/>
      <c r="M43" s="12"/>
      <c r="N43" s="12"/>
      <c r="O43" s="10">
        <v>31.14</v>
      </c>
      <c r="P43" s="10">
        <v>0.8</v>
      </c>
      <c r="Q43" s="10">
        <v>0</v>
      </c>
      <c r="R43" s="10">
        <v>0.4</v>
      </c>
      <c r="S43" s="12"/>
      <c r="T43" s="13"/>
      <c r="U43" s="13"/>
      <c r="V43" s="13"/>
      <c r="W43" s="3"/>
      <c r="X43" s="3"/>
      <c r="Y43" s="12"/>
      <c r="Z43" s="12"/>
      <c r="AA43" s="10">
        <v>13.6</v>
      </c>
      <c r="AB43" s="10">
        <v>8.4</v>
      </c>
      <c r="AC43" s="10">
        <v>0</v>
      </c>
      <c r="AD43" s="10">
        <v>1</v>
      </c>
      <c r="AE43" s="10">
        <v>0</v>
      </c>
      <c r="AF43" s="10">
        <v>0</v>
      </c>
      <c r="AG43" s="10">
        <v>0</v>
      </c>
      <c r="AH43" s="10">
        <v>1</v>
      </c>
      <c r="AI43" s="10">
        <v>3.71</v>
      </c>
      <c r="AJ43" s="10">
        <v>132.86000000000001</v>
      </c>
      <c r="AK43" s="10">
        <v>117.86</v>
      </c>
      <c r="AL43" s="10">
        <v>3.75</v>
      </c>
      <c r="AM43" s="10">
        <v>140</v>
      </c>
      <c r="AN43" s="10">
        <v>120</v>
      </c>
      <c r="AO43" s="12"/>
      <c r="AP43" s="12"/>
      <c r="AQ43" s="12"/>
    </row>
    <row r="44" spans="1:43" x14ac:dyDescent="0.2">
      <c r="A44" s="10">
        <v>32.25</v>
      </c>
      <c r="B44" s="10">
        <v>32</v>
      </c>
      <c r="C44" s="10">
        <v>0.01</v>
      </c>
      <c r="D44" s="10">
        <v>0.02</v>
      </c>
      <c r="E44">
        <v>0</v>
      </c>
      <c r="F44">
        <v>0</v>
      </c>
      <c r="G44">
        <v>1</v>
      </c>
      <c r="H44">
        <v>43</v>
      </c>
      <c r="I44" s="10">
        <v>0</v>
      </c>
      <c r="J44" s="10">
        <v>31.5</v>
      </c>
      <c r="K44" s="10">
        <v>11.5</v>
      </c>
      <c r="L44" s="12"/>
      <c r="M44" s="10">
        <v>0.25</v>
      </c>
      <c r="N44" s="10">
        <v>0.5</v>
      </c>
      <c r="O44" s="10">
        <v>32.5</v>
      </c>
      <c r="P44" s="11">
        <v>0.5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0.5</v>
      </c>
      <c r="W44" s="9">
        <v>1</v>
      </c>
      <c r="X44" s="11">
        <v>0</v>
      </c>
      <c r="Y44" s="10">
        <v>18.5</v>
      </c>
      <c r="Z44" s="10">
        <v>0.03</v>
      </c>
      <c r="AA44" s="10">
        <v>34</v>
      </c>
      <c r="AB44" s="10">
        <v>8.5</v>
      </c>
      <c r="AC44" s="10">
        <v>0</v>
      </c>
      <c r="AD44" s="10">
        <v>1</v>
      </c>
      <c r="AE44" s="10">
        <v>0</v>
      </c>
      <c r="AF44" s="10">
        <v>0</v>
      </c>
      <c r="AG44" s="10">
        <v>0</v>
      </c>
      <c r="AH44" s="10">
        <v>0</v>
      </c>
      <c r="AI44" s="10">
        <v>7.75</v>
      </c>
      <c r="AJ44" s="10">
        <v>140</v>
      </c>
      <c r="AK44" s="10">
        <v>135</v>
      </c>
      <c r="AL44" s="12"/>
      <c r="AM44" s="12"/>
      <c r="AN44" s="12"/>
      <c r="AO44" s="10">
        <v>0</v>
      </c>
      <c r="AP44" s="10">
        <v>0</v>
      </c>
      <c r="AQ44" s="10">
        <v>0</v>
      </c>
    </row>
    <row r="45" spans="1:43" x14ac:dyDescent="0.2">
      <c r="A45" s="10">
        <v>29</v>
      </c>
      <c r="B45" s="10">
        <v>24</v>
      </c>
      <c r="C45" s="10">
        <v>0.09</v>
      </c>
      <c r="D45" s="10">
        <v>0.25</v>
      </c>
      <c r="E45">
        <v>0</v>
      </c>
      <c r="F45">
        <v>0</v>
      </c>
      <c r="G45">
        <v>1</v>
      </c>
      <c r="H45">
        <v>37</v>
      </c>
      <c r="I45" s="10">
        <v>1</v>
      </c>
      <c r="J45" s="10">
        <v>28</v>
      </c>
      <c r="K45" s="10">
        <v>9</v>
      </c>
      <c r="L45" s="10">
        <v>5</v>
      </c>
      <c r="M45" s="10">
        <v>1</v>
      </c>
      <c r="N45" s="10">
        <v>1</v>
      </c>
      <c r="O45" s="10">
        <v>32</v>
      </c>
      <c r="P45" s="13"/>
      <c r="Q45" s="12"/>
      <c r="R45" s="12"/>
      <c r="S45" s="11">
        <v>1</v>
      </c>
      <c r="T45" s="11">
        <v>1</v>
      </c>
      <c r="U45" s="11">
        <v>0</v>
      </c>
      <c r="V45" s="11">
        <v>1</v>
      </c>
      <c r="W45" s="9">
        <v>0</v>
      </c>
      <c r="X45" s="11">
        <v>0</v>
      </c>
      <c r="Y45" s="12"/>
      <c r="Z45" s="10">
        <v>0.09</v>
      </c>
      <c r="AA45" s="10">
        <v>20</v>
      </c>
      <c r="AB45" s="10">
        <v>21</v>
      </c>
      <c r="AC45" s="10">
        <v>1</v>
      </c>
      <c r="AD45" s="10">
        <v>0</v>
      </c>
      <c r="AE45" s="10">
        <v>1</v>
      </c>
      <c r="AF45" s="10">
        <v>0</v>
      </c>
      <c r="AG45" s="10">
        <v>0</v>
      </c>
      <c r="AH45" s="10">
        <v>0</v>
      </c>
      <c r="AI45" s="10">
        <v>4.5</v>
      </c>
      <c r="AJ45" s="10">
        <v>130</v>
      </c>
      <c r="AK45" s="10">
        <v>60</v>
      </c>
      <c r="AL45" s="12"/>
      <c r="AM45" s="12"/>
      <c r="AN45" s="12"/>
      <c r="AO45" s="12"/>
      <c r="AP45" s="12"/>
      <c r="AQ45" s="12"/>
    </row>
    <row r="46" spans="1:43" x14ac:dyDescent="0.2">
      <c r="A46" s="10">
        <v>26.6</v>
      </c>
      <c r="B46" s="10">
        <v>28.5</v>
      </c>
      <c r="C46" s="10">
        <v>0.18</v>
      </c>
      <c r="D46" s="10">
        <v>0.13</v>
      </c>
      <c r="E46">
        <v>0</v>
      </c>
      <c r="F46">
        <v>0</v>
      </c>
      <c r="G46">
        <v>1</v>
      </c>
      <c r="H46">
        <v>44.4</v>
      </c>
      <c r="I46" s="10">
        <v>0</v>
      </c>
      <c r="J46" s="10">
        <v>26</v>
      </c>
      <c r="K46" s="10">
        <v>18.399999999999999</v>
      </c>
      <c r="L46" s="10">
        <v>26</v>
      </c>
      <c r="M46" s="10">
        <v>2</v>
      </c>
      <c r="N46" s="10">
        <v>0</v>
      </c>
      <c r="O46" s="10">
        <v>32.6</v>
      </c>
      <c r="P46" s="11">
        <v>0.8</v>
      </c>
      <c r="Q46" s="11">
        <v>0.4</v>
      </c>
      <c r="R46" s="11">
        <v>0.2</v>
      </c>
      <c r="S46" s="11">
        <v>0.2</v>
      </c>
      <c r="T46" s="11">
        <v>0.8</v>
      </c>
      <c r="U46" s="11">
        <v>0</v>
      </c>
      <c r="V46" s="11">
        <v>0.2</v>
      </c>
      <c r="W46" s="9">
        <v>0.4</v>
      </c>
      <c r="X46" s="11">
        <v>0</v>
      </c>
      <c r="Y46" s="12"/>
      <c r="Z46" s="12"/>
      <c r="AA46" s="10">
        <v>36.200000000000003</v>
      </c>
      <c r="AB46" s="10">
        <v>24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2"/>
      <c r="AJ46" s="10">
        <v>130</v>
      </c>
      <c r="AK46" s="10">
        <v>60</v>
      </c>
      <c r="AL46" s="10">
        <v>1.69</v>
      </c>
      <c r="AM46" s="10">
        <v>130</v>
      </c>
      <c r="AN46" s="10">
        <v>60</v>
      </c>
      <c r="AO46" s="12"/>
      <c r="AP46" s="12"/>
      <c r="AQ46" s="12"/>
    </row>
    <row r="47" spans="1:43" x14ac:dyDescent="0.2">
      <c r="A47" s="12"/>
      <c r="B47" s="10">
        <v>26.5</v>
      </c>
      <c r="C47" s="12"/>
      <c r="D47" s="10">
        <v>0.1</v>
      </c>
      <c r="E47">
        <v>0</v>
      </c>
      <c r="F47">
        <v>0</v>
      </c>
      <c r="G47">
        <v>1</v>
      </c>
      <c r="H47">
        <v>39.5</v>
      </c>
      <c r="I47" s="12"/>
      <c r="J47" s="10">
        <v>24.5</v>
      </c>
      <c r="K47" s="10">
        <v>15</v>
      </c>
      <c r="L47" s="10">
        <v>24.5</v>
      </c>
      <c r="M47" s="10">
        <v>0.67</v>
      </c>
      <c r="N47" s="10">
        <v>0</v>
      </c>
      <c r="O47" s="10">
        <v>29.5</v>
      </c>
      <c r="P47" s="11">
        <v>1</v>
      </c>
      <c r="Q47" s="11">
        <v>0.5</v>
      </c>
      <c r="R47" s="11">
        <v>0.5</v>
      </c>
      <c r="S47" s="11">
        <v>0.5</v>
      </c>
      <c r="T47" s="11">
        <v>0.5</v>
      </c>
      <c r="U47" s="11">
        <v>0.5</v>
      </c>
      <c r="V47" s="11">
        <v>0</v>
      </c>
      <c r="W47" s="9">
        <v>0</v>
      </c>
      <c r="X47" s="11">
        <v>0.5</v>
      </c>
      <c r="Y47" s="12"/>
      <c r="Z47" s="12"/>
      <c r="AA47" s="12"/>
      <c r="AB47" s="10">
        <v>18.5</v>
      </c>
      <c r="AC47" s="10">
        <v>0</v>
      </c>
      <c r="AD47" s="10">
        <v>0</v>
      </c>
      <c r="AE47" s="10">
        <v>0</v>
      </c>
      <c r="AF47" s="10">
        <v>1</v>
      </c>
      <c r="AG47" s="10">
        <v>0</v>
      </c>
      <c r="AH47" s="10">
        <v>0</v>
      </c>
      <c r="AI47" s="12"/>
      <c r="AJ47" s="12"/>
      <c r="AK47" s="12"/>
      <c r="AL47" s="12"/>
      <c r="AM47" s="12"/>
      <c r="AN47" s="12"/>
      <c r="AO47" s="12"/>
      <c r="AP47" s="12"/>
      <c r="AQ47" s="12"/>
    </row>
    <row r="48" spans="1:43" x14ac:dyDescent="0.2">
      <c r="A48" s="12"/>
      <c r="B48" s="10">
        <v>32</v>
      </c>
      <c r="C48" s="12"/>
      <c r="D48" s="10">
        <v>0.08</v>
      </c>
      <c r="E48">
        <v>0</v>
      </c>
      <c r="F48">
        <v>0</v>
      </c>
      <c r="G48">
        <v>1</v>
      </c>
      <c r="H48">
        <v>31</v>
      </c>
      <c r="I48" s="10">
        <v>1</v>
      </c>
      <c r="J48" s="10">
        <v>5</v>
      </c>
      <c r="K48" s="12"/>
      <c r="L48" s="10">
        <v>5</v>
      </c>
      <c r="M48" s="10">
        <v>2</v>
      </c>
      <c r="N48" s="10">
        <v>1</v>
      </c>
      <c r="O48" s="10">
        <v>34.75</v>
      </c>
      <c r="P48" s="13"/>
      <c r="Q48" s="12"/>
      <c r="R48" s="12"/>
      <c r="S48" s="11">
        <v>0</v>
      </c>
      <c r="T48" s="11">
        <v>0</v>
      </c>
      <c r="U48" s="11">
        <v>0</v>
      </c>
      <c r="V48" s="11">
        <v>1</v>
      </c>
      <c r="W48" s="9">
        <v>0</v>
      </c>
      <c r="X48" s="11">
        <v>1</v>
      </c>
      <c r="Y48" s="10">
        <v>30</v>
      </c>
      <c r="Z48" s="10">
        <v>0.1</v>
      </c>
      <c r="AA48" s="12"/>
      <c r="AB48" s="10">
        <v>10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1</v>
      </c>
      <c r="AI48" s="10">
        <v>3</v>
      </c>
      <c r="AJ48" s="12"/>
      <c r="AK48" s="12"/>
      <c r="AL48" s="12"/>
      <c r="AM48" s="12"/>
      <c r="AN48" s="12"/>
      <c r="AO48" s="10">
        <v>1</v>
      </c>
      <c r="AP48" s="10">
        <v>0</v>
      </c>
      <c r="AQ48" s="10">
        <v>0</v>
      </c>
    </row>
    <row r="49" spans="1:43" x14ac:dyDescent="0.2">
      <c r="A49" s="12"/>
      <c r="B49" s="12"/>
      <c r="C49" s="12"/>
      <c r="D49" s="10">
        <v>0.12</v>
      </c>
      <c r="E49">
        <v>0</v>
      </c>
      <c r="F49">
        <v>0</v>
      </c>
      <c r="G49">
        <v>1</v>
      </c>
      <c r="H49">
        <v>33</v>
      </c>
      <c r="I49" s="10">
        <v>1</v>
      </c>
      <c r="J49" s="10">
        <v>17.5</v>
      </c>
      <c r="K49" s="10">
        <v>15.5</v>
      </c>
      <c r="L49" s="10">
        <v>17.5</v>
      </c>
      <c r="M49" s="10">
        <v>2</v>
      </c>
      <c r="N49" s="10">
        <v>1</v>
      </c>
      <c r="O49" s="10">
        <v>34</v>
      </c>
      <c r="P49" s="13"/>
      <c r="Q49" s="12"/>
      <c r="R49" s="12"/>
      <c r="S49" s="11">
        <v>0.5</v>
      </c>
      <c r="T49" s="11">
        <v>0</v>
      </c>
      <c r="U49" s="11">
        <v>0</v>
      </c>
      <c r="V49" s="11">
        <v>0.5</v>
      </c>
      <c r="W49" s="9">
        <v>0</v>
      </c>
      <c r="X49" s="11">
        <v>0</v>
      </c>
      <c r="Y49" s="10">
        <v>21.1</v>
      </c>
      <c r="Z49" s="10">
        <v>0.27</v>
      </c>
      <c r="AA49" s="10">
        <v>36.6</v>
      </c>
      <c r="AB49" s="10">
        <v>36</v>
      </c>
      <c r="AC49" s="10">
        <v>0</v>
      </c>
      <c r="AD49" s="10">
        <v>1</v>
      </c>
      <c r="AE49" s="10">
        <v>0</v>
      </c>
      <c r="AF49" s="10">
        <v>0</v>
      </c>
      <c r="AG49" s="10">
        <v>1</v>
      </c>
      <c r="AH49" s="10">
        <v>0</v>
      </c>
      <c r="AI49" s="12"/>
      <c r="AJ49" s="12"/>
      <c r="AK49" s="12"/>
      <c r="AL49" s="12"/>
      <c r="AM49" s="12"/>
      <c r="AN49" s="12"/>
      <c r="AO49" s="10">
        <v>0</v>
      </c>
      <c r="AP49" s="10">
        <v>0</v>
      </c>
      <c r="AQ49" s="10">
        <v>0.63</v>
      </c>
    </row>
    <row r="50" spans="1:43" x14ac:dyDescent="0.2">
      <c r="A50" s="12"/>
      <c r="B50" s="12"/>
      <c r="C50" s="12"/>
      <c r="D50" s="10">
        <v>0.77</v>
      </c>
      <c r="E50">
        <v>0</v>
      </c>
      <c r="F50">
        <v>0</v>
      </c>
      <c r="G50">
        <v>1</v>
      </c>
      <c r="H50">
        <v>42.5</v>
      </c>
      <c r="I50" s="10">
        <v>0</v>
      </c>
      <c r="J50" s="12"/>
      <c r="K50" s="12"/>
      <c r="L50" s="12"/>
      <c r="M50" s="10">
        <v>1.75</v>
      </c>
      <c r="N50" s="12"/>
      <c r="O50" s="12"/>
      <c r="P50" s="13"/>
      <c r="Q50" s="12"/>
      <c r="R50" s="12"/>
      <c r="S50" s="11">
        <v>0.5</v>
      </c>
      <c r="T50" s="11">
        <v>0.5</v>
      </c>
      <c r="U50" s="11">
        <v>0</v>
      </c>
      <c r="V50" s="11">
        <v>0</v>
      </c>
      <c r="W50" s="9">
        <v>0</v>
      </c>
      <c r="X50" s="11">
        <v>0.5</v>
      </c>
      <c r="Y50" s="12"/>
      <c r="Z50" s="12"/>
      <c r="AA50" s="12"/>
      <c r="AB50" s="10">
        <v>24</v>
      </c>
      <c r="AC50" s="10">
        <v>1</v>
      </c>
      <c r="AD50" s="10">
        <v>1</v>
      </c>
      <c r="AE50" s="10">
        <v>0</v>
      </c>
      <c r="AF50" s="10">
        <v>0</v>
      </c>
      <c r="AG50" s="10">
        <v>0</v>
      </c>
      <c r="AH50" s="10">
        <v>1</v>
      </c>
      <c r="AI50" s="12"/>
      <c r="AJ50" s="12"/>
      <c r="AK50" s="12"/>
      <c r="AL50" s="10">
        <v>3</v>
      </c>
      <c r="AM50" s="10">
        <v>97.5</v>
      </c>
      <c r="AN50" s="10">
        <v>135</v>
      </c>
      <c r="AO50" s="10">
        <v>0</v>
      </c>
      <c r="AP50" s="10">
        <v>0</v>
      </c>
      <c r="AQ50" s="10">
        <v>0.33</v>
      </c>
    </row>
    <row r="51" spans="1:43" x14ac:dyDescent="0.2">
      <c r="A51" s="12"/>
      <c r="B51" s="10">
        <v>31.5</v>
      </c>
      <c r="C51" s="12"/>
      <c r="D51" s="10">
        <v>0.03</v>
      </c>
      <c r="E51">
        <v>0</v>
      </c>
      <c r="F51">
        <v>0</v>
      </c>
      <c r="G51">
        <v>1</v>
      </c>
      <c r="H51">
        <v>41.8</v>
      </c>
      <c r="I51" s="10">
        <v>0.44</v>
      </c>
      <c r="J51" s="10">
        <v>18.3</v>
      </c>
      <c r="K51" s="10">
        <v>13</v>
      </c>
      <c r="L51" s="10">
        <v>15</v>
      </c>
      <c r="M51" s="12"/>
      <c r="N51" s="10">
        <v>1</v>
      </c>
      <c r="O51" s="10">
        <v>32.5</v>
      </c>
      <c r="P51" s="13"/>
      <c r="Q51" s="12"/>
      <c r="R51" s="12"/>
      <c r="S51" s="12"/>
      <c r="T51" s="13"/>
      <c r="U51" s="13"/>
      <c r="V51" s="13"/>
      <c r="W51" s="3"/>
      <c r="X51" s="3"/>
      <c r="Y51" s="12"/>
      <c r="Z51" s="12"/>
      <c r="AA51" s="12"/>
      <c r="AB51" s="10">
        <v>33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0</v>
      </c>
      <c r="AI51" s="10">
        <v>5</v>
      </c>
      <c r="AJ51" s="10">
        <v>120</v>
      </c>
      <c r="AK51" s="10">
        <v>230</v>
      </c>
      <c r="AL51" s="12"/>
      <c r="AM51" s="12"/>
      <c r="AN51" s="12"/>
      <c r="AO51" s="12"/>
      <c r="AP51" s="12"/>
      <c r="AQ51" s="12"/>
    </row>
    <row r="52" spans="1:43" x14ac:dyDescent="0.2">
      <c r="A52" s="10">
        <v>29.8</v>
      </c>
      <c r="B52" s="10">
        <v>30.4</v>
      </c>
      <c r="C52" s="10">
        <v>0.1</v>
      </c>
      <c r="D52" s="10">
        <v>0.08</v>
      </c>
      <c r="E52">
        <v>0</v>
      </c>
      <c r="F52">
        <v>0</v>
      </c>
      <c r="G52">
        <v>1</v>
      </c>
      <c r="H52">
        <v>37</v>
      </c>
      <c r="I52" s="10">
        <v>0.4</v>
      </c>
      <c r="J52" s="10">
        <v>19.600000000000001</v>
      </c>
      <c r="K52" s="10">
        <v>17.399999999999999</v>
      </c>
      <c r="L52" s="10">
        <v>19.600000000000001</v>
      </c>
      <c r="M52" s="10">
        <v>0.5</v>
      </c>
      <c r="N52" s="10">
        <v>0.4</v>
      </c>
      <c r="O52" s="10">
        <v>33</v>
      </c>
      <c r="P52" s="11">
        <v>0.8</v>
      </c>
      <c r="Q52" s="11">
        <v>0.4</v>
      </c>
      <c r="R52" s="11">
        <v>0.4</v>
      </c>
      <c r="S52" s="12"/>
      <c r="T52" s="13"/>
      <c r="U52" s="13"/>
      <c r="V52" s="13"/>
      <c r="W52" s="3"/>
      <c r="X52" s="3"/>
      <c r="Y52" s="10">
        <v>28.4</v>
      </c>
      <c r="Z52" s="12"/>
      <c r="AA52" s="10">
        <v>35.6</v>
      </c>
      <c r="AB52" s="10">
        <v>12</v>
      </c>
      <c r="AC52" s="10">
        <v>0</v>
      </c>
      <c r="AD52" s="10">
        <v>1</v>
      </c>
      <c r="AE52" s="10">
        <v>0</v>
      </c>
      <c r="AF52" s="10">
        <v>0</v>
      </c>
      <c r="AG52" s="10">
        <v>0</v>
      </c>
      <c r="AH52" s="10">
        <v>1</v>
      </c>
      <c r="AI52" s="10">
        <v>6</v>
      </c>
      <c r="AJ52" s="10">
        <v>120</v>
      </c>
      <c r="AK52" s="10">
        <v>120</v>
      </c>
      <c r="AL52" s="10">
        <v>5.4</v>
      </c>
      <c r="AM52" s="10">
        <v>145</v>
      </c>
      <c r="AN52" s="10">
        <v>90</v>
      </c>
      <c r="AO52" s="10">
        <v>0</v>
      </c>
      <c r="AP52" s="10">
        <v>0</v>
      </c>
      <c r="AQ52" s="10">
        <v>0</v>
      </c>
    </row>
    <row r="53" spans="1:43" x14ac:dyDescent="0.2">
      <c r="A53" s="10">
        <v>30</v>
      </c>
      <c r="B53" s="10">
        <v>34</v>
      </c>
      <c r="C53" s="10">
        <v>0.12</v>
      </c>
      <c r="D53" s="10">
        <v>0</v>
      </c>
      <c r="E53">
        <v>0</v>
      </c>
      <c r="F53">
        <v>0</v>
      </c>
      <c r="G53">
        <v>1</v>
      </c>
      <c r="H53">
        <v>59</v>
      </c>
      <c r="I53" s="10">
        <v>1</v>
      </c>
      <c r="J53" s="10">
        <v>29</v>
      </c>
      <c r="K53" s="10">
        <v>30</v>
      </c>
      <c r="L53" s="10">
        <v>29</v>
      </c>
      <c r="M53" s="10">
        <v>2.75</v>
      </c>
      <c r="N53" s="10">
        <v>1</v>
      </c>
      <c r="O53" s="10">
        <v>34</v>
      </c>
      <c r="P53" s="11">
        <v>1</v>
      </c>
      <c r="Q53" s="11">
        <v>0</v>
      </c>
      <c r="R53" s="11">
        <v>1</v>
      </c>
      <c r="S53" s="11">
        <v>0</v>
      </c>
      <c r="T53" s="11">
        <v>0</v>
      </c>
      <c r="U53" s="11">
        <v>1</v>
      </c>
      <c r="V53" s="11">
        <v>0</v>
      </c>
      <c r="W53" s="9">
        <v>0</v>
      </c>
      <c r="X53" s="11">
        <v>0</v>
      </c>
      <c r="Y53" s="10">
        <v>35</v>
      </c>
      <c r="Z53" s="12"/>
      <c r="AA53" s="10">
        <v>40</v>
      </c>
      <c r="AB53" s="10">
        <v>60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1</v>
      </c>
      <c r="AI53" s="10">
        <v>5</v>
      </c>
      <c r="AJ53" s="10">
        <v>130</v>
      </c>
      <c r="AK53" s="10">
        <v>90</v>
      </c>
      <c r="AL53" s="12"/>
      <c r="AM53" s="12"/>
      <c r="AN53" s="12"/>
      <c r="AO53" s="10">
        <v>0</v>
      </c>
      <c r="AP53" s="10">
        <v>0</v>
      </c>
      <c r="AQ53" s="10">
        <v>0</v>
      </c>
    </row>
    <row r="54" spans="1:43" x14ac:dyDescent="0.2">
      <c r="A54" s="12"/>
      <c r="B54" s="10">
        <v>27</v>
      </c>
      <c r="C54" s="12"/>
      <c r="D54" s="10">
        <v>0.05</v>
      </c>
      <c r="E54">
        <v>0</v>
      </c>
      <c r="F54">
        <v>0</v>
      </c>
      <c r="G54">
        <v>1</v>
      </c>
      <c r="H54">
        <v>36</v>
      </c>
      <c r="I54" s="10">
        <v>0.67</v>
      </c>
      <c r="J54" s="12"/>
      <c r="K54" s="12"/>
      <c r="L54" s="12"/>
      <c r="M54" s="12"/>
      <c r="N54" s="12"/>
      <c r="O54" s="10">
        <v>28.3</v>
      </c>
      <c r="P54" s="13"/>
      <c r="Q54" s="12"/>
      <c r="R54" s="12"/>
      <c r="S54" s="12"/>
      <c r="T54" s="13"/>
      <c r="U54" s="13"/>
      <c r="V54" s="13"/>
      <c r="W54" s="3"/>
      <c r="X54" s="3"/>
      <c r="Y54" s="12"/>
      <c r="Z54" s="12"/>
      <c r="AA54" s="12"/>
      <c r="AB54" s="10">
        <v>12</v>
      </c>
      <c r="AC54" s="10">
        <v>1</v>
      </c>
      <c r="AD54" s="10">
        <v>0</v>
      </c>
      <c r="AE54" s="10">
        <v>0</v>
      </c>
      <c r="AF54" s="10">
        <v>0</v>
      </c>
      <c r="AG54" s="10">
        <v>0</v>
      </c>
      <c r="AH54" s="10">
        <v>1</v>
      </c>
      <c r="AI54" s="10">
        <v>3.5</v>
      </c>
      <c r="AJ54" s="10">
        <v>130</v>
      </c>
      <c r="AK54" s="10">
        <v>90</v>
      </c>
      <c r="AL54" s="10">
        <v>4.37</v>
      </c>
      <c r="AM54" s="10">
        <v>130</v>
      </c>
      <c r="AN54" s="10">
        <v>80</v>
      </c>
      <c r="AO54" s="12"/>
      <c r="AP54" s="12"/>
      <c r="AQ54" s="12"/>
    </row>
    <row r="55" spans="1:43" x14ac:dyDescent="0.2">
      <c r="A55" s="12"/>
      <c r="B55" s="10">
        <v>27.38</v>
      </c>
      <c r="C55" s="12"/>
      <c r="D55" s="10">
        <v>0.19</v>
      </c>
      <c r="E55">
        <v>0</v>
      </c>
      <c r="F55">
        <v>0</v>
      </c>
      <c r="G55">
        <v>1</v>
      </c>
      <c r="H55">
        <v>41.65</v>
      </c>
      <c r="I55" s="10">
        <v>0.77</v>
      </c>
      <c r="J55" s="10">
        <v>27.08</v>
      </c>
      <c r="K55" s="10">
        <v>14.77</v>
      </c>
      <c r="L55" s="12"/>
      <c r="M55" s="12"/>
      <c r="N55" s="10">
        <v>0.5</v>
      </c>
      <c r="O55" s="10">
        <v>33.770000000000003</v>
      </c>
      <c r="P55" s="11">
        <v>0.88</v>
      </c>
      <c r="Q55" s="12"/>
      <c r="R55" s="11">
        <v>0.38</v>
      </c>
      <c r="S55" s="12"/>
      <c r="T55" s="13"/>
      <c r="U55" s="13"/>
      <c r="V55" s="13"/>
      <c r="W55" s="3"/>
      <c r="X55" s="3"/>
      <c r="Y55" s="10">
        <v>21.46</v>
      </c>
      <c r="Z55" s="12"/>
      <c r="AA55" s="12"/>
      <c r="AB55" s="10">
        <v>12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1</v>
      </c>
      <c r="AI55" s="10">
        <v>4.3499999999999996</v>
      </c>
      <c r="AJ55" s="10">
        <v>147.27000000000001</v>
      </c>
      <c r="AK55" s="10">
        <v>98.18</v>
      </c>
      <c r="AL55" s="12"/>
      <c r="AM55" s="12"/>
      <c r="AN55" s="12"/>
      <c r="AO55" s="12"/>
      <c r="AP55" s="12"/>
      <c r="AQ55" s="12"/>
    </row>
    <row r="56" spans="1:43" x14ac:dyDescent="0.2">
      <c r="A56" s="12"/>
      <c r="B56" s="12"/>
      <c r="C56" s="12"/>
      <c r="D56" s="12"/>
      <c r="E56">
        <v>0</v>
      </c>
      <c r="F56">
        <v>0</v>
      </c>
      <c r="G56">
        <v>1</v>
      </c>
      <c r="H56">
        <v>32</v>
      </c>
      <c r="I56" s="10">
        <v>0.44</v>
      </c>
      <c r="J56" s="10">
        <v>21.56</v>
      </c>
      <c r="K56" s="10">
        <v>15.17</v>
      </c>
      <c r="L56" s="10">
        <v>21.56</v>
      </c>
      <c r="M56" s="12"/>
      <c r="N56" s="10">
        <v>0.11</v>
      </c>
      <c r="O56" s="10">
        <v>30.78</v>
      </c>
      <c r="P56" s="11">
        <v>1</v>
      </c>
      <c r="Q56" s="11">
        <v>0.56000000000000005</v>
      </c>
      <c r="R56" s="11">
        <v>0.44</v>
      </c>
      <c r="S56" s="11">
        <v>0.67</v>
      </c>
      <c r="T56" s="11">
        <v>0.33</v>
      </c>
      <c r="U56" s="11">
        <v>0.67</v>
      </c>
      <c r="V56" s="11">
        <v>0.33</v>
      </c>
      <c r="W56" s="9">
        <v>0.33</v>
      </c>
      <c r="X56" s="11">
        <v>0.11</v>
      </c>
      <c r="Y56" s="12"/>
      <c r="Z56" s="12"/>
      <c r="AA56" s="10">
        <v>25.55</v>
      </c>
      <c r="AB56" s="10">
        <v>33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1</v>
      </c>
      <c r="AI56" s="12"/>
      <c r="AJ56" s="12"/>
      <c r="AK56" s="12"/>
      <c r="AL56" s="12"/>
      <c r="AM56" s="12"/>
      <c r="AN56" s="12"/>
      <c r="AO56" s="12"/>
      <c r="AP56" s="12"/>
      <c r="AQ56" s="12"/>
    </row>
    <row r="57" spans="1:43" x14ac:dyDescent="0.2">
      <c r="A57" s="12"/>
      <c r="B57" s="10">
        <v>32.5</v>
      </c>
      <c r="C57" s="12"/>
      <c r="D57" s="10">
        <v>0.13</v>
      </c>
      <c r="E57">
        <v>0</v>
      </c>
      <c r="F57">
        <v>0</v>
      </c>
      <c r="G57">
        <v>1</v>
      </c>
      <c r="H57">
        <v>38</v>
      </c>
      <c r="I57" s="10">
        <v>0.33</v>
      </c>
      <c r="J57" s="12"/>
      <c r="K57" s="12"/>
      <c r="L57" s="12"/>
      <c r="M57" s="12"/>
      <c r="N57" s="12"/>
      <c r="O57" s="10">
        <v>37.33</v>
      </c>
      <c r="P57" s="13"/>
      <c r="Q57" s="12"/>
      <c r="R57" s="12"/>
      <c r="S57" s="12"/>
      <c r="T57" s="13"/>
      <c r="U57" s="13"/>
      <c r="V57" s="13"/>
      <c r="W57" s="3"/>
      <c r="X57" s="3"/>
      <c r="Y57" s="10">
        <v>25.83</v>
      </c>
      <c r="Z57" s="12"/>
      <c r="AA57" s="10">
        <v>35</v>
      </c>
      <c r="AB57" s="10">
        <f>(132-5.2)/2</f>
        <v>63.4</v>
      </c>
      <c r="AC57" s="10">
        <v>0</v>
      </c>
      <c r="AD57" s="10">
        <v>1</v>
      </c>
      <c r="AE57" s="10">
        <v>0</v>
      </c>
      <c r="AF57" s="10">
        <v>0</v>
      </c>
      <c r="AG57" s="10">
        <v>0</v>
      </c>
      <c r="AH57" s="10">
        <v>0</v>
      </c>
      <c r="AI57" s="12"/>
      <c r="AJ57" s="12"/>
      <c r="AK57" s="12"/>
      <c r="AL57" s="10">
        <v>7.66</v>
      </c>
      <c r="AM57" s="10">
        <v>96.25</v>
      </c>
      <c r="AN57" s="10">
        <v>277.5</v>
      </c>
      <c r="AO57" s="12"/>
      <c r="AP57" s="12"/>
      <c r="AQ57" s="12"/>
    </row>
    <row r="58" spans="1:43" x14ac:dyDescent="0.2">
      <c r="A58" s="12"/>
      <c r="B58" s="10">
        <v>28</v>
      </c>
      <c r="C58" s="12"/>
      <c r="D58" s="10">
        <v>0</v>
      </c>
      <c r="E58">
        <v>0</v>
      </c>
      <c r="F58">
        <v>0</v>
      </c>
      <c r="G58">
        <v>1</v>
      </c>
      <c r="H58">
        <v>47</v>
      </c>
      <c r="I58" s="10">
        <v>1</v>
      </c>
      <c r="J58" s="10">
        <v>39</v>
      </c>
      <c r="K58" s="10">
        <v>8</v>
      </c>
      <c r="L58" s="12"/>
      <c r="M58" s="10">
        <v>3</v>
      </c>
      <c r="N58" s="10">
        <v>1</v>
      </c>
      <c r="O58" s="10">
        <v>28</v>
      </c>
      <c r="P58" s="11">
        <v>1</v>
      </c>
      <c r="Q58" s="11">
        <v>1</v>
      </c>
      <c r="R58" s="11">
        <v>1</v>
      </c>
      <c r="S58" s="11">
        <v>1</v>
      </c>
      <c r="T58" s="11">
        <v>0</v>
      </c>
      <c r="U58" s="11">
        <v>0</v>
      </c>
      <c r="V58" s="11">
        <v>0</v>
      </c>
      <c r="W58" s="9">
        <v>0</v>
      </c>
      <c r="X58" s="11">
        <v>0</v>
      </c>
      <c r="Y58" s="12"/>
      <c r="Z58" s="10">
        <v>-0.04</v>
      </c>
      <c r="AA58" s="12"/>
      <c r="AB58" s="10">
        <v>16</v>
      </c>
      <c r="AC58" s="10">
        <v>1</v>
      </c>
      <c r="AD58" s="10">
        <v>0</v>
      </c>
      <c r="AE58" s="10">
        <v>0</v>
      </c>
      <c r="AF58" s="10">
        <v>1</v>
      </c>
      <c r="AG58" s="10">
        <v>0</v>
      </c>
      <c r="AH58" s="10">
        <v>0</v>
      </c>
      <c r="AI58" s="10">
        <v>1</v>
      </c>
      <c r="AJ58" s="10">
        <v>130</v>
      </c>
      <c r="AK58" s="10">
        <v>90</v>
      </c>
      <c r="AL58" s="10">
        <v>5.6</v>
      </c>
      <c r="AM58" s="10">
        <v>130</v>
      </c>
      <c r="AN58" s="10">
        <v>120</v>
      </c>
      <c r="AO58" s="10">
        <v>0</v>
      </c>
      <c r="AP58" s="10">
        <v>1</v>
      </c>
      <c r="AQ58" s="10">
        <v>0</v>
      </c>
    </row>
    <row r="59" spans="1:43" x14ac:dyDescent="0.2">
      <c r="A59" s="12"/>
      <c r="B59" s="10">
        <v>26</v>
      </c>
      <c r="C59" s="12"/>
      <c r="D59" s="10">
        <v>0.1</v>
      </c>
      <c r="E59">
        <v>0</v>
      </c>
      <c r="F59">
        <v>0</v>
      </c>
      <c r="G59">
        <v>1</v>
      </c>
      <c r="H59">
        <v>59</v>
      </c>
      <c r="I59" s="10">
        <v>1</v>
      </c>
      <c r="J59" s="10">
        <v>9</v>
      </c>
      <c r="K59" s="10">
        <v>50</v>
      </c>
      <c r="L59" s="12"/>
      <c r="M59" s="10">
        <v>4.5</v>
      </c>
      <c r="N59" s="12"/>
      <c r="O59" s="10">
        <v>29</v>
      </c>
      <c r="P59" s="11">
        <v>1</v>
      </c>
      <c r="Q59" s="11">
        <v>1</v>
      </c>
      <c r="R59" s="11">
        <v>1</v>
      </c>
      <c r="S59" s="11">
        <v>1</v>
      </c>
      <c r="T59" s="11">
        <v>0</v>
      </c>
      <c r="U59" s="11">
        <v>0</v>
      </c>
      <c r="V59" s="11">
        <v>1</v>
      </c>
      <c r="W59" s="9">
        <v>0</v>
      </c>
      <c r="X59" s="11">
        <v>0</v>
      </c>
      <c r="Y59" s="12"/>
      <c r="Z59" s="10">
        <v>0.34</v>
      </c>
      <c r="AA59" s="12"/>
      <c r="AB59" s="10">
        <v>12</v>
      </c>
      <c r="AC59" s="10">
        <v>0</v>
      </c>
      <c r="AD59" s="10">
        <v>0</v>
      </c>
      <c r="AE59" s="10">
        <v>0</v>
      </c>
      <c r="AF59" s="10">
        <v>1</v>
      </c>
      <c r="AG59" s="10">
        <v>0</v>
      </c>
      <c r="AH59" s="10">
        <v>0</v>
      </c>
      <c r="AI59" s="12"/>
      <c r="AJ59" s="12"/>
      <c r="AK59" s="12"/>
      <c r="AL59" s="10">
        <v>4.2</v>
      </c>
      <c r="AM59" s="10">
        <v>130</v>
      </c>
      <c r="AN59" s="10">
        <v>150</v>
      </c>
      <c r="AO59" s="12"/>
      <c r="AP59" s="12"/>
      <c r="AQ59" s="12"/>
    </row>
    <row r="60" spans="1:43" x14ac:dyDescent="0.2">
      <c r="A60" s="10">
        <v>20.5</v>
      </c>
      <c r="B60" s="10">
        <v>29</v>
      </c>
      <c r="C60" s="10">
        <v>0.33</v>
      </c>
      <c r="D60" s="10">
        <v>0.05</v>
      </c>
      <c r="E60">
        <v>0</v>
      </c>
      <c r="F60">
        <v>0</v>
      </c>
      <c r="G60">
        <v>1</v>
      </c>
      <c r="H60">
        <v>30.5</v>
      </c>
      <c r="I60" s="10">
        <v>1</v>
      </c>
      <c r="J60" s="10">
        <v>14</v>
      </c>
      <c r="K60" s="10">
        <v>16.5</v>
      </c>
      <c r="L60" s="12"/>
      <c r="M60" s="10">
        <v>12</v>
      </c>
      <c r="N60" s="12"/>
      <c r="O60" s="10">
        <v>30.5</v>
      </c>
      <c r="P60" s="11">
        <v>1</v>
      </c>
      <c r="Q60" s="11">
        <v>0.5</v>
      </c>
      <c r="R60" s="11">
        <v>1</v>
      </c>
      <c r="S60" s="11">
        <v>0.5</v>
      </c>
      <c r="T60" s="11">
        <v>0</v>
      </c>
      <c r="U60" s="11">
        <v>0.5</v>
      </c>
      <c r="V60" s="11">
        <v>0</v>
      </c>
      <c r="W60" s="9">
        <v>0</v>
      </c>
      <c r="X60" s="11">
        <v>0</v>
      </c>
      <c r="Y60" s="12"/>
      <c r="Z60" s="12"/>
      <c r="AA60" s="12"/>
      <c r="AB60" s="10">
        <v>12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1</v>
      </c>
      <c r="AI60" s="10">
        <v>4</v>
      </c>
      <c r="AJ60" s="10">
        <v>130</v>
      </c>
      <c r="AK60" s="10">
        <v>60</v>
      </c>
      <c r="AL60" s="12"/>
      <c r="AM60" s="12"/>
      <c r="AN60" s="12"/>
      <c r="AO60" s="12"/>
      <c r="AP60" s="12"/>
      <c r="AQ60" s="12"/>
    </row>
    <row r="61" spans="1:43" x14ac:dyDescent="0.2">
      <c r="A61" s="12"/>
      <c r="B61" s="10">
        <v>30.67</v>
      </c>
      <c r="C61" s="12"/>
      <c r="D61" s="12"/>
      <c r="E61">
        <v>0</v>
      </c>
      <c r="F61">
        <v>0</v>
      </c>
      <c r="G61">
        <v>1</v>
      </c>
      <c r="H61">
        <v>55.33</v>
      </c>
      <c r="I61" s="10">
        <v>0.67</v>
      </c>
      <c r="J61" s="10">
        <v>36</v>
      </c>
      <c r="K61" s="10">
        <v>19.329999999999998</v>
      </c>
      <c r="L61" s="12"/>
      <c r="M61" s="10">
        <v>1.39</v>
      </c>
      <c r="N61" s="12"/>
      <c r="O61" s="12"/>
      <c r="P61" s="13"/>
      <c r="Q61" s="12"/>
      <c r="R61" s="12"/>
      <c r="S61" s="12"/>
      <c r="T61" s="13"/>
      <c r="U61" s="13"/>
      <c r="V61" s="13"/>
      <c r="W61" s="3"/>
      <c r="X61" s="3"/>
      <c r="Y61" s="12"/>
      <c r="Z61" s="12"/>
      <c r="AA61" s="12"/>
      <c r="AB61" s="10">
        <v>16.670000000000002</v>
      </c>
      <c r="AC61" s="10">
        <v>1</v>
      </c>
      <c r="AD61" s="10">
        <v>0</v>
      </c>
      <c r="AE61" s="10">
        <v>0</v>
      </c>
      <c r="AF61" s="10">
        <v>0</v>
      </c>
      <c r="AG61" s="10">
        <v>1</v>
      </c>
      <c r="AH61" s="10">
        <v>0</v>
      </c>
      <c r="AI61" s="12"/>
      <c r="AJ61" s="12"/>
      <c r="AK61" s="12"/>
      <c r="AL61" s="12"/>
      <c r="AM61" s="10">
        <v>125</v>
      </c>
      <c r="AN61" s="10">
        <v>90</v>
      </c>
      <c r="AO61" s="12"/>
      <c r="AP61" s="12"/>
      <c r="AQ61" s="12"/>
    </row>
    <row r="62" spans="1:43" x14ac:dyDescent="0.2">
      <c r="A62" s="12"/>
      <c r="B62" s="10">
        <v>26.33</v>
      </c>
      <c r="C62" s="12"/>
      <c r="D62" s="10">
        <v>0.06</v>
      </c>
      <c r="E62">
        <v>0</v>
      </c>
      <c r="F62">
        <v>0</v>
      </c>
      <c r="G62">
        <v>1</v>
      </c>
      <c r="H62">
        <v>43.43</v>
      </c>
      <c r="I62" s="10">
        <v>0.42</v>
      </c>
      <c r="J62" s="12"/>
      <c r="K62" s="10">
        <v>14.57</v>
      </c>
      <c r="L62" s="10">
        <v>28.86</v>
      </c>
      <c r="M62" s="12"/>
      <c r="N62" s="12"/>
      <c r="O62" s="10">
        <v>28.14</v>
      </c>
      <c r="P62" s="13"/>
      <c r="Q62" s="12"/>
      <c r="R62" s="12"/>
      <c r="S62" s="12"/>
      <c r="T62" s="13"/>
      <c r="U62" s="13"/>
      <c r="V62" s="13"/>
      <c r="W62" s="3"/>
      <c r="X62" s="3"/>
      <c r="Y62" s="12"/>
      <c r="Z62" s="12"/>
      <c r="AA62" s="12"/>
      <c r="AB62" s="10">
        <v>3</v>
      </c>
      <c r="AC62" s="12"/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2"/>
      <c r="AJ62" s="12"/>
      <c r="AK62" s="12"/>
      <c r="AL62" s="12"/>
      <c r="AM62" s="12"/>
      <c r="AN62" s="12"/>
      <c r="AO62" s="12"/>
      <c r="AP62" s="12"/>
      <c r="AQ62" s="12"/>
    </row>
    <row r="63" spans="1:43" x14ac:dyDescent="0.2">
      <c r="A63" s="12"/>
      <c r="B63" s="12"/>
      <c r="C63" s="12"/>
      <c r="D63" s="12"/>
      <c r="E63">
        <v>0</v>
      </c>
      <c r="F63">
        <v>0</v>
      </c>
      <c r="G63">
        <v>1</v>
      </c>
      <c r="H63">
        <v>40.880833333333335</v>
      </c>
      <c r="I63" s="10">
        <v>0.5</v>
      </c>
      <c r="J63" s="12"/>
      <c r="K63" s="12"/>
      <c r="L63" s="12"/>
      <c r="M63" s="12"/>
      <c r="N63" s="12"/>
      <c r="O63" s="12"/>
      <c r="P63" s="13"/>
      <c r="Q63" s="12"/>
      <c r="R63" s="12"/>
      <c r="S63" s="12"/>
      <c r="T63" s="13"/>
      <c r="U63" s="13"/>
      <c r="V63" s="13"/>
      <c r="W63" s="3"/>
      <c r="X63" s="3"/>
      <c r="Y63" s="12"/>
      <c r="Z63" s="12"/>
      <c r="AA63" s="12"/>
      <c r="AB63" s="10">
        <v>42</v>
      </c>
      <c r="AC63" s="12"/>
      <c r="AD63" s="10">
        <v>0</v>
      </c>
      <c r="AE63" s="10">
        <v>0</v>
      </c>
      <c r="AF63" s="10">
        <v>0</v>
      </c>
      <c r="AG63" s="10">
        <v>1</v>
      </c>
      <c r="AH63" s="10">
        <v>0</v>
      </c>
      <c r="AI63" s="12"/>
      <c r="AJ63" s="12"/>
      <c r="AK63" s="12"/>
      <c r="AL63" s="12"/>
      <c r="AM63" s="12"/>
      <c r="AN63" s="12"/>
      <c r="AO63" s="12"/>
      <c r="AP63" s="12"/>
      <c r="AQ63" s="12"/>
    </row>
    <row r="64" spans="1:43" x14ac:dyDescent="0.2">
      <c r="A64" s="10">
        <v>36</v>
      </c>
      <c r="B64" s="12"/>
      <c r="C64" s="10">
        <v>0.03</v>
      </c>
      <c r="D64" s="12"/>
      <c r="E64">
        <v>0</v>
      </c>
      <c r="F64">
        <v>0</v>
      </c>
      <c r="G64">
        <v>1</v>
      </c>
      <c r="H64">
        <v>44</v>
      </c>
      <c r="I64" s="10">
        <v>0.5</v>
      </c>
      <c r="J64" s="10">
        <v>25.5</v>
      </c>
      <c r="K64" s="12"/>
      <c r="L64" s="10">
        <v>18.5</v>
      </c>
      <c r="M64" s="10">
        <v>8.16</v>
      </c>
      <c r="N64" s="10">
        <v>1</v>
      </c>
      <c r="O64" s="10">
        <v>37</v>
      </c>
      <c r="P64" s="11">
        <v>1</v>
      </c>
      <c r="Q64" s="11">
        <v>0</v>
      </c>
      <c r="R64" s="11">
        <v>1</v>
      </c>
      <c r="S64" s="11">
        <v>1</v>
      </c>
      <c r="T64" s="11">
        <v>0.5</v>
      </c>
      <c r="U64" s="11">
        <v>0</v>
      </c>
      <c r="V64" s="11">
        <v>0.5</v>
      </c>
      <c r="W64" s="9">
        <v>0</v>
      </c>
      <c r="X64" s="11">
        <v>0</v>
      </c>
      <c r="Y64" s="12"/>
      <c r="Z64" s="12"/>
      <c r="AA64" s="12"/>
      <c r="AB64" s="10">
        <v>72</v>
      </c>
      <c r="AC64" s="10">
        <v>0</v>
      </c>
      <c r="AD64" s="10">
        <v>1</v>
      </c>
      <c r="AE64" s="10">
        <v>0</v>
      </c>
      <c r="AF64" s="10">
        <v>1</v>
      </c>
      <c r="AG64" s="10">
        <v>0</v>
      </c>
      <c r="AH64" s="10">
        <v>0</v>
      </c>
      <c r="AI64" s="10">
        <v>1</v>
      </c>
      <c r="AJ64" s="10">
        <v>130</v>
      </c>
      <c r="AK64" s="10">
        <v>210</v>
      </c>
      <c r="AL64" s="10">
        <v>5.5</v>
      </c>
      <c r="AM64" s="10">
        <v>130</v>
      </c>
      <c r="AN64" s="10">
        <v>210</v>
      </c>
      <c r="AO64" s="12"/>
      <c r="AP64" s="12"/>
      <c r="AQ64" s="12"/>
    </row>
    <row r="65" spans="1:43" x14ac:dyDescent="0.2">
      <c r="A65" s="10">
        <v>34.78</v>
      </c>
      <c r="B65" s="10">
        <v>36.86</v>
      </c>
      <c r="C65" s="10">
        <v>-0.24</v>
      </c>
      <c r="D65" s="10">
        <v>-0.32</v>
      </c>
      <c r="E65">
        <v>0</v>
      </c>
      <c r="F65">
        <v>0</v>
      </c>
      <c r="G65">
        <v>1</v>
      </c>
      <c r="H65">
        <v>47.6</v>
      </c>
      <c r="I65" s="10">
        <v>0.6</v>
      </c>
      <c r="J65" s="12"/>
      <c r="K65" s="12"/>
      <c r="L65" s="12"/>
      <c r="M65" s="12"/>
      <c r="N65" s="12"/>
      <c r="O65" s="10">
        <v>28</v>
      </c>
      <c r="P65" s="11">
        <v>0.86</v>
      </c>
      <c r="Q65" s="11">
        <v>0.14000000000000001</v>
      </c>
      <c r="R65" s="11">
        <v>0.56999999999999995</v>
      </c>
      <c r="S65" s="12"/>
      <c r="T65" s="12"/>
      <c r="U65" s="13"/>
      <c r="V65" s="12"/>
      <c r="W65" s="3"/>
      <c r="X65" s="3"/>
      <c r="Y65" s="12"/>
      <c r="Z65" s="12"/>
      <c r="AA65" s="12"/>
      <c r="AB65" s="10">
        <v>7.7</v>
      </c>
      <c r="AC65" s="10">
        <v>0</v>
      </c>
      <c r="AD65" s="10">
        <v>1</v>
      </c>
      <c r="AE65" s="10">
        <v>0</v>
      </c>
      <c r="AF65" s="10">
        <v>0</v>
      </c>
      <c r="AG65" s="10">
        <v>0</v>
      </c>
      <c r="AH65" s="10">
        <v>1</v>
      </c>
      <c r="AI65" s="10">
        <v>4</v>
      </c>
      <c r="AJ65" s="10">
        <v>122</v>
      </c>
      <c r="AK65" s="10">
        <v>144</v>
      </c>
      <c r="AL65" s="10">
        <v>4</v>
      </c>
      <c r="AM65" s="10">
        <v>110</v>
      </c>
      <c r="AN65" s="10">
        <v>150</v>
      </c>
      <c r="AO65" s="12"/>
      <c r="AP65" s="12"/>
      <c r="AQ65" s="12"/>
    </row>
    <row r="66" spans="1:43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X66" s="12"/>
      <c r="Y66" s="12"/>
      <c r="Z66" s="12"/>
      <c r="AA66" s="12"/>
      <c r="AB66" s="10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8505-2625-184C-BE97-76F174F88F3A}">
  <dimension ref="A1:A64"/>
  <sheetViews>
    <sheetView workbookViewId="0">
      <selection activeCell="A64" sqref="A1:A64"/>
    </sheetView>
  </sheetViews>
  <sheetFormatPr baseColWidth="10" defaultRowHeight="16" x14ac:dyDescent="0.2"/>
  <cols>
    <col min="1" max="1" width="33.83203125" customWidth="1"/>
  </cols>
  <sheetData>
    <row r="1" spans="1:1" x14ac:dyDescent="0.2">
      <c r="A1" s="6" t="s">
        <v>99</v>
      </c>
    </row>
    <row r="2" spans="1:1" x14ac:dyDescent="0.2">
      <c r="A2" s="6" t="s">
        <v>101</v>
      </c>
    </row>
    <row r="3" spans="1:1" x14ac:dyDescent="0.2">
      <c r="A3" s="6" t="s">
        <v>104</v>
      </c>
    </row>
    <row r="4" spans="1:1" x14ac:dyDescent="0.2">
      <c r="A4" s="6" t="s">
        <v>52</v>
      </c>
    </row>
    <row r="5" spans="1:1" x14ac:dyDescent="0.2">
      <c r="A5" s="6" t="s">
        <v>106</v>
      </c>
    </row>
    <row r="6" spans="1:1" x14ac:dyDescent="0.2">
      <c r="A6" s="6" t="s">
        <v>56</v>
      </c>
    </row>
    <row r="7" spans="1:1" x14ac:dyDescent="0.2">
      <c r="A7" s="6" t="s">
        <v>59</v>
      </c>
    </row>
    <row r="8" spans="1:1" x14ac:dyDescent="0.2">
      <c r="A8" s="6" t="s">
        <v>62</v>
      </c>
    </row>
    <row r="9" spans="1:1" x14ac:dyDescent="0.2">
      <c r="A9" s="6" t="s">
        <v>65</v>
      </c>
    </row>
    <row r="10" spans="1:1" x14ac:dyDescent="0.2">
      <c r="A10" s="6" t="s">
        <v>67</v>
      </c>
    </row>
    <row r="11" spans="1:1" x14ac:dyDescent="0.2">
      <c r="A11" s="6" t="s">
        <v>71</v>
      </c>
    </row>
    <row r="12" spans="1:1" x14ac:dyDescent="0.2">
      <c r="A12" s="3" t="s">
        <v>72</v>
      </c>
    </row>
    <row r="13" spans="1:1" x14ac:dyDescent="0.2">
      <c r="A13" s="6" t="s">
        <v>74</v>
      </c>
    </row>
    <row r="14" spans="1:1" x14ac:dyDescent="0.2">
      <c r="A14" s="6" t="s">
        <v>111</v>
      </c>
    </row>
    <row r="15" spans="1:1" x14ac:dyDescent="0.2">
      <c r="A15" s="6" t="s">
        <v>77</v>
      </c>
    </row>
    <row r="16" spans="1:1" x14ac:dyDescent="0.2">
      <c r="A16" s="6" t="s">
        <v>80</v>
      </c>
    </row>
    <row r="17" spans="1:1" x14ac:dyDescent="0.2">
      <c r="A17" s="6" t="s">
        <v>82</v>
      </c>
    </row>
    <row r="18" spans="1:1" x14ac:dyDescent="0.2">
      <c r="A18" s="6" t="s">
        <v>85</v>
      </c>
    </row>
    <row r="19" spans="1:1" x14ac:dyDescent="0.2">
      <c r="A19" s="6" t="s">
        <v>115</v>
      </c>
    </row>
    <row r="20" spans="1:1" x14ac:dyDescent="0.2">
      <c r="A20" s="6" t="s">
        <v>116</v>
      </c>
    </row>
    <row r="21" spans="1:1" x14ac:dyDescent="0.2">
      <c r="A21" s="6" t="s">
        <v>117</v>
      </c>
    </row>
    <row r="22" spans="1:1" x14ac:dyDescent="0.2">
      <c r="A22" s="6" t="s">
        <v>89</v>
      </c>
    </row>
    <row r="23" spans="1:1" x14ac:dyDescent="0.2">
      <c r="A23" s="6" t="s">
        <v>119</v>
      </c>
    </row>
    <row r="24" spans="1:1" x14ac:dyDescent="0.2">
      <c r="A24" s="6" t="s">
        <v>120</v>
      </c>
    </row>
    <row r="25" spans="1:1" x14ac:dyDescent="0.2">
      <c r="A25" s="6" t="s">
        <v>121</v>
      </c>
    </row>
    <row r="26" spans="1:1" x14ac:dyDescent="0.2">
      <c r="A26" s="6" t="s">
        <v>91</v>
      </c>
    </row>
    <row r="27" spans="1:1" x14ac:dyDescent="0.2">
      <c r="A27" s="7" t="s">
        <v>232</v>
      </c>
    </row>
    <row r="28" spans="1:1" x14ac:dyDescent="0.2">
      <c r="A28" s="7" t="s">
        <v>56</v>
      </c>
    </row>
    <row r="29" spans="1:1" x14ac:dyDescent="0.2">
      <c r="A29" s="7" t="s">
        <v>59</v>
      </c>
    </row>
    <row r="30" spans="1:1" x14ac:dyDescent="0.2">
      <c r="A30" s="7" t="s">
        <v>62</v>
      </c>
    </row>
    <row r="31" spans="1:1" x14ac:dyDescent="0.2">
      <c r="A31" s="7" t="s">
        <v>65</v>
      </c>
    </row>
    <row r="32" spans="1:1" x14ac:dyDescent="0.2">
      <c r="A32" s="7" t="s">
        <v>67</v>
      </c>
    </row>
    <row r="33" spans="1:1" x14ac:dyDescent="0.2">
      <c r="A33" s="3" t="s">
        <v>69</v>
      </c>
    </row>
    <row r="34" spans="1:1" x14ac:dyDescent="0.2">
      <c r="A34" s="7" t="s">
        <v>71</v>
      </c>
    </row>
    <row r="35" spans="1:1" x14ac:dyDescent="0.2">
      <c r="A35" s="7" t="s">
        <v>72</v>
      </c>
    </row>
    <row r="36" spans="1:1" x14ac:dyDescent="0.2">
      <c r="A36" s="7" t="s">
        <v>74</v>
      </c>
    </row>
    <row r="37" spans="1:1" x14ac:dyDescent="0.2">
      <c r="A37" s="7" t="s">
        <v>77</v>
      </c>
    </row>
    <row r="38" spans="1:1" x14ac:dyDescent="0.2">
      <c r="A38" s="7" t="s">
        <v>80</v>
      </c>
    </row>
    <row r="39" spans="1:1" x14ac:dyDescent="0.2">
      <c r="A39" s="7" t="s">
        <v>82</v>
      </c>
    </row>
    <row r="40" spans="1:1" x14ac:dyDescent="0.2">
      <c r="A40" s="7" t="s">
        <v>85</v>
      </c>
    </row>
    <row r="41" spans="1:1" x14ac:dyDescent="0.2">
      <c r="A41" s="7" t="s">
        <v>89</v>
      </c>
    </row>
    <row r="42" spans="1:1" x14ac:dyDescent="0.2">
      <c r="A42" s="7" t="s">
        <v>91</v>
      </c>
    </row>
    <row r="43" spans="1:1" x14ac:dyDescent="0.2">
      <c r="A43" s="8" t="s">
        <v>99</v>
      </c>
    </row>
    <row r="44" spans="1:1" x14ac:dyDescent="0.2">
      <c r="A44" s="8" t="s">
        <v>101</v>
      </c>
    </row>
    <row r="45" spans="1:1" x14ac:dyDescent="0.2">
      <c r="A45" s="8" t="s">
        <v>104</v>
      </c>
    </row>
    <row r="46" spans="1:1" x14ac:dyDescent="0.2">
      <c r="A46" s="8" t="s">
        <v>52</v>
      </c>
    </row>
    <row r="47" spans="1:1" x14ac:dyDescent="0.2">
      <c r="A47" s="8" t="s">
        <v>56</v>
      </c>
    </row>
    <row r="48" spans="1:1" x14ac:dyDescent="0.2">
      <c r="A48" s="8" t="s">
        <v>59</v>
      </c>
    </row>
    <row r="49" spans="1:1" x14ac:dyDescent="0.2">
      <c r="A49" s="8" t="s">
        <v>62</v>
      </c>
    </row>
    <row r="50" spans="1:1" x14ac:dyDescent="0.2">
      <c r="A50" s="8" t="s">
        <v>65</v>
      </c>
    </row>
    <row r="51" spans="1:1" x14ac:dyDescent="0.2">
      <c r="A51" s="8" t="s">
        <v>67</v>
      </c>
    </row>
    <row r="52" spans="1:1" x14ac:dyDescent="0.2">
      <c r="A52" s="8" t="s">
        <v>71</v>
      </c>
    </row>
    <row r="53" spans="1:1" x14ac:dyDescent="0.2">
      <c r="A53" s="8" t="s">
        <v>74</v>
      </c>
    </row>
    <row r="54" spans="1:1" x14ac:dyDescent="0.2">
      <c r="A54" s="8" t="s">
        <v>111</v>
      </c>
    </row>
    <row r="55" spans="1:1" x14ac:dyDescent="0.2">
      <c r="A55" s="8" t="s">
        <v>177</v>
      </c>
    </row>
    <row r="56" spans="1:1" x14ac:dyDescent="0.2">
      <c r="A56" s="8" t="s">
        <v>77</v>
      </c>
    </row>
    <row r="57" spans="1:1" x14ac:dyDescent="0.2">
      <c r="A57" s="8" t="s">
        <v>80</v>
      </c>
    </row>
    <row r="58" spans="1:1" x14ac:dyDescent="0.2">
      <c r="A58" s="8" t="s">
        <v>82</v>
      </c>
    </row>
    <row r="59" spans="1:1" x14ac:dyDescent="0.2">
      <c r="A59" s="8" t="s">
        <v>85</v>
      </c>
    </row>
    <row r="60" spans="1:1" x14ac:dyDescent="0.2">
      <c r="A60" s="8" t="s">
        <v>117</v>
      </c>
    </row>
    <row r="61" spans="1:1" x14ac:dyDescent="0.2">
      <c r="A61" s="8" t="s">
        <v>89</v>
      </c>
    </row>
    <row r="62" spans="1:1" x14ac:dyDescent="0.2">
      <c r="A62" s="8" t="s">
        <v>120</v>
      </c>
    </row>
    <row r="63" spans="1:1" x14ac:dyDescent="0.2">
      <c r="A63" s="8" t="s">
        <v>121</v>
      </c>
    </row>
    <row r="64" spans="1:1" x14ac:dyDescent="0.2">
      <c r="A64" s="8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Unimputed</vt:lpstr>
      <vt:lpstr>PMM imputed</vt:lpstr>
      <vt:lpstr>Mean Imputed</vt:lpstr>
      <vt:lpstr>Partial Responders</vt:lpstr>
      <vt:lpstr>Non-Responders</vt:lpstr>
      <vt:lpstr>Backup</vt:lpstr>
      <vt:lpstr>Unimputed backup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2023-07-10T09:43:28Z</dcterms:created>
  <dcterms:modified xsi:type="dcterms:W3CDTF">2023-10-21T10:26:57Z</dcterms:modified>
</cp:coreProperties>
</file>