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IT\BI\Subject Areas\Policy\DW\"/>
    </mc:Choice>
  </mc:AlternateContent>
  <bookViews>
    <workbookView xWindow="0" yWindow="0" windowWidth="17250" windowHeight="5910" tabRatio="964" firstSheet="13" activeTab="19"/>
  </bookViews>
  <sheets>
    <sheet name="DIM_AGENT" sheetId="1" r:id="rId1"/>
    <sheet name="DIM_COVERAGE" sheetId="2" r:id="rId2"/>
    <sheet name="DIM_CUSTOMER" sheetId="3" r:id="rId3"/>
    <sheet name="DIM_PRODUCT" sheetId="4" r:id="rId4"/>
    <sheet name="DIM_POLICY_TRANSACTION_TYPE" sheetId="5" r:id="rId5"/>
    <sheet name="DIM_GEOGRAPHY_STATE" sheetId="6" r:id="rId6"/>
    <sheet name="DIM_UNIT_VEHICLE" sheetId="7" r:id="rId7"/>
    <sheet name="DIM_UNIT_WORKERS_COMP_LOCATION" sheetId="8" r:id="rId8"/>
    <sheet name="DIM_REINSURANCE_CONTRACT" sheetId="9" r:id="rId9"/>
    <sheet name="DIM_EMPLOYEE" sheetId="10" r:id="rId10"/>
    <sheet name="DIM_EMPLOYEE_MANAGER_BRIDGE" sheetId="11" r:id="rId11"/>
    <sheet name="DIM_MANAGER" sheetId="12" r:id="rId12"/>
    <sheet name="DIM_MASTER_COMPANY" sheetId="13" r:id="rId13"/>
    <sheet name="DIM_POLICY" sheetId="14" r:id="rId14"/>
    <sheet name="DIM_LINE_OF_BUSINESS" sheetId="15" r:id="rId15"/>
    <sheet name="DIM_SUB_LINE_OF_BUSINESS" sheetId="16" r:id="rId16"/>
    <sheet name="DIM_CLASS" sheetId="17" r:id="rId17"/>
    <sheet name="DIM_ANNUAL_STATEMENT_LINE" sheetId="18" r:id="rId18"/>
    <sheet name="DIM_POLICY_UNIT_TYPE" sheetId="19" r:id="rId19"/>
    <sheet name="FACT_POLICY_PREMIUM_DIRECT_TX" sheetId="20" r:id="rId20"/>
    <sheet name="Fact Pol Prem -Hist-Ceded" sheetId="21" r:id="rId21"/>
    <sheet name="Fact Pol Prem-Hist-Direct" sheetId="22" r:id="rId22"/>
    <sheet name="Fact Pol Prem-Inc-Ced&amp;Dir" sheetId="23" r:id="rId23"/>
    <sheet name="FACT_POLICY_PREMIUM_AGGREGATE" sheetId="24" r:id="rId24"/>
  </sheets>
  <definedNames>
    <definedName name="Z_3CE9745C_63C2_4790_BA35_4CEFF73EB299_.wvu.Rows" localSheetId="20" hidden="1">'Fact Pol Prem -Hist-Ceded'!$73:$75</definedName>
    <definedName name="Z_6E8F5F81_1AD3_499D_A36F_2FD9514F4727_.wvu.Rows" localSheetId="20" hidden="1">'Fact Pol Prem -Hist-Ceded'!$73:$75</definedName>
    <definedName name="Z_858B3B6B_F1B5_4926_BC02_4F6331350D79_.wvu.Rows" localSheetId="20" hidden="1">'Fact Pol Prem -Hist-Ceded'!$73:$75</definedName>
  </definedNames>
  <calcPr calcId="162913"/>
  <customWorkbookViews>
    <customWorkbookView name="Joshua Ludwig - Personal View" guid="{3CE9745C-63C2-4790-BA35-4CEFF73EB299}" mergeInterval="0" personalView="1" xWindow="12" yWindow="13" windowWidth="1536" windowHeight="824" tabRatio="964" activeSheetId="20"/>
    <customWorkbookView name="Stuart Butcher - Personal View" guid="{6E8F5F81-1AD3-499D-A36F-2FD9514F4727}" mergeInterval="0" personalView="1" xWindow="-3084" yWindow="212" windowWidth="2390" windowHeight="1285" tabRatio="964" activeSheetId="20"/>
    <customWorkbookView name="Chaitanya Ausuri - Personal View" guid="{858B3B6B-F1B5-4926-BC02-4F6331350D79}" mergeInterval="0" personalView="1" maximized="1" xWindow="-8" yWindow="-8" windowWidth="1936" windowHeight="1056" tabRatio="964"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4" l="1"/>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 i="24"/>
  <c r="J15" i="10" l="1"/>
  <c r="J14" i="10"/>
  <c r="J13" i="10" l="1"/>
  <c r="J9" i="10"/>
  <c r="J4" i="10"/>
  <c r="J5" i="10"/>
  <c r="J6" i="10"/>
  <c r="J7" i="10"/>
  <c r="J8" i="10"/>
  <c r="J10" i="10"/>
  <c r="J11" i="10"/>
  <c r="J12" i="10"/>
  <c r="J3" i="10"/>
</calcChain>
</file>

<file path=xl/comments1.xml><?xml version="1.0" encoding="utf-8"?>
<comments xmlns="http://schemas.openxmlformats.org/spreadsheetml/2006/main">
  <authors>
    <author>Chaitanya Ausuri</author>
  </authors>
  <commentList>
    <comment ref="D28" authorId="0" guid="{52F32C7D-82E9-4128-BB02-69499D78ADA9}" shapeId="0">
      <text>
        <r>
          <rPr>
            <b/>
            <sz val="9"/>
            <color indexed="81"/>
            <rFont val="Tahoma"/>
            <family val="2"/>
          </rPr>
          <t>Chaitanya Ausuri:</t>
        </r>
        <r>
          <rPr>
            <sz val="9"/>
            <color indexed="81"/>
            <rFont val="Tahoma"/>
            <family val="2"/>
          </rPr>
          <t xml:space="preserve">
No LOB and Class columns in actg prem table</t>
        </r>
      </text>
    </comment>
    <comment ref="D29" authorId="0" guid="{90507E5A-2132-4209-B16A-E86298485895}" shapeId="0">
      <text>
        <r>
          <rPr>
            <b/>
            <sz val="9"/>
            <color indexed="81"/>
            <rFont val="Tahoma"/>
            <family val="2"/>
          </rPr>
          <t>Chaitanya Ausuri:</t>
        </r>
        <r>
          <rPr>
            <sz val="9"/>
            <color indexed="81"/>
            <rFont val="Tahoma"/>
            <family val="2"/>
          </rPr>
          <t xml:space="preserve">
No LOB and Class columns in actg prem table</t>
        </r>
      </text>
    </comment>
  </commentList>
</comments>
</file>

<file path=xl/comments2.xml><?xml version="1.0" encoding="utf-8"?>
<comments xmlns="http://schemas.openxmlformats.org/spreadsheetml/2006/main">
  <authors>
    <author>Chaitanya Ausuri</author>
  </authors>
  <commentList>
    <comment ref="D18" authorId="0" guid="{8CEC0DA6-129D-4835-91B1-9C327073B744}" shapeId="0">
      <text>
        <r>
          <rPr>
            <b/>
            <sz val="9"/>
            <color indexed="81"/>
            <rFont val="Tahoma"/>
            <family val="2"/>
          </rPr>
          <t>Chaitanya Ausuri:</t>
        </r>
        <r>
          <rPr>
            <sz val="9"/>
            <color indexed="81"/>
            <rFont val="Tahoma"/>
            <family val="2"/>
          </rPr>
          <t xml:space="preserve">
No LOB and Class columns in actg prem table</t>
        </r>
      </text>
    </comment>
    <comment ref="D19" authorId="0" guid="{DFBE0658-3C6B-4E83-970B-6902807B7FBC}" shapeId="0">
      <text>
        <r>
          <rPr>
            <b/>
            <sz val="9"/>
            <color indexed="81"/>
            <rFont val="Tahoma"/>
            <family val="2"/>
          </rPr>
          <t>Chaitanya Ausuri:</t>
        </r>
        <r>
          <rPr>
            <sz val="9"/>
            <color indexed="81"/>
            <rFont val="Tahoma"/>
            <family val="2"/>
          </rPr>
          <t xml:space="preserve">
No LOB and Class columns in actg prem table</t>
        </r>
      </text>
    </comment>
  </commentList>
</comments>
</file>

<file path=xl/comments3.xml><?xml version="1.0" encoding="utf-8"?>
<comments xmlns="http://schemas.openxmlformats.org/spreadsheetml/2006/main">
  <authors>
    <author>Chaitanya Ausuri</author>
  </authors>
  <commentList>
    <comment ref="D21" authorId="0" guid="{1E3D7E2B-27E5-44F3-9F19-73370E66EC88}" shapeId="0">
      <text>
        <r>
          <rPr>
            <b/>
            <sz val="9"/>
            <color indexed="81"/>
            <rFont val="Tahoma"/>
            <family val="2"/>
          </rPr>
          <t>Chaitanya Ausuri:</t>
        </r>
        <r>
          <rPr>
            <sz val="9"/>
            <color indexed="81"/>
            <rFont val="Tahoma"/>
            <family val="2"/>
          </rPr>
          <t xml:space="preserve">
No LOB and Class columns in actg prem table</t>
        </r>
      </text>
    </comment>
    <comment ref="I21" authorId="0" guid="{32167FA0-2068-4BA6-8F8F-5AC0669C523A}" shapeId="0">
      <text>
        <r>
          <rPr>
            <b/>
            <sz val="9"/>
            <color indexed="81"/>
            <rFont val="Tahoma"/>
            <family val="2"/>
          </rPr>
          <t>Chaitanya Ausuri:</t>
        </r>
        <r>
          <rPr>
            <sz val="9"/>
            <color indexed="81"/>
            <rFont val="Tahoma"/>
            <family val="2"/>
          </rPr>
          <t xml:space="preserve">
No LOB and Class columns in actg prem table</t>
        </r>
      </text>
    </comment>
    <comment ref="D22" authorId="0" guid="{967BD3EB-C9AF-47E3-B8C2-EF346BF4C057}" shapeId="0">
      <text>
        <r>
          <rPr>
            <b/>
            <sz val="9"/>
            <color indexed="81"/>
            <rFont val="Tahoma"/>
            <family val="2"/>
          </rPr>
          <t>Chaitanya Ausuri:</t>
        </r>
        <r>
          <rPr>
            <sz val="9"/>
            <color indexed="81"/>
            <rFont val="Tahoma"/>
            <family val="2"/>
          </rPr>
          <t xml:space="preserve">
No LOB and Class columns in actg prem table</t>
        </r>
      </text>
    </comment>
    <comment ref="I22" authorId="0" guid="{8C0709B4-FE25-4826-ACC8-3BB40104885A}" shapeId="0">
      <text>
        <r>
          <rPr>
            <b/>
            <sz val="9"/>
            <color indexed="81"/>
            <rFont val="Tahoma"/>
            <family val="2"/>
          </rPr>
          <t>Chaitanya Ausuri:</t>
        </r>
        <r>
          <rPr>
            <sz val="9"/>
            <color indexed="81"/>
            <rFont val="Tahoma"/>
            <family val="2"/>
          </rPr>
          <t xml:space="preserve">
No LOB and Class columns in actg prem table</t>
        </r>
      </text>
    </comment>
  </commentList>
</comments>
</file>

<file path=xl/sharedStrings.xml><?xml version="1.0" encoding="utf-8"?>
<sst xmlns="http://schemas.openxmlformats.org/spreadsheetml/2006/main" count="1307" uniqueCount="691">
  <si>
    <t>SOURCE_COLUMN</t>
  </si>
  <si>
    <t>TARGET_COLUMN</t>
  </si>
  <si>
    <t>TARGET</t>
  </si>
  <si>
    <t>EDW_ROW_ID</t>
  </si>
  <si>
    <t>AGENT_NUMBER</t>
  </si>
  <si>
    <t>AGENT_ACCOUNT_NUMBER</t>
  </si>
  <si>
    <t>AGENT_NAME</t>
  </si>
  <si>
    <t>AGENT_TYPE</t>
  </si>
  <si>
    <t>AGENT_STATE</t>
  </si>
  <si>
    <t>AGENT_ZIP_CODE</t>
  </si>
  <si>
    <t>AGENT_FIRE_COMMISSION_CODE</t>
  </si>
  <si>
    <t>AGENT_CASUALTY_COMMISSION_CODE</t>
  </si>
  <si>
    <t>AGENT_QUALITY_SCORE</t>
  </si>
  <si>
    <t>AGENT_ADJUST_INDICATOR</t>
  </si>
  <si>
    <t>AGENT_BILLLING_ACCOUNT_NUMBER</t>
  </si>
  <si>
    <t>AGENT_BILLING_FREQUENCY_INDICATOR</t>
  </si>
  <si>
    <t>PMSPAG00</t>
  </si>
  <si>
    <t>AGNM_AGCY</t>
  </si>
  <si>
    <t>AGNM_ACCT</t>
  </si>
  <si>
    <t>ACNM_NAME1</t>
  </si>
  <si>
    <t>AGNM_TYPE</t>
  </si>
  <si>
    <t>AGNM_STATE</t>
  </si>
  <si>
    <t>TBTS01.STATECDKEY = PMSPAG00.AGNM_STATE</t>
  </si>
  <si>
    <t>CONDITION</t>
  </si>
  <si>
    <t>LOOKUP</t>
  </si>
  <si>
    <t>STATEABBRV</t>
  </si>
  <si>
    <t>ACNM_ZIP</t>
  </si>
  <si>
    <t>AGNM_FRCO1</t>
  </si>
  <si>
    <t>AGNM_CACO1</t>
  </si>
  <si>
    <t>ACNM_UNDGR</t>
  </si>
  <si>
    <t>SOURCE_DB</t>
  </si>
  <si>
    <t>POINTFILES</t>
  </si>
  <si>
    <t>SOURCE TABLE</t>
  </si>
  <si>
    <t>ACNM_PCT</t>
  </si>
  <si>
    <t>AGNM_BILL1</t>
  </si>
  <si>
    <t>AGNM_BPPC1</t>
  </si>
  <si>
    <t>EDS_ROW_ID</t>
  </si>
  <si>
    <t>EMPLOYEE_AREA_NAME</t>
  </si>
  <si>
    <t>EMPLOYEE_COMPANY_ID</t>
  </si>
  <si>
    <t>EMPLOYEE_COMPANY_NAME</t>
  </si>
  <si>
    <t>EMPLOYEE_DEPARTMENT_NUMBER</t>
  </si>
  <si>
    <t>EMPLOYEE_DEPARTMENT_NAME</t>
  </si>
  <si>
    <t>EMPLOYEE_ID_EXTN</t>
  </si>
  <si>
    <t>EMPLOYEE_JOB_TITLE</t>
  </si>
  <si>
    <t>EMPLOYEE_LOGIN_ID</t>
  </si>
  <si>
    <t>ULTIPRO</t>
  </si>
  <si>
    <t>CUSTOMER_NUMBER</t>
  </si>
  <si>
    <t>CUSTOMER_NAME</t>
  </si>
  <si>
    <t>CUSTOMER_TYPE_CD</t>
  </si>
  <si>
    <t>CUSTOMER_CONTACT_NAME</t>
  </si>
  <si>
    <t>CUSTOMER_CITY</t>
  </si>
  <si>
    <t>CUSTOMER_STATE</t>
  </si>
  <si>
    <t>CUSTOMER_ZIP_CD</t>
  </si>
  <si>
    <t>M0RVNMNB</t>
  </si>
  <si>
    <t>M0RVTITX</t>
  </si>
  <si>
    <t>M0RVMBCD</t>
  </si>
  <si>
    <t>M0RVTMTX</t>
  </si>
  <si>
    <t>M0RVTHTX</t>
  </si>
  <si>
    <t>CUSTOMER_STREET_ADDRESS_1</t>
  </si>
  <si>
    <t>CUSTOMER_STREET_ADDRESS_2</t>
  </si>
  <si>
    <t>M0RVTOTX</t>
  </si>
  <si>
    <t>M0RVTPTX</t>
  </si>
  <si>
    <t>M0RVMICD</t>
  </si>
  <si>
    <t>M0RVTQTX</t>
  </si>
  <si>
    <t>DIM_CUSTOMER</t>
  </si>
  <si>
    <t>** We have Customers from different countries taking policies in US. But, we do not have any way to determine the Country of Origin.</t>
  </si>
  <si>
    <t>CUSTOMER_CARRIER_AFFILIATION</t>
  </si>
  <si>
    <t>RVIACPP.IARVTPST</t>
  </si>
  <si>
    <t>BASCLT1600.M0RVNMNB = RVM0CPP.M0RVNMNB
BASCLT0900.CLTSEQNUM = BASCLT1600.CLTSEQNUM 
RVIACPP.IARVTQST = BASCLT0900..USRTXT6001</t>
  </si>
  <si>
    <t>MCODESCRIPTION</t>
  </si>
  <si>
    <t>MASTER_COMPANY_CODE</t>
  </si>
  <si>
    <t>MASTER_COMPANY_DESCRIPTION</t>
  </si>
  <si>
    <t>MCO</t>
  </si>
  <si>
    <t>DESCRIPTION</t>
  </si>
  <si>
    <t>PROFITCENTER</t>
  </si>
  <si>
    <t>PROFIT_CENTER_CODE</t>
  </si>
  <si>
    <t>PROFIT_CENTER_DESCRIPTION</t>
  </si>
  <si>
    <t>PROFIT_CENTER_NATL_ACCOUNT_IND</t>
  </si>
  <si>
    <t>PROFIT_CENTER_SERVICING_OFFICE</t>
  </si>
  <si>
    <t>PROFIT_CENTER_PROGRAM_YEAR_IND</t>
  </si>
  <si>
    <t>PFTCTR</t>
  </si>
  <si>
    <t>NATLACCT</t>
  </si>
  <si>
    <t>SERVICINGOFFICE</t>
  </si>
  <si>
    <t>PROGRAMYEARIND</t>
  </si>
  <si>
    <t>ACTGPRODUCTS</t>
  </si>
  <si>
    <t>WORKFILES4SBI</t>
  </si>
  <si>
    <t>PRODUCT_NAME</t>
  </si>
  <si>
    <t>PRODUCTNAME</t>
  </si>
  <si>
    <t>PRODUCT_TYPE_NAME</t>
  </si>
  <si>
    <t>PRODUCTTYPE</t>
  </si>
  <si>
    <t>BUSINESSOFFICE</t>
  </si>
  <si>
    <t>COMPANYLOCATION</t>
  </si>
  <si>
    <t>DIVISION</t>
  </si>
  <si>
    <t>PRODUCT_DIVISION_NAME</t>
  </si>
  <si>
    <t>PRODUCT_MANAGER_NAME</t>
  </si>
  <si>
    <t>MANAGER</t>
  </si>
  <si>
    <t>PRODUCT_CLAIMS_TOWER</t>
  </si>
  <si>
    <t>CLAIMSTOWER</t>
  </si>
  <si>
    <t>PRODUCT_ACTIVE_IND</t>
  </si>
  <si>
    <t>ACTIVE</t>
  </si>
  <si>
    <t>INRUNOFF</t>
  </si>
  <si>
    <t>PRODUCT_IN_RUN_OFF_IND</t>
  </si>
  <si>
    <t>PRODUCT_BUSINESS_OFFICE_NAME</t>
  </si>
  <si>
    <t>PRODUCT_COMPANY_LOCATION_NAME</t>
  </si>
  <si>
    <t>xls</t>
  </si>
  <si>
    <t>POLICY_SYMBOL_CODE</t>
  </si>
  <si>
    <t>POLICY_NUMBER_COMPLETE</t>
  </si>
  <si>
    <t>POLICY_MASTER_COMPANY_CODE</t>
  </si>
  <si>
    <t>POLICY_NUMBER</t>
  </si>
  <si>
    <t>PMSP0200</t>
  </si>
  <si>
    <t>POLICY_MODULE</t>
  </si>
  <si>
    <t>POLICY0NUM</t>
  </si>
  <si>
    <t>SYMBOL</t>
  </si>
  <si>
    <t>MODULE</t>
  </si>
  <si>
    <t>CONCAT(SYMBOL,POLICY_NUMBER, MODULE)</t>
  </si>
  <si>
    <t>MASTER0CO</t>
  </si>
  <si>
    <t>POLICY_STATE_CODE</t>
  </si>
  <si>
    <t>RISK0STATE</t>
  </si>
  <si>
    <t>COVERAGE_CODE</t>
  </si>
  <si>
    <t>COVERAGE_DESCRIPTION</t>
  </si>
  <si>
    <t>POLICY_INCEPT_DATE</t>
  </si>
  <si>
    <t>POLICY_EXPIRE_DATE</t>
  </si>
  <si>
    <t>*** not adding LOB in here. Claims facts will need to have lob sk along with policy to get to lob</t>
  </si>
  <si>
    <t>DIM_DATE.DATEPOINTFILE = CONCAT(EFF0YR,EFF0MO,EFF0DA)</t>
  </si>
  <si>
    <t>DIM_DATE.DATEPOINTFILE = CONCAT(EXP0YR,EXP0MO,EXP0DA)</t>
  </si>
  <si>
    <t>DATEOF</t>
  </si>
  <si>
    <t>TBTL29</t>
  </si>
  <si>
    <t>COVERAGE_MASTER_COMPANY_CODE</t>
  </si>
  <si>
    <t>TL29MCO</t>
  </si>
  <si>
    <t>TL29MAJPER</t>
  </si>
  <si>
    <t>TL29DESC1</t>
  </si>
  <si>
    <t>** COMPANY CODE CAN CHANGE DESCRIPTION AND HENCE IS IN THERE</t>
  </si>
  <si>
    <t>LOB_CODE</t>
  </si>
  <si>
    <t>SUB_LOB_CODE</t>
  </si>
  <si>
    <t>SUB_LOB_DESCRIPTION</t>
  </si>
  <si>
    <t>LOB</t>
  </si>
  <si>
    <t>CLASS_CODE</t>
  </si>
  <si>
    <t>CLASS_DESCRIPTION</t>
  </si>
  <si>
    <t>ASL_DESCRIPTIONS</t>
  </si>
  <si>
    <t>TRANSACTION_TYPE_DESCRIPTION</t>
  </si>
  <si>
    <t>TRANSACTION_TYPE_CODE</t>
  </si>
  <si>
    <t>EDW_ROWID</t>
  </si>
  <si>
    <t>AGENT_SK</t>
  </si>
  <si>
    <t>UNDERWRITER_SK</t>
  </si>
  <si>
    <t>POLICY_ACCOUNT_HOLDER_SK</t>
  </si>
  <si>
    <t>MASTER_COMPANY_SK</t>
  </si>
  <si>
    <t>PRODUCT_PROFIT_CENTER_SK</t>
  </si>
  <si>
    <t>POLICY_SK</t>
  </si>
  <si>
    <t>LINE_OF_BUSINESS_SK</t>
  </si>
  <si>
    <t>ACCOUNTING_DATE_SK</t>
  </si>
  <si>
    <t>COVERAGE_CLASS_SK</t>
  </si>
  <si>
    <t>COVERED_UNIT_LOC_STATE_SK</t>
  </si>
  <si>
    <t>ANNUAL_STATEMENT_LINE_SK</t>
  </si>
  <si>
    <t>COVERAGE_SK</t>
  </si>
  <si>
    <t>COVERAGE_EFF_START_DT_SK</t>
  </si>
  <si>
    <t>COVERAGE_EFF_EXP_DT_SK</t>
  </si>
  <si>
    <t>TRANSACTION_ENTER_DT_DK</t>
  </si>
  <si>
    <t>TRANSACTION_EFF_DT_SK</t>
  </si>
  <si>
    <t>TRANSACTION_ORDER_SEQUENCE</t>
  </si>
  <si>
    <t>EDW_INTEGRATION_ID</t>
  </si>
  <si>
    <t>DIM_AGENT</t>
  </si>
  <si>
    <t>DIM_EMPLOYEE</t>
  </si>
  <si>
    <t>DIM_MASTER_COMPANY</t>
  </si>
  <si>
    <t>DIM_PRODUCT</t>
  </si>
  <si>
    <t>DIM_POLICY</t>
  </si>
  <si>
    <t>DIM_LINE_OF_BUSINESS</t>
  </si>
  <si>
    <t>DIM_DATE</t>
  </si>
  <si>
    <t>DIM_CLASS</t>
  </si>
  <si>
    <t>DIM_ANNUAL_STATEMENT_LINE</t>
  </si>
  <si>
    <t>DIM_COVERAGE</t>
  </si>
  <si>
    <t>PMSPSA015</t>
  </si>
  <si>
    <t>DATE_SKEY</t>
  </si>
  <si>
    <t>POLICY_ACCOUNT_HOLDER_STATE_SK</t>
  </si>
  <si>
    <t>POLICY_ACCOUNT_HOLDER_ZIP_SK</t>
  </si>
  <si>
    <t>POLICY_EFF_START_DT_SK</t>
  </si>
  <si>
    <t>POLICY_EFF_EXP_DT_SK</t>
  </si>
  <si>
    <t>COVERED_UNITS_COUNT</t>
  </si>
  <si>
    <t>ASL_CODE</t>
  </si>
  <si>
    <t>ASL_DESCRIPTION</t>
  </si>
  <si>
    <t>COV_ASL</t>
  </si>
  <si>
    <t>COV_CODE</t>
  </si>
  <si>
    <t>ASL_GROUP</t>
  </si>
  <si>
    <t>ASL_NUMBER</t>
  </si>
  <si>
    <t>UNIT_ID</t>
  </si>
  <si>
    <t>SA15</t>
  </si>
  <si>
    <t>VEHICLE_YEAR</t>
  </si>
  <si>
    <t>VEHICLE_MODEL</t>
  </si>
  <si>
    <t>VEHICLE_CLASS_CODE</t>
  </si>
  <si>
    <t>VEHICLE_CLASS_DESCRIPTION</t>
  </si>
  <si>
    <t>VEHICLE_TERRITORY_CODE</t>
  </si>
  <si>
    <t>VEHICLE_PRODUCT_LINE</t>
  </si>
  <si>
    <t>VEHICLE_BUSINESS_OPERATION_CODE</t>
  </si>
  <si>
    <t>VEHICLE_GARAGING_STATE</t>
  </si>
  <si>
    <t>WC_LOCATION_SITE_NUMBER</t>
  </si>
  <si>
    <t>WC_LOCATION_SITE_NAME</t>
  </si>
  <si>
    <t>WC_LOCATION_STATE</t>
  </si>
  <si>
    <t>WC_LOCATION_ZIP</t>
  </si>
  <si>
    <t>WC_RTW_INDICATOR</t>
  </si>
  <si>
    <t>WC_LOCATION_WORKFORCE_SIZE</t>
  </si>
  <si>
    <t>WC04_SITE</t>
  </si>
  <si>
    <t>WC04_NAME + WC04_ADDRESS_1</t>
  </si>
  <si>
    <t>PMSPWC04</t>
  </si>
  <si>
    <t>TBTS01.STATECDKEY = WC04STATE</t>
  </si>
  <si>
    <t>META_LOGICAL_DELETE</t>
  </si>
  <si>
    <t>META_LOAD_DATE</t>
  </si>
  <si>
    <t>META_SOURCE_SYSTEM</t>
  </si>
  <si>
    <t>META_SOURCE_DB</t>
  </si>
  <si>
    <t>META_CHECKSUM_MD5</t>
  </si>
  <si>
    <t>META_LOAD_PROCESS</t>
  </si>
  <si>
    <t>META_UPDATE_PROCESS</t>
  </si>
  <si>
    <t>INT</t>
  </si>
  <si>
    <t>VARCHAR(10)</t>
  </si>
  <si>
    <t>DATETIME</t>
  </si>
  <si>
    <t>DATATYPE</t>
  </si>
  <si>
    <t>varchar(100)</t>
  </si>
  <si>
    <t>varchar(10)</t>
  </si>
  <si>
    <t>varchar(50)</t>
  </si>
  <si>
    <t>UNIT_TYPE_NAME</t>
  </si>
  <si>
    <t>WC04_NUMBER_EMPLOYEE</t>
  </si>
  <si>
    <t>POLICY_ACCOUNT_HOLDER_LOC_ZIP_SK</t>
  </si>
  <si>
    <t>TRANSACTION_COMMISSION_AMT</t>
  </si>
  <si>
    <t>TRANSACTION_WRITTEN_PREMIUM_AMT</t>
  </si>
  <si>
    <t>0200.FILLR1+RPT0AGT0NBR+FILLR2</t>
  </si>
  <si>
    <t>DIM_EMPLOYEE.EMPLOYEE_ID_EXTN</t>
  </si>
  <si>
    <t>0200.FILLR1+0200.RPT0AGT0NBR+0200.FILLR2 = 
DIM_AGENT.AGENT_NUMBER</t>
  </si>
  <si>
    <t>EMPLOYEE_ID</t>
  </si>
  <si>
    <t>MANAGER_ID</t>
  </si>
  <si>
    <t>MANAGER_ROLE_NAME</t>
  </si>
  <si>
    <t>MANAGER_NAME</t>
  </si>
  <si>
    <t>DEPTH_LEVEL</t>
  </si>
  <si>
    <t>with reportees as (</t>
  </si>
  <si>
    <t xml:space="preserve">   select EmployeeID, FirstName, ManagerID, 1 as level</t>
  </si>
  <si>
    <t xml:space="preserve">    from   MyEmployees    </t>
  </si>
  <si>
    <t xml:space="preserve">   where  ManagerID = 1</t>
  </si>
  <si>
    <t xml:space="preserve">    union all</t>
  </si>
  <si>
    <t xml:space="preserve">    select MyEmployees.EmployeeID, MyEmployees.FirstName, MyEmployees.ManagerID, level + 1</t>
  </si>
  <si>
    <t xml:space="preserve">    from   MyEmployees</t>
  </si>
  <si>
    <t xml:space="preserve">    inner join reportees on MyEmployees.ManagerID = reportees.EmployeeID</t>
  </si>
  <si>
    <t>)</t>
  </si>
  <si>
    <t>select  a.EmployeeID, a.EmployeeID, a.ManagerID, b.FirstName as mgrname, level</t>
  </si>
  <si>
    <t>from    reportees a</t>
  </si>
  <si>
    <t>left join MyEmployees b on a.ManagerID = b.EmployeeID</t>
  </si>
  <si>
    <t>order by level</t>
  </si>
  <si>
    <t>0200.CUST0NUM AND META_SOURCE_SYSTEM</t>
  </si>
  <si>
    <t>0200.MASTER0CO</t>
  </si>
  <si>
    <t>0200.MASTER0CO = 
DIM_MASTER_COMPANY.MASTER_COMPANY_CODE</t>
  </si>
  <si>
    <t>0200.PROFIT0CTR</t>
  </si>
  <si>
    <t>0200.PROFIT0CTR = DIM_PRODUCT.PROFIT_CENTER_CODE</t>
  </si>
  <si>
    <t>0200.POLICY0NUM, 0200.SYMBOL, 0200.MODULE</t>
  </si>
  <si>
    <t>SAME AS ABOVE</t>
  </si>
  <si>
    <t>0200.SPEC0USE0B</t>
  </si>
  <si>
    <t>0200.CUST0NUM = DIM_CUSTOMER.CUSTOMER_NUMBER
AND META_SOURCE_SYSTEM = DIM_CUSTOMER.CUSTOMER_SOURCE_SYSTEM</t>
  </si>
  <si>
    <t>0200.SYMBOL = DIM_POLICY.POLICY_SYMBOL_CODE AND 0200.POLICY0NUM = DIM_POLICY.POLICY_NUMBER AND 0200.MODULE = DIM_POLICY.POLICY_MODULE
AND 0200.MASTER0CO = DIM_POLICY.POLICY_MASTER_COMPANY_CODE</t>
  </si>
  <si>
    <t>SA15.SARCLASS = DIM_CLASS.CLASS_CODE</t>
  </si>
  <si>
    <t>SA15.SARSTATE = TBTS01.STATECDKEY
AND TBTS01.STATEABBRV = DIM_REGION_STATE.STATE_CODE</t>
  </si>
  <si>
    <t>SA15.SARASLINE = DIM_ANNUAL_STATEMENT_LINE.ASL_NUMBER</t>
  </si>
  <si>
    <t>SA15.SARMAJPERL = DIM_COVERAGE.COVERAGE_CODE</t>
  </si>
  <si>
    <t>DIM_DATE.DATE_POINTFILE = SA15.COVEFFDTE</t>
  </si>
  <si>
    <t>DIM_DATE.DATE_POINTFILE= SA15.COVEXPDTE</t>
  </si>
  <si>
    <t>DIM_DATE.DATE_POINTFILE = SA15.ENTRYDTE</t>
  </si>
  <si>
    <t>DIM_DATE.DATE_POINTFILE.SA15.TRANSDTE</t>
  </si>
  <si>
    <t>COVERED_UNIT_TYPE</t>
  </si>
  <si>
    <t>SA15.SASEQNO</t>
  </si>
  <si>
    <t>COMM_AMT</t>
  </si>
  <si>
    <t>SARPREM</t>
  </si>
  <si>
    <t>SA15.SARASLINE = DIM_ASL_COVERAGE.ASL_CODE AND
AND SA15.SARMAJPERL = DIM_ASL_COVERAGE.COVERAGE_CODE</t>
  </si>
  <si>
    <t>ROW_EFFECTIVE_START_DATE</t>
  </si>
  <si>
    <t>ROW_EFFECTIVE_END_DATE</t>
  </si>
  <si>
    <t>LIMITOCCUR</t>
  </si>
  <si>
    <t>LIMITAGGER</t>
  </si>
  <si>
    <t>DEDUCTABLE</t>
  </si>
  <si>
    <t>OCCURANCE_LIMIT_AMT_ATTR</t>
  </si>
  <si>
    <t>AGGREGATE_LIMIT_AMT_ATTR</t>
  </si>
  <si>
    <t>DEDUCTABLE_AMT_ATTR</t>
  </si>
  <si>
    <t>POLICY_STATUS_CD</t>
  </si>
  <si>
    <t>TRANS0STAT</t>
  </si>
  <si>
    <t>POLICY_STATUS_DESCRIPTION</t>
  </si>
  <si>
    <t>TRANSACTION_STATUS_CD</t>
  </si>
  <si>
    <t>COVSTATUS</t>
  </si>
  <si>
    <t>TOTAL_COV_MNTHLY_EARNED_PREMIUM_AMT</t>
  </si>
  <si>
    <t>TOTAL_COV_ITD_EARNED_PREMIUM_AMT</t>
  </si>
  <si>
    <t>DECIMAL</t>
  </si>
  <si>
    <t>PRORATED_COV_MNTHLY_WRITTEN_PREM_AMT</t>
  </si>
  <si>
    <t>PRORATED_COV_ITD_WRITTEN_PREM_AMT</t>
  </si>
  <si>
    <t>COV_ITD_EARNED_PREM_AMT</t>
  </si>
  <si>
    <t>COV_MNTHLY_EARNED_PREM_AMT</t>
  </si>
  <si>
    <t>CEDED_COV_MNTHLY_EARNED_PREM_AMT</t>
  </si>
  <si>
    <t>CEDED_COV_ITD_EARNED_PREM_AMT</t>
  </si>
  <si>
    <t>NET_COV_MNTHLY_EARNED_PREM_AMT</t>
  </si>
  <si>
    <t>NET_COV_ITD_EARNED_PREM_AMT</t>
  </si>
  <si>
    <t>SNAPSHOT_MONTH_SK</t>
  </si>
  <si>
    <t>ORIG_COV_MNTHLY_WRITTEN_PREM_AMT</t>
  </si>
  <si>
    <t>ORIG_COV_ITD_WRITTEN_PREM_AMT</t>
  </si>
  <si>
    <t>ORIG_COV_MNTHLY_WRITTEN_PREM_AMT_YAGO</t>
  </si>
  <si>
    <t>ORIG_COV_ITD_WRITTEN_PREM_AMT_YAGO</t>
  </si>
  <si>
    <t>COV_MNTHLY_EARNED_PREM_AMT_YAGO</t>
  </si>
  <si>
    <t>COV_ITD_EARNED_PREM_AMT_YAGO</t>
  </si>
  <si>
    <t>REASAMNDCD</t>
  </si>
  <si>
    <t>POST_POL_COV_MNTHLY_EARNED_PREM_AMT</t>
  </si>
  <si>
    <t>POST_POL_COV_ITD_EARNED_PREM_AMT</t>
  </si>
  <si>
    <t>PRORATED_COV_MNTHLY_WRITTEN_PREM_AMT_YAGO</t>
  </si>
  <si>
    <t>PRORATED_COV_ITD_WRITTEN_PREM_AMT_YAGO</t>
  </si>
  <si>
    <t>POST_POL_COV_MNTHLY_EARNED_PREM_AMT_YAGO</t>
  </si>
  <si>
    <t>POST_POL_COV_ITD_EARNED_PREM_AMT_YAGO</t>
  </si>
  <si>
    <t>TOTAL_COV_MNTHLY_EARNED_PREMIUM_AMT_YAGO</t>
  </si>
  <si>
    <t>TOTAL_COV_ITD_EARNED_PREMIUM_AMT_YAGO</t>
  </si>
  <si>
    <t>CEDED_COV_MNTHLY_EARNED_PREM_AMT_YAGO</t>
  </si>
  <si>
    <t>CEDED_COV_ITD_EARNED_PREM_AMT_YAGO</t>
  </si>
  <si>
    <t>NET_COV_MNTHLY_EARNED_PREM_AMT_YAGO</t>
  </si>
  <si>
    <t>NET_COV_ITD_EARNED_PREM_AMT_YAGO</t>
  </si>
  <si>
    <t>FACT_POLICY_PREMIUM_PERIODIC_SNAPSHOT</t>
  </si>
  <si>
    <t>** Can be restricted to Current Calendar year</t>
  </si>
  <si>
    <t>STATE_CODE</t>
  </si>
  <si>
    <t>PASSENGER_REGION</t>
  </si>
  <si>
    <t>TRUCK_REGION</t>
  </si>
  <si>
    <t>CENSUS_REGION</t>
  </si>
  <si>
    <t>CENSUS_DIVISION</t>
  </si>
  <si>
    <t>STANDARD_FEDERAL_REGION</t>
  </si>
  <si>
    <t>0200A</t>
  </si>
  <si>
    <t>REASAMNDDS</t>
  </si>
  <si>
    <t>query</t>
  </si>
  <si>
    <t>This is just a view on top of DIM_EMPLOYEE with Manager column aliases</t>
  </si>
  <si>
    <t>Pointfiles</t>
  </si>
  <si>
    <t>COVERAGE_ID</t>
  </si>
  <si>
    <t>POLICY_ID</t>
  </si>
  <si>
    <t>cov_asl</t>
  </si>
  <si>
    <t>asl_desc</t>
  </si>
  <si>
    <t>a PRODUCT CAN HAVE MULTIPLE PROFIT CENTERS</t>
  </si>
  <si>
    <t>PROFITCENTER_PRODUCT_ID</t>
  </si>
  <si>
    <t>COVERAGE_CONTROLLING_COMPANY</t>
  </si>
  <si>
    <t>TL29LOC</t>
  </si>
  <si>
    <t>********** Type 2</t>
  </si>
  <si>
    <t>********** type 2</t>
  </si>
  <si>
    <t>*** type 2</t>
  </si>
  <si>
    <t>DIM_GEOGRAPHY_STATE</t>
  </si>
  <si>
    <t>DIM_UNIT_VEHICLE</t>
  </si>
  <si>
    <t>DIM_REINSURANCE_BROKER</t>
  </si>
  <si>
    <t>DIM_REINSURANCE_COMPANY</t>
  </si>
  <si>
    <t>AUDITFREQ</t>
  </si>
  <si>
    <t>AUDIT_FREQUENCY_IND</t>
  </si>
  <si>
    <t>REINSURANCE_BROKER_SK</t>
  </si>
  <si>
    <t>REINSURANCE_COMPANY_SK</t>
  </si>
  <si>
    <t>ACCOUNTING_MONTH_DT_SK</t>
  </si>
  <si>
    <t>SA15.LOCATION = TL29.TL29LOC</t>
  </si>
  <si>
    <t>*** Removed COVERAGE_STATE_CODE - A coverage state by itself does not make any sense. A coverage State is more valid for a Policy and Coverage. We are not going to have a dim_policy_coverage cause, its going to be as big as 0200</t>
  </si>
  <si>
    <t xml:space="preserve"> </t>
  </si>
  <si>
    <t>select distinct</t>
  </si>
  <si>
    <t>'sequence...' as PROFITCENTER_PRODUCT_ID,</t>
  </si>
  <si>
    <t>PFTCTR as PROFIT_CENTER_CODE,</t>
  </si>
  <si>
    <t>DESCRIPTION AS PROFIT_cENTER_DESCRIPTION,</t>
  </si>
  <si>
    <t>NATLACCT AS PROFIT_CENTER_NATL_ACCOUNT_IND,</t>
  </si>
  <si>
    <t>SERVICINGOFFICE AS PROFIT_CENTER_SERVICING_OFFICE,</t>
  </si>
  <si>
    <t>PROGRAMYEARIND AS PROFIT_CENTER_PROGRAM_YEAR_IND,</t>
  </si>
  <si>
    <t>PRODUCTNAME AS PRODUCT_NAME,</t>
  </si>
  <si>
    <t>PRODUCTTYPE AS PRODUCT_TYPE_NAME,</t>
  </si>
  <si>
    <t>BUSINESSOFFICE AS PRODUCT_BUSINESS_OFFICE_NAME,</t>
  </si>
  <si>
    <t>COMPANYLOCATION AS PRODUCT_COMPANY_LOCATION_NAME,</t>
  </si>
  <si>
    <t>DIVISION AS PRODUCT_DIVISION_NAME,</t>
  </si>
  <si>
    <t>MANAGER AS PRODUCT_MANAGER_NAME,</t>
  </si>
  <si>
    <t>CLAIMSTOWER AS PRODUCT_CLAIMS_TOWER,</t>
  </si>
  <si>
    <t>ACTIVE AS PRODUCT_ACTIVE_IND,</t>
  </si>
  <si>
    <t>INRUNOFF as PRODUCT_IN_RUN_OFF_IND</t>
  </si>
  <si>
    <t>from PointFiles.[NI].[ProfitCenter] PRFT,</t>
  </si>
  <si>
    <t>WORKFILES4SBI.DBO.EASProductLookup E,</t>
  </si>
  <si>
    <t>WORKFILES4SBI.DBO.ACTGPRODUCTS a</t>
  </si>
  <si>
    <t>where  PRFT.PFTCTR = E.POINTPFTCTR</t>
  </si>
  <si>
    <t>and E.PRODUCTID_LOSSLAE = A.ProductID</t>
  </si>
  <si>
    <t>AND EASCOMPANY &lt;&gt; 'HIIC' AND REINBROKER IS NULL</t>
  </si>
  <si>
    <t>SELECT REASAMNDCD AS TRANSACTION_TYPE_CODE,</t>
  </si>
  <si>
    <t xml:space="preserve">CASE WHEN LTRIM(RTRIM(REASAMNDDS))= '' THEN 'NO DESC' </t>
  </si>
  <si>
    <t>ELSE UPPER(LTRIM(RTRIM(REASAMNDDS)))</t>
  </si>
  <si>
    <t xml:space="preserve"> END TRANSACTION_TYPE_DESCRIPTION,meta_source_system  FROM</t>
  </si>
  <si>
    <t>(</t>
  </si>
  <si>
    <t>SELECT *,</t>
  </si>
  <si>
    <t>FROM (</t>
  </si>
  <si>
    <t>SELECT distinct REASAMNDCD, REASAMNDDS,meta_source_system,COUNT(1) CNT</t>
  </si>
  <si>
    <t xml:space="preserve">  FROM [NATL_STG_v2].[dbo].[STG_PMSP0200A]</t>
  </si>
  <si>
    <t xml:space="preserve">  WHERE  LTRIM(RTRIM(REASAMNDCD))&lt;&gt; ''</t>
  </si>
  <si>
    <t xml:space="preserve">  GROUP BY REASAMNDCD, REASAMNDDS,meta_source_system</t>
  </si>
  <si>
    <t>) table_inner</t>
  </si>
  <si>
    <t>) table_outer</t>
  </si>
  <si>
    <t>WHERE RN = 1</t>
  </si>
  <si>
    <t>ORDER BY 1</t>
  </si>
  <si>
    <t>select distinct  SYMBOL+POLICY0NUM+MODULE as POLICY_NBR_FULL, D.COV_ASL AS ASL_CODE,</t>
  </si>
  <si>
    <t xml:space="preserve">D.COV_CODE AS COVERAGE_CODE,sarunit as UNIT_ID, D.ASL_GROUP, </t>
  </si>
  <si>
    <t>CASE WHEN ASL_GROUP IN ('Auto Liability', 'Physical Damage') THEN 'AUTO'</t>
  </si>
  <si>
    <t xml:space="preserve"> WHEN ASL_GROUP = 'Workers Comp' THEN 'WORKERS COMP'</t>
  </si>
  <si>
    <t xml:space="preserve"> ELSE 'OTHERS'</t>
  </si>
  <si>
    <t>END AS UNIT_TYPE_NAME</t>
  </si>
  <si>
    <t>where sa15.sarasline = d.COV_ASL</t>
  </si>
  <si>
    <t>and sa15.sarmajperl = d.COV_CODE</t>
  </si>
  <si>
    <t>POLICY_NUMBER_FULL</t>
  </si>
  <si>
    <t>SYMBOL+POLICY0NUM+MODULE</t>
  </si>
  <si>
    <t>SARUNIT</t>
  </si>
  <si>
    <t>END</t>
  </si>
  <si>
    <t>XLS</t>
  </si>
  <si>
    <t>STANDARD_FEDERAL_DIVISION</t>
  </si>
  <si>
    <t>STATE_NAME</t>
  </si>
  <si>
    <t>Concatenate all natural key columns that make the record unique - CONCATENATE(POLICY_NUMBER_COMPLETE,'~',SAR_UNIT,'~',
SARMAJPERL,'~',SASEQNO)</t>
  </si>
  <si>
    <t>select f_15.policy#,t.edw_row_id
from
  (select distinct F.SYMBOL+F.POLICY0NUM+F.MODULE as policy#, f.SARTAXLOC from [NATL_STG_v2].[dbo].[STG_PSA15INCR] F) f_15, 
  (select distinct F.SYMBOL+F.POLICY0NUM+F.MODULE as policy#, f.amendnum, f.REASAMNDCD, f.REASAMNDDS from [NATL_STG_v2].[dbo].[STG_PMSP0200A] F) f_200a,
  NATL_DW_V2.DBO.DIM_TRANSACTION_TYPE T
  where  f_15.SARTAXLOC = f_200a.AMENDNUM
  and f_15.policy# = f_200a.policy#
    AND f_200a.REASAMNDCD = T.TRANSACTION_TYPE_CODE
  AND UPPER(f_200a.REASAMNDDS) = UPPER(T.TRANSACTION_TYPE_DESCRIPTION)
 -- and f_15.policy# = 'CMG000000600'
  --and T.EDW_ROW_ID = 154</t>
  </si>
  <si>
    <t>from natl_stg_v2.dbo.stg_psa15incr sa15, natl_STG_v2.dbo.STG_ASL_DESCRIPTIONS d</t>
  </si>
  <si>
    <t>CONTRACT_NAME</t>
  </si>
  <si>
    <t>CONTRACT_EFFECTIVE_DATE</t>
  </si>
  <si>
    <t>CONTRACT_EXPIRY_DATE</t>
  </si>
  <si>
    <t>CONTRACT_TYPE</t>
  </si>
  <si>
    <t>CONTRACT_LIMIT_PERCENT</t>
  </si>
  <si>
    <t>`</t>
  </si>
  <si>
    <t>CONTRACT_LIMIT_AMT</t>
  </si>
  <si>
    <t>CONTRACT_RETENTION_AMT</t>
  </si>
  <si>
    <t>CONTRACT_NBR</t>
  </si>
  <si>
    <t>CONTRACT_PREMIUM_RATE</t>
  </si>
  <si>
    <t>CONTRACT_PARTICIPANT_LIST</t>
  </si>
  <si>
    <t>CONTRACT_PARTICIPANT_LIST_NBR</t>
  </si>
  <si>
    <t>CONTRACT_PARTICIPANT_LIST_NAME</t>
  </si>
  <si>
    <t>CONTRACT_COMMISSION_RATE</t>
  </si>
  <si>
    <t>DB VIEW that joins to URS tables</t>
  </si>
  <si>
    <t>select distinct top 100  r.id
from STG_PMSP0200 p200, NATL_DW_v2.dbo.DIM_CUSTOMER c, NATL_DW_v2.dbo.dim_region r
where p200.cust0no = c.CUSTOMER_NUMBER
and c.CUSTOMER_ZIP_CD = r.Zipcode</t>
  </si>
  <si>
    <t>DIM_REGION</t>
  </si>
  <si>
    <t>ID</t>
  </si>
  <si>
    <t>DIM_REGION.ID</t>
  </si>
  <si>
    <t>VIN_NUMBER</t>
  </si>
  <si>
    <t>Type of Business operation</t>
  </si>
  <si>
    <t>Actual location of the unit</t>
  </si>
  <si>
    <t xml:space="preserve"> this is the  territory location of the risk. Maybe same as TERRITORY in SA15</t>
  </si>
  <si>
    <t>further breakdown of LOB (product)</t>
  </si>
  <si>
    <t>WC_LOCATION_CITY</t>
  </si>
  <si>
    <t>WC04_CITY</t>
  </si>
  <si>
    <t>WC04_STATE</t>
  </si>
  <si>
    <t>WC04_ZIP</t>
  </si>
  <si>
    <t>REINSURANCE_BROKER_CODE</t>
  </si>
  <si>
    <t>REINSURANCE_COMPANY_CODE</t>
  </si>
  <si>
    <t>CONTRACT_TREATY</t>
  </si>
  <si>
    <t>REINSURANCE_CONTRACT_SK</t>
  </si>
  <si>
    <t>CONTRACT_NBR+'~'+PROFIT_CENTER_CODE+'~'+REINSURANCE_BROKER_CODE+'~'+REINSURANCE_COMPANY_CODE+'~'CONTRACT_EFFECTIVE_DATE+'~'+CONTRACT_EXPIRY_DATE</t>
  </si>
  <si>
    <t>V_REINSURANCE_CONTRACT</t>
  </si>
  <si>
    <t>Based on the covered unit type(based on ASL Code and Coverage), look up on either DIM_UNIT_VEHICLE or, DIM_UNIT_WORKERS_COMP_LOCATION table with all the relavant columns for the SK</t>
  </si>
  <si>
    <t>DIM_REINSURANCE_CONTRACT</t>
  </si>
  <si>
    <t>ACTGDATA</t>
  </si>
  <si>
    <t>ACTGPREMDETAIL
DIM_DATE</t>
  </si>
  <si>
    <t xml:space="preserve">convert(int, convert(varchar(10), D.LAST_DAY_OF_MONTH, 112)) </t>
  </si>
  <si>
    <t>Actg_Year+Actg_Month+'01' = DIM_DATE.DATE_STYLE3</t>
  </si>
  <si>
    <t>0200.LINE0BUS = DIM_LINE_OF_BUSINESS.LOB_CODE
AND 0200.META_SOURCE_SYSTEM = DIM_LINE_OF_BUSINESS.SOURCE_COMPANY_CODE</t>
  </si>
  <si>
    <t>Actg.PERIL = DIM_COVERAGE.COVERAGE_CODE</t>
  </si>
  <si>
    <t>Actg.ASL = DIM_ANNUAL_STATEMENT_LINE.ASL_NUMBER</t>
  </si>
  <si>
    <t>SA15.SARMAJPERL  = DIM_COVERAGE.COVERAGE_CODE</t>
  </si>
  <si>
    <t>DIM_SUB_LINE_OF_BUSINESS</t>
  </si>
  <si>
    <t>SA15.SUBLOB = DIM_SUB_LINE_OF_BUSINESS.SUB_LOB_CODE
AND SA15.META_SOURCE_SYSTEM = DIM_SUB_LINE_OF_BUSINESS.SOURCE_COMPANY_CODE</t>
  </si>
  <si>
    <t>SA15.ACCTGDTE = DIM_DATE.MMYY</t>
  </si>
  <si>
    <t>0200
DIM_DATE</t>
  </si>
  <si>
    <t>SA15.LOB = DIM_LINE_OF_BUSINESS.LOB_CODE
AND SA15.META_SOURCE_SYSTEM = DIM_LINE_OF_BUSINESS.SOURCE_COMPANY_CODE</t>
  </si>
  <si>
    <t>SUB_LINE_OF_BUSINESS_SK</t>
  </si>
  <si>
    <t>select distinct top 100  r.id
from STG_PMSP0200 p200, NATL_DW_v2.dbo.DIM_CUSTOMER c, NATL_DW_v2.dbo.dim_geography_state r
where p200.cust0no = c.CUSTOMER_NUMBER
and c.CUSTOMER_STATE = r.State_code</t>
  </si>
  <si>
    <t>ACTG.REIN_CO = REINSURANCE_COMPANY_ID</t>
  </si>
  <si>
    <t>ACTG.REIN_BROKER = REINSURANCE_BROKER_ID</t>
  </si>
  <si>
    <t xml:space="preserve">SUM(WRITTEN) </t>
  </si>
  <si>
    <t>RUNNING SUM OF WRITTEN (ABOVE)</t>
  </si>
  <si>
    <t>TOTAL WRITTEN PREM OF POLICY * # ACTIVE DAYS IN THE MONTH/ TOTAL POLICY DAYS</t>
  </si>
  <si>
    <t>RUNNING SUM OF EARNED PREM (ABOVE)</t>
  </si>
  <si>
    <t>COUNT DISTINCT SARUNIT</t>
  </si>
  <si>
    <t>SOURCE TABLE - DIRECT</t>
  </si>
  <si>
    <t>SOURCE_COLUMN - DIRECT</t>
  </si>
  <si>
    <t>CONDITION - DIRECT</t>
  </si>
  <si>
    <t>SOURCE TABLE - CEDED</t>
  </si>
  <si>
    <t>SOURCE_COLUMN - CEDED</t>
  </si>
  <si>
    <t>CONDITION - CEDED</t>
  </si>
  <si>
    <t>SOURCE_DB - CEDED</t>
  </si>
  <si>
    <t>URS.URSTPD.CEDED_PREM_BLOWOUT</t>
  </si>
  <si>
    <t>URS.ACCT_DTE = DIM_DATE.MMYY</t>
  </si>
  <si>
    <t>URS.MAJOR_PERIL  = DIM_COVERAGE.COVERAGE_CODE</t>
  </si>
  <si>
    <t>urs.agency = 
DIM_AGENT.AGENT_NUMBER</t>
  </si>
  <si>
    <t>urs.company_number = 
DIM_MASTER_COMPANY.MASTER_COMPANY_CODE</t>
  </si>
  <si>
    <t>urs.policy = DIM_POLICY.POLICY_NUMBER_COMPLETE</t>
  </si>
  <si>
    <t>URS.LINE_OF_BUSINESS = DIM_LINE_OF_BUSINESS.LOB_CODE
AND 0200.META_SOURCE_SYSTEM = DIM_LINE_OF_BUSINESS.SOURCE_COMPANY_CODE</t>
  </si>
  <si>
    <t>tbd</t>
  </si>
  <si>
    <t>Non-Earned Treaty Policies</t>
  </si>
  <si>
    <t>1. Expired_or_Cancelled_date = If cancelled on Incept date, ignore and use Expire date. If Cancelled and cancel date &lt; max actng_month, then cancel.
     For everything else, use Expire date as usual</t>
  </si>
  <si>
    <t>2. Policy Days = Incept Date - Expired_or_Cancelled_date</t>
  </si>
  <si>
    <t xml:space="preserve">3. Active Days = </t>
  </si>
  <si>
    <t xml:space="preserve"> -Policy active for entire month --&gt; If Incept date &lt;= Monthstart date and Expirecancel date &gt;= Month End</t>
  </si>
  <si>
    <t>---&gt; month start - month end</t>
  </si>
  <si>
    <t xml:space="preserve"> -Policy Active Not for entire month --&gt; If Incept date between month start and month end and Expirecancel date between monthstart and month end date</t>
  </si>
  <si>
    <t>---&gt; Incept date - ExpireCancel date</t>
  </si>
  <si>
    <t xml:space="preserve"> -Policy active through some part of the month and expired on or after the month --&gt; if Incept date b/t month start and month end and expirecancel &gt;= monthend</t>
  </si>
  <si>
    <t>---&gt; Incept date - Month end date</t>
  </si>
  <si>
    <t xml:space="preserve"> -Policy active before month start and expired in the month --&gt; if incept date &lt; monthstart and expirecancel date between month start and month end</t>
  </si>
  <si>
    <t>---&gt; Month start - Expire cancel</t>
  </si>
  <si>
    <t xml:space="preserve"> -Policy expired before month starts --&gt; if Expirecancel date &lt; Month start</t>
  </si>
  <si>
    <t>---&gt; 0</t>
  </si>
  <si>
    <t xml:space="preserve"> -Policy starts inception after month end --&gt; if incept date &gt; Month end</t>
  </si>
  <si>
    <t>4. Adjusted_Earned_Premium = (Active_Days/Policy_Days) * Written_Premium</t>
  </si>
  <si>
    <t>Earned Treaty Policies</t>
  </si>
  <si>
    <t>3. Active Days = same as above for Non-Earned Treaty Policies</t>
  </si>
  <si>
    <t>4. Adjusted Earned Premium = same as above</t>
  </si>
  <si>
    <t>1. ExpireCancel date = If cancelled on Incept date, ignore and use Expire date. If Cancelled and cancel date &lt; max actng_month in the System so far, then cancel.
     If Cancel date &gt; max acntg_month, then take this max acntg_month as cancel date
     If not Cancelled, if Incept &lt;= max actng_date and Expiry &gt; max actng_date then use max actng_date as Expire date
     Default use Expiry date</t>
  </si>
  <si>
    <t>COUNT(DISTINCT unit)</t>
  </si>
  <si>
    <t>POL_COV_MNTH_WRTN_PREM_AMT</t>
  </si>
  <si>
    <t>POL_COV_ITD_WRTN_PREM_AMT</t>
  </si>
  <si>
    <t>Although, we could have used the same table for Direct Policy History as well, some of the Attributes like, SubLoB, Class etc are not on the table for Direct. Hence, for Direct History loads, we go to PointFiles.PMSPSA15 table (next tab).</t>
  </si>
  <si>
    <r>
      <rPr>
        <b/>
        <sz val="11"/>
        <color theme="1"/>
        <rFont val="Calibri"/>
        <family val="2"/>
        <scheme val="minor"/>
      </rPr>
      <t>Purpose :</t>
    </r>
    <r>
      <rPr>
        <sz val="11"/>
        <color theme="1"/>
        <rFont val="Calibri"/>
        <family val="2"/>
        <scheme val="minor"/>
      </rPr>
      <t xml:space="preserve"> This table holds both Direct and Ceded Policies at the Month level(accounting month is same as Calendar month for Premiums) with their corresponding Written and Adjusted Earned Premiums. We will be running</t>
    </r>
  </si>
  <si>
    <t>Earned Premiums are to be Adjusted so that, the Total Written Premium for the Policy is to be equally spread out throughout the Policy. Direct and Ceded are treated the same way. There is a minor logic change for Earned Treaty Policies</t>
  </si>
  <si>
    <t>a onetime of job(via Stored Proc run or, Informatica mapping) to process History and then, Daily Incrementals. The Source for History for Ceded is ACTGDATA.ACTGPREMDETAIL table because, that's where you have Ceded data.</t>
  </si>
  <si>
    <t>For Incrementals, we source from both PointFiles.PMSPSA15 for direct, and URS URS.URSTPD.CEDED_PREM_BLOWOUT for Ceded. Although, we could have used ACTGPREMDETAIL for incrementals as well, we would want to point to the Point Source for latest.</t>
  </si>
  <si>
    <r>
      <t xml:space="preserve">Purpose: </t>
    </r>
    <r>
      <rPr>
        <sz val="11"/>
        <color theme="1"/>
        <rFont val="Calibri"/>
        <family val="2"/>
        <scheme val="minor"/>
      </rPr>
      <t xml:space="preserve">This tab is for Direct Policies History loads to the table. Please refer to the earlier tab, FACT_POLICY_PREMIUM_...HIST-CED for the purpose. </t>
    </r>
  </si>
  <si>
    <r>
      <t xml:space="preserve">Purpose: </t>
    </r>
    <r>
      <rPr>
        <sz val="11"/>
        <color theme="1"/>
        <rFont val="Calibri"/>
        <family val="2"/>
        <scheme val="minor"/>
      </rPr>
      <t xml:space="preserve">This tab is for Direct and Ceded Policies Daily Incremental loads to the table. The STM has separate columns for Direct Source and Ceded Source. Please refer to the earlier tab, FACT_POLICY_PREMIUM_...HIST-CED for the purpose. </t>
    </r>
  </si>
  <si>
    <t>Logical Flow chart for below</t>
  </si>
  <si>
    <t>in determining how we canculate Active days of a policy. The logic for both Un-Earned and Earned Treaty Policies is provided below with the logical flow chart</t>
  </si>
  <si>
    <t>LOOKUP POLICY_INCEPT_DATE ON DIM_POLICY</t>
  </si>
  <si>
    <t>LOOKUP POLICY_EXPIRE_DATE ON DIM_POLICY</t>
  </si>
  <si>
    <t>the Policy may still have Un-Earned Premium and so, is still active/processed on a different Accounting month. Hence, for Ceded loads, we will have to havea separate mapping that runs once every month end. Ceded Source is loaded around 27th of every month</t>
  </si>
  <si>
    <r>
      <rPr>
        <b/>
        <sz val="11"/>
        <color theme="1"/>
        <rFont val="Calibri"/>
        <family val="2"/>
        <scheme val="minor"/>
      </rPr>
      <t>Incremental Load strategy</t>
    </r>
    <r>
      <rPr>
        <sz val="11"/>
        <color theme="1"/>
        <rFont val="Calibri"/>
        <family val="2"/>
        <scheme val="minor"/>
      </rPr>
      <t xml:space="preserve"> - For Direct, go back 3 days based off on ENTRYDTE field and update/insert rows accordingly.</t>
    </r>
  </si>
  <si>
    <t xml:space="preserve">Since Ceded is a monthly table, we have to process all the rows for any potential changes because, there is no single date column that can help us out. Typically, this is about 16 mil rows every month. Even with no change in Financials for a month, the same policy can show up in the next month because </t>
  </si>
  <si>
    <t>SUB_LINE_OF_BUSINESS_ID</t>
  </si>
  <si>
    <t>This Field Will be populated by a sequence generator in the ETL mapping</t>
  </si>
  <si>
    <t>This is a lookup in the mapping to STG table ASAFREP.  Please be aware that you need LOB and SUBLOB to lookup description</t>
  </si>
  <si>
    <t>Primary Key</t>
  </si>
  <si>
    <t>NATL_STG_V2</t>
  </si>
  <si>
    <t>STG_PSA15INCR</t>
  </si>
  <si>
    <t>STG_ASAFREP</t>
  </si>
  <si>
    <t>SUBLOB</t>
  </si>
  <si>
    <t>AFAHTX</t>
  </si>
  <si>
    <t>COVERED_VEHICLE_UNIT_SK</t>
  </si>
  <si>
    <t>COVERED_WC_UNIT_SK</t>
  </si>
  <si>
    <t>COVERED_OTHER_UNIT_SK</t>
  </si>
  <si>
    <t>DIM_UNIT_WORKERS_COMP_LOCATION</t>
  </si>
  <si>
    <t>DIM_UNIT_OTHER</t>
  </si>
  <si>
    <t>Based on the covered unit type(based on ASL Code and Coverage), look up on DIM_UNIT_WORKERS_COMP_LOCATION table with all the relavant columns for the SK</t>
  </si>
  <si>
    <t>Based on the covered unit type(based on ASL Code and Coverage), look up on either  DIM_UNIT_OTHER table with all the relavant columns for the SK</t>
  </si>
  <si>
    <r>
      <t>SA15.ACCTGDTE = DIM_DATE.</t>
    </r>
    <r>
      <rPr>
        <sz val="11"/>
        <rFont val="Calibri"/>
        <family val="2"/>
        <scheme val="minor"/>
      </rPr>
      <t>MMYY</t>
    </r>
  </si>
  <si>
    <t>POLICY_ACTIVITY_TYPE_CODE</t>
  </si>
  <si>
    <t>POLICY_CANCEL_DATE</t>
  </si>
  <si>
    <t>TYPE0ACT</t>
  </si>
  <si>
    <t>CANCELDATE</t>
  </si>
  <si>
    <t>UNDERWRITER_ID</t>
  </si>
  <si>
    <t>PMSP0200.SPEC0USE0B</t>
  </si>
  <si>
    <t>Earned Contracts have Premiums that are already Earned and, the Earned Treaty date should be taken as Policy End date insted of Policy End date (cause, earned date can be greater than policy end date)</t>
  </si>
  <si>
    <t>We will be building a lookup table (LKP_POLICY_ACTIVE_DAYS) with (MONTH, YEAR, POLICY INCEPT DATE, POLICY END DATE, ACTIVE_DAYS, POLICY_DAYS, EARNED_POLICY_FLAG) columns. This table can be used by Informatica for incremental loads</t>
  </si>
  <si>
    <t>For Direct Policies, we can just lookup on this table for EARNED_POLICY_FLAG = N and for CEDED policies, we should check if the Polcy is earned or not from the Source and then look up on the table for relative rows.</t>
  </si>
  <si>
    <t xml:space="preserve">The lookup table will have one set of columns for policy start and end dates. But, backend logic will determine if the end date is earned end date or, policy end date. </t>
  </si>
  <si>
    <t>We will not be working on DIM_EMPLOYEE and the Corresponding Employee Manager Bridge with this Project. Reason being - Source data is too un-stable and the solution results in working around the Source data issues that are hard to maintain.</t>
  </si>
  <si>
    <t>Originally, Employee DIM was planned to be the common dim for UNDERWRITERS and, ADJUSTERS because, technically, they are all Employees. But, here are the issues that makes this dimension useless.</t>
  </si>
  <si>
    <t xml:space="preserve">1. Looks like, ULTIPRO might have only ACTIVE Employees (need to double check). In which case, we will be missing out CLAIMS/POLICIES writen/adjusted by Ex-Employees. Even then, this is not  a show stopper because, we can always point them to NULL rows and </t>
  </si>
  <si>
    <t>rule that, the facts cannot be analyzed by ex employees</t>
  </si>
  <si>
    <t>2. Currently, UW can be derived from a column in PMSP0200 . But, that's a freestyle column and a user can type in any text in there. Mostly, its last 3 letters of an Employee (CZA)  and there are many other patters instead of these 3 letters as well.</t>
  </si>
  <si>
    <t>Even with a consistent 3 letter input, there is no way to look for a Unique employee row from Ultipro which has IDs such as NCVCZA. A 3 letter code can actually be referring to more tha one employee.</t>
  </si>
  <si>
    <t>3. For Adjuster details, we will have to lookup for EMPLOYEE(ADJUSTER) ID on ADJUSTERPLUS Point tables with match  on EXAMINER from CL40 and get the corresponding ADJUSTER ID that makes the row Unique.</t>
  </si>
  <si>
    <t>For instance, examiner = CZA on a claim can return multiple rows on ADJUSTERPLUS only to be differentiated by a unique code, which means nothing as far as the Employee is concerned. In which case, our Employee DIM shoujld also have that unique combination</t>
  </si>
  <si>
    <t>of adjuster columns as well (Claim office, Adjuster code..). Even then, there is no way to join this data with ULTIPRO because, the IDs do not match (NCVCZA vs CZA).</t>
  </si>
  <si>
    <t xml:space="preserve">So, we will end up unioning Ultipro and adjuster plus rows with column(s) showing what the ID is for (adjuster, uw ..?) and, for rows from adjuster plus will either have NULL employee ID or, made up employee id (cza+N7). </t>
  </si>
  <si>
    <t xml:space="preserve">This does not make any sense. </t>
  </si>
  <si>
    <t>So, unless we have a clean data or a process that provides quality data, it’s a waste of resources time in trying to have an enterprise dimension which does not have any UW information and, forced to adjusted information. Until an MDM solution is implemented,</t>
  </si>
  <si>
    <t>we cannot work on this DIM except for ULTI PRO emplyee data for Accont level secity</t>
  </si>
  <si>
    <t>For UW, we will leave the SK as is and fill it with -1. Also, we will include the UW column from PMSP0200 in policy tables. We will have DIM_ADJUSTER table for Claims that pulls data from PointFiles tables (TBD303,ADJUSTERPLUS, CLMEXAMLIST)</t>
  </si>
  <si>
    <t>*** A policy that’s cancelled and reinstated later, 0200 cancel date is not updated but the activity type is validated. Hence, update POLICY_CANCEL_DATE back to NULL according to the Activity type code</t>
  </si>
  <si>
    <t>TBTL17</t>
  </si>
  <si>
    <t>[EDW_ROW_ID]</t>
  </si>
  <si>
    <t>[LINE_OF_BUSINESS_ID]</t>
  </si>
  <si>
    <t>[LOC_CODE]</t>
  </si>
  <si>
    <t>[MCO_CODE]</t>
  </si>
  <si>
    <t>[STATE_CODE]</t>
  </si>
  <si>
    <t>[LOB_CODE]</t>
  </si>
  <si>
    <t>[LOB_DESCRIPTION]</t>
  </si>
  <si>
    <t>[TL17LOC]</t>
  </si>
  <si>
    <t>[TL17MCO]</t>
  </si>
  <si>
    <t>[TL17STATE]</t>
  </si>
  <si>
    <t>[TL17LINBUS]</t>
  </si>
  <si>
    <t>[LNBUSDCDAT]</t>
  </si>
  <si>
    <t>Perform a cross join to remove wildcard '99' values</t>
  </si>
  <si>
    <t>AGENT_MASTER_COMPANY_CODE</t>
  </si>
  <si>
    <t>*** MCO is added to avoid dropping any variations in zip code (or other fields) on the same agent number.</t>
  </si>
  <si>
    <t>** AUDIT FREQ IS ON FACT</t>
  </si>
  <si>
    <t>RVM0CPP
RVIACPP
BASCLT0900
BASCLT1600</t>
  </si>
  <si>
    <t>Poiint</t>
  </si>
  <si>
    <t xml:space="preserve">*** The fact tables are at State Level and DIM_REGION at Zip code level. Hence, separating State and higher than State attributes as its own table. </t>
  </si>
  <si>
    <t>V_DIM_UNIT_VEHICLE_SQL view</t>
  </si>
  <si>
    <t>(ASB5CPP and ASBJCPP) for 
commercial and personal respectively</t>
  </si>
  <si>
    <t>Point</t>
  </si>
  <si>
    <t>SELECT DISTINCT</t>
  </si>
  <si>
    <t>B5DDNB AS VIN_NUMBER,</t>
  </si>
  <si>
    <t>B5ANCD AS VEHICLE_YEAR,</t>
  </si>
  <si>
    <t>B5DCNB AS VEHICLE_MODEL,</t>
  </si>
  <si>
    <t>B5PTTX AS VEHICLE_CLASS_CODE,</t>
  </si>
  <si>
    <t>B5KKTX AS VEHICLE_CLASS_DESCRIPTION,</t>
  </si>
  <si>
    <t>B5AGNB AS VEHICLE_TERRITORY_CODE,</t>
  </si>
  <si>
    <t>B5ANTX AS VEHICLE_PRODUCT_LINE,</t>
  </si>
  <si>
    <t>B5KWTX AS VEHICLE_BUSINESS_OPERATION_CODE,</t>
  </si>
  <si>
    <t>B5BCCD AS VEHICLE_GARAGING_STATE,</t>
  </si>
  <si>
    <t>--[B5ARTX], [B5ASTX], [B5ADNB],B5AKDT,</t>
  </si>
  <si>
    <t>'COMMERCIAL' AS TYPE,</t>
  </si>
  <si>
    <t>META_SOURCE_SYSTEM,</t>
  </si>
  <si>
    <t>--,row_number() over (partition by B5DDNB ORDER BY [B5ARTX], [B5ASTX], [B5ADNB], [B5AKDT] DESC) RN</t>
  </si>
  <si>
    <t xml:space="preserve">FROM STG_ASB5CPP </t>
  </si>
  <si>
    <t>WHERE LEN(B5DDNB) &gt; 0 AND B5C6ST = 'V' AND RTRIM(LTRIM(B5DDNB)) NOT LIKE '% %'</t>
  </si>
  <si>
    <t>--) D</t>
  </si>
  <si>
    <t>UNION ALL</t>
  </si>
  <si>
    <t>BJAYTX AS VIN_NUMBER,</t>
  </si>
  <si>
    <t>CAST(BJAHNB AS VARCHAR(4)) AS VEHICLE_YEAR,</t>
  </si>
  <si>
    <t>BJAXTX AS VEHICLE_MODEL,</t>
  </si>
  <si>
    <t>BJAVCD AS VEHICLE_CLASS_CODE,</t>
  </si>
  <si>
    <t>'' AS VEHICLE_CLASS_DESCRIPTION,</t>
  </si>
  <si>
    <t>BJAGNB AS VEHICLE_TERRITORY_CODE,</t>
  </si>
  <si>
    <t>BJANTX AS VEHICLE_PRODUCT_LINE,</t>
  </si>
  <si>
    <t>'' AS VEHICLE_BUSINESS_OPERATION_CODE,</t>
  </si>
  <si>
    <t>'' AS VEHICLE_GARAGING_STATE,</t>
  </si>
  <si>
    <t>'PERSONAL' AS TYPE,</t>
  </si>
  <si>
    <t>FROM STG_ASBJCPP WHERE LEN(BJAYTX) &gt; 0 AND BJC6ST = 'V'</t>
  </si>
  <si>
    <t xml:space="preserve"> *** could not find the source column.</t>
  </si>
  <si>
    <t>VERIFIED"</t>
  </si>
  <si>
    <t>TBTL17 is used instead of LineOfBusiness as the source because the latter has no Vanliner data, even in production…  We'll need the location, MCO, state, and LOB, but I think all of that comes from the SA15, which we're already pulling from…</t>
  </si>
  <si>
    <t>Even though, the table should technically have only LOB code and descreiption, we found out that, the description varies for the same lob code and the only way to get unique row is to include additional columns like. Loc, state and mco columns.</t>
  </si>
  <si>
    <t>ASL_DESCRIPTIONS
ASL_DESCRIPTIONS_STANDARD</t>
  </si>
  <si>
    <t>This will be -1 since we don’t have dim_employee</t>
  </si>
  <si>
    <t>** straight pull since we don’t have dim_employee</t>
  </si>
  <si>
    <t xml:space="preserve"> SA15.LOB = DIM_SUB_LINE_OF_BUSINESS.LOB_CODE AND DIM_SUB_LINE_OF_BUSINESS.SUB_LOB_CODE</t>
  </si>
  <si>
    <t>SA15.LOC = DIM_LINE_OF_BUSINESS.LOC_CODE AND SA15.MCO = DIM_LINE_OF_BUSINESS.MCO_CODE AND SA15.STATE = DIM_LINE_OF_BUSINESS.STATE AND SA15.LOB = DIM_LINE_OF_BUSINESS.LOB_CODE
AND SA15.META_SOURCE_SYSTEM = DIM_LINE_OF_BUSINESS.SOURCE_COMPANY_CODE</t>
  </si>
  <si>
    <t>POLICY_TRANSACTION_TYPE_ACTION_SK</t>
  </si>
  <si>
    <t>DIM_POLICY_TRANSACTION_TYPE.EDW_ROW_ID</t>
  </si>
  <si>
    <t>PREMIUM_OMIT_FLAG</t>
  </si>
  <si>
    <t>TBMAJP</t>
  </si>
  <si>
    <t>TBMAJP.STATE = SA15.SARSTATE and TBMAJP.SARMAJPERL = TBMAJP.MAJPERL</t>
  </si>
  <si>
    <t>MAJPOPREM</t>
  </si>
  <si>
    <t>FACT_POLICY_PREMIUM</t>
  </si>
  <si>
    <t>POL_COV_ADJ_MNTH_WRTN_PREM_AMT</t>
  </si>
  <si>
    <t>POL_COV_ITD_ADJ_WRTN_PREM_AMT</t>
  </si>
  <si>
    <t>POL_COV_MNTH_ADJ_ERND_PREM_AMT</t>
  </si>
  <si>
    <t>POL_COV_ITD_ADJ_ERND_PREM_AMT</t>
  </si>
  <si>
    <t>POL_COV_MNTH_ADJ_WRTN_PREM_AMT</t>
  </si>
  <si>
    <t>INSURANCE_LINE</t>
  </si>
  <si>
    <t>EFFECTIVE_DATE</t>
  </si>
  <si>
    <t>ENTRY_DATE</t>
  </si>
  <si>
    <t>ENTRY_TIME</t>
  </si>
  <si>
    <t>SEQUENCE_NUMBER</t>
  </si>
  <si>
    <t>Notes</t>
  </si>
  <si>
    <t>ASA1REP (for non workers comp)</t>
  </si>
  <si>
    <t>TBWC04 (for workers comp)</t>
  </si>
  <si>
    <t>ASA1REP preserves History. For the same State, Insuranceline, Class - there can be variations in effective date, entry date and entry time offering different Class descriptions</t>
  </si>
  <si>
    <t>Since there is no Time component in SA15, we cannot identify unique row from ASA1REP to populate the SK on fact tables. Since the Class code is not changing, we are going by only populating the latest description row in the DIM</t>
  </si>
  <si>
    <t>Resulting which, DIM_CLASS will only have latest class descriptions. Latest Class code, description is identified by seelecting max() row from ASA1REP based on effective, entry date and entry time.</t>
  </si>
  <si>
    <t>On Fact SK lookup, we should be ignore these dates. These dates are in in here just for documentation purposes.</t>
  </si>
  <si>
    <t>TBWC04 has two issues</t>
  </si>
  <si>
    <t>1. For the same State, Insurance line(defaulte WCV) and Class, there maybe multiple line numbers to facilitate extended class descriptions. If a class description doesn’t fit in the column on line 1, another line is added to continue with the line description</t>
  </si>
  <si>
    <t>We are going to append the lines to one column in datawarehouse.</t>
  </si>
  <si>
    <t>2. The Sequence number is incremented for various versions of description that they can choose at the time of writing the policy. This is not necessarily the history, but a flexibility in choice to pick a description corresponding to a sequence.</t>
  </si>
  <si>
    <t>To know all the sequences that are used for a policy, there is a different table - TBWC14. This table has the sequences but, there is no way for us to look up on this table and sa15 to get a unique row for dim sk lookup.</t>
  </si>
  <si>
    <t xml:space="preserve">The fact table is at class level and not at individual sequence level and at this time, we cannot find a way to get a unique row out ofWC14 and sa15. </t>
  </si>
  <si>
    <t>Hence, the decision is made to populate the DIM with appended line descriptions all the SEQUENCEs even though, the FACT lookup will just look at the max(sequence) number to get unique row out of DIM for the SK.</t>
  </si>
  <si>
    <t>Sequence numbers in this DIM is preserved for documentation</t>
  </si>
  <si>
    <t>Nonworkers comp rows in the DIM will have -1 in sequence number column</t>
  </si>
  <si>
    <t xml:space="preserve">workers comp rows in the DIM will have some generic dates (cause, dates are more valid for non worker's comp) </t>
  </si>
  <si>
    <t>Discussions will have to happen at a later point with product owners on if we need History on Class and if so, stratey needs to be discussed to help us identify unique rows.</t>
  </si>
  <si>
    <t>if mcp = 01 or 02 then 'y' else 'n'</t>
  </si>
  <si>
    <t>EARNED_FIRST_DAY_FLAG</t>
  </si>
  <si>
    <t>META_CURRENT_REC_FLAG</t>
  </si>
  <si>
    <t>ACCOUNTING_DATE</t>
  </si>
  <si>
    <t>COVERAGE_EFF_START_DATE</t>
  </si>
  <si>
    <t>COVERAGE_EFF_EXP_DATE</t>
  </si>
  <si>
    <t>TRANSACTION_ENTER_DATE</t>
  </si>
  <si>
    <t>TRANSACTION_EFF_DATE</t>
  </si>
  <si>
    <t>ACCCOUNTING_MASTER_COMPANY_SK</t>
  </si>
  <si>
    <t>for NI  --- CASE WHEN P200.MASTER0CO in ('81', '82', '86', '87') AND SA15.META_SOURCE_SYSTEM = 'NI' THEN '08' ELSE P200.MASTER0CO END. Join with DIM_MASTER_COMPANY
 -- for VL -- VL_HIERARCHY.NI_MCO with these joins - P200.LOCATION = VLH.VL_LOC AND
P200.MASTER0CO = VLH.VL_MCO AND
P200.COMPANY0NO = VLH.VL_PCO AND
P200.LINE0BUS = VLH.VL_LOB AND
P200.PROFIT0CTR = VLH.VL_PFTCTR..... Join with DIM_MASTER_COMPANY</t>
  </si>
  <si>
    <t>ACCOUNTING_MONTH_DATE</t>
  </si>
  <si>
    <t>ACCOUNTING_MASTER_COMPANY_SK</t>
  </si>
  <si>
    <t>ACCOUTING_MONTH_DATE</t>
  </si>
  <si>
    <t>Purpose</t>
  </si>
  <si>
    <t>This dimension provides Agent Number, address details and the Master Company's that the agent can use</t>
  </si>
  <si>
    <t>Provides Major Peril code and description for each MCO and Location</t>
  </si>
  <si>
    <t>Provides Policy Customer details</t>
  </si>
  <si>
    <t>Product</t>
  </si>
  <si>
    <t>This product dimension has both Accounting Products and Point Product definitions. Accounting product definition is loaded from spreadsheet with concatenated String making up a Product. Going forward,</t>
  </si>
  <si>
    <t>we plan to pull this information from Adaptive. Point products are at Profit center level coming from Point source.</t>
  </si>
  <si>
    <t>For Point Product</t>
  </si>
  <si>
    <t>PRODUCT_COMPANY_CODE</t>
  </si>
  <si>
    <t>PRODUCT_ACCOUNT_NUMBER</t>
  </si>
  <si>
    <t>PRODUCT_DIRECT_DEPARTMENT_CODE</t>
  </si>
  <si>
    <t>PRODUCT_ALLOCATED_DEPARTMENT_CODE</t>
  </si>
  <si>
    <t>PRODUCT_REINSURANCE_BROKER_CODE</t>
  </si>
  <si>
    <t>PRODUCT_REINSURANCE_COMPANY_CODE</t>
  </si>
  <si>
    <t>PRODUCT_ACCOUNTING_DATE</t>
  </si>
  <si>
    <t>PRODUCT_DEFINITION_CONCAT</t>
  </si>
  <si>
    <t>PRODUCT_ACCOUTING_DIVISION_NAME</t>
  </si>
  <si>
    <t>SPREADSHEET/QUERY</t>
  </si>
  <si>
    <t>PRODUCT_GROUP_NAME</t>
  </si>
  <si>
    <t>Procides transaction type such as New buiness, Add unit, Cencel etc.. and description.</t>
  </si>
  <si>
    <t>This would give us Accident state for Claims or Risk State for Policy</t>
  </si>
  <si>
    <t>This dimension gives us Vehicle Units covered by a Policy at the VIN number level</t>
  </si>
  <si>
    <t>This dimension gives us Workers Comp location Units covered by a Policy at the Site number level</t>
  </si>
  <si>
    <t>Provides Master Company Code and Description. Earned First day flag attributes tells us if the policies written on this MCO begins earnign on First Day or Second Day</t>
  </si>
  <si>
    <t>Gives us Verified Policy Information where policy is unique at Symbol, Policy, Module. This also provides us with policy Cancel date and Activity type</t>
  </si>
  <si>
    <t xml:space="preserve">Gives us LOB related information. A Polocy written on MCO, Location and State has certain LOB's that can be chosen from. </t>
  </si>
  <si>
    <t>For example - if NI does not write WC policies in a certain State but VL may still cover that state</t>
  </si>
  <si>
    <t>This provides Classification of Units on a policy for Vehicles and, for Worker Comp units, this describes either the type of Employee or, type of premium adjustment</t>
  </si>
  <si>
    <t>Provides ASL number and 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</si>
</sst>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11"/>
      <name val="Calibri"/>
      <family val="2"/>
      <scheme val="minor"/>
    </font>
    <font>
      <sz val="9.5"/>
      <color rgb="FF0000FF"/>
      <name val="Consolas"/>
      <family val="3"/>
    </font>
    <font>
      <sz val="9.5"/>
      <color theme="1"/>
      <name val="Consolas"/>
      <family val="3"/>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b/>
      <sz val="15"/>
      <color theme="3"/>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thin">
        <color indexed="64"/>
      </left>
      <right style="thin">
        <color indexed="64"/>
      </right>
      <top/>
      <bottom/>
      <diagonal/>
    </border>
  </borders>
  <cellStyleXfs count="3">
    <xf numFmtId="0" fontId="0" fillId="0" borderId="0"/>
    <xf numFmtId="0" fontId="8" fillId="0" borderId="0" applyNumberFormat="0" applyFill="0" applyBorder="0" applyAlignment="0" applyProtection="0"/>
    <xf numFmtId="0" fontId="9" fillId="0" borderId="2" applyNumberFormat="0" applyFill="0" applyAlignment="0" applyProtection="0"/>
  </cellStyleXfs>
  <cellXfs count="25">
    <xf numFmtId="0" fontId="0" fillId="0" borderId="0" xfId="0"/>
    <xf numFmtId="0" fontId="1" fillId="0" borderId="0" xfId="0" applyFont="1"/>
    <xf numFmtId="0" fontId="0" fillId="0" borderId="0" xfId="0" applyAlignment="1">
      <alignment wrapText="1"/>
    </xf>
    <xf numFmtId="0" fontId="0" fillId="0" borderId="0" xfId="0" quotePrefix="1"/>
    <xf numFmtId="0" fontId="3" fillId="0" borderId="0" xfId="0" applyFont="1" applyAlignment="1">
      <alignment vertical="center"/>
    </xf>
    <xf numFmtId="0" fontId="4" fillId="0" borderId="0" xfId="0" applyFont="1" applyAlignment="1">
      <alignment vertical="center"/>
    </xf>
    <xf numFmtId="0" fontId="5" fillId="0" borderId="0" xfId="0" applyFont="1"/>
    <xf numFmtId="0" fontId="0" fillId="0" borderId="1" xfId="0" applyBorder="1"/>
    <xf numFmtId="0" fontId="0" fillId="0" borderId="1" xfId="0" applyBorder="1" applyAlignment="1">
      <alignment wrapText="1"/>
    </xf>
    <xf numFmtId="0" fontId="2" fillId="0" borderId="1" xfId="0" applyFont="1" applyBorder="1" applyAlignment="1">
      <alignment wrapText="1"/>
    </xf>
    <xf numFmtId="0" fontId="1" fillId="0" borderId="1" xfId="0" applyFont="1" applyBorder="1" applyAlignment="1">
      <alignment wrapText="1"/>
    </xf>
    <xf numFmtId="0" fontId="2" fillId="0" borderId="1" xfId="0" applyFont="1" applyBorder="1"/>
    <xf numFmtId="0" fontId="5" fillId="2" borderId="1" xfId="0" applyFont="1" applyFill="1" applyBorder="1"/>
    <xf numFmtId="0" fontId="1" fillId="0" borderId="1" xfId="0" applyFont="1" applyBorder="1"/>
    <xf numFmtId="0" fontId="8" fillId="0" borderId="0" xfId="1"/>
    <xf numFmtId="0" fontId="9" fillId="0" borderId="2" xfId="2"/>
    <xf numFmtId="0" fontId="5" fillId="0" borderId="1" xfId="0" applyFont="1" applyBorder="1"/>
    <xf numFmtId="0" fontId="0" fillId="0" borderId="1" xfId="0" quotePrefix="1" applyBorder="1" applyAlignment="1">
      <alignment wrapText="1"/>
    </xf>
    <xf numFmtId="0" fontId="0" fillId="0" borderId="1" xfId="0" applyBorder="1" applyAlignment="1">
      <alignment vertical="center" wrapText="1"/>
    </xf>
    <xf numFmtId="0" fontId="0" fillId="0" borderId="3" xfId="0" applyFill="1" applyBorder="1"/>
    <xf numFmtId="0" fontId="0" fillId="0" borderId="1" xfId="0" applyFill="1" applyBorder="1"/>
    <xf numFmtId="0" fontId="10" fillId="0" borderId="0" xfId="0" applyFont="1"/>
    <xf numFmtId="0" fontId="0" fillId="0" borderId="0" xfId="0" applyAlignment="1">
      <alignment horizontal="center"/>
    </xf>
    <xf numFmtId="0" fontId="0" fillId="0" borderId="0" xfId="0" applyAlignment="1">
      <alignment wrapText="1"/>
    </xf>
    <xf numFmtId="0" fontId="0" fillId="0" borderId="0" xfId="0" applyAlignment="1"/>
  </cellXfs>
  <cellStyles count="3">
    <cellStyle name="Heading 1" xfId="2" builtinId="1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9C3B35A-1407-4932-A090-276268B1F603}">
  <header guid="{69C3B35A-1407-4932-A090-276268B1F603}" dateTime="2018-09-19T11:56:33" maxSheetId="25" userName="Joshua Ludwig" r:id="rId1">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4" Type="http://schemas.openxmlformats.org/officeDocument/2006/relationships/printerSettings" Target="../printerSettings/printerSettings4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4" Type="http://schemas.openxmlformats.org/officeDocument/2006/relationships/printerSettings" Target="../printerSettings/printerSettings44.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4" Type="http://schemas.openxmlformats.org/officeDocument/2006/relationships/printerSettings" Target="../printerSettings/printerSettings48.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printerSettings" Target="../printerSettings/printerSettings52.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printerSettings" Target="../printerSettings/printerSettings5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4" Type="http://schemas.openxmlformats.org/officeDocument/2006/relationships/printerSettings" Target="../printerSettings/printerSettings6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66.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 Id="rId4" Type="http://schemas.openxmlformats.org/officeDocument/2006/relationships/printerSettings" Target="../printerSettings/printerSettings6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70.bin"/><Relationship Id="rId7" Type="http://schemas.openxmlformats.org/officeDocument/2006/relationships/comments" Target="../comments1.xml"/><Relationship Id="rId2" Type="http://schemas.openxmlformats.org/officeDocument/2006/relationships/printerSettings" Target="../printerSettings/printerSettings69.bin"/><Relationship Id="rId1" Type="http://schemas.openxmlformats.org/officeDocument/2006/relationships/printerSettings" Target="../printerSettings/printerSettings68.bin"/><Relationship Id="rId6" Type="http://schemas.openxmlformats.org/officeDocument/2006/relationships/vmlDrawing" Target="../drawings/vmlDrawing1.vml"/><Relationship Id="rId5" Type="http://schemas.openxmlformats.org/officeDocument/2006/relationships/printerSettings" Target="../printerSettings/printerSettings71.bin"/><Relationship Id="rId4" Type="http://schemas.openxmlformats.org/officeDocument/2006/relationships/hyperlink" Target="../../../Backup/WolfGang/Subject%20Areas/Policy/DWH/POLICY_Earned_Prem_Logical_flow.pdf" TargetMode="Externa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74.bin"/><Relationship Id="rId2" Type="http://schemas.openxmlformats.org/officeDocument/2006/relationships/printerSettings" Target="../printerSettings/printerSettings73.bin"/><Relationship Id="rId1" Type="http://schemas.openxmlformats.org/officeDocument/2006/relationships/printerSettings" Target="../printerSettings/printerSettings72.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75.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78.bin"/><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7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B2" sqref="B2"/>
    </sheetView>
  </sheetViews>
  <sheetFormatPr defaultRowHeight="15" x14ac:dyDescent="0.25"/>
  <cols>
    <col min="1" max="1" width="11.140625" bestFit="1" customWidth="1"/>
    <col min="2" max="2" width="13.42578125" bestFit="1" customWidth="1"/>
    <col min="3" max="3" width="25.7109375" customWidth="1"/>
    <col min="4" max="4" width="67" customWidth="1"/>
    <col min="5" max="5" width="37" customWidth="1"/>
    <col min="6" max="6" width="36.28515625" bestFit="1" customWidth="1"/>
  </cols>
  <sheetData>
    <row r="1" spans="1:6" x14ac:dyDescent="0.25">
      <c r="A1" s="6" t="s">
        <v>662</v>
      </c>
      <c r="B1" t="s">
        <v>663</v>
      </c>
    </row>
    <row r="4" spans="1:6" x14ac:dyDescent="0.25">
      <c r="A4" s="12" t="s">
        <v>30</v>
      </c>
      <c r="B4" s="12" t="s">
        <v>32</v>
      </c>
      <c r="C4" s="12" t="s">
        <v>0</v>
      </c>
      <c r="D4" s="12" t="s">
        <v>23</v>
      </c>
      <c r="E4" s="12" t="s">
        <v>24</v>
      </c>
      <c r="F4" s="12" t="s">
        <v>1</v>
      </c>
    </row>
    <row r="5" spans="1:6" x14ac:dyDescent="0.25">
      <c r="A5" s="7"/>
      <c r="B5" s="7"/>
      <c r="C5" s="7"/>
      <c r="D5" s="7"/>
      <c r="E5" s="7"/>
      <c r="F5" s="7"/>
    </row>
    <row r="6" spans="1:6" x14ac:dyDescent="0.25">
      <c r="A6" s="7" t="s">
        <v>31</v>
      </c>
      <c r="B6" s="7" t="s">
        <v>16</v>
      </c>
      <c r="C6" s="7"/>
      <c r="D6" s="7"/>
      <c r="E6" s="7"/>
      <c r="F6" s="7" t="s">
        <v>3</v>
      </c>
    </row>
    <row r="7" spans="1:6" x14ac:dyDescent="0.25">
      <c r="A7" s="7"/>
      <c r="B7" s="7"/>
      <c r="C7" s="7" t="s">
        <v>17</v>
      </c>
      <c r="D7" s="7"/>
      <c r="E7" s="7"/>
      <c r="F7" s="7" t="s">
        <v>4</v>
      </c>
    </row>
    <row r="8" spans="1:6" x14ac:dyDescent="0.25">
      <c r="A8" s="7"/>
      <c r="B8" s="7"/>
      <c r="C8" s="7" t="s">
        <v>18</v>
      </c>
      <c r="D8" s="7"/>
      <c r="E8" s="7"/>
      <c r="F8" s="7" t="s">
        <v>5</v>
      </c>
    </row>
    <row r="9" spans="1:6" x14ac:dyDescent="0.25">
      <c r="A9" s="7"/>
      <c r="B9" s="7"/>
      <c r="C9" s="7" t="s">
        <v>19</v>
      </c>
      <c r="D9" s="7"/>
      <c r="E9" s="7"/>
      <c r="F9" s="7" t="s">
        <v>6</v>
      </c>
    </row>
    <row r="10" spans="1:6" x14ac:dyDescent="0.25">
      <c r="A10" s="7"/>
      <c r="B10" s="7"/>
      <c r="C10" s="7" t="s">
        <v>20</v>
      </c>
      <c r="D10" s="7"/>
      <c r="E10" s="7"/>
      <c r="F10" s="7" t="s">
        <v>7</v>
      </c>
    </row>
    <row r="11" spans="1:6" x14ac:dyDescent="0.25">
      <c r="A11" s="7"/>
      <c r="B11" s="7"/>
      <c r="C11" s="7" t="s">
        <v>21</v>
      </c>
      <c r="D11" s="7" t="s">
        <v>22</v>
      </c>
      <c r="E11" s="7" t="s">
        <v>25</v>
      </c>
      <c r="F11" s="7" t="s">
        <v>8</v>
      </c>
    </row>
    <row r="12" spans="1:6" x14ac:dyDescent="0.25">
      <c r="A12" s="7"/>
      <c r="B12" s="7"/>
      <c r="C12" s="7" t="s">
        <v>26</v>
      </c>
      <c r="D12" s="7"/>
      <c r="E12" s="7"/>
      <c r="F12" s="7" t="s">
        <v>9</v>
      </c>
    </row>
    <row r="13" spans="1:6" x14ac:dyDescent="0.25">
      <c r="A13" s="7"/>
      <c r="B13" s="7"/>
      <c r="C13" s="7" t="s">
        <v>27</v>
      </c>
      <c r="D13" s="7"/>
      <c r="E13" s="7"/>
      <c r="F13" s="7" t="s">
        <v>10</v>
      </c>
    </row>
    <row r="14" spans="1:6" x14ac:dyDescent="0.25">
      <c r="A14" s="7"/>
      <c r="B14" s="7"/>
      <c r="C14" s="7" t="s">
        <v>28</v>
      </c>
      <c r="D14" s="7"/>
      <c r="E14" s="7"/>
      <c r="F14" s="7" t="s">
        <v>11</v>
      </c>
    </row>
    <row r="15" spans="1:6" x14ac:dyDescent="0.25">
      <c r="A15" s="7"/>
      <c r="B15" s="7"/>
      <c r="C15" s="7" t="s">
        <v>29</v>
      </c>
      <c r="D15" s="7"/>
      <c r="E15" s="7"/>
      <c r="F15" s="7" t="s">
        <v>12</v>
      </c>
    </row>
    <row r="16" spans="1:6" x14ac:dyDescent="0.25">
      <c r="A16" s="7"/>
      <c r="B16" s="7"/>
      <c r="C16" s="7" t="s">
        <v>33</v>
      </c>
      <c r="D16" s="7"/>
      <c r="E16" s="7"/>
      <c r="F16" s="7" t="s">
        <v>13</v>
      </c>
    </row>
    <row r="17" spans="1:6" x14ac:dyDescent="0.25">
      <c r="A17" s="7"/>
      <c r="B17" s="7"/>
      <c r="C17" s="7" t="s">
        <v>34</v>
      </c>
      <c r="D17" s="7"/>
      <c r="E17" s="7"/>
      <c r="F17" s="7" t="s">
        <v>14</v>
      </c>
    </row>
    <row r="18" spans="1:6" x14ac:dyDescent="0.25">
      <c r="A18" s="7"/>
      <c r="B18" s="7"/>
      <c r="C18" s="7" t="s">
        <v>35</v>
      </c>
      <c r="D18" s="7"/>
      <c r="E18" s="7"/>
      <c r="F18" s="7" t="s">
        <v>15</v>
      </c>
    </row>
    <row r="19" spans="1:6" x14ac:dyDescent="0.25">
      <c r="A19" s="7"/>
      <c r="B19" s="7"/>
      <c r="C19" s="7"/>
      <c r="D19" s="7"/>
      <c r="E19" s="7"/>
      <c r="F19" s="7" t="s">
        <v>567</v>
      </c>
    </row>
    <row r="20" spans="1:6" x14ac:dyDescent="0.25">
      <c r="A20" s="7"/>
      <c r="B20" s="7"/>
      <c r="C20" s="7"/>
      <c r="D20" s="7"/>
      <c r="E20" s="7"/>
      <c r="F20" s="7" t="s">
        <v>203</v>
      </c>
    </row>
    <row r="21" spans="1:6" x14ac:dyDescent="0.25">
      <c r="A21" s="7"/>
      <c r="B21" s="7"/>
      <c r="C21" s="7"/>
      <c r="D21" s="7"/>
      <c r="E21" s="7"/>
      <c r="F21" s="7" t="s">
        <v>204</v>
      </c>
    </row>
    <row r="22" spans="1:6" x14ac:dyDescent="0.25">
      <c r="A22" s="7"/>
      <c r="B22" s="7"/>
      <c r="C22" s="7"/>
      <c r="D22" s="7"/>
      <c r="E22" s="7"/>
      <c r="F22" s="7" t="s">
        <v>205</v>
      </c>
    </row>
    <row r="23" spans="1:6" x14ac:dyDescent="0.25">
      <c r="A23" s="7"/>
      <c r="B23" s="7"/>
      <c r="C23" s="7"/>
      <c r="D23" s="7"/>
      <c r="E23" s="7"/>
      <c r="F23" s="7" t="s">
        <v>206</v>
      </c>
    </row>
    <row r="24" spans="1:6" x14ac:dyDescent="0.25">
      <c r="A24" s="7"/>
      <c r="B24" s="7"/>
      <c r="C24" s="7"/>
      <c r="D24" s="7"/>
      <c r="E24" s="7"/>
      <c r="F24" s="7" t="s">
        <v>207</v>
      </c>
    </row>
    <row r="25" spans="1:6" x14ac:dyDescent="0.25">
      <c r="A25" s="7"/>
      <c r="B25" s="7"/>
      <c r="C25" s="7"/>
      <c r="D25" s="7"/>
      <c r="E25" s="7"/>
      <c r="F25" s="7" t="s">
        <v>208</v>
      </c>
    </row>
    <row r="26" spans="1:6" x14ac:dyDescent="0.25">
      <c r="A26" s="7"/>
      <c r="B26" s="7"/>
      <c r="C26" s="7"/>
      <c r="D26" s="7"/>
      <c r="E26" s="7"/>
      <c r="F26" s="7" t="s">
        <v>209</v>
      </c>
    </row>
    <row r="27" spans="1:6" x14ac:dyDescent="0.25">
      <c r="A27" s="7"/>
      <c r="B27" s="7"/>
      <c r="C27" s="7"/>
      <c r="D27" s="7"/>
      <c r="E27" s="7"/>
      <c r="F27" s="7"/>
    </row>
    <row r="32" spans="1:6" ht="20.25" thickBot="1" x14ac:dyDescent="0.35">
      <c r="D32" s="15"/>
    </row>
    <row r="33" spans="4:4" ht="15.75" thickTop="1" x14ac:dyDescent="0.25">
      <c r="D33" t="s">
        <v>568</v>
      </c>
    </row>
  </sheetData>
  <customSheetViews>
    <customSheetView guid="{3CE9745C-63C2-4790-BA35-4CEFF73EB299}">
      <selection activeCell="B2" sqref="B2"/>
      <pageMargins left="0.7" right="0.7" top="0.75" bottom="0.75" header="0.3" footer="0.3"/>
      <pageSetup orientation="portrait" r:id="rId1"/>
    </customSheetView>
    <customSheetView guid="{6E8F5F81-1AD3-499D-A36F-2FD9514F4727}">
      <selection activeCell="F16" sqref="F16"/>
      <pageMargins left="0.7" right="0.7" top="0.75" bottom="0.75" header="0.3" footer="0.3"/>
      <pageSetup orientation="portrait" r:id="rId2"/>
    </customSheetView>
    <customSheetView guid="{858B3B6B-F1B5-4926-BC02-4F6331350D79}">
      <selection activeCell="A2" sqref="A2"/>
      <pageMargins left="0.7" right="0.7" top="0.75" bottom="0.75" header="0.3" footer="0.3"/>
      <pageSetup orientation="portrait" r:id="rId3"/>
    </customSheetView>
  </customSheetView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35"/>
  <sheetViews>
    <sheetView topLeftCell="A13" workbookViewId="0">
      <selection activeCell="A32" sqref="A32"/>
    </sheetView>
  </sheetViews>
  <sheetFormatPr defaultRowHeight="15" x14ac:dyDescent="0.25"/>
  <cols>
    <col min="1" max="1" width="11.140625" bestFit="1" customWidth="1"/>
    <col min="2" max="2" width="13.42578125" bestFit="1" customWidth="1"/>
    <col min="3" max="3" width="16.5703125" bestFit="1" customWidth="1"/>
    <col min="4" max="4" width="10.7109375" bestFit="1" customWidth="1"/>
    <col min="5" max="5" width="7.85546875" bestFit="1" customWidth="1"/>
    <col min="6" max="6" width="31.42578125" bestFit="1" customWidth="1"/>
    <col min="7" max="7" width="31.42578125" customWidth="1"/>
    <col min="8" max="8" width="7.42578125" bestFit="1" customWidth="1"/>
  </cols>
  <sheetData>
    <row r="1" spans="1:10" x14ac:dyDescent="0.25">
      <c r="A1" t="s">
        <v>30</v>
      </c>
      <c r="B1" t="s">
        <v>32</v>
      </c>
      <c r="C1" t="s">
        <v>0</v>
      </c>
      <c r="D1" t="s">
        <v>23</v>
      </c>
      <c r="E1" t="s">
        <v>24</v>
      </c>
      <c r="F1" t="s">
        <v>1</v>
      </c>
      <c r="G1" t="s">
        <v>213</v>
      </c>
      <c r="H1" t="s">
        <v>2</v>
      </c>
    </row>
    <row r="3" spans="1:10" x14ac:dyDescent="0.25">
      <c r="A3" t="s">
        <v>45</v>
      </c>
      <c r="F3" t="s">
        <v>3</v>
      </c>
      <c r="G3" t="s">
        <v>210</v>
      </c>
      <c r="J3" t="str">
        <f>CONCATENATE(F3,"   ",G3,",")</f>
        <v>EDW_ROW_ID   INT,</v>
      </c>
    </row>
    <row r="4" spans="1:10" x14ac:dyDescent="0.25">
      <c r="B4" t="s">
        <v>104</v>
      </c>
      <c r="F4" t="s">
        <v>37</v>
      </c>
      <c r="G4" t="s">
        <v>214</v>
      </c>
      <c r="J4" t="str">
        <f t="shared" ref="J4:J15" si="0">CONCATENATE(F4,"   ",G4,",")</f>
        <v>EMPLOYEE_AREA_NAME   varchar(100),</v>
      </c>
    </row>
    <row r="5" spans="1:10" x14ac:dyDescent="0.25">
      <c r="F5" t="s">
        <v>38</v>
      </c>
      <c r="G5" t="s">
        <v>215</v>
      </c>
      <c r="J5" t="str">
        <f t="shared" si="0"/>
        <v>EMPLOYEE_COMPANY_ID   varchar(10),</v>
      </c>
    </row>
    <row r="6" spans="1:10" x14ac:dyDescent="0.25">
      <c r="F6" t="s">
        <v>39</v>
      </c>
      <c r="G6" t="s">
        <v>214</v>
      </c>
      <c r="J6" t="str">
        <f t="shared" si="0"/>
        <v>EMPLOYEE_COMPANY_NAME   varchar(100),</v>
      </c>
    </row>
    <row r="7" spans="1:10" x14ac:dyDescent="0.25">
      <c r="F7" t="s">
        <v>40</v>
      </c>
      <c r="G7" t="s">
        <v>215</v>
      </c>
      <c r="J7" t="str">
        <f t="shared" si="0"/>
        <v>EMPLOYEE_DEPARTMENT_NUMBER   varchar(10),</v>
      </c>
    </row>
    <row r="8" spans="1:10" x14ac:dyDescent="0.25">
      <c r="F8" t="s">
        <v>41</v>
      </c>
      <c r="G8" t="s">
        <v>214</v>
      </c>
      <c r="J8" t="str">
        <f t="shared" si="0"/>
        <v>EMPLOYEE_DEPARTMENT_NAME   varchar(100),</v>
      </c>
    </row>
    <row r="9" spans="1:10" x14ac:dyDescent="0.25">
      <c r="F9" t="s">
        <v>225</v>
      </c>
      <c r="G9" t="s">
        <v>211</v>
      </c>
      <c r="J9" t="str">
        <f t="shared" si="0"/>
        <v>EMPLOYEE_ID   VARCHAR(10),</v>
      </c>
    </row>
    <row r="10" spans="1:10" x14ac:dyDescent="0.25">
      <c r="F10" t="s">
        <v>42</v>
      </c>
      <c r="G10" t="s">
        <v>215</v>
      </c>
      <c r="J10" t="str">
        <f t="shared" si="0"/>
        <v>EMPLOYEE_ID_EXTN   varchar(10),</v>
      </c>
    </row>
    <row r="11" spans="1:10" x14ac:dyDescent="0.25">
      <c r="F11" t="s">
        <v>43</v>
      </c>
      <c r="G11" t="s">
        <v>216</v>
      </c>
      <c r="J11" t="str">
        <f t="shared" si="0"/>
        <v>EMPLOYEE_JOB_TITLE   varchar(50),</v>
      </c>
    </row>
    <row r="12" spans="1:10" x14ac:dyDescent="0.25">
      <c r="F12" t="s">
        <v>44</v>
      </c>
      <c r="G12" t="s">
        <v>215</v>
      </c>
      <c r="J12" t="str">
        <f t="shared" si="0"/>
        <v>EMPLOYEE_LOGIN_ID   varchar(10),</v>
      </c>
    </row>
    <row r="13" spans="1:10" x14ac:dyDescent="0.25">
      <c r="F13" t="s">
        <v>226</v>
      </c>
      <c r="G13" t="s">
        <v>211</v>
      </c>
      <c r="J13" t="str">
        <f t="shared" si="0"/>
        <v>MANAGER_ID   VARCHAR(10),</v>
      </c>
    </row>
    <row r="14" spans="1:10" x14ac:dyDescent="0.25">
      <c r="F14" t="s">
        <v>266</v>
      </c>
      <c r="G14" t="s">
        <v>212</v>
      </c>
      <c r="J14" t="str">
        <f t="shared" si="0"/>
        <v>ROW_EFFECTIVE_START_DATE   DATETIME,</v>
      </c>
    </row>
    <row r="15" spans="1:10" x14ac:dyDescent="0.25">
      <c r="F15" t="s">
        <v>267</v>
      </c>
      <c r="G15" t="s">
        <v>212</v>
      </c>
      <c r="J15" t="str">
        <f t="shared" si="0"/>
        <v>ROW_EFFECTIVE_END_DATE   DATETIME,</v>
      </c>
    </row>
    <row r="19" spans="1:1" x14ac:dyDescent="0.25">
      <c r="A19" t="s">
        <v>538</v>
      </c>
    </row>
    <row r="20" spans="1:1" x14ac:dyDescent="0.25">
      <c r="A20" t="s">
        <v>539</v>
      </c>
    </row>
    <row r="22" spans="1:1" x14ac:dyDescent="0.25">
      <c r="A22" t="s">
        <v>540</v>
      </c>
    </row>
    <row r="23" spans="1:1" x14ac:dyDescent="0.25">
      <c r="A23" t="s">
        <v>541</v>
      </c>
    </row>
    <row r="24" spans="1:1" x14ac:dyDescent="0.25">
      <c r="A24" t="s">
        <v>542</v>
      </c>
    </row>
    <row r="25" spans="1:1" x14ac:dyDescent="0.25">
      <c r="A25" t="s">
        <v>543</v>
      </c>
    </row>
    <row r="26" spans="1:1" x14ac:dyDescent="0.25">
      <c r="A26" t="s">
        <v>544</v>
      </c>
    </row>
    <row r="27" spans="1:1" x14ac:dyDescent="0.25">
      <c r="A27" t="s">
        <v>545</v>
      </c>
    </row>
    <row r="28" spans="1:1" x14ac:dyDescent="0.25">
      <c r="A28" t="s">
        <v>546</v>
      </c>
    </row>
    <row r="29" spans="1:1" x14ac:dyDescent="0.25">
      <c r="A29" t="s">
        <v>547</v>
      </c>
    </row>
    <row r="30" spans="1:1" x14ac:dyDescent="0.25">
      <c r="A30" t="s">
        <v>548</v>
      </c>
    </row>
    <row r="32" spans="1:1" x14ac:dyDescent="0.25">
      <c r="A32" t="s">
        <v>549</v>
      </c>
    </row>
    <row r="33" spans="1:1" x14ac:dyDescent="0.25">
      <c r="A33" t="s">
        <v>550</v>
      </c>
    </row>
    <row r="35" spans="1:1" x14ac:dyDescent="0.25">
      <c r="A35" t="s">
        <v>551</v>
      </c>
    </row>
  </sheetData>
  <customSheetViews>
    <customSheetView guid="{3CE9745C-63C2-4790-BA35-4CEFF73EB299}" topLeftCell="A13">
      <selection activeCell="A32" sqref="A32"/>
      <pageMargins left="0.7" right="0.7" top="0.75" bottom="0.75" header="0.3" footer="0.3"/>
    </customSheetView>
    <customSheetView guid="{6E8F5F81-1AD3-499D-A36F-2FD9514F4727}" topLeftCell="A13">
      <selection activeCell="A32" sqref="A32"/>
      <pageMargins left="0.7" right="0.7" top="0.75" bottom="0.75" header="0.3" footer="0.3"/>
    </customSheetView>
    <customSheetView guid="{858B3B6B-F1B5-4926-BC02-4F6331350D79}" topLeftCell="A13">
      <selection activeCell="A32" sqref="A32"/>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8"/>
  <sheetViews>
    <sheetView workbookViewId="0">
      <selection activeCell="G35" sqref="G35"/>
    </sheetView>
  </sheetViews>
  <sheetFormatPr defaultRowHeight="15" x14ac:dyDescent="0.25"/>
  <cols>
    <col min="1" max="1" width="11.42578125" bestFit="1" customWidth="1"/>
    <col min="2" max="2" width="13.85546875" bestFit="1" customWidth="1"/>
    <col min="3" max="3" width="17" bestFit="1" customWidth="1"/>
    <col min="4" max="4" width="11.28515625" bestFit="1" customWidth="1"/>
    <col min="5" max="5" width="8.28515625" bestFit="1" customWidth="1"/>
    <col min="6" max="6" width="16.7109375" bestFit="1" customWidth="1"/>
    <col min="7" max="7" width="10" bestFit="1" customWidth="1"/>
    <col min="12" max="12" width="12" bestFit="1" customWidth="1"/>
    <col min="13" max="13" width="12.7109375" bestFit="1" customWidth="1"/>
    <col min="14" max="14" width="14.7109375" bestFit="1" customWidth="1"/>
    <col min="15" max="15" width="14.42578125" bestFit="1" customWidth="1"/>
    <col min="16" max="16" width="13.7109375" bestFit="1" customWidth="1"/>
    <col min="18" max="18" width="14.7109375" bestFit="1" customWidth="1"/>
    <col min="19" max="20" width="15.7109375" bestFit="1" customWidth="1"/>
    <col min="21" max="23" width="15.5703125" bestFit="1" customWidth="1"/>
  </cols>
  <sheetData>
    <row r="1" spans="1:12" x14ac:dyDescent="0.25">
      <c r="A1" t="s">
        <v>30</v>
      </c>
      <c r="B1" t="s">
        <v>32</v>
      </c>
      <c r="C1" t="s">
        <v>0</v>
      </c>
      <c r="D1" t="s">
        <v>23</v>
      </c>
      <c r="E1" t="s">
        <v>24</v>
      </c>
      <c r="F1" t="s">
        <v>1</v>
      </c>
      <c r="G1" t="s">
        <v>213</v>
      </c>
    </row>
    <row r="3" spans="1:12" x14ac:dyDescent="0.25">
      <c r="F3" t="s">
        <v>226</v>
      </c>
    </row>
    <row r="4" spans="1:12" x14ac:dyDescent="0.25">
      <c r="F4" t="s">
        <v>225</v>
      </c>
    </row>
    <row r="5" spans="1:12" x14ac:dyDescent="0.25">
      <c r="F5" t="s">
        <v>229</v>
      </c>
    </row>
    <row r="6" spans="1:12" x14ac:dyDescent="0.25">
      <c r="L6" s="4"/>
    </row>
    <row r="7" spans="1:12" x14ac:dyDescent="0.25">
      <c r="L7" s="5"/>
    </row>
    <row r="8" spans="1:12" x14ac:dyDescent="0.25">
      <c r="L8" s="4"/>
    </row>
    <row r="9" spans="1:12" x14ac:dyDescent="0.25">
      <c r="L9" s="5"/>
    </row>
    <row r="10" spans="1:12" x14ac:dyDescent="0.25">
      <c r="L10" s="5"/>
    </row>
    <row r="11" spans="1:12" x14ac:dyDescent="0.25">
      <c r="L11" s="5"/>
    </row>
    <row r="12" spans="1:12" x14ac:dyDescent="0.25">
      <c r="L12" s="5"/>
    </row>
    <row r="13" spans="1:12" x14ac:dyDescent="0.25">
      <c r="L13" s="5"/>
    </row>
    <row r="14" spans="1:12" x14ac:dyDescent="0.25">
      <c r="L14" s="5"/>
    </row>
    <row r="15" spans="1:12" x14ac:dyDescent="0.25">
      <c r="L15" s="5"/>
    </row>
    <row r="16" spans="1:12" x14ac:dyDescent="0.25">
      <c r="C16" t="s">
        <v>230</v>
      </c>
      <c r="L16" s="5"/>
    </row>
    <row r="17" spans="3:12" x14ac:dyDescent="0.25">
      <c r="C17" t="s">
        <v>231</v>
      </c>
      <c r="L17" s="5"/>
    </row>
    <row r="18" spans="3:12" x14ac:dyDescent="0.25">
      <c r="C18" t="s">
        <v>232</v>
      </c>
      <c r="L18" s="5"/>
    </row>
    <row r="19" spans="3:12" x14ac:dyDescent="0.25">
      <c r="C19" t="s">
        <v>233</v>
      </c>
      <c r="L19" s="5"/>
    </row>
    <row r="20" spans="3:12" x14ac:dyDescent="0.25">
      <c r="C20" t="s">
        <v>234</v>
      </c>
      <c r="L20" s="5"/>
    </row>
    <row r="21" spans="3:12" x14ac:dyDescent="0.25">
      <c r="C21" t="s">
        <v>235</v>
      </c>
      <c r="L21" s="5"/>
    </row>
    <row r="22" spans="3:12" x14ac:dyDescent="0.25">
      <c r="C22" t="s">
        <v>236</v>
      </c>
      <c r="L22" s="5"/>
    </row>
    <row r="23" spans="3:12" x14ac:dyDescent="0.25">
      <c r="C23" t="s">
        <v>237</v>
      </c>
      <c r="L23" s="5"/>
    </row>
    <row r="24" spans="3:12" x14ac:dyDescent="0.25">
      <c r="C24" t="s">
        <v>238</v>
      </c>
      <c r="L24" s="5"/>
    </row>
    <row r="25" spans="3:12" x14ac:dyDescent="0.25">
      <c r="C25" t="s">
        <v>239</v>
      </c>
    </row>
    <row r="26" spans="3:12" x14ac:dyDescent="0.25">
      <c r="C26" t="s">
        <v>240</v>
      </c>
    </row>
    <row r="27" spans="3:12" x14ac:dyDescent="0.25">
      <c r="C27" t="s">
        <v>241</v>
      </c>
    </row>
    <row r="28" spans="3:12" x14ac:dyDescent="0.25">
      <c r="C28" t="s">
        <v>242</v>
      </c>
    </row>
  </sheetData>
  <customSheetViews>
    <customSheetView guid="{3CE9745C-63C2-4790-BA35-4CEFF73EB299}">
      <selection activeCell="G35" sqref="G35"/>
      <pageMargins left="0.7" right="0.7" top="0.75" bottom="0.75" header="0.3" footer="0.3"/>
      <pageSetup orientation="portrait" r:id="rId1"/>
    </customSheetView>
    <customSheetView guid="{6E8F5F81-1AD3-499D-A36F-2FD9514F4727}">
      <selection activeCell="G35" sqref="G35"/>
      <pageMargins left="0.7" right="0.7" top="0.75" bottom="0.75" header="0.3" footer="0.3"/>
      <pageSetup orientation="portrait" r:id="rId2"/>
    </customSheetView>
    <customSheetView guid="{858B3B6B-F1B5-4926-BC02-4F6331350D79}">
      <selection activeCell="G35" sqref="G35"/>
      <pageMargins left="0.7" right="0.7" top="0.75" bottom="0.75" header="0.3" footer="0.3"/>
      <pageSetup orientation="portrait" r:id="rId3"/>
    </customSheetView>
  </customSheetViews>
  <pageMargins left="0.7" right="0.7" top="0.75" bottom="0.75" header="0.3" footer="0.3"/>
  <pageSetup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4"/>
  <sheetViews>
    <sheetView topLeftCell="C1" workbookViewId="0">
      <selection activeCell="G31" sqref="G31"/>
    </sheetView>
  </sheetViews>
  <sheetFormatPr defaultRowHeight="15" x14ac:dyDescent="0.25"/>
  <cols>
    <col min="1" max="1" width="11.42578125" bestFit="1" customWidth="1"/>
    <col min="2" max="2" width="13.85546875" bestFit="1" customWidth="1"/>
    <col min="3" max="3" width="17" bestFit="1" customWidth="1"/>
    <col min="4" max="4" width="11.28515625" bestFit="1" customWidth="1"/>
    <col min="5" max="5" width="8.28515625" bestFit="1" customWidth="1"/>
    <col min="6" max="6" width="26.7109375" bestFit="1" customWidth="1"/>
    <col min="7" max="7" width="10" bestFit="1" customWidth="1"/>
  </cols>
  <sheetData>
    <row r="1" spans="1:7" x14ac:dyDescent="0.25">
      <c r="A1" t="s">
        <v>30</v>
      </c>
      <c r="B1" t="s">
        <v>32</v>
      </c>
      <c r="C1" t="s">
        <v>0</v>
      </c>
      <c r="D1" t="s">
        <v>23</v>
      </c>
      <c r="E1" t="s">
        <v>24</v>
      </c>
      <c r="F1" t="s">
        <v>1</v>
      </c>
      <c r="G1" t="s">
        <v>213</v>
      </c>
    </row>
    <row r="3" spans="1:7" x14ac:dyDescent="0.25">
      <c r="F3" t="s">
        <v>36</v>
      </c>
    </row>
    <row r="4" spans="1:7" x14ac:dyDescent="0.25">
      <c r="F4" t="s">
        <v>226</v>
      </c>
    </row>
    <row r="5" spans="1:7" x14ac:dyDescent="0.25">
      <c r="F5" t="s">
        <v>228</v>
      </c>
    </row>
    <row r="6" spans="1:7" x14ac:dyDescent="0.25">
      <c r="F6" t="s">
        <v>227</v>
      </c>
    </row>
    <row r="7" spans="1:7" x14ac:dyDescent="0.25">
      <c r="F7" t="s">
        <v>266</v>
      </c>
    </row>
    <row r="8" spans="1:7" x14ac:dyDescent="0.25">
      <c r="F8" t="s">
        <v>267</v>
      </c>
    </row>
    <row r="14" spans="1:7" x14ac:dyDescent="0.25">
      <c r="D14" s="1" t="s">
        <v>321</v>
      </c>
    </row>
  </sheetData>
  <customSheetViews>
    <customSheetView guid="{3CE9745C-63C2-4790-BA35-4CEFF73EB299}" topLeftCell="C1">
      <selection activeCell="G31" sqref="G31"/>
      <pageMargins left="0.7" right="0.7" top="0.75" bottom="0.75" header="0.3" footer="0.3"/>
      <pageSetup orientation="portrait" r:id="rId1"/>
    </customSheetView>
    <customSheetView guid="{6E8F5F81-1AD3-499D-A36F-2FD9514F4727}" topLeftCell="C1">
      <selection activeCell="G31" sqref="G31"/>
      <pageMargins left="0.7" right="0.7" top="0.75" bottom="0.75" header="0.3" footer="0.3"/>
      <pageSetup orientation="portrait" r:id="rId2"/>
    </customSheetView>
    <customSheetView guid="{858B3B6B-F1B5-4926-BC02-4F6331350D79}" topLeftCell="C1">
      <selection activeCell="G31" sqref="G31"/>
      <pageMargins left="0.7" right="0.7" top="0.75" bottom="0.75" header="0.3" footer="0.3"/>
      <pageSetup orientation="portrait" r:id="rId3"/>
    </customSheetView>
  </customSheetViews>
  <pageMargins left="0.7" right="0.7" top="0.75" bottom="0.75" header="0.3" footer="0.3"/>
  <pageSetup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 sqref="B1"/>
    </sheetView>
  </sheetViews>
  <sheetFormatPr defaultRowHeight="15" x14ac:dyDescent="0.25"/>
  <cols>
    <col min="1" max="1" width="11.140625" bestFit="1" customWidth="1"/>
    <col min="2" max="2" width="16.28515625" bestFit="1" customWidth="1"/>
    <col min="3" max="3" width="16.5703125" bestFit="1" customWidth="1"/>
    <col min="4" max="4" width="29" bestFit="1" customWidth="1"/>
    <col min="5" max="5" width="7.85546875" bestFit="1" customWidth="1"/>
    <col min="6" max="6" width="30" bestFit="1" customWidth="1"/>
  </cols>
  <sheetData>
    <row r="1" spans="1:6" x14ac:dyDescent="0.25">
      <c r="A1" t="s">
        <v>662</v>
      </c>
      <c r="B1" t="s">
        <v>685</v>
      </c>
    </row>
    <row r="3" spans="1:6" x14ac:dyDescent="0.25">
      <c r="A3" s="12" t="s">
        <v>30</v>
      </c>
      <c r="B3" s="12" t="s">
        <v>32</v>
      </c>
      <c r="C3" s="12" t="s">
        <v>0</v>
      </c>
      <c r="D3" s="12" t="s">
        <v>23</v>
      </c>
      <c r="E3" s="12" t="s">
        <v>24</v>
      </c>
      <c r="F3" s="12" t="s">
        <v>1</v>
      </c>
    </row>
    <row r="4" spans="1:6" x14ac:dyDescent="0.25">
      <c r="A4" s="7"/>
      <c r="B4" s="7"/>
      <c r="C4" s="7"/>
      <c r="D4" s="7"/>
      <c r="E4" s="7"/>
      <c r="F4" s="7"/>
    </row>
    <row r="5" spans="1:6" x14ac:dyDescent="0.25">
      <c r="A5" s="7" t="s">
        <v>322</v>
      </c>
      <c r="B5" s="7" t="s">
        <v>69</v>
      </c>
      <c r="C5" s="7"/>
      <c r="D5" s="7"/>
      <c r="E5" s="7"/>
      <c r="F5" s="7" t="s">
        <v>3</v>
      </c>
    </row>
    <row r="6" spans="1:6" x14ac:dyDescent="0.25">
      <c r="A6" s="7"/>
      <c r="B6" s="7"/>
      <c r="C6" s="7" t="s">
        <v>72</v>
      </c>
      <c r="D6" s="7"/>
      <c r="E6" s="7"/>
      <c r="F6" s="7" t="s">
        <v>70</v>
      </c>
    </row>
    <row r="7" spans="1:6" x14ac:dyDescent="0.25">
      <c r="A7" s="7"/>
      <c r="B7" s="7"/>
      <c r="C7" s="7" t="s">
        <v>73</v>
      </c>
      <c r="D7" s="7"/>
      <c r="E7" s="7"/>
      <c r="F7" s="7" t="s">
        <v>71</v>
      </c>
    </row>
    <row r="8" spans="1:6" x14ac:dyDescent="0.25">
      <c r="A8" s="7"/>
      <c r="B8" s="7"/>
      <c r="C8" s="7"/>
      <c r="D8" s="7" t="s">
        <v>649</v>
      </c>
      <c r="E8" s="7"/>
      <c r="F8" s="7" t="s">
        <v>650</v>
      </c>
    </row>
    <row r="9" spans="1:6" x14ac:dyDescent="0.25">
      <c r="A9" s="7"/>
      <c r="B9" s="7"/>
      <c r="C9" s="7"/>
      <c r="D9" s="7"/>
      <c r="E9" s="7"/>
      <c r="F9" s="7"/>
    </row>
    <row r="10" spans="1:6" x14ac:dyDescent="0.25">
      <c r="A10" s="7"/>
      <c r="B10" s="7"/>
      <c r="C10" s="7"/>
      <c r="D10" s="7"/>
      <c r="E10" s="7"/>
      <c r="F10" s="7"/>
    </row>
  </sheetData>
  <customSheetViews>
    <customSheetView guid="{3CE9745C-63C2-4790-BA35-4CEFF73EB299}">
      <selection activeCell="B1" sqref="B1"/>
      <pageMargins left="0.7" right="0.7" top="0.75" bottom="0.75" header="0.3" footer="0.3"/>
    </customSheetView>
    <customSheetView guid="{6E8F5F81-1AD3-499D-A36F-2FD9514F4727}">
      <selection activeCell="H19" sqref="H19"/>
      <pageMargins left="0.7" right="0.7" top="0.75" bottom="0.75" header="0.3" footer="0.3"/>
    </customSheetView>
    <customSheetView guid="{858B3B6B-F1B5-4926-BC02-4F6331350D79}">
      <selection activeCell="F30" sqref="F30"/>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18" sqref="F18"/>
    </sheetView>
  </sheetViews>
  <sheetFormatPr defaultRowHeight="15" x14ac:dyDescent="0.25"/>
  <cols>
    <col min="1" max="1" width="11.140625" bestFit="1" customWidth="1"/>
    <col min="2" max="2" width="13.42578125" bestFit="1" customWidth="1"/>
    <col min="3" max="3" width="16.5703125" bestFit="1" customWidth="1"/>
    <col min="4" max="4" width="54.7109375" bestFit="1" customWidth="1"/>
    <col min="5" max="5" width="12.28515625" bestFit="1" customWidth="1"/>
    <col min="6" max="6" width="32.28515625" bestFit="1" customWidth="1"/>
  </cols>
  <sheetData>
    <row r="1" spans="1:7" x14ac:dyDescent="0.25">
      <c r="A1" t="s">
        <v>662</v>
      </c>
      <c r="B1" t="s">
        <v>686</v>
      </c>
    </row>
    <row r="3" spans="1:7" x14ac:dyDescent="0.25">
      <c r="A3" s="12" t="s">
        <v>30</v>
      </c>
      <c r="B3" s="12" t="s">
        <v>32</v>
      </c>
      <c r="C3" s="12" t="s">
        <v>0</v>
      </c>
      <c r="D3" s="12" t="s">
        <v>23</v>
      </c>
      <c r="E3" s="12" t="s">
        <v>24</v>
      </c>
      <c r="F3" s="12" t="s">
        <v>1</v>
      </c>
    </row>
    <row r="4" spans="1:7" x14ac:dyDescent="0.25">
      <c r="A4" s="7"/>
      <c r="B4" s="7"/>
      <c r="C4" s="7"/>
      <c r="D4" s="7"/>
      <c r="E4" s="7"/>
      <c r="F4" s="7"/>
    </row>
    <row r="5" spans="1:7" x14ac:dyDescent="0.25">
      <c r="A5" s="7" t="s">
        <v>31</v>
      </c>
      <c r="B5" s="7" t="s">
        <v>109</v>
      </c>
      <c r="C5" s="7"/>
      <c r="D5" s="7"/>
      <c r="E5" s="7"/>
      <c r="F5" s="7" t="s">
        <v>3</v>
      </c>
    </row>
    <row r="6" spans="1:7" x14ac:dyDescent="0.25">
      <c r="A6" s="7"/>
      <c r="B6" s="7"/>
      <c r="C6" s="7"/>
      <c r="D6" s="7"/>
      <c r="E6" s="7"/>
      <c r="F6" s="7" t="s">
        <v>324</v>
      </c>
    </row>
    <row r="7" spans="1:7" x14ac:dyDescent="0.25">
      <c r="A7" s="7"/>
      <c r="B7" s="7"/>
      <c r="C7" s="7" t="s">
        <v>112</v>
      </c>
      <c r="D7" s="7"/>
      <c r="E7" s="7"/>
      <c r="F7" s="7" t="s">
        <v>105</v>
      </c>
    </row>
    <row r="8" spans="1:7" x14ac:dyDescent="0.25">
      <c r="A8" s="7"/>
      <c r="B8" s="7"/>
      <c r="C8" s="7" t="s">
        <v>111</v>
      </c>
      <c r="D8" s="7"/>
      <c r="E8" s="7"/>
      <c r="F8" s="7" t="s">
        <v>108</v>
      </c>
    </row>
    <row r="9" spans="1:7" x14ac:dyDescent="0.25">
      <c r="A9" s="7"/>
      <c r="B9" s="7"/>
      <c r="C9" s="7" t="s">
        <v>113</v>
      </c>
      <c r="D9" s="7"/>
      <c r="E9" s="7"/>
      <c r="F9" s="7" t="s">
        <v>110</v>
      </c>
    </row>
    <row r="10" spans="1:7" x14ac:dyDescent="0.25">
      <c r="A10" s="7"/>
      <c r="B10" s="7"/>
      <c r="C10" s="7" t="s">
        <v>115</v>
      </c>
      <c r="D10" s="7"/>
      <c r="E10" s="7"/>
      <c r="F10" s="7" t="s">
        <v>107</v>
      </c>
    </row>
    <row r="11" spans="1:7" x14ac:dyDescent="0.25">
      <c r="A11" s="7"/>
      <c r="B11" s="7"/>
      <c r="C11" s="7" t="s">
        <v>117</v>
      </c>
      <c r="D11" s="7" t="s">
        <v>22</v>
      </c>
      <c r="E11" s="7" t="s">
        <v>25</v>
      </c>
      <c r="F11" s="7" t="s">
        <v>116</v>
      </c>
    </row>
    <row r="12" spans="1:7" x14ac:dyDescent="0.25">
      <c r="A12" s="7"/>
      <c r="B12" s="7"/>
      <c r="C12" s="7"/>
      <c r="D12" s="7" t="s">
        <v>123</v>
      </c>
      <c r="E12" s="7" t="s">
        <v>125</v>
      </c>
      <c r="F12" s="7" t="s">
        <v>120</v>
      </c>
    </row>
    <row r="13" spans="1:7" x14ac:dyDescent="0.25">
      <c r="A13" s="7"/>
      <c r="B13" s="7"/>
      <c r="C13" s="7"/>
      <c r="D13" s="7" t="s">
        <v>124</v>
      </c>
      <c r="E13" s="7" t="s">
        <v>125</v>
      </c>
      <c r="F13" s="7" t="s">
        <v>121</v>
      </c>
    </row>
    <row r="14" spans="1:7" x14ac:dyDescent="0.25">
      <c r="A14" s="7"/>
      <c r="B14" s="7"/>
      <c r="C14" s="7"/>
      <c r="D14" s="8" t="s">
        <v>114</v>
      </c>
      <c r="E14" s="7"/>
      <c r="F14" s="7" t="s">
        <v>106</v>
      </c>
    </row>
    <row r="15" spans="1:7" x14ac:dyDescent="0.25">
      <c r="A15" s="7"/>
      <c r="B15" s="7"/>
      <c r="C15" s="7" t="s">
        <v>275</v>
      </c>
      <c r="D15" s="7"/>
      <c r="E15" s="7"/>
      <c r="F15" s="7" t="s">
        <v>274</v>
      </c>
    </row>
    <row r="16" spans="1:7" x14ac:dyDescent="0.25">
      <c r="A16" s="7"/>
      <c r="B16" s="7"/>
      <c r="C16" s="7"/>
      <c r="D16" s="7"/>
      <c r="E16" s="7"/>
      <c r="F16" s="11" t="s">
        <v>276</v>
      </c>
      <c r="G16" s="3" t="s">
        <v>606</v>
      </c>
    </row>
    <row r="17" spans="1:6" x14ac:dyDescent="0.25">
      <c r="A17" s="7"/>
      <c r="B17" s="7"/>
      <c r="C17" s="7"/>
      <c r="D17" s="7" t="s">
        <v>530</v>
      </c>
      <c r="E17" s="7"/>
      <c r="F17" s="11" t="s">
        <v>528</v>
      </c>
    </row>
    <row r="18" spans="1:6" x14ac:dyDescent="0.25">
      <c r="A18" s="7"/>
      <c r="B18" s="7"/>
      <c r="C18" s="7"/>
      <c r="D18" s="7" t="s">
        <v>531</v>
      </c>
      <c r="E18" s="7"/>
      <c r="F18" s="7" t="s">
        <v>529</v>
      </c>
    </row>
    <row r="19" spans="1:6" x14ac:dyDescent="0.25">
      <c r="A19" s="7"/>
      <c r="B19" s="7"/>
      <c r="C19" s="7"/>
      <c r="D19" s="7"/>
      <c r="E19" s="7"/>
      <c r="F19" s="7"/>
    </row>
    <row r="22" spans="1:6" x14ac:dyDescent="0.25">
      <c r="C22" s="1" t="s">
        <v>552</v>
      </c>
    </row>
    <row r="24" spans="1:6" x14ac:dyDescent="0.25">
      <c r="C24" t="s">
        <v>333</v>
      </c>
    </row>
    <row r="26" spans="1:6" x14ac:dyDescent="0.25">
      <c r="C26" t="s">
        <v>122</v>
      </c>
    </row>
  </sheetData>
  <customSheetViews>
    <customSheetView guid="{3CE9745C-63C2-4790-BA35-4CEFF73EB299}">
      <selection activeCell="F18" sqref="F18"/>
      <pageMargins left="0.7" right="0.7" top="0.75" bottom="0.75" header="0.3" footer="0.3"/>
      <pageSetup orientation="portrait" r:id="rId1"/>
    </customSheetView>
    <customSheetView guid="{6E8F5F81-1AD3-499D-A36F-2FD9514F4727}">
      <selection activeCell="B3" sqref="B3"/>
      <pageMargins left="0.7" right="0.7" top="0.75" bottom="0.75" header="0.3" footer="0.3"/>
      <pageSetup orientation="portrait" r:id="rId2"/>
    </customSheetView>
    <customSheetView guid="{858B3B6B-F1B5-4926-BC02-4F6331350D79}">
      <selection activeCell="B3" sqref="B3"/>
      <pageMargins left="0.7" right="0.7" top="0.75" bottom="0.75" header="0.3" footer="0.3"/>
      <pageSetup orientation="portrait" r:id="rId3"/>
    </customSheetView>
  </customSheetViews>
  <pageMargins left="0.7" right="0.7" top="0.75" bottom="0.75" header="0.3" footer="0.3"/>
  <pageSetup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2" sqref="B2"/>
    </sheetView>
  </sheetViews>
  <sheetFormatPr defaultRowHeight="15" x14ac:dyDescent="0.25"/>
  <cols>
    <col min="1" max="1" width="11.42578125" bestFit="1" customWidth="1"/>
    <col min="2" max="2" width="15.85546875" bestFit="1" customWidth="1"/>
    <col min="3" max="3" width="30.85546875" bestFit="1" customWidth="1"/>
    <col min="4" max="4" width="11.28515625" bestFit="1" customWidth="1"/>
    <col min="5" max="5" width="8.28515625" bestFit="1" customWidth="1"/>
    <col min="6" max="6" width="30.85546875" bestFit="1" customWidth="1"/>
  </cols>
  <sheetData>
    <row r="1" spans="1:6" x14ac:dyDescent="0.25">
      <c r="A1" s="6" t="s">
        <v>662</v>
      </c>
      <c r="B1" t="s">
        <v>687</v>
      </c>
    </row>
    <row r="2" spans="1:6" x14ac:dyDescent="0.25">
      <c r="A2" s="6"/>
      <c r="B2" t="s">
        <v>688</v>
      </c>
    </row>
    <row r="4" spans="1:6" x14ac:dyDescent="0.25">
      <c r="A4" s="12" t="s">
        <v>30</v>
      </c>
      <c r="B4" s="12" t="s">
        <v>32</v>
      </c>
      <c r="C4" s="12" t="s">
        <v>0</v>
      </c>
      <c r="D4" s="12" t="s">
        <v>23</v>
      </c>
      <c r="E4" s="12" t="s">
        <v>24</v>
      </c>
      <c r="F4" s="12" t="s">
        <v>1</v>
      </c>
    </row>
    <row r="5" spans="1:6" x14ac:dyDescent="0.25">
      <c r="A5" s="7"/>
      <c r="B5" s="7"/>
      <c r="C5" s="7"/>
      <c r="D5" s="7"/>
      <c r="E5" s="7"/>
      <c r="F5" s="7"/>
    </row>
    <row r="6" spans="1:6" x14ac:dyDescent="0.25">
      <c r="A6" s="7"/>
      <c r="B6" s="7"/>
      <c r="C6" s="7"/>
      <c r="D6" s="7"/>
      <c r="E6" s="7"/>
      <c r="F6" s="7" t="s">
        <v>554</v>
      </c>
    </row>
    <row r="7" spans="1:6" x14ac:dyDescent="0.25">
      <c r="A7" s="7" t="s">
        <v>31</v>
      </c>
      <c r="B7" s="7" t="s">
        <v>553</v>
      </c>
      <c r="C7" s="7"/>
      <c r="D7" s="7"/>
      <c r="E7" s="7"/>
      <c r="F7" s="7" t="s">
        <v>555</v>
      </c>
    </row>
    <row r="8" spans="1:6" x14ac:dyDescent="0.25">
      <c r="A8" s="7"/>
      <c r="B8" s="7"/>
      <c r="C8" s="7" t="s">
        <v>561</v>
      </c>
      <c r="D8" s="7"/>
      <c r="E8" s="7"/>
      <c r="F8" s="7" t="s">
        <v>556</v>
      </c>
    </row>
    <row r="9" spans="1:6" x14ac:dyDescent="0.25">
      <c r="A9" s="7"/>
      <c r="B9" s="7"/>
      <c r="C9" s="7" t="s">
        <v>562</v>
      </c>
      <c r="D9" s="7"/>
      <c r="E9" s="7"/>
      <c r="F9" s="7" t="s">
        <v>557</v>
      </c>
    </row>
    <row r="10" spans="1:6" x14ac:dyDescent="0.25">
      <c r="A10" s="7"/>
      <c r="B10" s="7"/>
      <c r="C10" s="7" t="s">
        <v>563</v>
      </c>
      <c r="D10" s="7"/>
      <c r="E10" s="7"/>
      <c r="F10" s="7" t="s">
        <v>558</v>
      </c>
    </row>
    <row r="11" spans="1:6" x14ac:dyDescent="0.25">
      <c r="A11" s="7"/>
      <c r="B11" s="7"/>
      <c r="C11" s="7" t="s">
        <v>564</v>
      </c>
      <c r="D11" s="7"/>
      <c r="E11" s="7"/>
      <c r="F11" s="7" t="s">
        <v>559</v>
      </c>
    </row>
    <row r="12" spans="1:6" x14ac:dyDescent="0.25">
      <c r="A12" s="7"/>
      <c r="B12" s="7"/>
      <c r="C12" s="7" t="s">
        <v>565</v>
      </c>
      <c r="D12" s="7"/>
      <c r="E12" s="7"/>
      <c r="F12" s="7" t="s">
        <v>560</v>
      </c>
    </row>
    <row r="13" spans="1:6" x14ac:dyDescent="0.25">
      <c r="A13" s="7"/>
      <c r="B13" s="7"/>
      <c r="C13" s="7"/>
      <c r="D13" s="7"/>
      <c r="E13" s="7"/>
      <c r="F13" s="7"/>
    </row>
    <row r="21" spans="1:1" x14ac:dyDescent="0.25">
      <c r="A21" t="s">
        <v>607</v>
      </c>
    </row>
    <row r="22" spans="1:1" x14ac:dyDescent="0.25">
      <c r="A22" t="s">
        <v>566</v>
      </c>
    </row>
    <row r="23" spans="1:1" x14ac:dyDescent="0.25">
      <c r="A23" t="s">
        <v>608</v>
      </c>
    </row>
  </sheetData>
  <customSheetViews>
    <customSheetView guid="{3CE9745C-63C2-4790-BA35-4CEFF73EB299}">
      <selection activeCell="B2" sqref="B2"/>
      <pageMargins left="0.7" right="0.7" top="0.75" bottom="0.75" header="0.3" footer="0.3"/>
      <pageSetup orientation="portrait" r:id="rId1"/>
    </customSheetView>
    <customSheetView guid="{6E8F5F81-1AD3-499D-A36F-2FD9514F4727}">
      <selection activeCell="F7" sqref="F7"/>
      <pageMargins left="0.7" right="0.7" top="0.75" bottom="0.75" header="0.3" footer="0.3"/>
      <pageSetup orientation="portrait" r:id="rId2"/>
    </customSheetView>
    <customSheetView guid="{858B3B6B-F1B5-4926-BC02-4F6331350D79}">
      <selection activeCell="F7" sqref="F7"/>
      <pageMargins left="0.7" right="0.7" top="0.75" bottom="0.75" header="0.3" footer="0.3"/>
      <pageSetup orientation="portrait" r:id="rId3"/>
    </customSheetView>
  </customSheetViews>
  <pageMargins left="0.7" right="0.7" top="0.75" bottom="0.75" header="0.3" footer="0.3"/>
  <pageSetup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1" sqref="B1"/>
    </sheetView>
  </sheetViews>
  <sheetFormatPr defaultRowHeight="15" x14ac:dyDescent="0.25"/>
  <cols>
    <col min="1" max="1" width="12.5703125" bestFit="1" customWidth="1"/>
    <col min="2" max="2" width="15.85546875" bestFit="1" customWidth="1"/>
    <col min="3" max="3" width="17" bestFit="1" customWidth="1"/>
    <col min="4" max="4" width="11.28515625" bestFit="1" customWidth="1"/>
    <col min="5" max="5" width="8.28515625" bestFit="1" customWidth="1"/>
    <col min="6" max="6" width="28" bestFit="1" customWidth="1"/>
    <col min="7" max="7" width="104.42578125" bestFit="1" customWidth="1"/>
  </cols>
  <sheetData>
    <row r="1" spans="1:7" x14ac:dyDescent="0.25">
      <c r="A1" s="6" t="s">
        <v>662</v>
      </c>
    </row>
    <row r="4" spans="1:7" x14ac:dyDescent="0.25">
      <c r="A4" s="12" t="s">
        <v>30</v>
      </c>
      <c r="B4" s="12" t="s">
        <v>32</v>
      </c>
      <c r="C4" s="12" t="s">
        <v>0</v>
      </c>
      <c r="D4" s="12" t="s">
        <v>23</v>
      </c>
      <c r="E4" s="12" t="s">
        <v>24</v>
      </c>
      <c r="F4" s="12" t="s">
        <v>1</v>
      </c>
    </row>
    <row r="5" spans="1:7" x14ac:dyDescent="0.25">
      <c r="A5" s="7"/>
      <c r="B5" s="7"/>
      <c r="C5" s="7"/>
      <c r="D5" s="7"/>
      <c r="E5" s="7"/>
      <c r="F5" s="7"/>
    </row>
    <row r="6" spans="1:7" x14ac:dyDescent="0.25">
      <c r="A6" s="7"/>
      <c r="B6" s="7"/>
      <c r="C6" s="7"/>
      <c r="D6" s="7"/>
      <c r="E6" s="7"/>
      <c r="F6" s="7" t="s">
        <v>3</v>
      </c>
      <c r="G6" t="s">
        <v>514</v>
      </c>
    </row>
    <row r="7" spans="1:7" x14ac:dyDescent="0.25">
      <c r="A7" s="7"/>
      <c r="B7" s="7"/>
      <c r="C7" s="7"/>
      <c r="D7" s="7"/>
      <c r="E7" s="7"/>
      <c r="F7" s="7" t="s">
        <v>511</v>
      </c>
      <c r="G7" t="s">
        <v>512</v>
      </c>
    </row>
    <row r="8" spans="1:7" x14ac:dyDescent="0.25">
      <c r="A8" s="7" t="s">
        <v>515</v>
      </c>
      <c r="B8" s="7" t="s">
        <v>516</v>
      </c>
      <c r="C8" s="7" t="s">
        <v>135</v>
      </c>
      <c r="D8" s="7"/>
      <c r="E8" s="7"/>
      <c r="F8" s="7" t="s">
        <v>132</v>
      </c>
    </row>
    <row r="9" spans="1:7" x14ac:dyDescent="0.25">
      <c r="A9" s="7" t="s">
        <v>515</v>
      </c>
      <c r="B9" s="7" t="s">
        <v>516</v>
      </c>
      <c r="C9" s="7" t="s">
        <v>518</v>
      </c>
      <c r="D9" s="7"/>
      <c r="E9" s="7"/>
      <c r="F9" s="7" t="s">
        <v>133</v>
      </c>
    </row>
    <row r="10" spans="1:7" x14ac:dyDescent="0.25">
      <c r="A10" s="7" t="s">
        <v>515</v>
      </c>
      <c r="B10" s="7" t="s">
        <v>517</v>
      </c>
      <c r="C10" s="7" t="s">
        <v>519</v>
      </c>
      <c r="D10" s="7" t="s">
        <v>345</v>
      </c>
      <c r="E10" s="7"/>
      <c r="F10" s="7" t="s">
        <v>134</v>
      </c>
      <c r="G10" t="s">
        <v>513</v>
      </c>
    </row>
    <row r="11" spans="1:7" x14ac:dyDescent="0.25">
      <c r="A11" s="7"/>
      <c r="B11" s="7"/>
      <c r="C11" s="7"/>
      <c r="D11" s="7"/>
      <c r="E11" s="7"/>
      <c r="F11" s="7"/>
    </row>
    <row r="12" spans="1:7" x14ac:dyDescent="0.25">
      <c r="A12" s="7"/>
      <c r="B12" s="7"/>
      <c r="C12" s="7"/>
      <c r="D12" s="7"/>
      <c r="E12" s="7"/>
      <c r="F12" s="7"/>
    </row>
    <row r="13" spans="1:7" x14ac:dyDescent="0.25">
      <c r="A13" s="7"/>
      <c r="B13" s="7"/>
      <c r="C13" s="7"/>
      <c r="D13" s="7"/>
      <c r="E13" s="7"/>
      <c r="F13" s="7"/>
    </row>
  </sheetData>
  <customSheetViews>
    <customSheetView guid="{3CE9745C-63C2-4790-BA35-4CEFF73EB299}">
      <selection activeCell="B1" sqref="B1"/>
      <pageMargins left="0.7" right="0.7" top="0.75" bottom="0.75" header="0.3" footer="0.3"/>
      <pageSetup orientation="portrait" r:id="rId1"/>
    </customSheetView>
    <customSheetView guid="{6E8F5F81-1AD3-499D-A36F-2FD9514F4727}">
      <selection activeCell="F5" sqref="F5"/>
      <pageMargins left="0.7" right="0.7" top="0.75" bottom="0.75" header="0.3" footer="0.3"/>
      <pageSetup orientation="portrait" r:id="rId2"/>
    </customSheetView>
    <customSheetView guid="{858B3B6B-F1B5-4926-BC02-4F6331350D79}">
      <selection activeCell="F5" sqref="F5"/>
      <pageMargins left="0.7" right="0.7" top="0.75" bottom="0.75" header="0.3" footer="0.3"/>
      <pageSetup orientation="portrait" r:id="rId3"/>
    </customSheetView>
  </customSheetView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activeCell="E28" sqref="E28"/>
    </sheetView>
  </sheetViews>
  <sheetFormatPr defaultRowHeight="15" x14ac:dyDescent="0.25"/>
  <cols>
    <col min="1" max="1" width="11.42578125" bestFit="1" customWidth="1"/>
    <col min="2" max="2" width="18.28515625" bestFit="1" customWidth="1"/>
    <col min="3" max="3" width="17" bestFit="1" customWidth="1"/>
    <col min="4" max="4" width="11.28515625" bestFit="1" customWidth="1"/>
    <col min="5" max="5" width="8.28515625" bestFit="1" customWidth="1"/>
    <col min="6" max="6" width="25.42578125" customWidth="1"/>
    <col min="8" max="8" width="11.5703125" bestFit="1" customWidth="1"/>
    <col min="9" max="9" width="20.85546875" customWidth="1"/>
    <col min="13" max="13" width="19.28515625" bestFit="1" customWidth="1"/>
  </cols>
  <sheetData>
    <row r="1" spans="1:13" x14ac:dyDescent="0.25">
      <c r="A1" s="6" t="s">
        <v>662</v>
      </c>
      <c r="B1" t="s">
        <v>689</v>
      </c>
    </row>
    <row r="4" spans="1:13" x14ac:dyDescent="0.25">
      <c r="A4" s="16" t="s">
        <v>30</v>
      </c>
      <c r="B4" s="16" t="s">
        <v>32</v>
      </c>
      <c r="C4" s="16" t="s">
        <v>0</v>
      </c>
      <c r="D4" s="16" t="s">
        <v>23</v>
      </c>
      <c r="E4" s="16" t="s">
        <v>24</v>
      </c>
      <c r="F4" s="16" t="s">
        <v>1</v>
      </c>
      <c r="H4" s="16" t="s">
        <v>30</v>
      </c>
      <c r="I4" s="16" t="s">
        <v>32</v>
      </c>
      <c r="J4" s="16" t="s">
        <v>0</v>
      </c>
      <c r="K4" s="16" t="s">
        <v>23</v>
      </c>
      <c r="L4" s="16" t="s">
        <v>24</v>
      </c>
      <c r="M4" s="16" t="s">
        <v>1</v>
      </c>
    </row>
    <row r="5" spans="1:13" x14ac:dyDescent="0.25">
      <c r="A5" s="7"/>
      <c r="B5" s="7"/>
      <c r="C5" s="7"/>
      <c r="D5" s="7"/>
      <c r="E5" s="7"/>
      <c r="F5" s="7"/>
      <c r="H5" s="7"/>
      <c r="I5" s="7"/>
      <c r="J5" s="7"/>
      <c r="K5" s="7"/>
      <c r="L5" s="7"/>
      <c r="M5" s="7"/>
    </row>
    <row r="6" spans="1:13" x14ac:dyDescent="0.25">
      <c r="A6" s="7"/>
      <c r="B6" s="7"/>
      <c r="C6" s="7"/>
      <c r="D6" s="7"/>
      <c r="E6" s="7"/>
      <c r="F6" s="7" t="s">
        <v>3</v>
      </c>
      <c r="H6" s="7"/>
      <c r="I6" s="7"/>
      <c r="J6" s="7"/>
      <c r="K6" s="7"/>
      <c r="L6" s="7"/>
      <c r="M6" s="7" t="s">
        <v>3</v>
      </c>
    </row>
    <row r="7" spans="1:13" x14ac:dyDescent="0.25">
      <c r="A7" s="7" t="s">
        <v>31</v>
      </c>
      <c r="B7" s="7" t="s">
        <v>632</v>
      </c>
      <c r="C7" s="7"/>
      <c r="D7" s="7"/>
      <c r="E7" s="7"/>
      <c r="F7" s="7" t="s">
        <v>312</v>
      </c>
      <c r="H7" s="7" t="s">
        <v>31</v>
      </c>
      <c r="I7" s="7" t="s">
        <v>633</v>
      </c>
      <c r="J7" s="7"/>
      <c r="K7" s="7"/>
      <c r="L7" s="7"/>
      <c r="M7" s="7" t="s">
        <v>312</v>
      </c>
    </row>
    <row r="8" spans="1:13" x14ac:dyDescent="0.25">
      <c r="A8" s="7"/>
      <c r="B8" s="7"/>
      <c r="C8" s="7"/>
      <c r="D8" s="7"/>
      <c r="E8" s="7"/>
      <c r="F8" s="7" t="s">
        <v>626</v>
      </c>
      <c r="H8" s="7"/>
      <c r="I8" s="7"/>
      <c r="J8" s="7"/>
      <c r="K8" s="7"/>
      <c r="L8" s="7"/>
      <c r="M8" s="7" t="s">
        <v>626</v>
      </c>
    </row>
    <row r="9" spans="1:13" x14ac:dyDescent="0.25">
      <c r="A9" s="7"/>
      <c r="B9" s="7"/>
      <c r="C9" s="7"/>
      <c r="D9" s="7"/>
      <c r="E9" s="7"/>
      <c r="F9" s="7" t="s">
        <v>627</v>
      </c>
      <c r="H9" s="7"/>
      <c r="I9" s="7"/>
      <c r="J9" s="7"/>
      <c r="K9" s="7"/>
      <c r="L9" s="7"/>
      <c r="M9" s="7" t="s">
        <v>627</v>
      </c>
    </row>
    <row r="10" spans="1:13" x14ac:dyDescent="0.25">
      <c r="A10" s="7"/>
      <c r="B10" s="7"/>
      <c r="C10" s="7"/>
      <c r="D10" s="7"/>
      <c r="E10" s="7"/>
      <c r="F10" s="7" t="s">
        <v>628</v>
      </c>
      <c r="H10" s="7"/>
      <c r="I10" s="7"/>
      <c r="J10" s="7"/>
      <c r="K10" s="7"/>
      <c r="L10" s="7"/>
      <c r="M10" s="7" t="s">
        <v>628</v>
      </c>
    </row>
    <row r="11" spans="1:13" x14ac:dyDescent="0.25">
      <c r="A11" s="7"/>
      <c r="B11" s="7"/>
      <c r="C11" s="7"/>
      <c r="D11" s="7"/>
      <c r="E11" s="7"/>
      <c r="F11" s="20" t="s">
        <v>629</v>
      </c>
      <c r="H11" s="7"/>
      <c r="I11" s="7"/>
      <c r="J11" s="7"/>
      <c r="K11" s="7"/>
      <c r="L11" s="7"/>
      <c r="M11" s="20" t="s">
        <v>629</v>
      </c>
    </row>
    <row r="12" spans="1:13" x14ac:dyDescent="0.25">
      <c r="A12" s="7"/>
      <c r="B12" s="7"/>
      <c r="C12" s="7"/>
      <c r="D12" s="7"/>
      <c r="E12" s="7"/>
      <c r="F12" s="20" t="s">
        <v>630</v>
      </c>
      <c r="H12" s="7"/>
      <c r="I12" s="7"/>
      <c r="J12" s="7"/>
      <c r="K12" s="7"/>
      <c r="L12" s="7"/>
      <c r="M12" s="20" t="s">
        <v>630</v>
      </c>
    </row>
    <row r="13" spans="1:13" x14ac:dyDescent="0.25">
      <c r="A13" s="7"/>
      <c r="B13" s="7"/>
      <c r="C13" s="7"/>
      <c r="D13" s="7"/>
      <c r="E13" s="7"/>
      <c r="F13" s="20" t="s">
        <v>136</v>
      </c>
      <c r="H13" s="7"/>
      <c r="I13" s="7"/>
      <c r="J13" s="7"/>
      <c r="K13" s="7"/>
      <c r="L13" s="7"/>
      <c r="M13" s="20" t="s">
        <v>136</v>
      </c>
    </row>
    <row r="14" spans="1:13" x14ac:dyDescent="0.25">
      <c r="A14" s="7"/>
      <c r="B14" s="7"/>
      <c r="C14" s="7"/>
      <c r="D14" s="7"/>
      <c r="E14" s="7"/>
      <c r="F14" s="20" t="s">
        <v>137</v>
      </c>
      <c r="H14" s="7"/>
      <c r="I14" s="7"/>
      <c r="J14" s="7"/>
      <c r="K14" s="7"/>
      <c r="L14" s="7"/>
      <c r="M14" s="20" t="s">
        <v>137</v>
      </c>
    </row>
    <row r="15" spans="1:13" x14ac:dyDescent="0.25">
      <c r="A15" s="7"/>
      <c r="B15" s="7"/>
      <c r="C15" s="7"/>
      <c r="D15" s="7"/>
      <c r="E15" s="7"/>
      <c r="F15" s="7" t="s">
        <v>651</v>
      </c>
      <c r="H15" s="7"/>
      <c r="I15" s="7"/>
      <c r="J15" s="7"/>
      <c r="K15" s="7"/>
      <c r="L15" s="7"/>
      <c r="M15" s="7" t="s">
        <v>651</v>
      </c>
    </row>
    <row r="19" spans="1:2" x14ac:dyDescent="0.25">
      <c r="A19" s="6" t="s">
        <v>631</v>
      </c>
    </row>
    <row r="20" spans="1:2" x14ac:dyDescent="0.25">
      <c r="B20" t="s">
        <v>634</v>
      </c>
    </row>
    <row r="21" spans="1:2" x14ac:dyDescent="0.25">
      <c r="B21" t="s">
        <v>635</v>
      </c>
    </row>
    <row r="22" spans="1:2" x14ac:dyDescent="0.25">
      <c r="B22" t="s">
        <v>636</v>
      </c>
    </row>
    <row r="23" spans="1:2" x14ac:dyDescent="0.25">
      <c r="B23" t="s">
        <v>637</v>
      </c>
    </row>
    <row r="26" spans="1:2" x14ac:dyDescent="0.25">
      <c r="B26" t="s">
        <v>638</v>
      </c>
    </row>
    <row r="27" spans="1:2" x14ac:dyDescent="0.25">
      <c r="B27" t="s">
        <v>639</v>
      </c>
    </row>
    <row r="28" spans="1:2" x14ac:dyDescent="0.25">
      <c r="B28" t="s">
        <v>640</v>
      </c>
    </row>
    <row r="29" spans="1:2" x14ac:dyDescent="0.25">
      <c r="B29" t="s">
        <v>641</v>
      </c>
    </row>
    <row r="30" spans="1:2" x14ac:dyDescent="0.25">
      <c r="B30" t="s">
        <v>642</v>
      </c>
    </row>
    <row r="31" spans="1:2" x14ac:dyDescent="0.25">
      <c r="B31" t="s">
        <v>643</v>
      </c>
    </row>
    <row r="32" spans="1:2" x14ac:dyDescent="0.25">
      <c r="B32" t="s">
        <v>644</v>
      </c>
    </row>
    <row r="33" spans="2:2" x14ac:dyDescent="0.25">
      <c r="B33" t="s">
        <v>645</v>
      </c>
    </row>
    <row r="35" spans="2:2" x14ac:dyDescent="0.25">
      <c r="B35" t="s">
        <v>646</v>
      </c>
    </row>
    <row r="36" spans="2:2" x14ac:dyDescent="0.25">
      <c r="B36" t="s">
        <v>647</v>
      </c>
    </row>
    <row r="39" spans="2:2" x14ac:dyDescent="0.25">
      <c r="B39" s="21" t="s">
        <v>648</v>
      </c>
    </row>
  </sheetData>
  <customSheetViews>
    <customSheetView guid="{3CE9745C-63C2-4790-BA35-4CEFF73EB299}">
      <selection activeCell="E28" sqref="E28"/>
      <pageMargins left="0.7" right="0.7" top="0.75" bottom="0.75" header="0.3" footer="0.3"/>
      <pageSetup orientation="portrait" r:id="rId1"/>
    </customSheetView>
    <customSheetView guid="{6E8F5F81-1AD3-499D-A36F-2FD9514F4727}">
      <selection activeCell="F5" sqref="F5"/>
      <pageMargins left="0.7" right="0.7" top="0.75" bottom="0.75" header="0.3" footer="0.3"/>
    </customSheetView>
    <customSheetView guid="{858B3B6B-F1B5-4926-BC02-4F6331350D79}">
      <selection activeCell="D15" sqref="D15"/>
      <pageMargins left="0.7" right="0.7" top="0.75" bottom="0.75" header="0.3" footer="0.3"/>
      <pageSetup orientation="portrait" r:id="rId2"/>
    </customSheetView>
  </customSheetView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15" sqref="E15"/>
    </sheetView>
  </sheetViews>
  <sheetFormatPr defaultRowHeight="15" x14ac:dyDescent="0.25"/>
  <cols>
    <col min="1" max="1" width="14.85546875" bestFit="1" customWidth="1"/>
    <col min="2" max="2" width="29.28515625" customWidth="1"/>
    <col min="3" max="3" width="17" bestFit="1" customWidth="1"/>
    <col min="4" max="4" width="11.28515625" bestFit="1" customWidth="1"/>
    <col min="5" max="5" width="8.28515625" bestFit="1" customWidth="1"/>
    <col min="6" max="6" width="17" bestFit="1" customWidth="1"/>
  </cols>
  <sheetData>
    <row r="1" spans="1:7" x14ac:dyDescent="0.25">
      <c r="A1" t="s">
        <v>662</v>
      </c>
      <c r="B1" t="s">
        <v>690</v>
      </c>
    </row>
    <row r="3" spans="1:7" x14ac:dyDescent="0.25">
      <c r="A3" s="12" t="s">
        <v>30</v>
      </c>
      <c r="B3" s="12" t="s">
        <v>32</v>
      </c>
      <c r="C3" s="12" t="s">
        <v>0</v>
      </c>
      <c r="D3" s="12" t="s">
        <v>23</v>
      </c>
      <c r="E3" s="12" t="s">
        <v>24</v>
      </c>
      <c r="F3" s="12" t="s">
        <v>1</v>
      </c>
      <c r="G3" s="7"/>
    </row>
    <row r="4" spans="1:7" x14ac:dyDescent="0.25">
      <c r="A4" s="7"/>
      <c r="B4" s="7"/>
      <c r="C4" s="7"/>
      <c r="D4" s="7"/>
      <c r="E4" s="7"/>
      <c r="F4" s="7"/>
      <c r="G4" s="7"/>
    </row>
    <row r="5" spans="1:7" x14ac:dyDescent="0.25">
      <c r="A5" s="7"/>
      <c r="B5" s="7"/>
      <c r="C5" s="7"/>
      <c r="D5" s="7"/>
      <c r="E5" s="7"/>
      <c r="F5" s="7" t="s">
        <v>3</v>
      </c>
      <c r="G5" s="7"/>
    </row>
    <row r="6" spans="1:7" ht="30" x14ac:dyDescent="0.25">
      <c r="A6" s="7" t="s">
        <v>85</v>
      </c>
      <c r="B6" s="8" t="s">
        <v>609</v>
      </c>
      <c r="C6" s="7" t="s">
        <v>325</v>
      </c>
      <c r="D6" s="7"/>
      <c r="E6" s="7"/>
      <c r="F6" s="7" t="s">
        <v>182</v>
      </c>
      <c r="G6" s="7"/>
    </row>
    <row r="7" spans="1:7" x14ac:dyDescent="0.25">
      <c r="A7" s="7"/>
      <c r="B7" s="7"/>
      <c r="C7" s="7" t="s">
        <v>326</v>
      </c>
      <c r="D7" s="7"/>
      <c r="E7" s="7"/>
      <c r="F7" s="7" t="s">
        <v>178</v>
      </c>
      <c r="G7" s="7"/>
    </row>
    <row r="8" spans="1:7" x14ac:dyDescent="0.25">
      <c r="A8" s="7"/>
      <c r="B8" s="7"/>
      <c r="C8" s="7"/>
      <c r="D8" s="7"/>
      <c r="E8" s="7"/>
      <c r="F8" s="7"/>
      <c r="G8" s="7"/>
    </row>
    <row r="9" spans="1:7" x14ac:dyDescent="0.25">
      <c r="A9" s="7"/>
      <c r="B9" s="7"/>
      <c r="C9" s="7"/>
      <c r="D9" s="7"/>
      <c r="E9" s="7"/>
      <c r="F9" s="7"/>
      <c r="G9" s="7"/>
    </row>
  </sheetData>
  <customSheetViews>
    <customSheetView guid="{3CE9745C-63C2-4790-BA35-4CEFF73EB299}">
      <selection activeCell="E15" sqref="E15"/>
      <pageMargins left="0.7" right="0.7" top="0.75" bottom="0.75" header="0.3" footer="0.3"/>
    </customSheetView>
    <customSheetView guid="{6E8F5F81-1AD3-499D-A36F-2FD9514F4727}">
      <selection activeCell="B17" sqref="B17"/>
      <pageMargins left="0.7" right="0.7" top="0.75" bottom="0.75" header="0.3" footer="0.3"/>
    </customSheetView>
    <customSheetView guid="{858B3B6B-F1B5-4926-BC02-4F6331350D79}">
      <selection activeCell="B17" sqref="B17"/>
      <pageMargins left="0.7" right="0.7" top="0.75" bottom="0.75" header="0.3" footer="0.3"/>
    </customSheetView>
  </customSheetView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37" sqref="D37"/>
    </sheetView>
  </sheetViews>
  <sheetFormatPr defaultRowHeight="15" x14ac:dyDescent="0.25"/>
  <cols>
    <col min="1" max="1" width="14.85546875" bestFit="1" customWidth="1"/>
    <col min="2" max="2" width="18.140625" bestFit="1" customWidth="1"/>
    <col min="3" max="3" width="17" bestFit="1" customWidth="1"/>
    <col min="4" max="4" width="46.7109375" bestFit="1" customWidth="1"/>
    <col min="5" max="5" width="8.28515625" bestFit="1" customWidth="1"/>
    <col min="6" max="6" width="23.7109375" bestFit="1" customWidth="1"/>
  </cols>
  <sheetData>
    <row r="1" spans="1:9" x14ac:dyDescent="0.25">
      <c r="A1" s="12" t="s">
        <v>30</v>
      </c>
      <c r="B1" s="12" t="s">
        <v>32</v>
      </c>
      <c r="C1" s="12" t="s">
        <v>0</v>
      </c>
      <c r="D1" s="12" t="s">
        <v>23</v>
      </c>
      <c r="E1" s="12" t="s">
        <v>24</v>
      </c>
      <c r="F1" s="12" t="s">
        <v>1</v>
      </c>
      <c r="G1" s="7"/>
      <c r="H1" s="7"/>
      <c r="I1" s="7"/>
    </row>
    <row r="2" spans="1:9" x14ac:dyDescent="0.25">
      <c r="A2" s="7"/>
      <c r="B2" s="7"/>
      <c r="C2" s="7"/>
      <c r="D2" s="7"/>
      <c r="E2" s="7"/>
      <c r="F2" s="7"/>
      <c r="G2" s="7"/>
      <c r="H2" s="7"/>
      <c r="I2" s="7"/>
    </row>
    <row r="3" spans="1:9" x14ac:dyDescent="0.25">
      <c r="A3" s="7"/>
      <c r="B3" s="7"/>
      <c r="C3" s="7"/>
      <c r="D3" s="7"/>
      <c r="E3" s="7"/>
      <c r="F3" s="7" t="s">
        <v>3</v>
      </c>
      <c r="G3" s="7"/>
      <c r="H3" s="7"/>
      <c r="I3" s="7"/>
    </row>
    <row r="4" spans="1:9" x14ac:dyDescent="0.25">
      <c r="A4" s="7" t="s">
        <v>85</v>
      </c>
      <c r="B4" s="7" t="s">
        <v>184</v>
      </c>
      <c r="C4" s="7" t="s">
        <v>392</v>
      </c>
      <c r="D4" s="7"/>
      <c r="E4" s="7"/>
      <c r="F4" s="7" t="s">
        <v>391</v>
      </c>
      <c r="G4" s="7"/>
      <c r="H4" s="7"/>
      <c r="I4" s="7"/>
    </row>
    <row r="5" spans="1:9" x14ac:dyDescent="0.25">
      <c r="A5" s="7"/>
      <c r="B5" s="7" t="s">
        <v>138</v>
      </c>
      <c r="C5" s="7" t="s">
        <v>179</v>
      </c>
      <c r="D5" s="7"/>
      <c r="E5" s="7"/>
      <c r="F5" s="7" t="s">
        <v>177</v>
      </c>
      <c r="G5" s="7"/>
      <c r="H5" s="7"/>
      <c r="I5" s="7"/>
    </row>
    <row r="6" spans="1:9" x14ac:dyDescent="0.25">
      <c r="A6" s="7"/>
      <c r="B6" s="7"/>
      <c r="C6" s="7" t="s">
        <v>180</v>
      </c>
      <c r="D6" s="7"/>
      <c r="E6" s="7"/>
      <c r="F6" s="7" t="s">
        <v>118</v>
      </c>
      <c r="G6" s="7"/>
      <c r="H6" s="7"/>
      <c r="I6" s="7"/>
    </row>
    <row r="7" spans="1:9" x14ac:dyDescent="0.25">
      <c r="A7" s="7"/>
      <c r="B7" s="7" t="s">
        <v>184</v>
      </c>
      <c r="C7" s="7" t="s">
        <v>393</v>
      </c>
      <c r="D7" s="7"/>
      <c r="E7" s="7"/>
      <c r="F7" s="7" t="s">
        <v>183</v>
      </c>
      <c r="G7" s="7"/>
      <c r="H7" s="7"/>
      <c r="I7" s="7"/>
    </row>
    <row r="8" spans="1:9" x14ac:dyDescent="0.25">
      <c r="A8" s="7"/>
      <c r="B8" s="7" t="s">
        <v>138</v>
      </c>
      <c r="C8" s="7" t="s">
        <v>181</v>
      </c>
      <c r="D8" s="7"/>
      <c r="E8" s="7"/>
      <c r="F8" s="7" t="s">
        <v>181</v>
      </c>
      <c r="G8" s="7"/>
      <c r="H8" s="7"/>
      <c r="I8" s="7"/>
    </row>
    <row r="9" spans="1:9" x14ac:dyDescent="0.25">
      <c r="A9" s="7"/>
      <c r="B9" s="7"/>
      <c r="C9" s="7"/>
      <c r="D9" s="7" t="s">
        <v>385</v>
      </c>
      <c r="E9" s="7"/>
      <c r="F9" s="7" t="s">
        <v>217</v>
      </c>
      <c r="G9" s="7"/>
      <c r="H9" s="7"/>
      <c r="I9" s="7"/>
    </row>
    <row r="10" spans="1:9" x14ac:dyDescent="0.25">
      <c r="A10" s="7"/>
      <c r="B10" s="7"/>
      <c r="C10" s="7"/>
      <c r="D10" s="7" t="s">
        <v>386</v>
      </c>
      <c r="E10" s="7"/>
      <c r="F10" s="7"/>
      <c r="G10" s="7"/>
      <c r="H10" s="7"/>
      <c r="I10" s="7"/>
    </row>
    <row r="11" spans="1:9" x14ac:dyDescent="0.25">
      <c r="A11" s="7"/>
      <c r="B11" s="7"/>
      <c r="C11" s="7"/>
      <c r="D11" s="7" t="s">
        <v>387</v>
      </c>
      <c r="E11" s="7"/>
      <c r="F11" s="7"/>
      <c r="G11" s="7"/>
      <c r="H11" s="7"/>
      <c r="I11" s="7"/>
    </row>
    <row r="12" spans="1:9" x14ac:dyDescent="0.25">
      <c r="A12" s="7"/>
      <c r="B12" s="7"/>
      <c r="C12" s="7"/>
      <c r="D12" s="7" t="s">
        <v>394</v>
      </c>
      <c r="E12" s="7"/>
      <c r="F12" s="7"/>
      <c r="G12" s="7"/>
      <c r="H12" s="7"/>
      <c r="I12" s="7"/>
    </row>
    <row r="13" spans="1:9" x14ac:dyDescent="0.25">
      <c r="F13" t="s">
        <v>383</v>
      </c>
    </row>
    <row r="14" spans="1:9" x14ac:dyDescent="0.25">
      <c r="F14" t="s">
        <v>384</v>
      </c>
    </row>
    <row r="15" spans="1:9" x14ac:dyDescent="0.25">
      <c r="F15" t="s">
        <v>385</v>
      </c>
    </row>
    <row r="16" spans="1:9" x14ac:dyDescent="0.25">
      <c r="F16" t="s">
        <v>386</v>
      </c>
    </row>
    <row r="17" spans="6:6" x14ac:dyDescent="0.25">
      <c r="F17" t="s">
        <v>387</v>
      </c>
    </row>
    <row r="18" spans="6:6" x14ac:dyDescent="0.25">
      <c r="F18" t="s">
        <v>388</v>
      </c>
    </row>
    <row r="19" spans="6:6" x14ac:dyDescent="0.25">
      <c r="F19" t="s">
        <v>400</v>
      </c>
    </row>
    <row r="20" spans="6:6" x14ac:dyDescent="0.25">
      <c r="F20" t="s">
        <v>389</v>
      </c>
    </row>
    <row r="21" spans="6:6" x14ac:dyDescent="0.25">
      <c r="F21" t="s">
        <v>390</v>
      </c>
    </row>
  </sheetData>
  <customSheetViews>
    <customSheetView guid="{3CE9745C-63C2-4790-BA35-4CEFF73EB299}">
      <selection activeCell="D37" sqref="D37"/>
      <pageMargins left="0.7" right="0.7" top="0.75" bottom="0.75" header="0.3" footer="0.3"/>
      <pageSetup orientation="portrait" r:id="rId1"/>
    </customSheetView>
    <customSheetView guid="{6E8F5F81-1AD3-499D-A36F-2FD9514F4727}">
      <selection activeCell="D31" sqref="D31"/>
      <pageMargins left="0.7" right="0.7" top="0.75" bottom="0.75" header="0.3" footer="0.3"/>
      <pageSetup orientation="portrait" r:id="rId2"/>
    </customSheetView>
    <customSheetView guid="{858B3B6B-F1B5-4926-BC02-4F6331350D79}">
      <selection activeCell="D31" sqref="D31"/>
      <pageMargins left="0.7" right="0.7" top="0.75" bottom="0.75" header="0.3" footer="0.3"/>
      <pageSetup orientation="portrait" r:id="rId3"/>
    </customSheetView>
  </customSheetView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2" sqref="B2"/>
    </sheetView>
  </sheetViews>
  <sheetFormatPr defaultRowHeight="15" x14ac:dyDescent="0.25"/>
  <cols>
    <col min="1" max="1" width="11.140625" bestFit="1" customWidth="1"/>
    <col min="2" max="2" width="13.85546875" bestFit="1" customWidth="1"/>
    <col min="3" max="3" width="22.140625" bestFit="1" customWidth="1"/>
    <col min="4" max="4" width="61.5703125" customWidth="1"/>
    <col min="5" max="5" width="12.28515625" bestFit="1" customWidth="1"/>
    <col min="6" max="6" width="35.5703125" bestFit="1" customWidth="1"/>
  </cols>
  <sheetData>
    <row r="1" spans="1:6" x14ac:dyDescent="0.25">
      <c r="A1" s="6" t="s">
        <v>662</v>
      </c>
      <c r="B1" t="s">
        <v>664</v>
      </c>
    </row>
    <row r="3" spans="1:6" x14ac:dyDescent="0.25">
      <c r="A3" s="12" t="s">
        <v>30</v>
      </c>
      <c r="B3" s="12" t="s">
        <v>32</v>
      </c>
      <c r="C3" s="12" t="s">
        <v>0</v>
      </c>
      <c r="D3" s="12" t="s">
        <v>23</v>
      </c>
      <c r="E3" s="12" t="s">
        <v>24</v>
      </c>
      <c r="F3" s="12" t="s">
        <v>1</v>
      </c>
    </row>
    <row r="4" spans="1:6" x14ac:dyDescent="0.25">
      <c r="A4" s="7"/>
      <c r="B4" s="7"/>
      <c r="C4" s="7"/>
      <c r="D4" s="7"/>
      <c r="E4" s="7"/>
      <c r="F4" s="7"/>
    </row>
    <row r="5" spans="1:6" x14ac:dyDescent="0.25">
      <c r="A5" s="7"/>
      <c r="B5" s="7"/>
      <c r="C5" s="7"/>
      <c r="D5" s="7"/>
      <c r="E5" s="7"/>
      <c r="F5" s="7" t="s">
        <v>3</v>
      </c>
    </row>
    <row r="6" spans="1:6" x14ac:dyDescent="0.25">
      <c r="A6" s="7"/>
      <c r="B6" s="7"/>
      <c r="C6" s="7"/>
      <c r="D6" s="7"/>
      <c r="E6" s="7"/>
      <c r="F6" s="7" t="s">
        <v>323</v>
      </c>
    </row>
    <row r="7" spans="1:6" x14ac:dyDescent="0.25">
      <c r="A7" s="7" t="s">
        <v>31</v>
      </c>
      <c r="B7" s="7" t="s">
        <v>126</v>
      </c>
      <c r="C7" s="7" t="s">
        <v>129</v>
      </c>
      <c r="D7" s="7"/>
      <c r="E7" s="7"/>
      <c r="F7" s="7" t="s">
        <v>118</v>
      </c>
    </row>
    <row r="8" spans="1:6" x14ac:dyDescent="0.25">
      <c r="A8" s="7"/>
      <c r="B8" s="7"/>
      <c r="C8" s="7" t="s">
        <v>130</v>
      </c>
      <c r="D8" s="7"/>
      <c r="E8" s="7"/>
      <c r="F8" s="7" t="s">
        <v>119</v>
      </c>
    </row>
    <row r="9" spans="1:6" x14ac:dyDescent="0.25">
      <c r="A9" s="7"/>
      <c r="B9" s="7"/>
      <c r="C9" s="7" t="s">
        <v>128</v>
      </c>
      <c r="D9" s="7"/>
      <c r="E9" s="7"/>
      <c r="F9" s="7" t="s">
        <v>127</v>
      </c>
    </row>
    <row r="10" spans="1:6" x14ac:dyDescent="0.25">
      <c r="A10" s="7"/>
      <c r="B10" s="7"/>
      <c r="C10" s="7" t="s">
        <v>330</v>
      </c>
      <c r="D10" s="8" t="s">
        <v>343</v>
      </c>
      <c r="E10" s="7"/>
      <c r="F10" s="7" t="s">
        <v>329</v>
      </c>
    </row>
    <row r="11" spans="1:6" x14ac:dyDescent="0.25">
      <c r="A11" s="7"/>
      <c r="B11" s="7"/>
      <c r="C11" s="7"/>
      <c r="D11" s="7"/>
      <c r="E11" s="7"/>
      <c r="F11" s="7"/>
    </row>
    <row r="12" spans="1:6" x14ac:dyDescent="0.25">
      <c r="A12" s="7"/>
      <c r="B12" s="7"/>
      <c r="C12" s="7"/>
      <c r="D12" s="7"/>
      <c r="E12" s="7"/>
      <c r="F12" s="7"/>
    </row>
    <row r="22" spans="4:4" x14ac:dyDescent="0.25">
      <c r="D22" t="s">
        <v>333</v>
      </c>
    </row>
    <row r="23" spans="4:4" x14ac:dyDescent="0.25">
      <c r="D23" t="s">
        <v>131</v>
      </c>
    </row>
    <row r="24" spans="4:4" x14ac:dyDescent="0.25">
      <c r="D24" t="s">
        <v>344</v>
      </c>
    </row>
    <row r="25" spans="4:4" x14ac:dyDescent="0.25">
      <c r="D25" t="s">
        <v>569</v>
      </c>
    </row>
  </sheetData>
  <customSheetViews>
    <customSheetView guid="{3CE9745C-63C2-4790-BA35-4CEFF73EB299}">
      <selection activeCell="B2" sqref="B2"/>
      <pageMargins left="0.7" right="0.7" top="0.75" bottom="0.75" header="0.3" footer="0.3"/>
      <pageSetup orientation="portrait" r:id="rId1"/>
    </customSheetView>
    <customSheetView guid="{6E8F5F81-1AD3-499D-A36F-2FD9514F4727}">
      <selection activeCell="D23" sqref="D23"/>
      <pageMargins left="0.7" right="0.7" top="0.75" bottom="0.75" header="0.3" footer="0.3"/>
      <pageSetup orientation="portrait" r:id="rId2"/>
    </customSheetView>
    <customSheetView guid="{858B3B6B-F1B5-4926-BC02-4F6331350D79}">
      <selection activeCell="D23" sqref="D23"/>
      <pageMargins left="0.7" right="0.7" top="0.75" bottom="0.75" header="0.3" footer="0.3"/>
      <pageSetup orientation="portrait" r:id="rId3"/>
    </customSheetView>
  </customSheetViews>
  <pageMargins left="0.7" right="0.7" top="0.75" bottom="0.75" header="0.3" footer="0.3"/>
  <pageSetup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activeCell="D14" sqref="D14"/>
    </sheetView>
  </sheetViews>
  <sheetFormatPr defaultRowHeight="15" x14ac:dyDescent="0.25"/>
  <cols>
    <col min="1" max="2" width="30.28515625" bestFit="1" customWidth="1"/>
    <col min="3" max="3" width="42.140625" bestFit="1" customWidth="1"/>
    <col min="4" max="4" width="68.140625" bestFit="1" customWidth="1"/>
    <col min="5" max="5" width="19" customWidth="1"/>
    <col min="6" max="6" width="37" bestFit="1" customWidth="1"/>
  </cols>
  <sheetData>
    <row r="1" spans="1:7" x14ac:dyDescent="0.25">
      <c r="A1" s="12" t="s">
        <v>30</v>
      </c>
      <c r="B1" s="12" t="s">
        <v>32</v>
      </c>
      <c r="C1" s="12" t="s">
        <v>0</v>
      </c>
      <c r="D1" s="12" t="s">
        <v>23</v>
      </c>
      <c r="E1" s="12" t="s">
        <v>24</v>
      </c>
      <c r="F1" s="12" t="s">
        <v>1</v>
      </c>
    </row>
    <row r="2" spans="1:7" x14ac:dyDescent="0.25">
      <c r="A2" s="7"/>
      <c r="B2" s="7"/>
      <c r="C2" s="7"/>
      <c r="D2" s="7"/>
      <c r="E2" s="7"/>
      <c r="F2" s="7"/>
    </row>
    <row r="3" spans="1:7" x14ac:dyDescent="0.25">
      <c r="A3" s="7"/>
      <c r="B3" s="7"/>
      <c r="C3" s="7"/>
      <c r="D3" s="7"/>
      <c r="E3" s="7"/>
      <c r="F3" s="7" t="s">
        <v>141</v>
      </c>
    </row>
    <row r="4" spans="1:7" ht="30" x14ac:dyDescent="0.25">
      <c r="A4" s="7"/>
      <c r="B4" s="7" t="s">
        <v>160</v>
      </c>
      <c r="C4" s="7" t="s">
        <v>222</v>
      </c>
      <c r="D4" s="8" t="s">
        <v>224</v>
      </c>
      <c r="E4" s="7" t="s">
        <v>3</v>
      </c>
      <c r="F4" s="7" t="s">
        <v>142</v>
      </c>
    </row>
    <row r="5" spans="1:7" x14ac:dyDescent="0.25">
      <c r="A5" s="7"/>
      <c r="B5" s="7" t="s">
        <v>161</v>
      </c>
      <c r="C5" s="7" t="s">
        <v>250</v>
      </c>
      <c r="D5" s="7" t="s">
        <v>223</v>
      </c>
      <c r="E5" s="7" t="s">
        <v>3</v>
      </c>
      <c r="F5" s="7" t="s">
        <v>143</v>
      </c>
      <c r="G5" s="19" t="s">
        <v>610</v>
      </c>
    </row>
    <row r="6" spans="1:7" x14ac:dyDescent="0.25">
      <c r="A6" s="7"/>
      <c r="B6" s="7"/>
      <c r="C6" s="7"/>
      <c r="D6" s="7"/>
      <c r="E6" s="7" t="s">
        <v>533</v>
      </c>
      <c r="F6" s="7" t="s">
        <v>532</v>
      </c>
      <c r="G6" t="s">
        <v>611</v>
      </c>
    </row>
    <row r="7" spans="1:7" ht="75" x14ac:dyDescent="0.25">
      <c r="A7" s="7"/>
      <c r="B7" s="7" t="s">
        <v>417</v>
      </c>
      <c r="C7" s="7" t="s">
        <v>418</v>
      </c>
      <c r="D7" s="8" t="s">
        <v>416</v>
      </c>
      <c r="E7" s="7" t="s">
        <v>419</v>
      </c>
      <c r="F7" s="7" t="s">
        <v>219</v>
      </c>
    </row>
    <row r="8" spans="1:7" ht="45" x14ac:dyDescent="0.25">
      <c r="A8" s="7"/>
      <c r="B8" s="7" t="s">
        <v>64</v>
      </c>
      <c r="C8" s="7" t="s">
        <v>243</v>
      </c>
      <c r="D8" s="8" t="s">
        <v>251</v>
      </c>
      <c r="E8" s="7" t="s">
        <v>3</v>
      </c>
      <c r="F8" s="7" t="s">
        <v>144</v>
      </c>
    </row>
    <row r="9" spans="1:7" ht="30" x14ac:dyDescent="0.25">
      <c r="A9" s="7"/>
      <c r="B9" s="7" t="s">
        <v>162</v>
      </c>
      <c r="C9" s="7" t="s">
        <v>244</v>
      </c>
      <c r="D9" s="8" t="s">
        <v>245</v>
      </c>
      <c r="E9" s="7" t="s">
        <v>3</v>
      </c>
      <c r="F9" s="7" t="s">
        <v>145</v>
      </c>
    </row>
    <row r="10" spans="1:7" ht="135" x14ac:dyDescent="0.25">
      <c r="A10" s="7"/>
      <c r="B10" s="7"/>
      <c r="C10" s="7"/>
      <c r="D10" s="8" t="s">
        <v>658</v>
      </c>
      <c r="E10" s="7" t="s">
        <v>3</v>
      </c>
      <c r="F10" s="7" t="s">
        <v>657</v>
      </c>
    </row>
    <row r="11" spans="1:7" x14ac:dyDescent="0.25">
      <c r="A11" s="7"/>
      <c r="B11" s="7" t="s">
        <v>163</v>
      </c>
      <c r="C11" s="8" t="s">
        <v>246</v>
      </c>
      <c r="D11" s="8" t="s">
        <v>247</v>
      </c>
      <c r="E11" s="7" t="s">
        <v>3</v>
      </c>
      <c r="F11" s="7" t="s">
        <v>146</v>
      </c>
    </row>
    <row r="12" spans="1:7" ht="60" x14ac:dyDescent="0.25">
      <c r="A12" s="7"/>
      <c r="B12" s="7" t="s">
        <v>164</v>
      </c>
      <c r="C12" s="7" t="s">
        <v>248</v>
      </c>
      <c r="D12" s="8" t="s">
        <v>252</v>
      </c>
      <c r="E12" s="7" t="s">
        <v>3</v>
      </c>
      <c r="F12" s="7" t="s">
        <v>147</v>
      </c>
    </row>
    <row r="13" spans="1:7" x14ac:dyDescent="0.25">
      <c r="A13" s="7"/>
      <c r="B13" s="7" t="s">
        <v>164</v>
      </c>
      <c r="C13" s="7" t="s">
        <v>106</v>
      </c>
      <c r="D13" s="8" t="s">
        <v>249</v>
      </c>
      <c r="E13" s="7" t="s">
        <v>106</v>
      </c>
      <c r="F13" s="7" t="s">
        <v>106</v>
      </c>
    </row>
    <row r="14" spans="1:7" ht="90" x14ac:dyDescent="0.25">
      <c r="A14" s="7"/>
      <c r="B14" s="7" t="s">
        <v>165</v>
      </c>
      <c r="C14" s="7"/>
      <c r="D14" s="8" t="s">
        <v>613</v>
      </c>
      <c r="E14" s="7" t="s">
        <v>3</v>
      </c>
      <c r="F14" s="7" t="s">
        <v>148</v>
      </c>
    </row>
    <row r="15" spans="1:7" ht="30" x14ac:dyDescent="0.25">
      <c r="A15" s="7"/>
      <c r="B15" s="7" t="s">
        <v>445</v>
      </c>
      <c r="C15" s="7"/>
      <c r="D15" s="8" t="s">
        <v>612</v>
      </c>
      <c r="E15" s="7" t="s">
        <v>3</v>
      </c>
      <c r="F15" s="7" t="s">
        <v>450</v>
      </c>
    </row>
    <row r="16" spans="1:7" x14ac:dyDescent="0.25">
      <c r="A16" s="7"/>
      <c r="B16" s="7" t="s">
        <v>166</v>
      </c>
      <c r="C16" s="7"/>
      <c r="D16" s="8" t="s">
        <v>527</v>
      </c>
      <c r="E16" s="7" t="s">
        <v>3</v>
      </c>
      <c r="F16" s="7" t="s">
        <v>149</v>
      </c>
    </row>
    <row r="17" spans="1:6" x14ac:dyDescent="0.25">
      <c r="A17" s="7"/>
      <c r="B17" s="7"/>
      <c r="C17" s="7"/>
      <c r="D17" s="8"/>
      <c r="E17" s="7"/>
      <c r="F17" s="7" t="s">
        <v>652</v>
      </c>
    </row>
    <row r="18" spans="1:6" x14ac:dyDescent="0.25">
      <c r="A18" s="7"/>
      <c r="B18" s="7" t="s">
        <v>167</v>
      </c>
      <c r="C18" s="7"/>
      <c r="D18" s="8" t="s">
        <v>253</v>
      </c>
      <c r="E18" s="7" t="s">
        <v>3</v>
      </c>
      <c r="F18" s="7" t="s">
        <v>150</v>
      </c>
    </row>
    <row r="19" spans="1:6" ht="60" x14ac:dyDescent="0.25">
      <c r="A19" s="7"/>
      <c r="B19" s="7" t="s">
        <v>335</v>
      </c>
      <c r="C19" s="7"/>
      <c r="D19" s="8" t="s">
        <v>435</v>
      </c>
      <c r="E19" s="7" t="s">
        <v>3</v>
      </c>
      <c r="F19" s="7" t="s">
        <v>520</v>
      </c>
    </row>
    <row r="20" spans="1:6" ht="45" x14ac:dyDescent="0.25">
      <c r="A20" s="7"/>
      <c r="B20" s="7" t="s">
        <v>523</v>
      </c>
      <c r="C20" s="7"/>
      <c r="D20" s="8" t="s">
        <v>525</v>
      </c>
      <c r="E20" s="7" t="s">
        <v>3</v>
      </c>
      <c r="F20" s="7" t="s">
        <v>521</v>
      </c>
    </row>
    <row r="21" spans="1:6" ht="45" x14ac:dyDescent="0.25">
      <c r="A21" s="7"/>
      <c r="B21" s="7" t="s">
        <v>524</v>
      </c>
      <c r="C21" s="7"/>
      <c r="D21" s="8" t="s">
        <v>526</v>
      </c>
      <c r="E21" s="7" t="s">
        <v>3</v>
      </c>
      <c r="F21" s="7" t="s">
        <v>522</v>
      </c>
    </row>
    <row r="22" spans="1:6" ht="30" x14ac:dyDescent="0.25">
      <c r="A22" s="7"/>
      <c r="B22" s="7"/>
      <c r="C22" s="7"/>
      <c r="D22" s="8" t="s">
        <v>265</v>
      </c>
      <c r="E22" s="7" t="s">
        <v>217</v>
      </c>
      <c r="F22" s="11" t="s">
        <v>261</v>
      </c>
    </row>
    <row r="23" spans="1:6" ht="30" x14ac:dyDescent="0.25">
      <c r="A23" s="7"/>
      <c r="B23" s="11" t="s">
        <v>334</v>
      </c>
      <c r="C23" s="7"/>
      <c r="D23" s="8" t="s">
        <v>254</v>
      </c>
      <c r="E23" s="7" t="s">
        <v>3</v>
      </c>
      <c r="F23" s="7" t="s">
        <v>151</v>
      </c>
    </row>
    <row r="24" spans="1:6" x14ac:dyDescent="0.25">
      <c r="A24" s="7"/>
      <c r="B24" s="7" t="s">
        <v>168</v>
      </c>
      <c r="C24" s="7"/>
      <c r="D24" s="8" t="s">
        <v>255</v>
      </c>
      <c r="E24" s="7" t="s">
        <v>3</v>
      </c>
      <c r="F24" s="7" t="s">
        <v>152</v>
      </c>
    </row>
    <row r="25" spans="1:6" x14ac:dyDescent="0.25">
      <c r="A25" s="7"/>
      <c r="B25" s="7" t="s">
        <v>169</v>
      </c>
      <c r="C25" s="7"/>
      <c r="D25" s="8" t="s">
        <v>256</v>
      </c>
      <c r="E25" s="7" t="s">
        <v>3</v>
      </c>
      <c r="F25" s="7" t="s">
        <v>153</v>
      </c>
    </row>
    <row r="26" spans="1:6" x14ac:dyDescent="0.25">
      <c r="A26" s="7"/>
      <c r="B26" s="7" t="s">
        <v>166</v>
      </c>
      <c r="C26" s="7"/>
      <c r="D26" s="8" t="s">
        <v>257</v>
      </c>
      <c r="E26" s="7" t="s">
        <v>171</v>
      </c>
      <c r="F26" s="7" t="s">
        <v>154</v>
      </c>
    </row>
    <row r="27" spans="1:6" x14ac:dyDescent="0.25">
      <c r="A27" s="7"/>
      <c r="B27" s="7"/>
      <c r="C27" s="7"/>
      <c r="D27" s="8"/>
      <c r="E27" s="7"/>
      <c r="F27" s="7" t="s">
        <v>653</v>
      </c>
    </row>
    <row r="28" spans="1:6" x14ac:dyDescent="0.25">
      <c r="A28" s="7"/>
      <c r="B28" s="7" t="s">
        <v>166</v>
      </c>
      <c r="C28" s="7"/>
      <c r="D28" s="8" t="s">
        <v>258</v>
      </c>
      <c r="E28" s="7" t="s">
        <v>171</v>
      </c>
      <c r="F28" s="7" t="s">
        <v>155</v>
      </c>
    </row>
    <row r="29" spans="1:6" x14ac:dyDescent="0.25">
      <c r="A29" s="7"/>
      <c r="B29" s="7"/>
      <c r="C29" s="7"/>
      <c r="D29" s="8"/>
      <c r="E29" s="7"/>
      <c r="F29" s="7" t="s">
        <v>654</v>
      </c>
    </row>
    <row r="30" spans="1:6" x14ac:dyDescent="0.25">
      <c r="A30" s="7"/>
      <c r="B30" s="7" t="s">
        <v>166</v>
      </c>
      <c r="C30" s="7"/>
      <c r="D30" s="8" t="s">
        <v>259</v>
      </c>
      <c r="E30" s="7" t="s">
        <v>171</v>
      </c>
      <c r="F30" s="7" t="s">
        <v>156</v>
      </c>
    </row>
    <row r="31" spans="1:6" x14ac:dyDescent="0.25">
      <c r="A31" s="7"/>
      <c r="B31" s="7"/>
      <c r="C31" s="7"/>
      <c r="D31" s="8"/>
      <c r="E31" s="7"/>
      <c r="F31" s="7" t="s">
        <v>655</v>
      </c>
    </row>
    <row r="32" spans="1:6" x14ac:dyDescent="0.25">
      <c r="A32" s="7"/>
      <c r="B32" s="7" t="s">
        <v>166</v>
      </c>
      <c r="C32" s="7"/>
      <c r="D32" s="8" t="s">
        <v>260</v>
      </c>
      <c r="E32" s="7" t="s">
        <v>171</v>
      </c>
      <c r="F32" s="7" t="s">
        <v>157</v>
      </c>
    </row>
    <row r="33" spans="1:6" x14ac:dyDescent="0.25">
      <c r="A33" s="7"/>
      <c r="B33" s="7"/>
      <c r="C33" s="7"/>
      <c r="D33" s="8"/>
      <c r="E33" s="7"/>
      <c r="F33" s="7" t="s">
        <v>656</v>
      </c>
    </row>
    <row r="34" spans="1:6" ht="225" x14ac:dyDescent="0.25">
      <c r="A34" s="7"/>
      <c r="B34" s="7"/>
      <c r="C34" s="7"/>
      <c r="D34" s="18" t="s">
        <v>399</v>
      </c>
      <c r="E34" s="7" t="s">
        <v>615</v>
      </c>
      <c r="F34" s="11" t="s">
        <v>614</v>
      </c>
    </row>
    <row r="35" spans="1:6" x14ac:dyDescent="0.25">
      <c r="A35" s="7"/>
      <c r="B35" s="7" t="s">
        <v>170</v>
      </c>
      <c r="C35" s="7"/>
      <c r="D35" s="7"/>
      <c r="E35" s="8" t="s">
        <v>262</v>
      </c>
      <c r="F35" s="7" t="s">
        <v>158</v>
      </c>
    </row>
    <row r="36" spans="1:6" x14ac:dyDescent="0.25">
      <c r="A36" s="7"/>
      <c r="B36" s="7" t="s">
        <v>170</v>
      </c>
      <c r="C36" s="7"/>
      <c r="E36" s="8" t="s">
        <v>278</v>
      </c>
      <c r="F36" s="7" t="s">
        <v>277</v>
      </c>
    </row>
    <row r="37" spans="1:6" x14ac:dyDescent="0.25">
      <c r="A37" s="7"/>
      <c r="B37" s="7" t="s">
        <v>617</v>
      </c>
      <c r="C37" s="7"/>
      <c r="D37" s="7" t="s">
        <v>618</v>
      </c>
      <c r="E37" s="8" t="s">
        <v>619</v>
      </c>
      <c r="F37" s="7" t="s">
        <v>616</v>
      </c>
    </row>
    <row r="38" spans="1:6" x14ac:dyDescent="0.25">
      <c r="A38" s="7"/>
      <c r="B38" s="7"/>
      <c r="C38" s="7"/>
      <c r="D38" s="7"/>
      <c r="E38" s="7" t="s">
        <v>268</v>
      </c>
      <c r="F38" s="7" t="s">
        <v>271</v>
      </c>
    </row>
    <row r="39" spans="1:6" x14ac:dyDescent="0.25">
      <c r="A39" s="7"/>
      <c r="B39" s="7"/>
      <c r="C39" s="7"/>
      <c r="D39" s="7"/>
      <c r="E39" s="7" t="s">
        <v>269</v>
      </c>
      <c r="F39" s="7" t="s">
        <v>272</v>
      </c>
    </row>
    <row r="40" spans="1:6" x14ac:dyDescent="0.25">
      <c r="A40" s="7"/>
      <c r="B40" s="7"/>
      <c r="C40" s="7"/>
      <c r="D40" s="7"/>
      <c r="E40" s="7" t="s">
        <v>270</v>
      </c>
      <c r="F40" s="7" t="s">
        <v>273</v>
      </c>
    </row>
    <row r="41" spans="1:6" x14ac:dyDescent="0.25">
      <c r="A41" s="7"/>
      <c r="B41" s="7"/>
      <c r="C41" s="7"/>
      <c r="D41" s="7"/>
      <c r="E41" s="7" t="s">
        <v>338</v>
      </c>
      <c r="F41" s="7" t="s">
        <v>339</v>
      </c>
    </row>
    <row r="42" spans="1:6" x14ac:dyDescent="0.25">
      <c r="A42" s="7"/>
      <c r="B42" s="7" t="s">
        <v>170</v>
      </c>
      <c r="C42" s="7"/>
      <c r="D42" s="8"/>
      <c r="E42" s="7" t="s">
        <v>263</v>
      </c>
      <c r="F42" s="7" t="s">
        <v>220</v>
      </c>
    </row>
    <row r="43" spans="1:6" x14ac:dyDescent="0.25">
      <c r="A43" s="7"/>
      <c r="B43" s="7" t="s">
        <v>170</v>
      </c>
      <c r="C43" s="7"/>
      <c r="D43" s="7"/>
      <c r="E43" s="7" t="s">
        <v>264</v>
      </c>
      <c r="F43" s="7" t="s">
        <v>221</v>
      </c>
    </row>
    <row r="44" spans="1:6" ht="45" x14ac:dyDescent="0.25">
      <c r="A44" s="7"/>
      <c r="B44" s="7"/>
      <c r="C44" s="7"/>
      <c r="D44" s="8" t="s">
        <v>398</v>
      </c>
      <c r="E44" s="7"/>
      <c r="F44" s="7" t="s">
        <v>159</v>
      </c>
    </row>
    <row r="45" spans="1:6" x14ac:dyDescent="0.25">
      <c r="A45" s="7"/>
      <c r="B45" s="7"/>
      <c r="C45" s="7"/>
      <c r="D45" s="7"/>
      <c r="E45" s="7"/>
      <c r="F45" s="7"/>
    </row>
  </sheetData>
  <customSheetViews>
    <customSheetView guid="{3CE9745C-63C2-4790-BA35-4CEFF73EB299}">
      <selection activeCell="D14" sqref="D14"/>
      <pageMargins left="0.7" right="0.7" top="0.75" bottom="0.75" header="0.3" footer="0.3"/>
      <pageSetup orientation="portrait" r:id="rId1"/>
    </customSheetView>
    <customSheetView guid="{6E8F5F81-1AD3-499D-A36F-2FD9514F4727}" topLeftCell="A19">
      <selection activeCell="F32" sqref="F32"/>
      <pageMargins left="0.7" right="0.7" top="0.75" bottom="0.75" header="0.3" footer="0.3"/>
      <pageSetup orientation="portrait" r:id="rId2"/>
    </customSheetView>
    <customSheetView guid="{858B3B6B-F1B5-4926-BC02-4F6331350D79}" topLeftCell="C1">
      <selection activeCell="F1" sqref="F1"/>
      <pageMargins left="0.7" right="0.7" top="0.75" bottom="0.75" header="0.3" footer="0.3"/>
      <pageSetup orientation="portrait" r:id="rId3"/>
    </customSheetView>
  </customSheetViews>
  <pageMargins left="0.7" right="0.7" top="0.75" bottom="0.75" header="0.3" footer="0.3"/>
  <pageSetup orientation="portrait" r:id="rId4"/>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9"/>
  <sheetViews>
    <sheetView topLeftCell="A22" workbookViewId="0">
      <selection activeCell="F41" sqref="F41"/>
    </sheetView>
  </sheetViews>
  <sheetFormatPr defaultColWidth="9" defaultRowHeight="15" x14ac:dyDescent="0.25"/>
  <cols>
    <col min="1" max="1" width="11.140625" bestFit="1" customWidth="1"/>
    <col min="2" max="2" width="22.28515625" customWidth="1"/>
    <col min="3" max="3" width="26.42578125" customWidth="1"/>
    <col min="4" max="4" width="47.42578125" bestFit="1" customWidth="1"/>
    <col min="5" max="5" width="34.42578125" customWidth="1"/>
    <col min="6" max="6" width="39.7109375" bestFit="1" customWidth="1"/>
  </cols>
  <sheetData>
    <row r="1" spans="1:6" x14ac:dyDescent="0.25">
      <c r="A1" s="6" t="s">
        <v>620</v>
      </c>
      <c r="B1" s="6"/>
    </row>
    <row r="2" spans="1:6" x14ac:dyDescent="0.25">
      <c r="A2" t="s">
        <v>498</v>
      </c>
    </row>
    <row r="3" spans="1:6" x14ac:dyDescent="0.25">
      <c r="A3" t="s">
        <v>500</v>
      </c>
    </row>
    <row r="4" spans="1:6" x14ac:dyDescent="0.25">
      <c r="A4" t="s">
        <v>497</v>
      </c>
    </row>
    <row r="5" spans="1:6" x14ac:dyDescent="0.25">
      <c r="A5" t="s">
        <v>501</v>
      </c>
    </row>
    <row r="6" spans="1:6" x14ac:dyDescent="0.25">
      <c r="A6" t="s">
        <v>499</v>
      </c>
    </row>
    <row r="7" spans="1:6" x14ac:dyDescent="0.25">
      <c r="A7" t="s">
        <v>505</v>
      </c>
    </row>
    <row r="8" spans="1:6" ht="12.75" customHeight="1" x14ac:dyDescent="0.25">
      <c r="A8" t="s">
        <v>535</v>
      </c>
    </row>
    <row r="9" spans="1:6" x14ac:dyDescent="0.25">
      <c r="A9" t="s">
        <v>534</v>
      </c>
    </row>
    <row r="10" spans="1:6" x14ac:dyDescent="0.25">
      <c r="A10" t="s">
        <v>537</v>
      </c>
    </row>
    <row r="11" spans="1:6" x14ac:dyDescent="0.25">
      <c r="A11" t="s">
        <v>536</v>
      </c>
    </row>
    <row r="14" spans="1:6" x14ac:dyDescent="0.25">
      <c r="A14" s="12" t="s">
        <v>30</v>
      </c>
      <c r="B14" s="12" t="s">
        <v>32</v>
      </c>
      <c r="C14" s="12" t="s">
        <v>0</v>
      </c>
      <c r="D14" s="12" t="s">
        <v>23</v>
      </c>
      <c r="E14" s="12" t="s">
        <v>24</v>
      </c>
      <c r="F14" s="12" t="s">
        <v>1</v>
      </c>
    </row>
    <row r="15" spans="1:6" x14ac:dyDescent="0.25">
      <c r="A15" s="7"/>
      <c r="B15" s="7"/>
      <c r="C15" s="7"/>
      <c r="D15" s="7"/>
      <c r="E15" s="7"/>
      <c r="F15" s="7"/>
    </row>
    <row r="16" spans="1:6" x14ac:dyDescent="0.25">
      <c r="A16" s="7"/>
      <c r="B16" s="7"/>
      <c r="C16" s="7"/>
      <c r="D16" s="7"/>
      <c r="E16" s="7"/>
      <c r="F16" s="7" t="s">
        <v>3</v>
      </c>
    </row>
    <row r="17" spans="1:6" ht="30" x14ac:dyDescent="0.25">
      <c r="A17" s="7" t="s">
        <v>437</v>
      </c>
      <c r="B17" s="8" t="s">
        <v>438</v>
      </c>
      <c r="C17" s="7"/>
      <c r="D17" s="7" t="s">
        <v>440</v>
      </c>
      <c r="E17" s="8" t="s">
        <v>439</v>
      </c>
      <c r="F17" s="7" t="s">
        <v>342</v>
      </c>
    </row>
    <row r="18" spans="1:6" x14ac:dyDescent="0.25">
      <c r="A18" s="7"/>
      <c r="B18" s="8"/>
      <c r="C18" s="7"/>
      <c r="D18" s="7"/>
      <c r="E18" s="8"/>
      <c r="F18" s="7" t="s">
        <v>659</v>
      </c>
    </row>
    <row r="19" spans="1:6" ht="30" x14ac:dyDescent="0.25">
      <c r="A19" s="7"/>
      <c r="B19" s="7" t="s">
        <v>160</v>
      </c>
      <c r="C19" s="7" t="s">
        <v>222</v>
      </c>
      <c r="D19" s="8" t="s">
        <v>224</v>
      </c>
      <c r="E19" s="7"/>
      <c r="F19" s="7" t="s">
        <v>142</v>
      </c>
    </row>
    <row r="20" spans="1:6" x14ac:dyDescent="0.25">
      <c r="A20" s="7"/>
      <c r="B20" s="7" t="s">
        <v>161</v>
      </c>
      <c r="C20" s="7"/>
      <c r="D20" s="7"/>
      <c r="E20" s="7">
        <v>-1</v>
      </c>
      <c r="F20" s="7" t="s">
        <v>143</v>
      </c>
    </row>
    <row r="21" spans="1:6" x14ac:dyDescent="0.25">
      <c r="A21" s="7"/>
      <c r="B21" s="7"/>
      <c r="C21" s="7"/>
      <c r="D21" s="7"/>
      <c r="E21" s="7" t="s">
        <v>533</v>
      </c>
      <c r="F21" s="7" t="s">
        <v>532</v>
      </c>
    </row>
    <row r="22" spans="1:6" ht="60" x14ac:dyDescent="0.25">
      <c r="A22" s="7"/>
      <c r="B22" s="7" t="s">
        <v>64</v>
      </c>
      <c r="C22" s="7" t="s">
        <v>243</v>
      </c>
      <c r="D22" s="8" t="s">
        <v>251</v>
      </c>
      <c r="E22" s="7" t="s">
        <v>3</v>
      </c>
      <c r="F22" s="7" t="s">
        <v>144</v>
      </c>
    </row>
    <row r="23" spans="1:6" ht="45" x14ac:dyDescent="0.25">
      <c r="A23" s="7"/>
      <c r="B23" s="7" t="s">
        <v>162</v>
      </c>
      <c r="C23" s="7" t="s">
        <v>244</v>
      </c>
      <c r="D23" s="8" t="s">
        <v>245</v>
      </c>
      <c r="E23" s="7" t="s">
        <v>3</v>
      </c>
      <c r="F23" s="7" t="s">
        <v>145</v>
      </c>
    </row>
    <row r="24" spans="1:6" ht="165" x14ac:dyDescent="0.25">
      <c r="A24" s="7"/>
      <c r="B24" s="7"/>
      <c r="C24" s="7"/>
      <c r="D24" s="8" t="s">
        <v>658</v>
      </c>
      <c r="E24" s="7" t="s">
        <v>3</v>
      </c>
      <c r="F24" s="7" t="s">
        <v>660</v>
      </c>
    </row>
    <row r="25" spans="1:6" ht="30" x14ac:dyDescent="0.25">
      <c r="A25" s="7"/>
      <c r="B25" s="7" t="s">
        <v>163</v>
      </c>
      <c r="C25" s="8" t="s">
        <v>246</v>
      </c>
      <c r="D25" s="8" t="s">
        <v>247</v>
      </c>
      <c r="E25" s="7" t="s">
        <v>3</v>
      </c>
      <c r="F25" s="7" t="s">
        <v>146</v>
      </c>
    </row>
    <row r="26" spans="1:6" ht="90" x14ac:dyDescent="0.25">
      <c r="A26" s="7"/>
      <c r="B26" s="7" t="s">
        <v>164</v>
      </c>
      <c r="C26" s="7" t="s">
        <v>248</v>
      </c>
      <c r="D26" s="8" t="s">
        <v>252</v>
      </c>
      <c r="E26" s="7" t="s">
        <v>3</v>
      </c>
      <c r="F26" s="7" t="s">
        <v>147</v>
      </c>
    </row>
    <row r="27" spans="1:6" x14ac:dyDescent="0.25">
      <c r="A27" s="7"/>
      <c r="B27" s="7" t="s">
        <v>164</v>
      </c>
      <c r="C27" s="7" t="s">
        <v>106</v>
      </c>
      <c r="D27" s="8" t="s">
        <v>249</v>
      </c>
      <c r="E27" s="7" t="s">
        <v>106</v>
      </c>
      <c r="F27" s="7" t="s">
        <v>106</v>
      </c>
    </row>
    <row r="28" spans="1:6" ht="60" x14ac:dyDescent="0.25">
      <c r="A28" s="7"/>
      <c r="B28" s="7" t="s">
        <v>165</v>
      </c>
      <c r="C28" s="7"/>
      <c r="D28" s="9" t="s">
        <v>441</v>
      </c>
      <c r="E28" s="7" t="s">
        <v>3</v>
      </c>
      <c r="F28" s="7" t="s">
        <v>148</v>
      </c>
    </row>
    <row r="29" spans="1:6" x14ac:dyDescent="0.25">
      <c r="A29" s="7"/>
      <c r="B29" s="7" t="s">
        <v>445</v>
      </c>
      <c r="C29" s="7"/>
      <c r="D29" s="10"/>
      <c r="E29" s="7">
        <v>-1</v>
      </c>
      <c r="F29" s="7" t="s">
        <v>450</v>
      </c>
    </row>
    <row r="30" spans="1:6" x14ac:dyDescent="0.25">
      <c r="A30" s="7"/>
      <c r="B30" s="7" t="s">
        <v>167</v>
      </c>
      <c r="C30" s="7"/>
      <c r="D30" s="10"/>
      <c r="E30" s="7">
        <v>-1</v>
      </c>
      <c r="F30" s="7" t="s">
        <v>150</v>
      </c>
    </row>
    <row r="31" spans="1:6" ht="90" x14ac:dyDescent="0.25">
      <c r="A31" s="7"/>
      <c r="B31" s="7" t="s">
        <v>334</v>
      </c>
      <c r="C31" s="7"/>
      <c r="D31" s="8" t="s">
        <v>451</v>
      </c>
      <c r="E31" s="7" t="s">
        <v>3</v>
      </c>
      <c r="F31" s="7" t="s">
        <v>172</v>
      </c>
    </row>
    <row r="32" spans="1:6" ht="90" x14ac:dyDescent="0.25">
      <c r="A32" s="7"/>
      <c r="B32" s="7" t="s">
        <v>417</v>
      </c>
      <c r="C32" s="7" t="s">
        <v>418</v>
      </c>
      <c r="D32" s="8" t="s">
        <v>416</v>
      </c>
      <c r="E32" s="7" t="s">
        <v>419</v>
      </c>
      <c r="F32" s="7" t="s">
        <v>173</v>
      </c>
    </row>
    <row r="33" spans="1:6" x14ac:dyDescent="0.25">
      <c r="A33" s="7"/>
      <c r="B33" s="7"/>
      <c r="C33" s="7"/>
      <c r="D33" s="7" t="s">
        <v>443</v>
      </c>
      <c r="E33" s="7"/>
      <c r="F33" s="7" t="s">
        <v>152</v>
      </c>
    </row>
    <row r="34" spans="1:6" x14ac:dyDescent="0.25">
      <c r="A34" s="7"/>
      <c r="B34" s="7" t="s">
        <v>169</v>
      </c>
      <c r="C34" s="7"/>
      <c r="D34" s="8" t="s">
        <v>442</v>
      </c>
      <c r="E34" s="7" t="s">
        <v>3</v>
      </c>
      <c r="F34" s="7" t="s">
        <v>153</v>
      </c>
    </row>
    <row r="35" spans="1:6" x14ac:dyDescent="0.25">
      <c r="A35" s="7"/>
      <c r="B35" s="7" t="s">
        <v>166</v>
      </c>
      <c r="C35" s="7"/>
      <c r="D35" s="8"/>
      <c r="E35" s="7" t="s">
        <v>171</v>
      </c>
      <c r="F35" s="7" t="s">
        <v>174</v>
      </c>
    </row>
    <row r="36" spans="1:6" x14ac:dyDescent="0.25">
      <c r="A36" s="7"/>
      <c r="B36" s="7" t="s">
        <v>166</v>
      </c>
      <c r="C36" s="7"/>
      <c r="D36" s="8"/>
      <c r="E36" s="7" t="s">
        <v>171</v>
      </c>
      <c r="F36" s="7" t="s">
        <v>175</v>
      </c>
    </row>
    <row r="37" spans="1:6" x14ac:dyDescent="0.25">
      <c r="A37" s="7"/>
      <c r="B37" s="7" t="s">
        <v>336</v>
      </c>
      <c r="C37" s="7"/>
      <c r="D37" s="8" t="s">
        <v>453</v>
      </c>
      <c r="E37" s="7" t="s">
        <v>3</v>
      </c>
      <c r="F37" s="11" t="s">
        <v>340</v>
      </c>
    </row>
    <row r="38" spans="1:6" x14ac:dyDescent="0.25">
      <c r="A38" s="7"/>
      <c r="B38" s="7" t="s">
        <v>337</v>
      </c>
      <c r="C38" s="7"/>
      <c r="D38" s="8" t="s">
        <v>452</v>
      </c>
      <c r="E38" s="7" t="s">
        <v>3</v>
      </c>
      <c r="F38" s="11" t="s">
        <v>341</v>
      </c>
    </row>
    <row r="39" spans="1:6" x14ac:dyDescent="0.25">
      <c r="A39" s="7"/>
      <c r="B39" s="7" t="s">
        <v>436</v>
      </c>
      <c r="C39" s="7"/>
      <c r="D39" s="8"/>
      <c r="E39" s="7">
        <v>-1</v>
      </c>
      <c r="F39" s="11" t="s">
        <v>432</v>
      </c>
    </row>
    <row r="40" spans="1:6" x14ac:dyDescent="0.25">
      <c r="A40" s="7"/>
      <c r="B40" s="7"/>
      <c r="C40" s="7"/>
      <c r="D40" s="7" t="s">
        <v>494</v>
      </c>
      <c r="E40" s="7"/>
      <c r="F40" s="7" t="s">
        <v>176</v>
      </c>
    </row>
    <row r="41" spans="1:6" x14ac:dyDescent="0.25">
      <c r="A41" s="7"/>
      <c r="B41" s="7"/>
      <c r="C41" s="7"/>
      <c r="D41" s="8" t="s">
        <v>454</v>
      </c>
      <c r="E41" s="7"/>
      <c r="F41" s="7" t="s">
        <v>495</v>
      </c>
    </row>
    <row r="42" spans="1:6" x14ac:dyDescent="0.25">
      <c r="A42" s="7"/>
      <c r="B42" s="7"/>
      <c r="C42" s="7"/>
      <c r="D42" s="8" t="s">
        <v>455</v>
      </c>
      <c r="E42" s="7"/>
      <c r="F42" s="7" t="s">
        <v>496</v>
      </c>
    </row>
    <row r="43" spans="1:6" x14ac:dyDescent="0.25">
      <c r="A43" s="7"/>
      <c r="B43" s="7"/>
      <c r="C43" s="7"/>
      <c r="D43" s="8" t="s">
        <v>454</v>
      </c>
      <c r="E43" s="7"/>
      <c r="F43" s="7" t="s">
        <v>621</v>
      </c>
    </row>
    <row r="44" spans="1:6" x14ac:dyDescent="0.25">
      <c r="A44" s="7"/>
      <c r="B44" s="7"/>
      <c r="C44" s="7"/>
      <c r="D44" s="8" t="s">
        <v>455</v>
      </c>
      <c r="E44" s="7"/>
      <c r="F44" s="7" t="s">
        <v>622</v>
      </c>
    </row>
    <row r="45" spans="1:6" ht="30" x14ac:dyDescent="0.25">
      <c r="A45" s="7"/>
      <c r="B45" s="7"/>
      <c r="C45" s="7"/>
      <c r="D45" s="8" t="s">
        <v>456</v>
      </c>
      <c r="E45" s="7"/>
      <c r="F45" s="7" t="s">
        <v>623</v>
      </c>
    </row>
    <row r="46" spans="1:6" x14ac:dyDescent="0.25">
      <c r="A46" s="7"/>
      <c r="B46" s="7"/>
      <c r="C46" s="7"/>
      <c r="D46" s="8" t="s">
        <v>457</v>
      </c>
      <c r="E46" s="7"/>
      <c r="F46" s="7" t="s">
        <v>624</v>
      </c>
    </row>
    <row r="47" spans="1:6" x14ac:dyDescent="0.25">
      <c r="A47" s="7"/>
      <c r="B47" s="7"/>
      <c r="C47" s="7"/>
      <c r="D47" s="7"/>
      <c r="E47" s="7"/>
      <c r="F47" s="7" t="s">
        <v>159</v>
      </c>
    </row>
    <row r="48" spans="1:6" x14ac:dyDescent="0.25">
      <c r="A48" s="7"/>
      <c r="B48" s="7"/>
      <c r="C48" s="7"/>
      <c r="D48" s="7"/>
      <c r="E48" s="7"/>
      <c r="F48" s="7"/>
    </row>
    <row r="50" spans="1:6" x14ac:dyDescent="0.25">
      <c r="A50" s="14" t="s">
        <v>504</v>
      </c>
    </row>
    <row r="51" spans="1:6" x14ac:dyDescent="0.25">
      <c r="A51" t="s">
        <v>474</v>
      </c>
    </row>
    <row r="52" spans="1:6" ht="24" customHeight="1" x14ac:dyDescent="0.25">
      <c r="A52" s="22" t="s">
        <v>475</v>
      </c>
      <c r="B52" s="22"/>
      <c r="C52" s="22"/>
      <c r="D52" s="22"/>
      <c r="E52" s="22"/>
      <c r="F52" s="22"/>
    </row>
    <row r="53" spans="1:6" x14ac:dyDescent="0.25">
      <c r="B53" t="s">
        <v>476</v>
      </c>
    </row>
    <row r="54" spans="1:6" x14ac:dyDescent="0.25">
      <c r="B54" t="s">
        <v>477</v>
      </c>
    </row>
    <row r="55" spans="1:6" x14ac:dyDescent="0.25">
      <c r="B55" t="s">
        <v>478</v>
      </c>
    </row>
    <row r="56" spans="1:6" x14ac:dyDescent="0.25">
      <c r="C56" t="s">
        <v>479</v>
      </c>
    </row>
    <row r="57" spans="1:6" x14ac:dyDescent="0.25">
      <c r="B57" t="s">
        <v>480</v>
      </c>
    </row>
    <row r="58" spans="1:6" x14ac:dyDescent="0.25">
      <c r="C58" t="s">
        <v>481</v>
      </c>
    </row>
    <row r="59" spans="1:6" x14ac:dyDescent="0.25">
      <c r="B59" t="s">
        <v>482</v>
      </c>
    </row>
    <row r="60" spans="1:6" x14ac:dyDescent="0.25">
      <c r="C60" t="s">
        <v>483</v>
      </c>
    </row>
    <row r="61" spans="1:6" x14ac:dyDescent="0.25">
      <c r="B61" t="s">
        <v>484</v>
      </c>
    </row>
    <row r="62" spans="1:6" x14ac:dyDescent="0.25">
      <c r="C62" t="s">
        <v>485</v>
      </c>
    </row>
    <row r="63" spans="1:6" x14ac:dyDescent="0.25">
      <c r="B63" t="s">
        <v>486</v>
      </c>
    </row>
    <row r="64" spans="1:6" x14ac:dyDescent="0.25">
      <c r="C64" t="s">
        <v>487</v>
      </c>
    </row>
    <row r="65" spans="1:9" x14ac:dyDescent="0.25">
      <c r="B65" t="s">
        <v>488</v>
      </c>
    </row>
    <row r="66" spans="1:9" x14ac:dyDescent="0.25">
      <c r="C66" t="s">
        <v>487</v>
      </c>
    </row>
    <row r="67" spans="1:9" x14ac:dyDescent="0.25">
      <c r="B67" t="s">
        <v>489</v>
      </c>
    </row>
    <row r="70" spans="1:9" x14ac:dyDescent="0.25">
      <c r="A70" t="s">
        <v>490</v>
      </c>
    </row>
    <row r="71" spans="1:9" x14ac:dyDescent="0.25">
      <c r="B71" s="23" t="s">
        <v>493</v>
      </c>
      <c r="C71" s="24"/>
      <c r="D71" s="24"/>
      <c r="E71" s="24"/>
      <c r="F71" s="24"/>
      <c r="G71" s="24"/>
      <c r="H71" s="24"/>
      <c r="I71" s="24"/>
    </row>
    <row r="72" spans="1:9" ht="30" customHeight="1" x14ac:dyDescent="0.25">
      <c r="B72" s="24"/>
      <c r="C72" s="24"/>
      <c r="D72" s="24"/>
      <c r="E72" s="24"/>
      <c r="F72" s="24"/>
      <c r="G72" s="24"/>
      <c r="H72" s="24"/>
      <c r="I72" s="24"/>
    </row>
    <row r="73" spans="1:9" hidden="1" x14ac:dyDescent="0.25">
      <c r="B73" s="24"/>
      <c r="C73" s="24"/>
      <c r="D73" s="24"/>
      <c r="E73" s="24"/>
      <c r="F73" s="24"/>
      <c r="G73" s="24"/>
      <c r="H73" s="24"/>
      <c r="I73" s="24"/>
    </row>
    <row r="74" spans="1:9" hidden="1" x14ac:dyDescent="0.25">
      <c r="B74" s="24"/>
      <c r="C74" s="24"/>
      <c r="D74" s="24"/>
      <c r="E74" s="24"/>
      <c r="F74" s="24"/>
      <c r="G74" s="24"/>
      <c r="H74" s="24"/>
      <c r="I74" s="24"/>
    </row>
    <row r="75" spans="1:9" hidden="1" x14ac:dyDescent="0.25">
      <c r="B75" s="24"/>
      <c r="C75" s="24"/>
      <c r="D75" s="24"/>
      <c r="E75" s="24"/>
      <c r="F75" s="24"/>
      <c r="G75" s="24"/>
      <c r="H75" s="24"/>
      <c r="I75" s="24"/>
    </row>
    <row r="76" spans="1:9" ht="19.149999999999999" customHeight="1" x14ac:dyDescent="0.25">
      <c r="B76" s="24"/>
      <c r="C76" s="24"/>
      <c r="D76" s="24"/>
      <c r="E76" s="24"/>
      <c r="F76" s="24"/>
      <c r="G76" s="24"/>
      <c r="H76" s="24"/>
      <c r="I76" s="24"/>
    </row>
    <row r="77" spans="1:9" x14ac:dyDescent="0.25">
      <c r="B77" t="s">
        <v>476</v>
      </c>
    </row>
    <row r="78" spans="1:9" x14ac:dyDescent="0.25">
      <c r="B78" t="s">
        <v>491</v>
      </c>
    </row>
    <row r="79" spans="1:9" x14ac:dyDescent="0.25">
      <c r="B79" t="s">
        <v>492</v>
      </c>
    </row>
  </sheetData>
  <customSheetViews>
    <customSheetView guid="{3CE9745C-63C2-4790-BA35-4CEFF73EB299}" hiddenRows="1" topLeftCell="A22">
      <selection activeCell="F41" sqref="F41"/>
      <pageMargins left="0.7" right="0.7" top="0.75" bottom="0.75" header="0.3" footer="0.3"/>
      <pageSetup orientation="portrait" r:id="rId1"/>
    </customSheetView>
    <customSheetView guid="{6E8F5F81-1AD3-499D-A36F-2FD9514F4727}" hiddenRows="1">
      <selection activeCell="F41" sqref="F41"/>
      <pageMargins left="0.7" right="0.7" top="0.75" bottom="0.75" header="0.3" footer="0.3"/>
      <pageSetup orientation="portrait" r:id="rId2"/>
    </customSheetView>
    <customSheetView guid="{858B3B6B-F1B5-4926-BC02-4F6331350D79}" hiddenRows="1">
      <selection activeCell="F41" sqref="F41"/>
      <pageMargins left="0.7" right="0.7" top="0.75" bottom="0.75" header="0.3" footer="0.3"/>
      <pageSetup orientation="portrait" r:id="rId3"/>
    </customSheetView>
  </customSheetViews>
  <mergeCells count="2">
    <mergeCell ref="A52:F52"/>
    <mergeCell ref="B71:I76"/>
  </mergeCells>
  <hyperlinks>
    <hyperlink ref="A50" r:id="rId4"/>
  </hyperlinks>
  <pageMargins left="0.7" right="0.7" top="0.75" bottom="0.75" header="0.3" footer="0.3"/>
  <pageSetup orientation="portrait" r:id="rId5"/>
  <legacyDrawing r:id="rId6"/>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9"/>
  <sheetViews>
    <sheetView workbookViewId="0">
      <selection activeCell="D42" sqref="D42"/>
    </sheetView>
  </sheetViews>
  <sheetFormatPr defaultColWidth="9" defaultRowHeight="15" x14ac:dyDescent="0.25"/>
  <cols>
    <col min="1" max="1" width="11.140625" bestFit="1" customWidth="1"/>
    <col min="2" max="2" width="27.140625" customWidth="1"/>
    <col min="3" max="3" width="26.42578125" customWidth="1"/>
    <col min="4" max="4" width="48.85546875" customWidth="1"/>
    <col min="5" max="5" width="34.42578125" customWidth="1"/>
    <col min="6" max="6" width="39.7109375" bestFit="1" customWidth="1"/>
  </cols>
  <sheetData>
    <row r="1" spans="1:6" x14ac:dyDescent="0.25">
      <c r="A1" s="6" t="s">
        <v>620</v>
      </c>
    </row>
    <row r="2" spans="1:6" x14ac:dyDescent="0.25">
      <c r="A2" s="6" t="s">
        <v>502</v>
      </c>
    </row>
    <row r="4" spans="1:6" x14ac:dyDescent="0.25">
      <c r="A4" s="12" t="s">
        <v>30</v>
      </c>
      <c r="B4" s="12" t="s">
        <v>32</v>
      </c>
      <c r="C4" s="12" t="s">
        <v>0</v>
      </c>
      <c r="D4" s="12" t="s">
        <v>23</v>
      </c>
      <c r="E4" s="12" t="s">
        <v>24</v>
      </c>
      <c r="F4" s="12" t="s">
        <v>1</v>
      </c>
    </row>
    <row r="5" spans="1:6" x14ac:dyDescent="0.25">
      <c r="A5" s="7"/>
      <c r="B5" s="7"/>
      <c r="C5" s="7"/>
      <c r="D5" s="7"/>
      <c r="E5" s="7"/>
      <c r="F5" s="7"/>
    </row>
    <row r="6" spans="1:6" x14ac:dyDescent="0.25">
      <c r="A6" s="7"/>
      <c r="B6" s="7"/>
      <c r="C6" s="7"/>
      <c r="D6" s="7"/>
      <c r="E6" s="7"/>
      <c r="F6" s="7" t="s">
        <v>3</v>
      </c>
    </row>
    <row r="7" spans="1:6" ht="30" x14ac:dyDescent="0.25">
      <c r="A7" s="7" t="s">
        <v>31</v>
      </c>
      <c r="B7" s="8" t="s">
        <v>448</v>
      </c>
      <c r="C7" s="7"/>
      <c r="D7" s="7" t="s">
        <v>447</v>
      </c>
      <c r="E7" s="8"/>
      <c r="F7" s="7" t="s">
        <v>342</v>
      </c>
    </row>
    <row r="8" spans="1:6" x14ac:dyDescent="0.25">
      <c r="A8" s="7"/>
      <c r="B8" s="8"/>
      <c r="C8" s="7"/>
      <c r="D8" s="7"/>
      <c r="E8" s="8"/>
      <c r="F8" s="7" t="s">
        <v>661</v>
      </c>
    </row>
    <row r="9" spans="1:6" ht="30" x14ac:dyDescent="0.25">
      <c r="A9" s="7"/>
      <c r="B9" s="7" t="s">
        <v>160</v>
      </c>
      <c r="C9" s="7" t="s">
        <v>222</v>
      </c>
      <c r="D9" s="8" t="s">
        <v>224</v>
      </c>
      <c r="E9" s="7"/>
      <c r="F9" s="7" t="s">
        <v>142</v>
      </c>
    </row>
    <row r="10" spans="1:6" x14ac:dyDescent="0.25">
      <c r="A10" s="7"/>
      <c r="B10" s="7" t="s">
        <v>161</v>
      </c>
      <c r="C10" s="7"/>
      <c r="D10" s="7"/>
      <c r="E10" s="7">
        <v>-1</v>
      </c>
      <c r="F10" s="7" t="s">
        <v>143</v>
      </c>
    </row>
    <row r="11" spans="1:6" x14ac:dyDescent="0.25">
      <c r="A11" s="7"/>
      <c r="B11" s="7"/>
      <c r="C11" s="7"/>
      <c r="D11" s="7"/>
      <c r="E11" s="7" t="s">
        <v>533</v>
      </c>
      <c r="F11" s="7" t="s">
        <v>532</v>
      </c>
    </row>
    <row r="12" spans="1:6" ht="60" x14ac:dyDescent="0.25">
      <c r="A12" s="7"/>
      <c r="B12" s="7" t="s">
        <v>64</v>
      </c>
      <c r="C12" s="7" t="s">
        <v>243</v>
      </c>
      <c r="D12" s="8" t="s">
        <v>251</v>
      </c>
      <c r="E12" s="7" t="s">
        <v>3</v>
      </c>
      <c r="F12" s="7" t="s">
        <v>144</v>
      </c>
    </row>
    <row r="13" spans="1:6" ht="30" x14ac:dyDescent="0.25">
      <c r="A13" s="7"/>
      <c r="B13" s="7" t="s">
        <v>162</v>
      </c>
      <c r="C13" s="7" t="s">
        <v>244</v>
      </c>
      <c r="D13" s="8" t="s">
        <v>245</v>
      </c>
      <c r="E13" s="7" t="s">
        <v>3</v>
      </c>
      <c r="F13" s="7" t="s">
        <v>145</v>
      </c>
    </row>
    <row r="14" spans="1:6" ht="165" x14ac:dyDescent="0.25">
      <c r="A14" s="7"/>
      <c r="B14" s="7"/>
      <c r="C14" s="7"/>
      <c r="D14" s="8" t="s">
        <v>658</v>
      </c>
      <c r="E14" s="7" t="s">
        <v>3</v>
      </c>
      <c r="F14" s="7" t="s">
        <v>660</v>
      </c>
    </row>
    <row r="15" spans="1:6" ht="30" x14ac:dyDescent="0.25">
      <c r="A15" s="7"/>
      <c r="B15" s="7" t="s">
        <v>163</v>
      </c>
      <c r="C15" s="8" t="s">
        <v>246</v>
      </c>
      <c r="D15" s="8" t="s">
        <v>247</v>
      </c>
      <c r="E15" s="7" t="s">
        <v>3</v>
      </c>
      <c r="F15" s="7" t="s">
        <v>146</v>
      </c>
    </row>
    <row r="16" spans="1:6" ht="90" x14ac:dyDescent="0.25">
      <c r="A16" s="7"/>
      <c r="B16" s="7" t="s">
        <v>164</v>
      </c>
      <c r="C16" s="7" t="s">
        <v>248</v>
      </c>
      <c r="D16" s="8" t="s">
        <v>252</v>
      </c>
      <c r="E16" s="7" t="s">
        <v>3</v>
      </c>
      <c r="F16" s="7" t="s">
        <v>147</v>
      </c>
    </row>
    <row r="17" spans="1:6" x14ac:dyDescent="0.25">
      <c r="A17" s="7"/>
      <c r="B17" s="7" t="s">
        <v>164</v>
      </c>
      <c r="C17" s="7" t="s">
        <v>106</v>
      </c>
      <c r="D17" s="8" t="s">
        <v>249</v>
      </c>
      <c r="E17" s="7" t="s">
        <v>106</v>
      </c>
      <c r="F17" s="7" t="s">
        <v>106</v>
      </c>
    </row>
    <row r="18" spans="1:6" ht="45" x14ac:dyDescent="0.25">
      <c r="A18" s="7" t="s">
        <v>184</v>
      </c>
      <c r="B18" s="7" t="s">
        <v>165</v>
      </c>
      <c r="C18" s="7"/>
      <c r="D18" s="9" t="s">
        <v>449</v>
      </c>
      <c r="E18" s="7" t="s">
        <v>3</v>
      </c>
      <c r="F18" s="7" t="s">
        <v>148</v>
      </c>
    </row>
    <row r="19" spans="1:6" ht="75" x14ac:dyDescent="0.25">
      <c r="A19" s="7" t="s">
        <v>184</v>
      </c>
      <c r="B19" s="7" t="s">
        <v>445</v>
      </c>
      <c r="C19" s="7"/>
      <c r="D19" s="9" t="s">
        <v>446</v>
      </c>
      <c r="E19" s="7" t="s">
        <v>3</v>
      </c>
      <c r="F19" s="7" t="s">
        <v>450</v>
      </c>
    </row>
    <row r="20" spans="1:6" x14ac:dyDescent="0.25">
      <c r="A20" s="7"/>
      <c r="B20" s="7" t="s">
        <v>167</v>
      </c>
      <c r="C20" s="7"/>
      <c r="D20" s="9" t="s">
        <v>253</v>
      </c>
      <c r="E20" s="7" t="s">
        <v>3</v>
      </c>
      <c r="F20" s="7" t="s">
        <v>150</v>
      </c>
    </row>
    <row r="21" spans="1:6" ht="90" x14ac:dyDescent="0.25">
      <c r="A21" s="7"/>
      <c r="B21" s="7" t="s">
        <v>334</v>
      </c>
      <c r="C21" s="7"/>
      <c r="D21" s="8" t="s">
        <v>451</v>
      </c>
      <c r="E21" s="7" t="s">
        <v>3</v>
      </c>
      <c r="F21" s="7" t="s">
        <v>172</v>
      </c>
    </row>
    <row r="22" spans="1:6" ht="90" x14ac:dyDescent="0.25">
      <c r="A22" s="7"/>
      <c r="B22" s="7" t="s">
        <v>417</v>
      </c>
      <c r="C22" s="7" t="s">
        <v>418</v>
      </c>
      <c r="D22" s="8" t="s">
        <v>416</v>
      </c>
      <c r="E22" s="7" t="s">
        <v>419</v>
      </c>
      <c r="F22" s="7" t="s">
        <v>173</v>
      </c>
    </row>
    <row r="23" spans="1:6" x14ac:dyDescent="0.25">
      <c r="A23" s="7"/>
      <c r="B23" s="7"/>
      <c r="C23" s="7"/>
      <c r="D23" s="7" t="s">
        <v>255</v>
      </c>
      <c r="E23" s="7"/>
      <c r="F23" s="7" t="s">
        <v>152</v>
      </c>
    </row>
    <row r="24" spans="1:6" ht="30" x14ac:dyDescent="0.25">
      <c r="A24" s="7"/>
      <c r="B24" s="7" t="s">
        <v>169</v>
      </c>
      <c r="C24" s="7"/>
      <c r="D24" s="8" t="s">
        <v>444</v>
      </c>
      <c r="E24" s="7" t="s">
        <v>3</v>
      </c>
      <c r="F24" s="7" t="s">
        <v>153</v>
      </c>
    </row>
    <row r="25" spans="1:6" x14ac:dyDescent="0.25">
      <c r="A25" s="7"/>
      <c r="B25" s="7" t="s">
        <v>166</v>
      </c>
      <c r="C25" s="7"/>
      <c r="D25" s="8" t="s">
        <v>257</v>
      </c>
      <c r="E25" s="7" t="s">
        <v>171</v>
      </c>
      <c r="F25" s="7" t="s">
        <v>174</v>
      </c>
    </row>
    <row r="26" spans="1:6" x14ac:dyDescent="0.25">
      <c r="A26" s="7"/>
      <c r="B26" s="7" t="s">
        <v>166</v>
      </c>
      <c r="C26" s="7"/>
      <c r="D26" s="8" t="s">
        <v>258</v>
      </c>
      <c r="E26" s="7" t="s">
        <v>171</v>
      </c>
      <c r="F26" s="7" t="s">
        <v>175</v>
      </c>
    </row>
    <row r="27" spans="1:6" x14ac:dyDescent="0.25">
      <c r="A27" s="7"/>
      <c r="B27" s="7"/>
      <c r="C27" s="7"/>
      <c r="D27" s="7"/>
      <c r="E27" s="7">
        <v>-1</v>
      </c>
      <c r="F27" s="11" t="s">
        <v>340</v>
      </c>
    </row>
    <row r="28" spans="1:6" x14ac:dyDescent="0.25">
      <c r="A28" s="7"/>
      <c r="B28" s="7"/>
      <c r="C28" s="7"/>
      <c r="D28" s="7"/>
      <c r="E28" s="7">
        <v>-1</v>
      </c>
      <c r="F28" s="11" t="s">
        <v>341</v>
      </c>
    </row>
    <row r="29" spans="1:6" x14ac:dyDescent="0.25">
      <c r="A29" s="7"/>
      <c r="B29" s="7"/>
      <c r="C29" s="7"/>
      <c r="D29" s="7"/>
      <c r="E29" s="7">
        <v>-1</v>
      </c>
      <c r="F29" s="11" t="s">
        <v>432</v>
      </c>
    </row>
    <row r="30" spans="1:6" x14ac:dyDescent="0.25">
      <c r="A30" s="7"/>
      <c r="B30" s="7" t="s">
        <v>184</v>
      </c>
      <c r="C30" s="7"/>
      <c r="D30" s="7" t="s">
        <v>458</v>
      </c>
      <c r="E30" s="7"/>
      <c r="F30" s="7" t="s">
        <v>176</v>
      </c>
    </row>
    <row r="31" spans="1:6" x14ac:dyDescent="0.25">
      <c r="A31" s="7"/>
      <c r="B31" s="7"/>
      <c r="C31" s="7"/>
      <c r="D31" s="8" t="s">
        <v>454</v>
      </c>
      <c r="E31" s="7"/>
      <c r="F31" s="7" t="s">
        <v>495</v>
      </c>
    </row>
    <row r="32" spans="1:6" x14ac:dyDescent="0.25">
      <c r="A32" s="7"/>
      <c r="B32" s="7"/>
      <c r="C32" s="7"/>
      <c r="D32" s="8" t="s">
        <v>455</v>
      </c>
      <c r="E32" s="7"/>
      <c r="F32" s="7" t="s">
        <v>496</v>
      </c>
    </row>
    <row r="33" spans="1:6" x14ac:dyDescent="0.25">
      <c r="A33" s="7"/>
      <c r="B33" s="7"/>
      <c r="C33" s="7"/>
      <c r="D33" s="8" t="s">
        <v>454</v>
      </c>
      <c r="E33" s="7"/>
      <c r="F33" s="7" t="s">
        <v>625</v>
      </c>
    </row>
    <row r="34" spans="1:6" x14ac:dyDescent="0.25">
      <c r="A34" s="7"/>
      <c r="B34" s="7"/>
      <c r="C34" s="7"/>
      <c r="D34" s="8" t="s">
        <v>455</v>
      </c>
      <c r="E34" s="7"/>
      <c r="F34" s="7" t="s">
        <v>622</v>
      </c>
    </row>
    <row r="35" spans="1:6" ht="30" x14ac:dyDescent="0.25">
      <c r="A35" s="7"/>
      <c r="B35" s="7"/>
      <c r="C35" s="7"/>
      <c r="D35" s="8" t="s">
        <v>456</v>
      </c>
      <c r="E35" s="7"/>
      <c r="F35" s="7" t="s">
        <v>623</v>
      </c>
    </row>
    <row r="36" spans="1:6" x14ac:dyDescent="0.25">
      <c r="A36" s="7"/>
      <c r="B36" s="7"/>
      <c r="C36" s="7"/>
      <c r="D36" s="8" t="s">
        <v>457</v>
      </c>
      <c r="E36" s="7"/>
      <c r="F36" s="7" t="s">
        <v>624</v>
      </c>
    </row>
    <row r="37" spans="1:6" x14ac:dyDescent="0.25">
      <c r="A37" s="7"/>
      <c r="B37" s="7"/>
      <c r="C37" s="7"/>
      <c r="D37" s="7"/>
      <c r="E37" s="7"/>
      <c r="F37" s="7" t="s">
        <v>159</v>
      </c>
    </row>
    <row r="38" spans="1:6" x14ac:dyDescent="0.25">
      <c r="A38" s="7"/>
      <c r="B38" s="7"/>
      <c r="C38" s="7"/>
      <c r="D38" s="7"/>
      <c r="E38" s="7"/>
      <c r="F38" s="7"/>
    </row>
    <row r="39" spans="1:6" x14ac:dyDescent="0.25">
      <c r="A39" s="7"/>
      <c r="B39" s="7"/>
      <c r="C39" s="7"/>
      <c r="D39" s="7"/>
      <c r="E39" s="7"/>
      <c r="F39" s="7"/>
    </row>
  </sheetData>
  <customSheetViews>
    <customSheetView guid="{3CE9745C-63C2-4790-BA35-4CEFF73EB299}">
      <selection activeCell="D42" sqref="D42"/>
      <pageMargins left="0.7" right="0.7" top="0.75" bottom="0.75" header="0.3" footer="0.3"/>
      <pageSetup orientation="portrait" r:id="rId1"/>
    </customSheetView>
    <customSheetView guid="{6E8F5F81-1AD3-499D-A36F-2FD9514F4727}">
      <selection activeCell="D42" sqref="D42"/>
      <pageMargins left="0.7" right="0.7" top="0.75" bottom="0.75" header="0.3" footer="0.3"/>
      <pageSetup orientation="portrait" r:id="rId2"/>
    </customSheetView>
    <customSheetView guid="{858B3B6B-F1B5-4926-BC02-4F6331350D79}">
      <selection activeCell="D42" sqref="D42"/>
      <pageMargins left="0.7" right="0.7" top="0.75" bottom="0.75" header="0.3" footer="0.3"/>
      <pageSetup orientation="portrait" r:id="rId3"/>
    </customSheetView>
  </customSheetViews>
  <pageMargins left="0.7" right="0.7" top="0.75" bottom="0.75" header="0.3" footer="0.3"/>
  <pageSetup orientation="portrait" r:id="rId4"/>
  <legacyDrawing r:id="rId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C1" sqref="C1"/>
    </sheetView>
  </sheetViews>
  <sheetFormatPr defaultColWidth="9" defaultRowHeight="15" x14ac:dyDescent="0.25"/>
  <cols>
    <col min="1" max="1" width="11.140625" bestFit="1" customWidth="1"/>
    <col min="2" max="2" width="22.28515625" customWidth="1"/>
    <col min="3" max="3" width="26.42578125" customWidth="1"/>
    <col min="4" max="4" width="48.85546875" customWidth="1"/>
    <col min="5" max="6" width="34.42578125" customWidth="1"/>
    <col min="7" max="7" width="22.28515625" customWidth="1"/>
    <col min="8" max="8" width="26.42578125" customWidth="1"/>
    <col min="9" max="9" width="48.85546875" customWidth="1"/>
    <col min="10" max="10" width="34.42578125" customWidth="1"/>
    <col min="11" max="11" width="39.7109375" bestFit="1" customWidth="1"/>
  </cols>
  <sheetData>
    <row r="1" spans="1:11" x14ac:dyDescent="0.25">
      <c r="A1" s="6" t="s">
        <v>620</v>
      </c>
    </row>
    <row r="2" spans="1:11" x14ac:dyDescent="0.25">
      <c r="A2" s="6" t="s">
        <v>503</v>
      </c>
    </row>
    <row r="3" spans="1:11" x14ac:dyDescent="0.25">
      <c r="A3" t="s">
        <v>509</v>
      </c>
    </row>
    <row r="4" spans="1:11" x14ac:dyDescent="0.25">
      <c r="A4" t="s">
        <v>510</v>
      </c>
    </row>
    <row r="5" spans="1:11" x14ac:dyDescent="0.25">
      <c r="A5" t="s">
        <v>508</v>
      </c>
    </row>
    <row r="7" spans="1:11" x14ac:dyDescent="0.25">
      <c r="A7" s="12" t="s">
        <v>30</v>
      </c>
      <c r="B7" s="12" t="s">
        <v>459</v>
      </c>
      <c r="C7" s="12" t="s">
        <v>460</v>
      </c>
      <c r="D7" s="12" t="s">
        <v>461</v>
      </c>
      <c r="E7" s="12" t="s">
        <v>24</v>
      </c>
      <c r="F7" s="12" t="s">
        <v>465</v>
      </c>
      <c r="G7" s="12" t="s">
        <v>462</v>
      </c>
      <c r="H7" s="12" t="s">
        <v>463</v>
      </c>
      <c r="I7" s="12" t="s">
        <v>464</v>
      </c>
      <c r="J7" s="12" t="s">
        <v>24</v>
      </c>
      <c r="K7" s="12" t="s">
        <v>1</v>
      </c>
    </row>
    <row r="8" spans="1:11" x14ac:dyDescent="0.25">
      <c r="A8" s="7"/>
      <c r="B8" s="7"/>
      <c r="C8" s="7"/>
      <c r="D8" s="7"/>
      <c r="E8" s="7"/>
      <c r="F8" s="7"/>
      <c r="G8" s="7"/>
      <c r="H8" s="7"/>
      <c r="I8" s="7"/>
      <c r="J8" s="7"/>
      <c r="K8" s="7"/>
    </row>
    <row r="9" spans="1:11" x14ac:dyDescent="0.25">
      <c r="A9" s="7"/>
      <c r="B9" s="7"/>
      <c r="C9" s="7"/>
      <c r="D9" s="7"/>
      <c r="E9" s="7"/>
      <c r="F9" s="7" t="s">
        <v>466</v>
      </c>
      <c r="G9" s="7"/>
      <c r="H9" s="7"/>
      <c r="I9" s="7"/>
      <c r="J9" s="7"/>
      <c r="K9" s="7" t="s">
        <v>3</v>
      </c>
    </row>
    <row r="10" spans="1:11" ht="30" x14ac:dyDescent="0.25">
      <c r="A10" s="7" t="s">
        <v>31</v>
      </c>
      <c r="B10" s="8" t="s">
        <v>448</v>
      </c>
      <c r="C10" s="7"/>
      <c r="D10" s="7" t="s">
        <v>447</v>
      </c>
      <c r="E10" s="8"/>
      <c r="F10" s="8"/>
      <c r="G10" s="8" t="s">
        <v>448</v>
      </c>
      <c r="H10" s="7"/>
      <c r="I10" s="7" t="s">
        <v>467</v>
      </c>
      <c r="J10" s="8"/>
      <c r="K10" s="7" t="s">
        <v>342</v>
      </c>
    </row>
    <row r="11" spans="1:11" x14ac:dyDescent="0.25">
      <c r="A11" s="7"/>
      <c r="B11" s="8"/>
      <c r="C11" s="7"/>
      <c r="D11" s="7"/>
      <c r="E11" s="8"/>
      <c r="F11" s="8"/>
      <c r="G11" s="8"/>
      <c r="H11" s="7"/>
      <c r="I11" s="7"/>
      <c r="J11" s="8"/>
      <c r="K11" s="7" t="s">
        <v>659</v>
      </c>
    </row>
    <row r="12" spans="1:11" ht="30" x14ac:dyDescent="0.25">
      <c r="A12" s="7"/>
      <c r="B12" s="7" t="s">
        <v>160</v>
      </c>
      <c r="C12" s="7" t="s">
        <v>222</v>
      </c>
      <c r="D12" s="8" t="s">
        <v>224</v>
      </c>
      <c r="E12" s="7"/>
      <c r="F12" s="7"/>
      <c r="G12" s="7" t="s">
        <v>160</v>
      </c>
      <c r="H12" s="7"/>
      <c r="I12" s="8" t="s">
        <v>469</v>
      </c>
      <c r="J12" s="7"/>
      <c r="K12" s="7" t="s">
        <v>142</v>
      </c>
    </row>
    <row r="13" spans="1:11" x14ac:dyDescent="0.25">
      <c r="A13" s="7"/>
      <c r="B13" s="7" t="s">
        <v>161</v>
      </c>
      <c r="C13" s="7"/>
      <c r="D13" s="7"/>
      <c r="E13" s="7">
        <v>-1</v>
      </c>
      <c r="F13" s="7"/>
      <c r="G13" s="7" t="s">
        <v>161</v>
      </c>
      <c r="H13" s="7"/>
      <c r="I13" s="7"/>
      <c r="J13" s="7">
        <v>-1</v>
      </c>
      <c r="K13" s="7" t="s">
        <v>143</v>
      </c>
    </row>
    <row r="14" spans="1:11" x14ac:dyDescent="0.25">
      <c r="A14" s="7"/>
      <c r="B14" s="7"/>
      <c r="C14" s="7"/>
      <c r="D14" s="7"/>
      <c r="E14" s="7"/>
      <c r="F14" s="7"/>
      <c r="G14" s="7"/>
      <c r="H14" s="7"/>
      <c r="I14" s="7"/>
      <c r="J14" s="7" t="s">
        <v>533</v>
      </c>
      <c r="K14" s="7" t="s">
        <v>532</v>
      </c>
    </row>
    <row r="15" spans="1:11" ht="60" x14ac:dyDescent="0.25">
      <c r="A15" s="7"/>
      <c r="B15" s="7" t="s">
        <v>64</v>
      </c>
      <c r="C15" s="7" t="s">
        <v>243</v>
      </c>
      <c r="D15" s="8" t="s">
        <v>251</v>
      </c>
      <c r="E15" s="7" t="s">
        <v>3</v>
      </c>
      <c r="F15" s="7"/>
      <c r="G15" s="7" t="s">
        <v>64</v>
      </c>
      <c r="H15" s="7" t="s">
        <v>243</v>
      </c>
      <c r="I15" s="8" t="s">
        <v>251</v>
      </c>
      <c r="J15" s="7" t="s">
        <v>3</v>
      </c>
      <c r="K15" s="7" t="s">
        <v>144</v>
      </c>
    </row>
    <row r="16" spans="1:11" ht="30" x14ac:dyDescent="0.25">
      <c r="A16" s="7"/>
      <c r="B16" s="7" t="s">
        <v>162</v>
      </c>
      <c r="C16" s="7" t="s">
        <v>244</v>
      </c>
      <c r="D16" s="8" t="s">
        <v>245</v>
      </c>
      <c r="E16" s="7" t="s">
        <v>3</v>
      </c>
      <c r="F16" s="7"/>
      <c r="G16" s="7" t="s">
        <v>162</v>
      </c>
      <c r="H16" s="7"/>
      <c r="I16" s="8" t="s">
        <v>470</v>
      </c>
      <c r="J16" s="7" t="s">
        <v>3</v>
      </c>
      <c r="K16" s="7" t="s">
        <v>145</v>
      </c>
    </row>
    <row r="17" spans="1:11" ht="165" x14ac:dyDescent="0.25">
      <c r="A17" s="7"/>
      <c r="B17" s="7"/>
      <c r="C17" s="7"/>
      <c r="D17" s="8" t="s">
        <v>658</v>
      </c>
      <c r="E17" s="7"/>
      <c r="F17" s="7"/>
      <c r="G17" s="7"/>
      <c r="H17" s="7"/>
      <c r="I17" s="8" t="s">
        <v>658</v>
      </c>
      <c r="J17" s="7"/>
      <c r="K17" s="7" t="s">
        <v>660</v>
      </c>
    </row>
    <row r="18" spans="1:11" ht="30" x14ac:dyDescent="0.25">
      <c r="A18" s="7"/>
      <c r="B18" s="7" t="s">
        <v>163</v>
      </c>
      <c r="C18" s="8" t="s">
        <v>246</v>
      </c>
      <c r="D18" s="8" t="s">
        <v>247</v>
      </c>
      <c r="E18" s="7" t="s">
        <v>3</v>
      </c>
      <c r="F18" s="7"/>
      <c r="G18" s="7" t="s">
        <v>163</v>
      </c>
      <c r="H18" s="8" t="s">
        <v>246</v>
      </c>
      <c r="I18" s="8" t="s">
        <v>247</v>
      </c>
      <c r="J18" s="7" t="s">
        <v>3</v>
      </c>
      <c r="K18" s="7" t="s">
        <v>146</v>
      </c>
    </row>
    <row r="19" spans="1:11" ht="90" x14ac:dyDescent="0.25">
      <c r="A19" s="7"/>
      <c r="B19" s="7" t="s">
        <v>164</v>
      </c>
      <c r="C19" s="7" t="s">
        <v>248</v>
      </c>
      <c r="D19" s="8" t="s">
        <v>252</v>
      </c>
      <c r="E19" s="7" t="s">
        <v>3</v>
      </c>
      <c r="F19" s="7"/>
      <c r="G19" s="7" t="s">
        <v>164</v>
      </c>
      <c r="H19" s="7"/>
      <c r="I19" s="8" t="s">
        <v>471</v>
      </c>
      <c r="J19" s="7" t="s">
        <v>3</v>
      </c>
      <c r="K19" s="7" t="s">
        <v>147</v>
      </c>
    </row>
    <row r="20" spans="1:11" x14ac:dyDescent="0.25">
      <c r="A20" s="7"/>
      <c r="B20" s="7" t="s">
        <v>164</v>
      </c>
      <c r="C20" s="7" t="s">
        <v>106</v>
      </c>
      <c r="D20" s="8" t="s">
        <v>249</v>
      </c>
      <c r="E20" s="7" t="s">
        <v>106</v>
      </c>
      <c r="F20" s="7"/>
      <c r="G20" s="7" t="s">
        <v>164</v>
      </c>
      <c r="H20" s="7" t="s">
        <v>106</v>
      </c>
      <c r="I20" s="8" t="s">
        <v>249</v>
      </c>
      <c r="J20" s="7" t="s">
        <v>106</v>
      </c>
      <c r="K20" s="7" t="s">
        <v>106</v>
      </c>
    </row>
    <row r="21" spans="1:11" ht="60" x14ac:dyDescent="0.25">
      <c r="A21" s="7" t="s">
        <v>184</v>
      </c>
      <c r="B21" s="7" t="s">
        <v>165</v>
      </c>
      <c r="C21" s="7"/>
      <c r="D21" s="10" t="s">
        <v>449</v>
      </c>
      <c r="E21" s="7" t="s">
        <v>3</v>
      </c>
      <c r="F21" s="7"/>
      <c r="G21" s="7" t="s">
        <v>165</v>
      </c>
      <c r="H21" s="7"/>
      <c r="I21" s="10" t="s">
        <v>472</v>
      </c>
      <c r="J21" s="7" t="s">
        <v>3</v>
      </c>
      <c r="K21" s="7" t="s">
        <v>148</v>
      </c>
    </row>
    <row r="22" spans="1:11" ht="75" x14ac:dyDescent="0.25">
      <c r="A22" s="7" t="s">
        <v>184</v>
      </c>
      <c r="B22" s="7" t="s">
        <v>445</v>
      </c>
      <c r="C22" s="7"/>
      <c r="D22" s="10" t="s">
        <v>446</v>
      </c>
      <c r="E22" s="7" t="s">
        <v>3</v>
      </c>
      <c r="F22" s="7"/>
      <c r="G22" s="7" t="s">
        <v>445</v>
      </c>
      <c r="H22" s="7"/>
      <c r="I22" s="10"/>
      <c r="J22" s="7">
        <v>-1</v>
      </c>
      <c r="K22" s="7" t="s">
        <v>450</v>
      </c>
    </row>
    <row r="23" spans="1:11" x14ac:dyDescent="0.25">
      <c r="A23" s="7"/>
      <c r="B23" s="7" t="s">
        <v>167</v>
      </c>
      <c r="C23" s="7"/>
      <c r="D23" s="10" t="s">
        <v>253</v>
      </c>
      <c r="E23" s="7" t="s">
        <v>3</v>
      </c>
      <c r="F23" s="7"/>
      <c r="G23" s="7" t="s">
        <v>167</v>
      </c>
      <c r="H23" s="7"/>
      <c r="I23" s="10" t="s">
        <v>473</v>
      </c>
      <c r="J23" s="7" t="s">
        <v>3</v>
      </c>
      <c r="K23" s="7" t="s">
        <v>150</v>
      </c>
    </row>
    <row r="24" spans="1:11" ht="90" x14ac:dyDescent="0.25">
      <c r="A24" s="7"/>
      <c r="B24" s="7" t="s">
        <v>334</v>
      </c>
      <c r="C24" s="7"/>
      <c r="D24" s="8" t="s">
        <v>451</v>
      </c>
      <c r="E24" s="7" t="s">
        <v>3</v>
      </c>
      <c r="F24" s="7"/>
      <c r="G24" s="7" t="s">
        <v>334</v>
      </c>
      <c r="H24" s="7"/>
      <c r="I24" s="8" t="s">
        <v>451</v>
      </c>
      <c r="J24" s="7" t="s">
        <v>3</v>
      </c>
      <c r="K24" s="7" t="s">
        <v>172</v>
      </c>
    </row>
    <row r="25" spans="1:11" ht="90" x14ac:dyDescent="0.25">
      <c r="A25" s="7"/>
      <c r="B25" s="7" t="s">
        <v>417</v>
      </c>
      <c r="C25" s="7" t="s">
        <v>418</v>
      </c>
      <c r="D25" s="8" t="s">
        <v>416</v>
      </c>
      <c r="E25" s="7" t="s">
        <v>419</v>
      </c>
      <c r="F25" s="7"/>
      <c r="G25" s="7" t="s">
        <v>417</v>
      </c>
      <c r="H25" s="7" t="s">
        <v>418</v>
      </c>
      <c r="I25" s="8" t="s">
        <v>416</v>
      </c>
      <c r="J25" s="7" t="s">
        <v>419</v>
      </c>
      <c r="K25" s="7" t="s">
        <v>173</v>
      </c>
    </row>
    <row r="26" spans="1:11" x14ac:dyDescent="0.25">
      <c r="A26" s="7"/>
      <c r="B26" s="7"/>
      <c r="C26" s="7"/>
      <c r="D26" s="7" t="s">
        <v>255</v>
      </c>
      <c r="E26" s="7"/>
      <c r="F26" s="7"/>
      <c r="G26" s="7"/>
      <c r="H26" s="7"/>
      <c r="I26" s="13" t="s">
        <v>473</v>
      </c>
      <c r="J26" s="7"/>
      <c r="K26" s="7" t="s">
        <v>152</v>
      </c>
    </row>
    <row r="27" spans="1:11" ht="30" x14ac:dyDescent="0.25">
      <c r="A27" s="7"/>
      <c r="B27" s="7" t="s">
        <v>169</v>
      </c>
      <c r="C27" s="7"/>
      <c r="D27" s="8" t="s">
        <v>444</v>
      </c>
      <c r="E27" s="7" t="s">
        <v>3</v>
      </c>
      <c r="F27" s="7"/>
      <c r="G27" s="7" t="s">
        <v>169</v>
      </c>
      <c r="H27" s="7"/>
      <c r="I27" s="8" t="s">
        <v>468</v>
      </c>
      <c r="J27" s="7" t="s">
        <v>3</v>
      </c>
      <c r="K27" s="7" t="s">
        <v>153</v>
      </c>
    </row>
    <row r="28" spans="1:11" x14ac:dyDescent="0.25">
      <c r="A28" s="7"/>
      <c r="B28" s="7" t="s">
        <v>166</v>
      </c>
      <c r="C28" s="7"/>
      <c r="D28" s="8" t="s">
        <v>506</v>
      </c>
      <c r="E28" s="7" t="s">
        <v>171</v>
      </c>
      <c r="F28" s="7"/>
      <c r="G28" s="7" t="s">
        <v>166</v>
      </c>
      <c r="H28" s="7"/>
      <c r="I28" s="8" t="s">
        <v>506</v>
      </c>
      <c r="J28" s="7" t="s">
        <v>171</v>
      </c>
      <c r="K28" s="7" t="s">
        <v>174</v>
      </c>
    </row>
    <row r="29" spans="1:11" x14ac:dyDescent="0.25">
      <c r="A29" s="7"/>
      <c r="B29" s="7" t="s">
        <v>166</v>
      </c>
      <c r="C29" s="7"/>
      <c r="D29" s="8" t="s">
        <v>507</v>
      </c>
      <c r="E29" s="7" t="s">
        <v>171</v>
      </c>
      <c r="F29" s="7"/>
      <c r="G29" s="7" t="s">
        <v>166</v>
      </c>
      <c r="H29" s="7"/>
      <c r="I29" s="8" t="s">
        <v>507</v>
      </c>
      <c r="J29" s="7" t="s">
        <v>171</v>
      </c>
      <c r="K29" s="7" t="s">
        <v>175</v>
      </c>
    </row>
    <row r="30" spans="1:11" x14ac:dyDescent="0.25">
      <c r="A30" s="7"/>
      <c r="B30" s="7"/>
      <c r="C30" s="7"/>
      <c r="D30" s="7"/>
      <c r="E30" s="7">
        <v>-1</v>
      </c>
      <c r="F30" s="7"/>
      <c r="G30" s="7"/>
      <c r="H30" s="7"/>
      <c r="I30" s="7"/>
      <c r="J30" s="7">
        <v>-1</v>
      </c>
      <c r="K30" s="11" t="s">
        <v>340</v>
      </c>
    </row>
    <row r="31" spans="1:11" x14ac:dyDescent="0.25">
      <c r="A31" s="7"/>
      <c r="B31" s="7"/>
      <c r="C31" s="7"/>
      <c r="D31" s="7"/>
      <c r="E31" s="7">
        <v>-1</v>
      </c>
      <c r="F31" s="7"/>
      <c r="G31" s="7"/>
      <c r="H31" s="7"/>
      <c r="I31" s="7"/>
      <c r="J31" s="7">
        <v>-1</v>
      </c>
      <c r="K31" s="11" t="s">
        <v>341</v>
      </c>
    </row>
    <row r="32" spans="1:11" x14ac:dyDescent="0.25">
      <c r="A32" s="7"/>
      <c r="B32" s="7"/>
      <c r="C32" s="7"/>
      <c r="D32" s="7"/>
      <c r="E32" s="7">
        <v>-1</v>
      </c>
      <c r="F32" s="7"/>
      <c r="G32" s="7"/>
      <c r="H32" s="7"/>
      <c r="I32" s="7"/>
      <c r="J32" s="7">
        <v>-1</v>
      </c>
      <c r="K32" s="11" t="s">
        <v>432</v>
      </c>
    </row>
    <row r="33" spans="1:11" x14ac:dyDescent="0.25">
      <c r="A33" s="7"/>
      <c r="B33" s="7" t="s">
        <v>184</v>
      </c>
      <c r="C33" s="7"/>
      <c r="D33" s="7" t="s">
        <v>458</v>
      </c>
      <c r="E33" s="7"/>
      <c r="F33" s="7"/>
      <c r="G33" s="7"/>
      <c r="H33" s="7"/>
      <c r="I33" s="7" t="s">
        <v>458</v>
      </c>
      <c r="J33" s="7"/>
      <c r="K33" s="7" t="s">
        <v>176</v>
      </c>
    </row>
    <row r="34" spans="1:11" x14ac:dyDescent="0.25">
      <c r="A34" s="7"/>
      <c r="B34" s="7"/>
      <c r="C34" s="7"/>
      <c r="D34" s="8" t="s">
        <v>454</v>
      </c>
      <c r="E34" s="7"/>
      <c r="F34" s="7"/>
      <c r="G34" s="7"/>
      <c r="H34" s="7"/>
      <c r="I34" s="8" t="s">
        <v>454</v>
      </c>
      <c r="J34" s="7"/>
      <c r="K34" s="7" t="s">
        <v>495</v>
      </c>
    </row>
    <row r="35" spans="1:11" x14ac:dyDescent="0.25">
      <c r="A35" s="7"/>
      <c r="B35" s="7"/>
      <c r="C35" s="7"/>
      <c r="D35" s="8" t="s">
        <v>455</v>
      </c>
      <c r="E35" s="7"/>
      <c r="F35" s="7"/>
      <c r="G35" s="7"/>
      <c r="H35" s="7"/>
      <c r="I35" s="8" t="s">
        <v>455</v>
      </c>
      <c r="J35" s="7"/>
      <c r="K35" s="7" t="s">
        <v>496</v>
      </c>
    </row>
    <row r="36" spans="1:11" x14ac:dyDescent="0.25">
      <c r="A36" s="7"/>
      <c r="B36" s="7"/>
      <c r="C36" s="7"/>
      <c r="D36" s="8" t="s">
        <v>454</v>
      </c>
      <c r="E36" s="7"/>
      <c r="F36" s="7"/>
      <c r="G36" s="7"/>
      <c r="H36" s="7"/>
      <c r="I36" s="8" t="s">
        <v>454</v>
      </c>
      <c r="J36" s="7"/>
      <c r="K36" s="7" t="s">
        <v>625</v>
      </c>
    </row>
    <row r="37" spans="1:11" x14ac:dyDescent="0.25">
      <c r="A37" s="7"/>
      <c r="B37" s="7"/>
      <c r="C37" s="7"/>
      <c r="D37" s="8" t="s">
        <v>455</v>
      </c>
      <c r="E37" s="7"/>
      <c r="F37" s="7"/>
      <c r="G37" s="7"/>
      <c r="H37" s="7"/>
      <c r="I37" s="8" t="s">
        <v>455</v>
      </c>
      <c r="J37" s="7"/>
      <c r="K37" s="7" t="s">
        <v>622</v>
      </c>
    </row>
    <row r="38" spans="1:11" ht="30" x14ac:dyDescent="0.25">
      <c r="A38" s="7"/>
      <c r="B38" s="7"/>
      <c r="C38" s="7"/>
      <c r="D38" s="8" t="s">
        <v>456</v>
      </c>
      <c r="E38" s="7"/>
      <c r="F38" s="7"/>
      <c r="G38" s="7"/>
      <c r="H38" s="7"/>
      <c r="I38" s="8" t="s">
        <v>456</v>
      </c>
      <c r="J38" s="7"/>
      <c r="K38" s="7" t="s">
        <v>623</v>
      </c>
    </row>
    <row r="39" spans="1:11" x14ac:dyDescent="0.25">
      <c r="A39" s="7"/>
      <c r="B39" s="7"/>
      <c r="C39" s="7"/>
      <c r="D39" s="8" t="s">
        <v>457</v>
      </c>
      <c r="E39" s="7"/>
      <c r="F39" s="7"/>
      <c r="G39" s="7"/>
      <c r="H39" s="7"/>
      <c r="I39" s="8" t="s">
        <v>457</v>
      </c>
      <c r="J39" s="7"/>
      <c r="K39" s="7" t="s">
        <v>624</v>
      </c>
    </row>
    <row r="40" spans="1:11" x14ac:dyDescent="0.25">
      <c r="A40" s="7"/>
      <c r="B40" s="7"/>
      <c r="C40" s="7"/>
      <c r="D40" s="7"/>
      <c r="E40" s="7"/>
      <c r="F40" s="7"/>
      <c r="G40" s="7"/>
      <c r="H40" s="7"/>
      <c r="I40" s="7"/>
      <c r="J40" s="7"/>
      <c r="K40" s="7" t="s">
        <v>159</v>
      </c>
    </row>
    <row r="41" spans="1:11" x14ac:dyDescent="0.25">
      <c r="A41" s="7"/>
      <c r="B41" s="7"/>
      <c r="C41" s="7"/>
      <c r="D41" s="7"/>
      <c r="E41" s="7"/>
      <c r="F41" s="7"/>
      <c r="G41" s="7"/>
      <c r="H41" s="7"/>
      <c r="I41" s="7"/>
      <c r="J41" s="7"/>
      <c r="K41" s="7"/>
    </row>
    <row r="42" spans="1:11" x14ac:dyDescent="0.25">
      <c r="A42" s="7"/>
      <c r="B42" s="7"/>
      <c r="C42" s="7"/>
      <c r="D42" s="7"/>
      <c r="E42" s="7"/>
      <c r="F42" s="7"/>
      <c r="G42" s="7"/>
      <c r="H42" s="7"/>
      <c r="I42" s="7"/>
      <c r="J42" s="7"/>
      <c r="K42" s="7"/>
    </row>
  </sheetData>
  <customSheetViews>
    <customSheetView guid="{3CE9745C-63C2-4790-BA35-4CEFF73EB299}">
      <selection activeCell="C1" sqref="C1"/>
      <pageMargins left="0.7" right="0.7" top="0.75" bottom="0.75" header="0.3" footer="0.3"/>
      <pageSetup orientation="portrait" r:id="rId1"/>
    </customSheetView>
    <customSheetView guid="{6E8F5F81-1AD3-499D-A36F-2FD9514F4727}">
      <selection activeCell="C1" sqref="C1"/>
      <pageMargins left="0.7" right="0.7" top="0.75" bottom="0.75" header="0.3" footer="0.3"/>
      <pageSetup orientation="portrait" r:id="rId2"/>
    </customSheetView>
    <customSheetView guid="{858B3B6B-F1B5-4926-BC02-4F6331350D79}">
      <selection activeCell="C1" sqref="C1"/>
      <pageMargins left="0.7" right="0.7" top="0.75" bottom="0.75" header="0.3" footer="0.3"/>
      <pageSetup orientation="portrait" r:id="rId3"/>
    </customSheetView>
  </customSheetViews>
  <pageMargins left="0.7" right="0.7" top="0.75" bottom="0.75" header="0.3" footer="0.3"/>
  <pageSetup orientation="portrait" r:id="rId4"/>
  <legacyDrawing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4" sqref="B14"/>
    </sheetView>
  </sheetViews>
  <sheetFormatPr defaultRowHeight="15" x14ac:dyDescent="0.25"/>
  <cols>
    <col min="1" max="1" width="35.7109375" bestFit="1" customWidth="1"/>
    <col min="2" max="2" width="13.85546875" bestFit="1" customWidth="1"/>
    <col min="3" max="3" width="17" bestFit="1" customWidth="1"/>
    <col min="4" max="4" width="11.28515625" bestFit="1" customWidth="1"/>
    <col min="5" max="5" width="8.28515625" bestFit="1" customWidth="1"/>
    <col min="6" max="6" width="51" bestFit="1" customWidth="1"/>
    <col min="7" max="7" width="10" bestFit="1" customWidth="1"/>
  </cols>
  <sheetData>
    <row r="1" spans="1:10" x14ac:dyDescent="0.25">
      <c r="A1" t="s">
        <v>30</v>
      </c>
      <c r="B1" t="s">
        <v>32</v>
      </c>
      <c r="C1" t="s">
        <v>0</v>
      </c>
      <c r="D1" t="s">
        <v>23</v>
      </c>
      <c r="E1" t="s">
        <v>24</v>
      </c>
      <c r="F1" t="s">
        <v>1</v>
      </c>
      <c r="G1" t="s">
        <v>213</v>
      </c>
    </row>
    <row r="3" spans="1:10" x14ac:dyDescent="0.25">
      <c r="F3" t="s">
        <v>3</v>
      </c>
      <c r="G3" t="s">
        <v>210</v>
      </c>
      <c r="H3" t="str">
        <f>CONCATENATE(F3,"     ",G3,",")</f>
        <v>EDW_ROW_ID     INT,</v>
      </c>
    </row>
    <row r="4" spans="1:10" x14ac:dyDescent="0.25">
      <c r="F4" t="s">
        <v>290</v>
      </c>
      <c r="G4" t="s">
        <v>210</v>
      </c>
      <c r="H4" t="str">
        <f t="shared" ref="H4:H33" si="0">CONCATENATE(F4,"     ",G4,",")</f>
        <v>SNAPSHOT_MONTH_SK     INT,</v>
      </c>
    </row>
    <row r="5" spans="1:10" x14ac:dyDescent="0.25">
      <c r="F5" t="s">
        <v>153</v>
      </c>
      <c r="G5" t="s">
        <v>210</v>
      </c>
      <c r="H5" t="str">
        <f t="shared" si="0"/>
        <v>COVERAGE_SK     INT,</v>
      </c>
    </row>
    <row r="6" spans="1:10" x14ac:dyDescent="0.25">
      <c r="F6" t="s">
        <v>291</v>
      </c>
      <c r="G6" t="s">
        <v>281</v>
      </c>
      <c r="H6" t="str">
        <f t="shared" si="0"/>
        <v>ORIG_COV_MNTHLY_WRITTEN_PREM_AMT     DECIMAL,</v>
      </c>
    </row>
    <row r="7" spans="1:10" x14ac:dyDescent="0.25">
      <c r="F7" t="s">
        <v>292</v>
      </c>
      <c r="G7" t="s">
        <v>281</v>
      </c>
      <c r="H7" t="str">
        <f t="shared" si="0"/>
        <v>ORIG_COV_ITD_WRITTEN_PREM_AMT     DECIMAL,</v>
      </c>
    </row>
    <row r="8" spans="1:10" x14ac:dyDescent="0.25">
      <c r="F8" t="s">
        <v>293</v>
      </c>
      <c r="G8" t="s">
        <v>281</v>
      </c>
      <c r="H8" t="str">
        <f t="shared" si="0"/>
        <v>ORIG_COV_MNTHLY_WRITTEN_PREM_AMT_YAGO     DECIMAL,</v>
      </c>
    </row>
    <row r="9" spans="1:10" x14ac:dyDescent="0.25">
      <c r="B9" t="s">
        <v>310</v>
      </c>
      <c r="F9" t="s">
        <v>294</v>
      </c>
      <c r="G9" t="s">
        <v>281</v>
      </c>
      <c r="H9" t="str">
        <f t="shared" si="0"/>
        <v>ORIG_COV_ITD_WRITTEN_PREM_AMT_YAGO     DECIMAL,</v>
      </c>
    </row>
    <row r="10" spans="1:10" x14ac:dyDescent="0.25">
      <c r="F10" t="s">
        <v>282</v>
      </c>
      <c r="G10" t="s">
        <v>281</v>
      </c>
      <c r="H10" t="str">
        <f t="shared" si="0"/>
        <v>PRORATED_COV_MNTHLY_WRITTEN_PREM_AMT     DECIMAL,</v>
      </c>
      <c r="J10" t="s">
        <v>311</v>
      </c>
    </row>
    <row r="11" spans="1:10" x14ac:dyDescent="0.25">
      <c r="F11" t="s">
        <v>283</v>
      </c>
      <c r="G11" t="s">
        <v>281</v>
      </c>
      <c r="H11" t="str">
        <f t="shared" si="0"/>
        <v>PRORATED_COV_ITD_WRITTEN_PREM_AMT     DECIMAL,</v>
      </c>
    </row>
    <row r="12" spans="1:10" x14ac:dyDescent="0.25">
      <c r="F12" t="s">
        <v>300</v>
      </c>
      <c r="G12" t="s">
        <v>281</v>
      </c>
      <c r="H12" t="str">
        <f t="shared" si="0"/>
        <v>PRORATED_COV_MNTHLY_WRITTEN_PREM_AMT_YAGO     DECIMAL,</v>
      </c>
    </row>
    <row r="13" spans="1:10" x14ac:dyDescent="0.25">
      <c r="F13" t="s">
        <v>301</v>
      </c>
      <c r="G13" t="s">
        <v>281</v>
      </c>
      <c r="H13" t="str">
        <f t="shared" si="0"/>
        <v>PRORATED_COV_ITD_WRITTEN_PREM_AMT_YAGO     DECIMAL,</v>
      </c>
    </row>
    <row r="14" spans="1:10" x14ac:dyDescent="0.25">
      <c r="F14" t="s">
        <v>285</v>
      </c>
      <c r="G14" t="s">
        <v>281</v>
      </c>
      <c r="H14" t="str">
        <f t="shared" si="0"/>
        <v>COV_MNTHLY_EARNED_PREM_AMT     DECIMAL,</v>
      </c>
    </row>
    <row r="15" spans="1:10" x14ac:dyDescent="0.25">
      <c r="F15" t="s">
        <v>284</v>
      </c>
      <c r="G15" t="s">
        <v>281</v>
      </c>
      <c r="H15" t="str">
        <f t="shared" si="0"/>
        <v>COV_ITD_EARNED_PREM_AMT     DECIMAL,</v>
      </c>
    </row>
    <row r="16" spans="1:10" x14ac:dyDescent="0.25">
      <c r="F16" t="s">
        <v>295</v>
      </c>
      <c r="G16" t="s">
        <v>281</v>
      </c>
      <c r="H16" t="str">
        <f t="shared" si="0"/>
        <v>COV_MNTHLY_EARNED_PREM_AMT_YAGO     DECIMAL,</v>
      </c>
    </row>
    <row r="17" spans="6:8" x14ac:dyDescent="0.25">
      <c r="F17" t="s">
        <v>296</v>
      </c>
      <c r="G17" t="s">
        <v>281</v>
      </c>
      <c r="H17" t="str">
        <f t="shared" si="0"/>
        <v>COV_ITD_EARNED_PREM_AMT_YAGO     DECIMAL,</v>
      </c>
    </row>
    <row r="18" spans="6:8" x14ac:dyDescent="0.25">
      <c r="F18" t="s">
        <v>298</v>
      </c>
      <c r="G18" t="s">
        <v>281</v>
      </c>
      <c r="H18" t="str">
        <f t="shared" si="0"/>
        <v>POST_POL_COV_MNTHLY_EARNED_PREM_AMT     DECIMAL,</v>
      </c>
    </row>
    <row r="19" spans="6:8" x14ac:dyDescent="0.25">
      <c r="F19" t="s">
        <v>299</v>
      </c>
      <c r="G19" t="s">
        <v>281</v>
      </c>
      <c r="H19" t="str">
        <f t="shared" si="0"/>
        <v>POST_POL_COV_ITD_EARNED_PREM_AMT     DECIMAL,</v>
      </c>
    </row>
    <row r="20" spans="6:8" x14ac:dyDescent="0.25">
      <c r="F20" t="s">
        <v>302</v>
      </c>
      <c r="G20" t="s">
        <v>281</v>
      </c>
      <c r="H20" t="str">
        <f t="shared" si="0"/>
        <v>POST_POL_COV_MNTHLY_EARNED_PREM_AMT_YAGO     DECIMAL,</v>
      </c>
    </row>
    <row r="21" spans="6:8" x14ac:dyDescent="0.25">
      <c r="F21" t="s">
        <v>303</v>
      </c>
      <c r="G21" t="s">
        <v>281</v>
      </c>
      <c r="H21" t="str">
        <f t="shared" si="0"/>
        <v>POST_POL_COV_ITD_EARNED_PREM_AMT_YAGO     DECIMAL,</v>
      </c>
    </row>
    <row r="22" spans="6:8" x14ac:dyDescent="0.25">
      <c r="F22" t="s">
        <v>279</v>
      </c>
      <c r="G22" t="s">
        <v>281</v>
      </c>
      <c r="H22" t="str">
        <f t="shared" si="0"/>
        <v>TOTAL_COV_MNTHLY_EARNED_PREMIUM_AMT     DECIMAL,</v>
      </c>
    </row>
    <row r="23" spans="6:8" x14ac:dyDescent="0.25">
      <c r="F23" t="s">
        <v>280</v>
      </c>
      <c r="G23" t="s">
        <v>281</v>
      </c>
      <c r="H23" t="str">
        <f t="shared" si="0"/>
        <v>TOTAL_COV_ITD_EARNED_PREMIUM_AMT     DECIMAL,</v>
      </c>
    </row>
    <row r="24" spans="6:8" x14ac:dyDescent="0.25">
      <c r="F24" t="s">
        <v>304</v>
      </c>
      <c r="G24" t="s">
        <v>281</v>
      </c>
      <c r="H24" t="str">
        <f t="shared" si="0"/>
        <v>TOTAL_COV_MNTHLY_EARNED_PREMIUM_AMT_YAGO     DECIMAL,</v>
      </c>
    </row>
    <row r="25" spans="6:8" x14ac:dyDescent="0.25">
      <c r="F25" t="s">
        <v>305</v>
      </c>
      <c r="G25" t="s">
        <v>281</v>
      </c>
      <c r="H25" t="str">
        <f t="shared" si="0"/>
        <v>TOTAL_COV_ITD_EARNED_PREMIUM_AMT_YAGO     DECIMAL,</v>
      </c>
    </row>
    <row r="26" spans="6:8" x14ac:dyDescent="0.25">
      <c r="F26" t="s">
        <v>286</v>
      </c>
      <c r="G26" t="s">
        <v>281</v>
      </c>
      <c r="H26" t="str">
        <f t="shared" si="0"/>
        <v>CEDED_COV_MNTHLY_EARNED_PREM_AMT     DECIMAL,</v>
      </c>
    </row>
    <row r="27" spans="6:8" x14ac:dyDescent="0.25">
      <c r="F27" t="s">
        <v>287</v>
      </c>
      <c r="G27" t="s">
        <v>281</v>
      </c>
      <c r="H27" t="str">
        <f t="shared" si="0"/>
        <v>CEDED_COV_ITD_EARNED_PREM_AMT     DECIMAL,</v>
      </c>
    </row>
    <row r="28" spans="6:8" x14ac:dyDescent="0.25">
      <c r="F28" t="s">
        <v>306</v>
      </c>
      <c r="G28" t="s">
        <v>281</v>
      </c>
      <c r="H28" t="str">
        <f t="shared" si="0"/>
        <v>CEDED_COV_MNTHLY_EARNED_PREM_AMT_YAGO     DECIMAL,</v>
      </c>
    </row>
    <row r="29" spans="6:8" x14ac:dyDescent="0.25">
      <c r="F29" t="s">
        <v>307</v>
      </c>
      <c r="G29" t="s">
        <v>281</v>
      </c>
      <c r="H29" t="str">
        <f t="shared" si="0"/>
        <v>CEDED_COV_ITD_EARNED_PREM_AMT_YAGO     DECIMAL,</v>
      </c>
    </row>
    <row r="30" spans="6:8" x14ac:dyDescent="0.25">
      <c r="F30" t="s">
        <v>288</v>
      </c>
      <c r="G30" t="s">
        <v>281</v>
      </c>
      <c r="H30" t="str">
        <f t="shared" si="0"/>
        <v>NET_COV_MNTHLY_EARNED_PREM_AMT     DECIMAL,</v>
      </c>
    </row>
    <row r="31" spans="6:8" x14ac:dyDescent="0.25">
      <c r="F31" t="s">
        <v>289</v>
      </c>
      <c r="G31" t="s">
        <v>281</v>
      </c>
      <c r="H31" t="str">
        <f t="shared" si="0"/>
        <v>NET_COV_ITD_EARNED_PREM_AMT     DECIMAL,</v>
      </c>
    </row>
    <row r="32" spans="6:8" x14ac:dyDescent="0.25">
      <c r="F32" t="s">
        <v>308</v>
      </c>
      <c r="G32" t="s">
        <v>281</v>
      </c>
      <c r="H32" t="str">
        <f t="shared" si="0"/>
        <v>NET_COV_MNTHLY_EARNED_PREM_AMT_YAGO     DECIMAL,</v>
      </c>
    </row>
    <row r="33" spans="6:8" x14ac:dyDescent="0.25">
      <c r="F33" t="s">
        <v>309</v>
      </c>
      <c r="G33" t="s">
        <v>281</v>
      </c>
      <c r="H33" t="str">
        <f t="shared" si="0"/>
        <v>NET_COV_ITD_EARNED_PREM_AMT_YAGO     DECIMAL,</v>
      </c>
    </row>
  </sheetData>
  <customSheetViews>
    <customSheetView guid="{3CE9745C-63C2-4790-BA35-4CEFF73EB299}">
      <selection activeCell="B14" sqref="B14"/>
      <pageMargins left="0.7" right="0.7" top="0.75" bottom="0.75" header="0.3" footer="0.3"/>
    </customSheetView>
    <customSheetView guid="{6E8F5F81-1AD3-499D-A36F-2FD9514F4727}">
      <selection activeCell="B14" sqref="B14"/>
      <pageMargins left="0.7" right="0.7" top="0.75" bottom="0.75" header="0.3" footer="0.3"/>
    </customSheetView>
    <customSheetView guid="{858B3B6B-F1B5-4926-BC02-4F6331350D79}">
      <selection activeCell="B14" sqref="B14"/>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1" sqref="B1"/>
    </sheetView>
  </sheetViews>
  <sheetFormatPr defaultRowHeight="15" x14ac:dyDescent="0.25"/>
  <cols>
    <col min="1" max="1" width="11.140625" bestFit="1" customWidth="1"/>
    <col min="2" max="2" width="13.42578125" bestFit="1" customWidth="1"/>
    <col min="3" max="3" width="16.5703125" bestFit="1" customWidth="1"/>
    <col min="4" max="4" width="55" customWidth="1"/>
    <col min="5" max="5" width="18" bestFit="1" customWidth="1"/>
    <col min="6" max="6" width="30.28515625" bestFit="1" customWidth="1"/>
  </cols>
  <sheetData>
    <row r="1" spans="1:6" x14ac:dyDescent="0.25">
      <c r="A1" s="6" t="s">
        <v>662</v>
      </c>
      <c r="B1" t="s">
        <v>665</v>
      </c>
    </row>
    <row r="3" spans="1:6" x14ac:dyDescent="0.25">
      <c r="A3" s="12" t="s">
        <v>30</v>
      </c>
      <c r="B3" s="12" t="s">
        <v>32</v>
      </c>
      <c r="C3" s="12" t="s">
        <v>0</v>
      </c>
      <c r="D3" s="12" t="s">
        <v>23</v>
      </c>
      <c r="E3" s="12" t="s">
        <v>24</v>
      </c>
      <c r="F3" s="12" t="s">
        <v>1</v>
      </c>
    </row>
    <row r="4" spans="1:6" x14ac:dyDescent="0.25">
      <c r="A4" s="7"/>
      <c r="B4" s="7"/>
      <c r="C4" s="7"/>
      <c r="D4" s="7"/>
      <c r="E4" s="7"/>
      <c r="F4" s="7"/>
    </row>
    <row r="5" spans="1:6" ht="60" x14ac:dyDescent="0.25">
      <c r="A5" s="7" t="s">
        <v>31</v>
      </c>
      <c r="B5" s="8" t="s">
        <v>570</v>
      </c>
      <c r="C5" s="7"/>
      <c r="D5" s="7"/>
      <c r="E5" s="7"/>
      <c r="F5" s="7" t="s">
        <v>3</v>
      </c>
    </row>
    <row r="6" spans="1:6" x14ac:dyDescent="0.25">
      <c r="A6" s="7"/>
      <c r="B6" s="7"/>
      <c r="C6" s="7" t="s">
        <v>53</v>
      </c>
      <c r="D6" s="7"/>
      <c r="E6" s="7"/>
      <c r="F6" s="7" t="s">
        <v>46</v>
      </c>
    </row>
    <row r="7" spans="1:6" x14ac:dyDescent="0.25">
      <c r="A7" s="7"/>
      <c r="B7" s="7"/>
      <c r="C7" s="7" t="s">
        <v>54</v>
      </c>
      <c r="D7" s="7"/>
      <c r="E7" s="7"/>
      <c r="F7" s="7" t="s">
        <v>47</v>
      </c>
    </row>
    <row r="8" spans="1:6" x14ac:dyDescent="0.25">
      <c r="A8" s="7"/>
      <c r="B8" s="7"/>
      <c r="C8" s="7" t="s">
        <v>55</v>
      </c>
      <c r="D8" s="7"/>
      <c r="E8" s="7"/>
      <c r="F8" s="7" t="s">
        <v>48</v>
      </c>
    </row>
    <row r="9" spans="1:6" x14ac:dyDescent="0.25">
      <c r="A9" s="7"/>
      <c r="B9" s="7"/>
      <c r="C9" s="7" t="s">
        <v>56</v>
      </c>
      <c r="D9" s="7"/>
      <c r="E9" s="7"/>
      <c r="F9" s="7" t="s">
        <v>49</v>
      </c>
    </row>
    <row r="10" spans="1:6" x14ac:dyDescent="0.25">
      <c r="A10" s="7"/>
      <c r="B10" s="7"/>
      <c r="C10" s="7" t="s">
        <v>57</v>
      </c>
      <c r="D10" s="7"/>
      <c r="E10" s="7"/>
      <c r="F10" s="7" t="s">
        <v>58</v>
      </c>
    </row>
    <row r="11" spans="1:6" x14ac:dyDescent="0.25">
      <c r="A11" s="7"/>
      <c r="B11" s="7"/>
      <c r="C11" s="7" t="s">
        <v>60</v>
      </c>
      <c r="D11" s="7"/>
      <c r="E11" s="7"/>
      <c r="F11" s="7" t="s">
        <v>59</v>
      </c>
    </row>
    <row r="12" spans="1:6" x14ac:dyDescent="0.25">
      <c r="A12" s="7"/>
      <c r="B12" s="7"/>
      <c r="C12" s="7" t="s">
        <v>61</v>
      </c>
      <c r="D12" s="7"/>
      <c r="E12" s="7"/>
      <c r="F12" s="7" t="s">
        <v>50</v>
      </c>
    </row>
    <row r="13" spans="1:6" x14ac:dyDescent="0.25">
      <c r="A13" s="7"/>
      <c r="B13" s="7"/>
      <c r="C13" s="7" t="s">
        <v>62</v>
      </c>
      <c r="D13" s="7"/>
      <c r="E13" s="7"/>
      <c r="F13" s="7" t="s">
        <v>51</v>
      </c>
    </row>
    <row r="14" spans="1:6" x14ac:dyDescent="0.25">
      <c r="A14" s="7"/>
      <c r="B14" s="7"/>
      <c r="C14" s="7" t="s">
        <v>63</v>
      </c>
      <c r="D14" s="7"/>
      <c r="E14" s="7"/>
      <c r="F14" s="7" t="s">
        <v>52</v>
      </c>
    </row>
    <row r="15" spans="1:6" ht="45" x14ac:dyDescent="0.25">
      <c r="A15" s="7"/>
      <c r="B15" s="7"/>
      <c r="C15" s="7"/>
      <c r="D15" s="17" t="s">
        <v>68</v>
      </c>
      <c r="E15" s="7" t="s">
        <v>67</v>
      </c>
      <c r="F15" s="7" t="s">
        <v>66</v>
      </c>
    </row>
    <row r="16" spans="1:6" x14ac:dyDescent="0.25">
      <c r="A16" s="7"/>
      <c r="B16" s="7"/>
      <c r="C16" s="7"/>
      <c r="D16" s="7"/>
      <c r="E16" s="7"/>
      <c r="F16" s="7"/>
    </row>
    <row r="22" spans="4:4" x14ac:dyDescent="0.25">
      <c r="D22" t="s">
        <v>331</v>
      </c>
    </row>
    <row r="23" spans="4:4" x14ac:dyDescent="0.25">
      <c r="D23" t="s">
        <v>65</v>
      </c>
    </row>
  </sheetData>
  <customSheetViews>
    <customSheetView guid="{3CE9745C-63C2-4790-BA35-4CEFF73EB299}">
      <selection activeCell="B1" sqref="B1"/>
      <pageMargins left="0.7" right="0.7" top="0.75" bottom="0.75" header="0.3" footer="0.3"/>
      <pageSetup orientation="portrait" r:id="rId1"/>
    </customSheetView>
    <customSheetView guid="{6E8F5F81-1AD3-499D-A36F-2FD9514F4727}">
      <selection activeCell="D26" sqref="D26"/>
      <pageMargins left="0.7" right="0.7" top="0.75" bottom="0.75" header="0.3" footer="0.3"/>
      <pageSetup orientation="portrait" r:id="rId2"/>
    </customSheetView>
    <customSheetView guid="{858B3B6B-F1B5-4926-BC02-4F6331350D79}">
      <selection activeCell="D26" sqref="D26"/>
      <pageMargins left="0.7" right="0.7" top="0.75" bottom="0.75" header="0.3" footer="0.3"/>
      <pageSetup orientation="portrait" r:id="rId3"/>
    </customSheetView>
  </customSheetView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workbookViewId="0">
      <selection activeCell="B32" sqref="B32"/>
    </sheetView>
  </sheetViews>
  <sheetFormatPr defaultRowHeight="15" x14ac:dyDescent="0.25"/>
  <cols>
    <col min="1" max="1" width="25.140625" customWidth="1"/>
    <col min="2" max="2" width="37.140625" customWidth="1"/>
    <col min="3" max="3" width="30.42578125" customWidth="1"/>
    <col min="4" max="4" width="35" customWidth="1"/>
    <col min="5" max="5" width="39.140625" customWidth="1"/>
    <col min="6" max="6" width="34" bestFit="1" customWidth="1"/>
  </cols>
  <sheetData>
    <row r="1" spans="1:6" x14ac:dyDescent="0.25">
      <c r="A1" s="6" t="s">
        <v>666</v>
      </c>
      <c r="B1" t="s">
        <v>667</v>
      </c>
    </row>
    <row r="2" spans="1:6" x14ac:dyDescent="0.25">
      <c r="B2" t="s">
        <v>668</v>
      </c>
    </row>
    <row r="4" spans="1:6" x14ac:dyDescent="0.25">
      <c r="A4" s="12" t="s">
        <v>30</v>
      </c>
      <c r="B4" s="12" t="s">
        <v>32</v>
      </c>
      <c r="C4" s="12" t="s">
        <v>0</v>
      </c>
      <c r="D4" s="12" t="s">
        <v>23</v>
      </c>
      <c r="E4" s="12" t="s">
        <v>24</v>
      </c>
      <c r="F4" s="12" t="s">
        <v>1</v>
      </c>
    </row>
    <row r="5" spans="1:6" x14ac:dyDescent="0.25">
      <c r="A5" s="7"/>
      <c r="B5" s="7"/>
      <c r="C5" s="7"/>
      <c r="D5" s="7"/>
      <c r="E5" s="7"/>
      <c r="F5" s="7"/>
    </row>
    <row r="6" spans="1:6" x14ac:dyDescent="0.25">
      <c r="A6" s="7" t="s">
        <v>31</v>
      </c>
      <c r="B6" s="7" t="s">
        <v>74</v>
      </c>
      <c r="C6" s="7"/>
      <c r="D6" s="7"/>
      <c r="E6" s="7"/>
      <c r="F6" s="7" t="s">
        <v>3</v>
      </c>
    </row>
    <row r="7" spans="1:6" x14ac:dyDescent="0.25">
      <c r="A7" s="7"/>
      <c r="B7" s="7"/>
      <c r="C7" s="7"/>
      <c r="D7" s="7"/>
      <c r="E7" s="7"/>
      <c r="F7" s="7" t="s">
        <v>328</v>
      </c>
    </row>
    <row r="8" spans="1:6" x14ac:dyDescent="0.25">
      <c r="A8" s="7"/>
      <c r="B8" s="7" t="s">
        <v>74</v>
      </c>
      <c r="C8" s="7" t="s">
        <v>80</v>
      </c>
      <c r="D8" s="7"/>
      <c r="E8" s="7"/>
      <c r="F8" s="7" t="s">
        <v>75</v>
      </c>
    </row>
    <row r="9" spans="1:6" x14ac:dyDescent="0.25">
      <c r="A9" s="7"/>
      <c r="B9" s="7" t="s">
        <v>74</v>
      </c>
      <c r="C9" s="7" t="s">
        <v>73</v>
      </c>
      <c r="D9" s="7"/>
      <c r="E9" s="7"/>
      <c r="F9" s="7" t="s">
        <v>76</v>
      </c>
    </row>
    <row r="10" spans="1:6" x14ac:dyDescent="0.25">
      <c r="A10" s="7"/>
      <c r="B10" s="7" t="s">
        <v>74</v>
      </c>
      <c r="C10" s="7" t="s">
        <v>81</v>
      </c>
      <c r="D10" s="7"/>
      <c r="E10" s="7"/>
      <c r="F10" s="7" t="s">
        <v>77</v>
      </c>
    </row>
    <row r="11" spans="1:6" x14ac:dyDescent="0.25">
      <c r="A11" s="7"/>
      <c r="B11" s="7" t="s">
        <v>74</v>
      </c>
      <c r="C11" s="7" t="s">
        <v>82</v>
      </c>
      <c r="D11" s="7"/>
      <c r="E11" s="7"/>
      <c r="F11" s="7" t="s">
        <v>78</v>
      </c>
    </row>
    <row r="12" spans="1:6" x14ac:dyDescent="0.25">
      <c r="A12" s="7"/>
      <c r="B12" s="7" t="s">
        <v>74</v>
      </c>
      <c r="C12" s="7" t="s">
        <v>83</v>
      </c>
      <c r="D12" s="7"/>
      <c r="E12" s="7"/>
      <c r="F12" s="7" t="s">
        <v>79</v>
      </c>
    </row>
    <row r="13" spans="1:6" x14ac:dyDescent="0.25">
      <c r="A13" s="7"/>
      <c r="B13" s="7" t="s">
        <v>84</v>
      </c>
      <c r="C13" s="7" t="s">
        <v>87</v>
      </c>
      <c r="D13" s="7"/>
      <c r="E13" s="7"/>
      <c r="F13" s="7" t="s">
        <v>86</v>
      </c>
    </row>
    <row r="14" spans="1:6" x14ac:dyDescent="0.25">
      <c r="A14" s="7"/>
      <c r="B14" s="7" t="s">
        <v>84</v>
      </c>
      <c r="C14" s="7" t="s">
        <v>89</v>
      </c>
      <c r="D14" s="7"/>
      <c r="E14" s="7"/>
      <c r="F14" s="7" t="s">
        <v>88</v>
      </c>
    </row>
    <row r="15" spans="1:6" x14ac:dyDescent="0.25">
      <c r="A15" s="7"/>
      <c r="B15" s="7" t="s">
        <v>84</v>
      </c>
      <c r="C15" s="7" t="s">
        <v>90</v>
      </c>
      <c r="D15" s="7"/>
      <c r="E15" s="7"/>
      <c r="F15" s="7" t="s">
        <v>102</v>
      </c>
    </row>
    <row r="16" spans="1:6" x14ac:dyDescent="0.25">
      <c r="A16" s="7"/>
      <c r="B16" s="7" t="s">
        <v>84</v>
      </c>
      <c r="C16" s="7" t="s">
        <v>91</v>
      </c>
      <c r="D16" s="7"/>
      <c r="E16" s="7"/>
      <c r="F16" s="7" t="s">
        <v>103</v>
      </c>
    </row>
    <row r="17" spans="1:6" x14ac:dyDescent="0.25">
      <c r="A17" s="7"/>
      <c r="B17" s="7" t="s">
        <v>84</v>
      </c>
      <c r="C17" s="7" t="s">
        <v>92</v>
      </c>
      <c r="D17" s="7"/>
      <c r="E17" s="7"/>
      <c r="F17" s="7" t="s">
        <v>93</v>
      </c>
    </row>
    <row r="18" spans="1:6" x14ac:dyDescent="0.25">
      <c r="A18" s="7"/>
      <c r="B18" s="7" t="s">
        <v>84</v>
      </c>
      <c r="C18" s="7" t="s">
        <v>95</v>
      </c>
      <c r="D18" s="7"/>
      <c r="E18" s="7"/>
      <c r="F18" s="7" t="s">
        <v>94</v>
      </c>
    </row>
    <row r="19" spans="1:6" x14ac:dyDescent="0.25">
      <c r="A19" s="7"/>
      <c r="B19" s="7" t="s">
        <v>679</v>
      </c>
      <c r="C19" s="7"/>
      <c r="D19" s="7"/>
      <c r="E19" s="7"/>
      <c r="F19" s="7" t="s">
        <v>680</v>
      </c>
    </row>
    <row r="20" spans="1:6" x14ac:dyDescent="0.25">
      <c r="A20" s="7"/>
      <c r="B20" s="7" t="s">
        <v>84</v>
      </c>
      <c r="C20" s="7" t="s">
        <v>97</v>
      </c>
      <c r="D20" s="7"/>
      <c r="E20" s="7"/>
      <c r="F20" s="7" t="s">
        <v>96</v>
      </c>
    </row>
    <row r="21" spans="1:6" x14ac:dyDescent="0.25">
      <c r="A21" s="7"/>
      <c r="B21" s="7" t="s">
        <v>84</v>
      </c>
      <c r="C21" s="7" t="s">
        <v>99</v>
      </c>
      <c r="D21" s="7"/>
      <c r="E21" s="7"/>
      <c r="F21" s="7" t="s">
        <v>98</v>
      </c>
    </row>
    <row r="22" spans="1:6" x14ac:dyDescent="0.25">
      <c r="A22" s="7"/>
      <c r="B22" s="7" t="s">
        <v>84</v>
      </c>
      <c r="C22" s="7" t="s">
        <v>100</v>
      </c>
      <c r="D22" s="7"/>
      <c r="E22" s="7"/>
      <c r="F22" s="7" t="s">
        <v>101</v>
      </c>
    </row>
    <row r="23" spans="1:6" x14ac:dyDescent="0.25">
      <c r="A23" s="7"/>
      <c r="B23" s="7" t="s">
        <v>679</v>
      </c>
      <c r="C23" s="7"/>
      <c r="D23" s="7"/>
      <c r="E23" s="7"/>
      <c r="F23" s="7" t="s">
        <v>670</v>
      </c>
    </row>
    <row r="24" spans="1:6" x14ac:dyDescent="0.25">
      <c r="A24" s="7"/>
      <c r="B24" s="7" t="s">
        <v>679</v>
      </c>
      <c r="C24" s="7"/>
      <c r="D24" s="7"/>
      <c r="E24" s="7"/>
      <c r="F24" s="7" t="s">
        <v>671</v>
      </c>
    </row>
    <row r="25" spans="1:6" x14ac:dyDescent="0.25">
      <c r="A25" s="7"/>
      <c r="B25" s="7" t="s">
        <v>679</v>
      </c>
      <c r="C25" s="7"/>
      <c r="D25" s="7"/>
      <c r="E25" s="7"/>
      <c r="F25" s="20" t="s">
        <v>672</v>
      </c>
    </row>
    <row r="26" spans="1:6" x14ac:dyDescent="0.25">
      <c r="A26" s="7"/>
      <c r="B26" s="7" t="s">
        <v>679</v>
      </c>
      <c r="C26" s="7"/>
      <c r="D26" s="7"/>
      <c r="E26" s="7"/>
      <c r="F26" s="20" t="s">
        <v>673</v>
      </c>
    </row>
    <row r="27" spans="1:6" x14ac:dyDescent="0.25">
      <c r="A27" s="7"/>
      <c r="B27" s="7" t="s">
        <v>679</v>
      </c>
      <c r="C27" s="7"/>
      <c r="D27" s="7"/>
      <c r="E27" s="7"/>
      <c r="F27" s="20" t="s">
        <v>674</v>
      </c>
    </row>
    <row r="28" spans="1:6" x14ac:dyDescent="0.25">
      <c r="A28" s="7"/>
      <c r="B28" s="7" t="s">
        <v>679</v>
      </c>
      <c r="C28" s="7"/>
      <c r="D28" s="7"/>
      <c r="E28" s="7"/>
      <c r="F28" s="20" t="s">
        <v>675</v>
      </c>
    </row>
    <row r="29" spans="1:6" x14ac:dyDescent="0.25">
      <c r="A29" s="7"/>
      <c r="B29" s="7" t="s">
        <v>679</v>
      </c>
      <c r="C29" s="7"/>
      <c r="D29" s="7"/>
      <c r="E29" s="7"/>
      <c r="F29" s="20" t="s">
        <v>676</v>
      </c>
    </row>
    <row r="30" spans="1:6" x14ac:dyDescent="0.25">
      <c r="A30" s="7"/>
      <c r="B30" s="7" t="s">
        <v>679</v>
      </c>
      <c r="C30" s="7"/>
      <c r="D30" s="7"/>
      <c r="E30" s="7"/>
      <c r="F30" s="20" t="s">
        <v>677</v>
      </c>
    </row>
    <row r="31" spans="1:6" x14ac:dyDescent="0.25">
      <c r="A31" s="7"/>
      <c r="B31" s="7" t="s">
        <v>679</v>
      </c>
      <c r="C31" s="7"/>
      <c r="D31" s="7"/>
      <c r="E31" s="7"/>
      <c r="F31" s="20" t="s">
        <v>678</v>
      </c>
    </row>
    <row r="32" spans="1:6" x14ac:dyDescent="0.25">
      <c r="A32" s="7"/>
      <c r="B32" s="7"/>
      <c r="C32" s="7"/>
      <c r="D32" s="7"/>
      <c r="E32" s="7"/>
      <c r="F32" s="7"/>
    </row>
    <row r="38" spans="2:5" x14ac:dyDescent="0.25">
      <c r="B38" t="s">
        <v>669</v>
      </c>
      <c r="D38" s="2"/>
    </row>
    <row r="39" spans="2:5" x14ac:dyDescent="0.25">
      <c r="E39" s="1"/>
    </row>
    <row r="40" spans="2:5" x14ac:dyDescent="0.25">
      <c r="D40" t="s">
        <v>332</v>
      </c>
    </row>
    <row r="41" spans="2:5" x14ac:dyDescent="0.25">
      <c r="C41" t="s">
        <v>346</v>
      </c>
    </row>
    <row r="42" spans="2:5" x14ac:dyDescent="0.25">
      <c r="C42" t="s">
        <v>347</v>
      </c>
    </row>
    <row r="43" spans="2:5" x14ac:dyDescent="0.25">
      <c r="C43" t="s">
        <v>348</v>
      </c>
      <c r="E43" t="s">
        <v>327</v>
      </c>
    </row>
    <row r="44" spans="2:5" x14ac:dyDescent="0.25">
      <c r="C44" t="s">
        <v>349</v>
      </c>
    </row>
    <row r="45" spans="2:5" x14ac:dyDescent="0.25">
      <c r="C45" t="s">
        <v>350</v>
      </c>
    </row>
    <row r="46" spans="2:5" x14ac:dyDescent="0.25">
      <c r="C46" t="s">
        <v>351</v>
      </c>
    </row>
    <row r="47" spans="2:5" x14ac:dyDescent="0.25">
      <c r="C47" t="s">
        <v>352</v>
      </c>
    </row>
    <row r="48" spans="2:5" x14ac:dyDescent="0.25">
      <c r="C48" t="s">
        <v>353</v>
      </c>
    </row>
    <row r="49" spans="3:5" x14ac:dyDescent="0.25">
      <c r="C49" t="s">
        <v>354</v>
      </c>
    </row>
    <row r="50" spans="3:5" x14ac:dyDescent="0.25">
      <c r="C50" t="s">
        <v>355</v>
      </c>
    </row>
    <row r="51" spans="3:5" x14ac:dyDescent="0.25">
      <c r="C51" t="s">
        <v>356</v>
      </c>
    </row>
    <row r="52" spans="3:5" x14ac:dyDescent="0.25">
      <c r="C52" t="s">
        <v>357</v>
      </c>
    </row>
    <row r="53" spans="3:5" x14ac:dyDescent="0.25">
      <c r="C53" t="s">
        <v>358</v>
      </c>
    </row>
    <row r="54" spans="3:5" x14ac:dyDescent="0.25">
      <c r="C54" t="s">
        <v>359</v>
      </c>
    </row>
    <row r="55" spans="3:5" x14ac:dyDescent="0.25">
      <c r="C55" t="s">
        <v>360</v>
      </c>
    </row>
    <row r="56" spans="3:5" x14ac:dyDescent="0.25">
      <c r="C56" t="s">
        <v>361</v>
      </c>
    </row>
    <row r="57" spans="3:5" x14ac:dyDescent="0.25">
      <c r="C57" t="s">
        <v>362</v>
      </c>
    </row>
    <row r="58" spans="3:5" x14ac:dyDescent="0.25">
      <c r="C58" t="s">
        <v>363</v>
      </c>
    </row>
    <row r="59" spans="3:5" x14ac:dyDescent="0.25">
      <c r="C59" t="s">
        <v>364</v>
      </c>
    </row>
    <row r="60" spans="3:5" x14ac:dyDescent="0.25">
      <c r="C60" t="s">
        <v>365</v>
      </c>
    </row>
    <row r="61" spans="3:5" x14ac:dyDescent="0.25">
      <c r="C61" t="s">
        <v>366</v>
      </c>
    </row>
    <row r="62" spans="3:5" x14ac:dyDescent="0.25">
      <c r="C62" t="s">
        <v>367</v>
      </c>
      <c r="E62" s="2"/>
    </row>
  </sheetData>
  <customSheetViews>
    <customSheetView guid="{3CE9745C-63C2-4790-BA35-4CEFF73EB299}">
      <selection activeCell="B32" sqref="B32"/>
      <pageMargins left="0.7" right="0.7" top="0.75" bottom="0.75" header="0.3" footer="0.3"/>
      <pageSetup orientation="portrait" r:id="rId1"/>
    </customSheetView>
    <customSheetView guid="{6E8F5F81-1AD3-499D-A36F-2FD9514F4727}" topLeftCell="A7">
      <selection activeCell="C43" sqref="C43"/>
      <pageMargins left="0.7" right="0.7" top="0.75" bottom="0.75" header="0.3" footer="0.3"/>
      <pageSetup orientation="portrait" r:id="rId2"/>
    </customSheetView>
    <customSheetView guid="{858B3B6B-F1B5-4926-BC02-4F6331350D79}" topLeftCell="A7">
      <selection activeCell="C43" sqref="C43"/>
      <pageMargins left="0.7" right="0.7" top="0.75" bottom="0.75" header="0.3" footer="0.3"/>
      <pageSetup orientation="portrait" r:id="rId3"/>
    </customSheetView>
  </customSheetView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B2" sqref="B2"/>
    </sheetView>
  </sheetViews>
  <sheetFormatPr defaultRowHeight="15" x14ac:dyDescent="0.25"/>
  <cols>
    <col min="1" max="1" width="11.42578125" bestFit="1" customWidth="1"/>
    <col min="2" max="2" width="13.85546875" bestFit="1" customWidth="1"/>
    <col min="3" max="3" width="17" bestFit="1" customWidth="1"/>
    <col min="4" max="4" width="11.28515625" bestFit="1" customWidth="1"/>
    <col min="5" max="5" width="13.7109375" bestFit="1" customWidth="1"/>
    <col min="6" max="6" width="35.140625" bestFit="1" customWidth="1"/>
    <col min="7" max="7" width="14.140625" bestFit="1" customWidth="1"/>
    <col min="14" max="14" width="27.5703125" bestFit="1" customWidth="1"/>
  </cols>
  <sheetData>
    <row r="1" spans="1:7" x14ac:dyDescent="0.25">
      <c r="A1" t="s">
        <v>662</v>
      </c>
      <c r="B1" t="s">
        <v>681</v>
      </c>
    </row>
    <row r="3" spans="1:7" x14ac:dyDescent="0.25">
      <c r="A3" s="12" t="s">
        <v>30</v>
      </c>
      <c r="B3" s="12" t="s">
        <v>32</v>
      </c>
      <c r="C3" s="12" t="s">
        <v>0</v>
      </c>
      <c r="D3" s="12" t="s">
        <v>23</v>
      </c>
      <c r="E3" s="12" t="s">
        <v>24</v>
      </c>
      <c r="F3" s="12" t="s">
        <v>1</v>
      </c>
    </row>
    <row r="4" spans="1:7" x14ac:dyDescent="0.25">
      <c r="A4" s="7"/>
      <c r="B4" s="7"/>
      <c r="C4" s="7"/>
      <c r="D4" s="7"/>
      <c r="E4" s="7"/>
      <c r="F4" s="7"/>
    </row>
    <row r="5" spans="1:7" x14ac:dyDescent="0.25">
      <c r="A5" s="7"/>
      <c r="B5" s="7"/>
      <c r="C5" s="7"/>
      <c r="D5" s="7"/>
      <c r="E5" s="7"/>
      <c r="F5" s="7" t="s">
        <v>3</v>
      </c>
    </row>
    <row r="6" spans="1:7" x14ac:dyDescent="0.25">
      <c r="A6" s="7" t="s">
        <v>571</v>
      </c>
      <c r="B6" s="7" t="s">
        <v>318</v>
      </c>
      <c r="C6" s="7"/>
      <c r="D6" s="7"/>
      <c r="E6" s="7" t="s">
        <v>297</v>
      </c>
      <c r="F6" s="7" t="s">
        <v>140</v>
      </c>
    </row>
    <row r="7" spans="1:7" x14ac:dyDescent="0.25">
      <c r="A7" s="7"/>
      <c r="B7" s="7"/>
      <c r="C7" s="7"/>
      <c r="D7" s="7"/>
      <c r="E7" s="7" t="s">
        <v>319</v>
      </c>
      <c r="F7" s="7" t="s">
        <v>139</v>
      </c>
    </row>
    <row r="8" spans="1:7" x14ac:dyDescent="0.25">
      <c r="A8" s="7"/>
      <c r="B8" s="7"/>
      <c r="C8" s="7"/>
      <c r="D8" s="7"/>
      <c r="E8" s="7"/>
      <c r="F8" s="7"/>
    </row>
    <row r="12" spans="1:7" x14ac:dyDescent="0.25">
      <c r="C12" s="6" t="s">
        <v>320</v>
      </c>
      <c r="D12" s="6"/>
      <c r="E12" s="6" t="s">
        <v>368</v>
      </c>
      <c r="F12" s="6"/>
      <c r="G12" s="6"/>
    </row>
    <row r="13" spans="1:7" x14ac:dyDescent="0.25">
      <c r="E13" t="s">
        <v>369</v>
      </c>
    </row>
    <row r="14" spans="1:7" x14ac:dyDescent="0.25">
      <c r="F14" t="s">
        <v>370</v>
      </c>
    </row>
    <row r="15" spans="1:7" x14ac:dyDescent="0.25">
      <c r="E15" t="s">
        <v>371</v>
      </c>
    </row>
    <row r="16" spans="1:7" x14ac:dyDescent="0.25">
      <c r="E16" t="s">
        <v>372</v>
      </c>
    </row>
    <row r="17" spans="5:5" x14ac:dyDescent="0.25">
      <c r="E17" t="s">
        <v>373</v>
      </c>
    </row>
    <row r="19" spans="5:5" x14ac:dyDescent="0.25">
      <c r="E19" t="s">
        <v>374</v>
      </c>
    </row>
    <row r="20" spans="5:5" x14ac:dyDescent="0.25">
      <c r="E20" t="s">
        <v>375</v>
      </c>
    </row>
    <row r="21" spans="5:5" x14ac:dyDescent="0.25">
      <c r="E21" t="s">
        <v>376</v>
      </c>
    </row>
    <row r="22" spans="5:5" x14ac:dyDescent="0.25">
      <c r="E22" t="s">
        <v>377</v>
      </c>
    </row>
    <row r="23" spans="5:5" x14ac:dyDescent="0.25">
      <c r="E23" t="s">
        <v>378</v>
      </c>
    </row>
    <row r="24" spans="5:5" x14ac:dyDescent="0.25">
      <c r="E24" t="s">
        <v>379</v>
      </c>
    </row>
    <row r="25" spans="5:5" x14ac:dyDescent="0.25">
      <c r="E25" t="s">
        <v>380</v>
      </c>
    </row>
    <row r="26" spans="5:5" x14ac:dyDescent="0.25">
      <c r="E26" t="s">
        <v>381</v>
      </c>
    </row>
    <row r="27" spans="5:5" x14ac:dyDescent="0.25">
      <c r="E27" t="s">
        <v>382</v>
      </c>
    </row>
  </sheetData>
  <customSheetViews>
    <customSheetView guid="{3CE9745C-63C2-4790-BA35-4CEFF73EB299}">
      <selection activeCell="B2" sqref="B2"/>
      <pageMargins left="0.7" right="0.7" top="0.75" bottom="0.75" header="0.3" footer="0.3"/>
      <pageSetup orientation="portrait" r:id="rId1"/>
    </customSheetView>
    <customSheetView guid="{6E8F5F81-1AD3-499D-A36F-2FD9514F4727}">
      <selection activeCell="G33" sqref="G33"/>
      <pageMargins left="0.7" right="0.7" top="0.75" bottom="0.75" header="0.3" footer="0.3"/>
      <pageSetup orientation="portrait" r:id="rId2"/>
    </customSheetView>
    <customSheetView guid="{858B3B6B-F1B5-4926-BC02-4F6331350D79}">
      <selection activeCell="G33" sqref="G33"/>
      <pageMargins left="0.7" right="0.7" top="0.75" bottom="0.75" header="0.3" footer="0.3"/>
      <pageSetup orientation="portrait" r:id="rId3"/>
    </customSheetView>
  </customSheetView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B1" sqref="B1"/>
    </sheetView>
  </sheetViews>
  <sheetFormatPr defaultRowHeight="15" x14ac:dyDescent="0.25"/>
  <cols>
    <col min="1" max="1" width="11.5703125" bestFit="1" customWidth="1"/>
    <col min="2" max="2" width="14" bestFit="1" customWidth="1"/>
    <col min="3" max="3" width="17.5703125" bestFit="1" customWidth="1"/>
    <col min="4" max="4" width="11.28515625" bestFit="1" customWidth="1"/>
    <col min="5" max="5" width="8.42578125" bestFit="1" customWidth="1"/>
    <col min="6" max="6" width="29" bestFit="1" customWidth="1"/>
    <col min="7" max="7" width="7.42578125" bestFit="1" customWidth="1"/>
  </cols>
  <sheetData>
    <row r="1" spans="1:12" x14ac:dyDescent="0.25">
      <c r="A1" t="s">
        <v>662</v>
      </c>
      <c r="B1" t="s">
        <v>682</v>
      </c>
    </row>
    <row r="3" spans="1:12" x14ac:dyDescent="0.25">
      <c r="A3" s="12" t="s">
        <v>30</v>
      </c>
      <c r="B3" s="12" t="s">
        <v>32</v>
      </c>
      <c r="C3" s="12" t="s">
        <v>0</v>
      </c>
      <c r="D3" s="12" t="s">
        <v>23</v>
      </c>
      <c r="E3" s="12" t="s">
        <v>24</v>
      </c>
      <c r="F3" s="12" t="s">
        <v>1</v>
      </c>
    </row>
    <row r="4" spans="1:12" x14ac:dyDescent="0.25">
      <c r="A4" s="7"/>
      <c r="B4" s="7"/>
      <c r="C4" s="7"/>
      <c r="D4" s="7"/>
      <c r="E4" s="7"/>
      <c r="F4" s="7"/>
    </row>
    <row r="5" spans="1:12" x14ac:dyDescent="0.25">
      <c r="A5" s="7"/>
      <c r="B5" s="7"/>
      <c r="C5" s="7"/>
      <c r="D5" s="7"/>
      <c r="E5" s="7"/>
      <c r="F5" s="7" t="s">
        <v>3</v>
      </c>
    </row>
    <row r="6" spans="1:12" x14ac:dyDescent="0.25">
      <c r="A6" s="7"/>
      <c r="B6" s="7"/>
      <c r="C6" s="7"/>
      <c r="D6" s="7"/>
      <c r="E6" s="7"/>
      <c r="F6" s="7" t="s">
        <v>312</v>
      </c>
    </row>
    <row r="7" spans="1:12" x14ac:dyDescent="0.25">
      <c r="A7" s="7"/>
      <c r="B7" s="7"/>
      <c r="C7" s="7"/>
      <c r="D7" s="7"/>
      <c r="E7" s="7"/>
      <c r="F7" s="7" t="s">
        <v>397</v>
      </c>
    </row>
    <row r="8" spans="1:12" x14ac:dyDescent="0.25">
      <c r="A8" s="7"/>
      <c r="B8" s="7"/>
      <c r="C8" s="7"/>
      <c r="D8" s="7"/>
      <c r="E8" s="7"/>
      <c r="F8" s="7" t="s">
        <v>313</v>
      </c>
    </row>
    <row r="9" spans="1:12" x14ac:dyDescent="0.25">
      <c r="A9" s="7"/>
      <c r="B9" s="7" t="s">
        <v>395</v>
      </c>
      <c r="C9" s="7"/>
      <c r="D9" s="7"/>
      <c r="E9" s="7"/>
      <c r="F9" s="7" t="s">
        <v>314</v>
      </c>
    </row>
    <row r="10" spans="1:12" x14ac:dyDescent="0.25">
      <c r="A10" s="7"/>
      <c r="B10" s="7"/>
      <c r="C10" s="7"/>
      <c r="D10" s="7"/>
      <c r="E10" s="7"/>
      <c r="F10" s="7" t="s">
        <v>315</v>
      </c>
    </row>
    <row r="11" spans="1:12" x14ac:dyDescent="0.25">
      <c r="A11" s="7"/>
      <c r="B11" s="7"/>
      <c r="C11" s="7"/>
      <c r="D11" s="7"/>
      <c r="E11" s="7"/>
      <c r="F11" s="7" t="s">
        <v>316</v>
      </c>
    </row>
    <row r="12" spans="1:12" x14ac:dyDescent="0.25">
      <c r="A12" s="7"/>
      <c r="B12" s="7"/>
      <c r="C12" s="7"/>
      <c r="D12" s="7"/>
      <c r="E12" s="7"/>
      <c r="F12" s="7" t="s">
        <v>317</v>
      </c>
    </row>
    <row r="13" spans="1:12" x14ac:dyDescent="0.25">
      <c r="A13" s="7"/>
      <c r="B13" s="7"/>
      <c r="C13" s="7"/>
      <c r="D13" s="7"/>
      <c r="E13" s="7"/>
      <c r="F13" s="7" t="s">
        <v>396</v>
      </c>
    </row>
    <row r="14" spans="1:12" x14ac:dyDescent="0.25">
      <c r="A14" s="7"/>
      <c r="B14" s="7"/>
      <c r="C14" s="7"/>
      <c r="D14" s="7"/>
      <c r="E14" s="7"/>
      <c r="F14" s="7"/>
      <c r="L14" s="5"/>
    </row>
    <row r="15" spans="1:12" x14ac:dyDescent="0.25">
      <c r="L15" s="5"/>
    </row>
    <row r="16" spans="1:12" x14ac:dyDescent="0.25">
      <c r="L16" s="5"/>
    </row>
    <row r="17" spans="2:12" x14ac:dyDescent="0.25">
      <c r="B17" t="s">
        <v>572</v>
      </c>
      <c r="L17" s="5"/>
    </row>
    <row r="18" spans="2:12" x14ac:dyDescent="0.25">
      <c r="L18" s="5"/>
    </row>
    <row r="19" spans="2:12" x14ac:dyDescent="0.25">
      <c r="F19" s="4"/>
      <c r="L19" s="5"/>
    </row>
    <row r="20" spans="2:12" x14ac:dyDescent="0.25">
      <c r="F20" s="5"/>
      <c r="L20" s="4"/>
    </row>
  </sheetData>
  <customSheetViews>
    <customSheetView guid="{3CE9745C-63C2-4790-BA35-4CEFF73EB299}">
      <selection activeCell="B1" sqref="B1"/>
      <pageMargins left="0.7" right="0.7" top="0.75" bottom="0.75" header="0.3" footer="0.3"/>
      <pageSetup orientation="portrait" r:id="rId1"/>
    </customSheetView>
    <customSheetView guid="{6E8F5F81-1AD3-499D-A36F-2FD9514F4727}">
      <selection activeCell="B15" sqref="B15"/>
      <pageMargins left="0.7" right="0.7" top="0.75" bottom="0.75" header="0.3" footer="0.3"/>
      <pageSetup orientation="portrait" r:id="rId2"/>
    </customSheetView>
    <customSheetView guid="{858B3B6B-F1B5-4926-BC02-4F6331350D79}">
      <selection activeCell="B15" sqref="B15"/>
      <pageMargins left="0.7" right="0.7" top="0.75" bottom="0.75" header="0.3" footer="0.3"/>
      <pageSetup orientation="portrait" r:id="rId3"/>
    </customSheetView>
  </customSheetView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B1" sqref="B1"/>
    </sheetView>
  </sheetViews>
  <sheetFormatPr defaultRowHeight="15" x14ac:dyDescent="0.25"/>
  <cols>
    <col min="1" max="1" width="11.42578125" bestFit="1" customWidth="1"/>
    <col min="2" max="2" width="30" customWidth="1"/>
    <col min="3" max="3" width="17" bestFit="1" customWidth="1"/>
    <col min="4" max="4" width="11.28515625" bestFit="1" customWidth="1"/>
    <col min="5" max="5" width="26.85546875" customWidth="1"/>
    <col min="6" max="6" width="35.7109375" bestFit="1" customWidth="1"/>
  </cols>
  <sheetData>
    <row r="1" spans="1:7" x14ac:dyDescent="0.25">
      <c r="A1" t="s">
        <v>662</v>
      </c>
      <c r="B1" t="s">
        <v>683</v>
      </c>
    </row>
    <row r="3" spans="1:7" x14ac:dyDescent="0.25">
      <c r="A3" s="12" t="s">
        <v>30</v>
      </c>
      <c r="B3" s="12" t="s">
        <v>32</v>
      </c>
      <c r="C3" s="12" t="s">
        <v>0</v>
      </c>
      <c r="D3" s="12" t="s">
        <v>23</v>
      </c>
      <c r="E3" s="12" t="s">
        <v>24</v>
      </c>
      <c r="F3" s="12" t="s">
        <v>1</v>
      </c>
    </row>
    <row r="4" spans="1:7" x14ac:dyDescent="0.25">
      <c r="A4" s="7"/>
      <c r="B4" s="7"/>
      <c r="C4" s="7"/>
      <c r="D4" s="7"/>
      <c r="E4" s="7"/>
      <c r="F4" s="7"/>
    </row>
    <row r="5" spans="1:7" x14ac:dyDescent="0.25">
      <c r="A5" s="7" t="s">
        <v>575</v>
      </c>
      <c r="B5" s="7" t="s">
        <v>573</v>
      </c>
      <c r="C5" s="7"/>
      <c r="D5" s="7"/>
      <c r="E5" s="7"/>
      <c r="F5" s="7" t="s">
        <v>3</v>
      </c>
    </row>
    <row r="6" spans="1:7" ht="45" x14ac:dyDescent="0.25">
      <c r="A6" s="7"/>
      <c r="B6" s="8" t="s">
        <v>574</v>
      </c>
      <c r="C6" s="7"/>
      <c r="D6" s="7"/>
      <c r="E6" s="7"/>
      <c r="F6" s="7" t="s">
        <v>420</v>
      </c>
    </row>
    <row r="7" spans="1:7" x14ac:dyDescent="0.25">
      <c r="A7" s="7"/>
      <c r="B7" s="7"/>
      <c r="C7" s="7"/>
      <c r="D7" s="7"/>
      <c r="E7" s="7"/>
      <c r="F7" s="7" t="s">
        <v>185</v>
      </c>
    </row>
    <row r="8" spans="1:7" x14ac:dyDescent="0.25">
      <c r="A8" s="7"/>
      <c r="B8" s="7"/>
      <c r="C8" s="7"/>
      <c r="D8" s="7"/>
      <c r="E8" s="7"/>
      <c r="F8" s="7" t="s">
        <v>186</v>
      </c>
    </row>
    <row r="9" spans="1:7" x14ac:dyDescent="0.25">
      <c r="A9" s="7"/>
      <c r="B9" s="7"/>
      <c r="C9" s="7"/>
      <c r="D9" s="7"/>
      <c r="E9" s="7"/>
      <c r="F9" s="7" t="s">
        <v>187</v>
      </c>
    </row>
    <row r="10" spans="1:7" x14ac:dyDescent="0.25">
      <c r="A10" s="7"/>
      <c r="B10" s="7"/>
      <c r="C10" s="7"/>
      <c r="D10" s="7"/>
      <c r="E10" s="7"/>
      <c r="F10" s="7" t="s">
        <v>188</v>
      </c>
    </row>
    <row r="11" spans="1:7" x14ac:dyDescent="0.25">
      <c r="A11" s="7"/>
      <c r="B11" s="7"/>
      <c r="C11" s="7"/>
      <c r="D11" s="7"/>
      <c r="E11" s="7"/>
      <c r="F11" s="7" t="s">
        <v>189</v>
      </c>
      <c r="G11" s="6" t="s">
        <v>423</v>
      </c>
    </row>
    <row r="12" spans="1:7" x14ac:dyDescent="0.25">
      <c r="A12" s="7"/>
      <c r="B12" s="7"/>
      <c r="C12" s="7"/>
      <c r="D12" s="7"/>
      <c r="E12" s="7"/>
      <c r="F12" s="7" t="s">
        <v>190</v>
      </c>
      <c r="G12" s="6" t="s">
        <v>424</v>
      </c>
    </row>
    <row r="13" spans="1:7" x14ac:dyDescent="0.25">
      <c r="A13" s="7"/>
      <c r="B13" s="7"/>
      <c r="C13" s="7"/>
      <c r="D13" s="7"/>
      <c r="E13" s="7"/>
      <c r="F13" s="7" t="s">
        <v>191</v>
      </c>
      <c r="G13" s="6" t="s">
        <v>421</v>
      </c>
    </row>
    <row r="14" spans="1:7" x14ac:dyDescent="0.25">
      <c r="A14" s="7"/>
      <c r="B14" s="7"/>
      <c r="C14" s="7"/>
      <c r="D14" s="7"/>
      <c r="E14" s="7"/>
      <c r="F14" s="7" t="s">
        <v>192</v>
      </c>
      <c r="G14" s="6" t="s">
        <v>422</v>
      </c>
    </row>
    <row r="15" spans="1:7" x14ac:dyDescent="0.25">
      <c r="A15" s="7"/>
      <c r="B15" s="7"/>
      <c r="C15" s="7"/>
      <c r="D15" s="7"/>
      <c r="E15" s="7"/>
      <c r="F15" s="7"/>
    </row>
    <row r="17" spans="1:5" x14ac:dyDescent="0.25">
      <c r="E17" s="1"/>
    </row>
    <row r="18" spans="1:5" x14ac:dyDescent="0.25">
      <c r="A18" t="s">
        <v>576</v>
      </c>
    </row>
    <row r="19" spans="1:5" x14ac:dyDescent="0.25">
      <c r="A19" t="s">
        <v>577</v>
      </c>
    </row>
    <row r="20" spans="1:5" x14ac:dyDescent="0.25">
      <c r="A20" t="s">
        <v>578</v>
      </c>
    </row>
    <row r="21" spans="1:5" x14ac:dyDescent="0.25">
      <c r="A21" t="s">
        <v>579</v>
      </c>
    </row>
    <row r="22" spans="1:5" x14ac:dyDescent="0.25">
      <c r="A22" t="s">
        <v>580</v>
      </c>
    </row>
    <row r="23" spans="1:5" x14ac:dyDescent="0.25">
      <c r="A23" t="s">
        <v>581</v>
      </c>
    </row>
    <row r="24" spans="1:5" x14ac:dyDescent="0.25">
      <c r="A24" t="s">
        <v>582</v>
      </c>
    </row>
    <row r="25" spans="1:5" x14ac:dyDescent="0.25">
      <c r="A25" t="s">
        <v>583</v>
      </c>
    </row>
    <row r="26" spans="1:5" x14ac:dyDescent="0.25">
      <c r="A26" t="s">
        <v>584</v>
      </c>
    </row>
    <row r="27" spans="1:5" x14ac:dyDescent="0.25">
      <c r="A27" t="s">
        <v>585</v>
      </c>
    </row>
    <row r="28" spans="1:5" x14ac:dyDescent="0.25">
      <c r="A28" t="s">
        <v>586</v>
      </c>
    </row>
    <row r="29" spans="1:5" x14ac:dyDescent="0.25">
      <c r="A29" t="s">
        <v>587</v>
      </c>
    </row>
    <row r="30" spans="1:5" x14ac:dyDescent="0.25">
      <c r="A30" t="s">
        <v>588</v>
      </c>
    </row>
    <row r="31" spans="1:5" x14ac:dyDescent="0.25">
      <c r="A31" t="s">
        <v>206</v>
      </c>
    </row>
    <row r="32" spans="1:5" x14ac:dyDescent="0.25">
      <c r="A32" t="s">
        <v>589</v>
      </c>
    </row>
    <row r="33" spans="1:1" x14ac:dyDescent="0.25">
      <c r="A33" t="s">
        <v>590</v>
      </c>
    </row>
    <row r="34" spans="1:1" x14ac:dyDescent="0.25">
      <c r="A34" t="s">
        <v>591</v>
      </c>
    </row>
    <row r="35" spans="1:1" x14ac:dyDescent="0.25">
      <c r="A35" t="s">
        <v>592</v>
      </c>
    </row>
    <row r="37" spans="1:1" x14ac:dyDescent="0.25">
      <c r="A37" t="s">
        <v>593</v>
      </c>
    </row>
    <row r="39" spans="1:1" x14ac:dyDescent="0.25">
      <c r="A39" t="s">
        <v>576</v>
      </c>
    </row>
    <row r="40" spans="1:1" x14ac:dyDescent="0.25">
      <c r="A40" t="s">
        <v>594</v>
      </c>
    </row>
    <row r="41" spans="1:1" x14ac:dyDescent="0.25">
      <c r="A41" t="s">
        <v>595</v>
      </c>
    </row>
    <row r="42" spans="1:1" x14ac:dyDescent="0.25">
      <c r="A42" t="s">
        <v>596</v>
      </c>
    </row>
    <row r="43" spans="1:1" x14ac:dyDescent="0.25">
      <c r="A43" t="s">
        <v>597</v>
      </c>
    </row>
    <row r="44" spans="1:1" x14ac:dyDescent="0.25">
      <c r="A44" t="s">
        <v>598</v>
      </c>
    </row>
    <row r="45" spans="1:1" x14ac:dyDescent="0.25">
      <c r="A45" t="s">
        <v>599</v>
      </c>
    </row>
    <row r="46" spans="1:1" x14ac:dyDescent="0.25">
      <c r="A46" t="s">
        <v>600</v>
      </c>
    </row>
    <row r="47" spans="1:1" x14ac:dyDescent="0.25">
      <c r="A47" t="s">
        <v>601</v>
      </c>
    </row>
    <row r="48" spans="1:1" x14ac:dyDescent="0.25">
      <c r="A48" t="s">
        <v>602</v>
      </c>
    </row>
    <row r="49" spans="1:1" x14ac:dyDescent="0.25">
      <c r="A49" t="s">
        <v>603</v>
      </c>
    </row>
    <row r="50" spans="1:1" x14ac:dyDescent="0.25">
      <c r="A50" t="s">
        <v>588</v>
      </c>
    </row>
    <row r="51" spans="1:1" x14ac:dyDescent="0.25">
      <c r="A51" t="s">
        <v>206</v>
      </c>
    </row>
    <row r="52" spans="1:1" x14ac:dyDescent="0.25">
      <c r="A52" t="s">
        <v>604</v>
      </c>
    </row>
  </sheetData>
  <customSheetViews>
    <customSheetView guid="{3CE9745C-63C2-4790-BA35-4CEFF73EB299}">
      <selection activeCell="B1" sqref="B1"/>
      <pageMargins left="0.7" right="0.7" top="0.75" bottom="0.75" header="0.3" footer="0.3"/>
      <pageSetup orientation="portrait" r:id="rId1"/>
    </customSheetView>
    <customSheetView guid="{6E8F5F81-1AD3-499D-A36F-2FD9514F4727}">
      <selection activeCell="A15" sqref="A15:XFD15"/>
      <pageMargins left="0.7" right="0.7" top="0.75" bottom="0.75" header="0.3" footer="0.3"/>
      <pageSetup orientation="portrait" r:id="rId2"/>
    </customSheetView>
    <customSheetView guid="{858B3B6B-F1B5-4926-BC02-4F6331350D79}">
      <selection activeCell="A15" sqref="A15:XFD15"/>
      <pageMargins left="0.7" right="0.7" top="0.75" bottom="0.75" header="0.3" footer="0.3"/>
      <pageSetup orientation="portrait" r:id="rId3"/>
    </customSheetView>
  </customSheetView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1" sqref="B1"/>
    </sheetView>
  </sheetViews>
  <sheetFormatPr defaultRowHeight="15" x14ac:dyDescent="0.25"/>
  <cols>
    <col min="1" max="1" width="11.42578125" bestFit="1" customWidth="1"/>
    <col min="2" max="2" width="20.85546875" customWidth="1"/>
    <col min="3" max="3" width="25.28515625" bestFit="1" customWidth="1"/>
    <col min="4" max="4" width="67.7109375" customWidth="1"/>
    <col min="5" max="5" width="28" customWidth="1"/>
    <col min="6" max="6" width="31.7109375" bestFit="1" customWidth="1"/>
  </cols>
  <sheetData>
    <row r="1" spans="1:7" x14ac:dyDescent="0.25">
      <c r="A1" t="s">
        <v>662</v>
      </c>
      <c r="B1" t="s">
        <v>684</v>
      </c>
    </row>
    <row r="3" spans="1:7" x14ac:dyDescent="0.25">
      <c r="A3" s="12" t="s">
        <v>30</v>
      </c>
      <c r="B3" s="12" t="s">
        <v>32</v>
      </c>
      <c r="C3" s="12" t="s">
        <v>0</v>
      </c>
      <c r="D3" s="12" t="s">
        <v>23</v>
      </c>
      <c r="E3" s="12" t="s">
        <v>24</v>
      </c>
      <c r="F3" s="12" t="s">
        <v>1</v>
      </c>
    </row>
    <row r="4" spans="1:7" x14ac:dyDescent="0.25">
      <c r="A4" s="7"/>
      <c r="B4" s="7"/>
      <c r="C4" s="7"/>
      <c r="D4" s="7"/>
      <c r="E4" s="7"/>
      <c r="F4" s="7"/>
    </row>
    <row r="5" spans="1:7" x14ac:dyDescent="0.25">
      <c r="A5" s="7"/>
      <c r="B5" s="7"/>
      <c r="C5" s="7"/>
      <c r="D5" s="7"/>
      <c r="E5" s="7"/>
      <c r="F5" s="7" t="s">
        <v>36</v>
      </c>
    </row>
    <row r="6" spans="1:7" x14ac:dyDescent="0.25">
      <c r="A6" s="7"/>
      <c r="B6" s="7" t="s">
        <v>201</v>
      </c>
      <c r="C6" s="7" t="s">
        <v>199</v>
      </c>
      <c r="D6" s="7"/>
      <c r="E6" s="7"/>
      <c r="F6" s="7" t="s">
        <v>193</v>
      </c>
    </row>
    <row r="7" spans="1:7" x14ac:dyDescent="0.25">
      <c r="A7" s="7"/>
      <c r="B7" s="7" t="s">
        <v>201</v>
      </c>
      <c r="C7" s="7"/>
      <c r="D7" s="7" t="s">
        <v>200</v>
      </c>
      <c r="E7" s="7"/>
      <c r="F7" s="7" t="s">
        <v>194</v>
      </c>
    </row>
    <row r="8" spans="1:7" x14ac:dyDescent="0.25">
      <c r="A8" s="7"/>
      <c r="B8" s="7" t="s">
        <v>201</v>
      </c>
      <c r="C8" s="7" t="s">
        <v>427</v>
      </c>
      <c r="D8" s="7" t="s">
        <v>202</v>
      </c>
      <c r="E8" s="7" t="s">
        <v>25</v>
      </c>
      <c r="F8" s="7" t="s">
        <v>195</v>
      </c>
    </row>
    <row r="9" spans="1:7" x14ac:dyDescent="0.25">
      <c r="A9" s="7"/>
      <c r="B9" s="7"/>
      <c r="C9" s="7" t="s">
        <v>426</v>
      </c>
      <c r="D9" s="7"/>
      <c r="E9" s="7"/>
      <c r="F9" s="7" t="s">
        <v>425</v>
      </c>
    </row>
    <row r="10" spans="1:7" x14ac:dyDescent="0.25">
      <c r="A10" s="7"/>
      <c r="B10" s="7" t="s">
        <v>201</v>
      </c>
      <c r="C10" s="7" t="s">
        <v>428</v>
      </c>
      <c r="D10" s="7"/>
      <c r="E10" s="7"/>
      <c r="F10" s="7" t="s">
        <v>196</v>
      </c>
    </row>
    <row r="11" spans="1:7" x14ac:dyDescent="0.25">
      <c r="A11" s="7"/>
      <c r="B11" s="7" t="s">
        <v>201</v>
      </c>
      <c r="C11" s="7"/>
      <c r="D11" s="7"/>
      <c r="E11" s="7"/>
      <c r="F11" s="13" t="s">
        <v>197</v>
      </c>
      <c r="G11" t="s">
        <v>605</v>
      </c>
    </row>
    <row r="12" spans="1:7" x14ac:dyDescent="0.25">
      <c r="A12" s="7"/>
      <c r="B12" s="7" t="s">
        <v>201</v>
      </c>
      <c r="C12" s="7" t="s">
        <v>218</v>
      </c>
      <c r="D12" s="7"/>
      <c r="E12" s="7"/>
      <c r="F12" s="11" t="s">
        <v>198</v>
      </c>
    </row>
    <row r="13" spans="1:7" x14ac:dyDescent="0.25">
      <c r="A13" s="7"/>
      <c r="B13" s="7"/>
      <c r="C13" s="7"/>
      <c r="D13" s="7"/>
      <c r="E13" s="7"/>
      <c r="F13" s="7"/>
    </row>
  </sheetData>
  <customSheetViews>
    <customSheetView guid="{3CE9745C-63C2-4790-BA35-4CEFF73EB299}">
      <selection activeCell="B1" sqref="B1"/>
      <pageMargins left="0.7" right="0.7" top="0.75" bottom="0.75" header="0.3" footer="0.3"/>
      <pageSetup orientation="portrait" r:id="rId1"/>
    </customSheetView>
    <customSheetView guid="{6E8F5F81-1AD3-499D-A36F-2FD9514F4727}">
      <selection activeCell="A13" sqref="A13:XFD14"/>
      <pageMargins left="0.7" right="0.7" top="0.75" bottom="0.75" header="0.3" footer="0.3"/>
      <pageSetup orientation="portrait" r:id="rId2"/>
    </customSheetView>
    <customSheetView guid="{858B3B6B-F1B5-4926-BC02-4F6331350D79}">
      <selection activeCell="A13" sqref="A13:XFD14"/>
      <pageMargins left="0.7" right="0.7" top="0.75" bottom="0.75" header="0.3" footer="0.3"/>
      <pageSetup orientation="portrait" r:id="rId3"/>
    </customSheetView>
  </customSheetView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1" sqref="B1"/>
    </sheetView>
  </sheetViews>
  <sheetFormatPr defaultColWidth="9" defaultRowHeight="15" x14ac:dyDescent="0.25"/>
  <cols>
    <col min="1" max="1" width="11.42578125" bestFit="1" customWidth="1"/>
    <col min="2" max="2" width="31.28515625" customWidth="1"/>
    <col min="3" max="3" width="26.140625" bestFit="1" customWidth="1"/>
    <col min="4" max="4" width="40.85546875" customWidth="1"/>
    <col min="5" max="5" width="8.28515625" bestFit="1" customWidth="1"/>
    <col min="6" max="6" width="41.140625" customWidth="1"/>
    <col min="8" max="8" width="41.42578125" bestFit="1" customWidth="1"/>
  </cols>
  <sheetData>
    <row r="1" spans="1:6" x14ac:dyDescent="0.25">
      <c r="A1" s="6" t="s">
        <v>662</v>
      </c>
    </row>
    <row r="3" spans="1:6" x14ac:dyDescent="0.25">
      <c r="A3" s="7" t="s">
        <v>30</v>
      </c>
      <c r="B3" s="7" t="s">
        <v>32</v>
      </c>
      <c r="C3" s="7" t="s">
        <v>0</v>
      </c>
      <c r="D3" s="7" t="s">
        <v>23</v>
      </c>
      <c r="E3" s="7" t="s">
        <v>24</v>
      </c>
      <c r="F3" s="7" t="s">
        <v>1</v>
      </c>
    </row>
    <row r="4" spans="1:6" x14ac:dyDescent="0.25">
      <c r="A4" s="7"/>
      <c r="B4" s="7"/>
      <c r="C4" s="7"/>
      <c r="D4" s="7"/>
      <c r="E4" s="7"/>
      <c r="F4" s="7"/>
    </row>
    <row r="5" spans="1:6" x14ac:dyDescent="0.25">
      <c r="A5" s="7"/>
      <c r="B5" s="7"/>
      <c r="C5" s="7"/>
      <c r="D5" s="7"/>
      <c r="E5" s="7"/>
      <c r="F5" s="7" t="s">
        <v>3</v>
      </c>
    </row>
    <row r="6" spans="1:6" x14ac:dyDescent="0.25">
      <c r="A6" s="7"/>
      <c r="B6" s="7"/>
      <c r="C6" s="7"/>
      <c r="D6" s="7"/>
      <c r="E6" s="7"/>
      <c r="F6" s="7" t="s">
        <v>409</v>
      </c>
    </row>
    <row r="7" spans="1:6" x14ac:dyDescent="0.25">
      <c r="A7" s="7"/>
      <c r="B7" s="7"/>
      <c r="C7" s="7"/>
      <c r="D7" s="7"/>
      <c r="E7" s="7"/>
      <c r="F7" s="7" t="s">
        <v>401</v>
      </c>
    </row>
    <row r="8" spans="1:6" x14ac:dyDescent="0.25">
      <c r="A8" s="7"/>
      <c r="B8" s="7"/>
      <c r="C8" s="7"/>
      <c r="D8" s="7"/>
      <c r="E8" s="7"/>
      <c r="F8" s="7" t="s">
        <v>404</v>
      </c>
    </row>
    <row r="9" spans="1:6" x14ac:dyDescent="0.25">
      <c r="A9" s="7"/>
      <c r="B9" s="7" t="s">
        <v>415</v>
      </c>
      <c r="C9" s="7"/>
      <c r="D9" s="7"/>
      <c r="E9" s="7"/>
      <c r="F9" s="7" t="s">
        <v>405</v>
      </c>
    </row>
    <row r="10" spans="1:6" x14ac:dyDescent="0.25">
      <c r="A10" s="7"/>
      <c r="B10" s="7"/>
      <c r="C10" s="7"/>
      <c r="D10" s="7"/>
      <c r="E10" s="7"/>
      <c r="F10" s="7" t="s">
        <v>75</v>
      </c>
    </row>
    <row r="11" spans="1:6" x14ac:dyDescent="0.25">
      <c r="A11" s="7"/>
      <c r="B11" s="7" t="s">
        <v>434</v>
      </c>
      <c r="C11" s="7"/>
      <c r="D11" s="7"/>
      <c r="E11" s="7"/>
      <c r="F11" s="7" t="s">
        <v>429</v>
      </c>
    </row>
    <row r="12" spans="1:6" x14ac:dyDescent="0.25">
      <c r="A12" s="7"/>
      <c r="B12" s="7"/>
      <c r="C12" s="7"/>
      <c r="D12" s="7"/>
      <c r="E12" s="7"/>
      <c r="F12" s="7" t="s">
        <v>430</v>
      </c>
    </row>
    <row r="13" spans="1:6" x14ac:dyDescent="0.25">
      <c r="A13" s="7"/>
      <c r="B13" s="7"/>
      <c r="C13" s="7"/>
      <c r="D13" s="7"/>
      <c r="E13" s="7"/>
      <c r="F13" s="7" t="s">
        <v>407</v>
      </c>
    </row>
    <row r="14" spans="1:6" x14ac:dyDescent="0.25">
      <c r="A14" s="7"/>
      <c r="B14" s="7"/>
      <c r="C14" s="7"/>
      <c r="D14" s="7"/>
      <c r="E14" s="7"/>
      <c r="F14" s="7" t="s">
        <v>408</v>
      </c>
    </row>
    <row r="15" spans="1:6" x14ac:dyDescent="0.25">
      <c r="A15" s="7"/>
      <c r="B15" s="7"/>
      <c r="C15" s="7"/>
      <c r="D15" s="7"/>
      <c r="E15" s="7"/>
      <c r="F15" s="7" t="s">
        <v>411</v>
      </c>
    </row>
    <row r="16" spans="1:6" x14ac:dyDescent="0.25">
      <c r="A16" s="7"/>
      <c r="B16" s="7"/>
      <c r="C16" s="7"/>
      <c r="D16" s="7"/>
      <c r="E16" s="7"/>
      <c r="F16" s="7" t="s">
        <v>402</v>
      </c>
    </row>
    <row r="17" spans="1:6" x14ac:dyDescent="0.25">
      <c r="A17" s="7"/>
      <c r="B17" s="7"/>
      <c r="C17" s="7"/>
      <c r="D17" s="7"/>
      <c r="E17" s="7"/>
      <c r="F17" s="7" t="s">
        <v>403</v>
      </c>
    </row>
    <row r="18" spans="1:6" x14ac:dyDescent="0.25">
      <c r="A18" s="7"/>
      <c r="B18" s="7"/>
      <c r="C18" s="7"/>
      <c r="D18" s="7"/>
      <c r="E18" s="7"/>
      <c r="F18" s="7" t="s">
        <v>410</v>
      </c>
    </row>
    <row r="19" spans="1:6" x14ac:dyDescent="0.25">
      <c r="A19" s="7"/>
      <c r="B19" s="7"/>
      <c r="C19" s="7"/>
      <c r="D19" s="7"/>
      <c r="E19" s="7"/>
      <c r="F19" s="7" t="s">
        <v>414</v>
      </c>
    </row>
    <row r="20" spans="1:6" x14ac:dyDescent="0.25">
      <c r="A20" s="7"/>
      <c r="B20" s="7"/>
      <c r="C20" s="7"/>
      <c r="D20" s="13"/>
      <c r="E20" s="7"/>
      <c r="F20" s="7" t="s">
        <v>412</v>
      </c>
    </row>
    <row r="21" spans="1:6" x14ac:dyDescent="0.25">
      <c r="A21" s="7"/>
      <c r="B21" s="7"/>
      <c r="C21" s="7"/>
      <c r="D21" s="7" t="s">
        <v>406</v>
      </c>
      <c r="E21" s="7"/>
      <c r="F21" s="7" t="s">
        <v>413</v>
      </c>
    </row>
    <row r="22" spans="1:6" x14ac:dyDescent="0.25">
      <c r="A22" s="7"/>
      <c r="B22" s="7"/>
      <c r="C22" s="7"/>
      <c r="D22" s="7"/>
      <c r="E22" s="7"/>
      <c r="F22" s="7" t="s">
        <v>431</v>
      </c>
    </row>
    <row r="23" spans="1:6" x14ac:dyDescent="0.25">
      <c r="A23" s="7"/>
      <c r="B23" s="7"/>
      <c r="C23" s="7"/>
      <c r="D23" s="7" t="s">
        <v>433</v>
      </c>
      <c r="E23" s="7"/>
      <c r="F23" s="7" t="s">
        <v>159</v>
      </c>
    </row>
    <row r="24" spans="1:6" x14ac:dyDescent="0.25">
      <c r="A24" s="7"/>
      <c r="B24" s="7"/>
      <c r="C24" s="7"/>
      <c r="D24" s="7"/>
      <c r="E24" s="7"/>
      <c r="F24" s="7"/>
    </row>
  </sheetData>
  <customSheetViews>
    <customSheetView guid="{3CE9745C-63C2-4790-BA35-4CEFF73EB299}">
      <selection activeCell="B1" sqref="B1"/>
      <pageMargins left="0.7" right="0.7" top="0.75" bottom="0.75" header="0.3" footer="0.3"/>
      <pageSetup orientation="portrait" r:id="rId1"/>
    </customSheetView>
    <customSheetView guid="{6E8F5F81-1AD3-499D-A36F-2FD9514F4727}">
      <selection activeCell="F1" sqref="F1"/>
      <pageMargins left="0.7" right="0.7" top="0.75" bottom="0.75" header="0.3" footer="0.3"/>
      <pageSetup orientation="portrait" r:id="rId2"/>
    </customSheetView>
    <customSheetView guid="{858B3B6B-F1B5-4926-BC02-4F6331350D79}">
      <selection activeCell="F1" sqref="F1"/>
      <pageMargins left="0.7" right="0.7" top="0.75" bottom="0.75" header="0.3" footer="0.3"/>
      <pageSetup orientation="portrait" r:id="rId3"/>
    </customSheetView>
  </customSheetView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DIM_AGENT</vt:lpstr>
      <vt:lpstr>DIM_COVERAGE</vt:lpstr>
      <vt:lpstr>DIM_CUSTOMER</vt:lpstr>
      <vt:lpstr>DIM_PRODUCT</vt:lpstr>
      <vt:lpstr>DIM_POLICY_TRANSACTION_TYPE</vt:lpstr>
      <vt:lpstr>DIM_GEOGRAPHY_STATE</vt:lpstr>
      <vt:lpstr>DIM_UNIT_VEHICLE</vt:lpstr>
      <vt:lpstr>DIM_UNIT_WORKERS_COMP_LOCATION</vt:lpstr>
      <vt:lpstr>DIM_REINSURANCE_CONTRACT</vt:lpstr>
      <vt:lpstr>DIM_EMPLOYEE</vt:lpstr>
      <vt:lpstr>DIM_EMPLOYEE_MANAGER_BRIDGE</vt:lpstr>
      <vt:lpstr>DIM_MANAGER</vt:lpstr>
      <vt:lpstr>DIM_MASTER_COMPANY</vt:lpstr>
      <vt:lpstr>DIM_POLICY</vt:lpstr>
      <vt:lpstr>DIM_LINE_OF_BUSINESS</vt:lpstr>
      <vt:lpstr>DIM_SUB_LINE_OF_BUSINESS</vt:lpstr>
      <vt:lpstr>DIM_CLASS</vt:lpstr>
      <vt:lpstr>DIM_ANNUAL_STATEMENT_LINE</vt:lpstr>
      <vt:lpstr>DIM_POLICY_UNIT_TYPE</vt:lpstr>
      <vt:lpstr>FACT_POLICY_PREMIUM_DIRECT_TX</vt:lpstr>
      <vt:lpstr>Fact Pol Prem -Hist-Ceded</vt:lpstr>
      <vt:lpstr>Fact Pol Prem-Hist-Direct</vt:lpstr>
      <vt:lpstr>Fact Pol Prem-Inc-Ced&amp;Dir</vt:lpstr>
      <vt:lpstr>FACT_POLICY_PREMIUM_AGGREGATE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Chaitanya Ausuri</dc:creator>
  <cp:lastModifiedBy>Joshua Ludwig</cp:lastModifiedBy>
  <dcterms:created xsi:type="dcterms:W3CDTF">2018-04-30T12:49:54Z</dcterms:created>
  <dcterms:modified xsi:type="dcterms:W3CDTF">2018-09-19T15:56:33Z</dcterms:modified>
</cp:coreProperties>
</file>