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elva\Dropbox\Texas AM\Teaching\AERO 401 FA 18\python code\"/>
    </mc:Choice>
  </mc:AlternateContent>
  <bookViews>
    <workbookView xWindow="0" yWindow="0" windowWidth="7980" windowHeight="29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3" i="1"/>
  <c r="L2" i="1"/>
  <c r="L11" i="1"/>
</calcChain>
</file>

<file path=xl/sharedStrings.xml><?xml version="1.0" encoding="utf-8"?>
<sst xmlns="http://schemas.openxmlformats.org/spreadsheetml/2006/main" count="42" uniqueCount="29">
  <si>
    <t>Component</t>
  </si>
  <si>
    <t>xc</t>
  </si>
  <si>
    <t>yc</t>
  </si>
  <si>
    <t>zc</t>
  </si>
  <si>
    <t>a</t>
  </si>
  <si>
    <t>b</t>
  </si>
  <si>
    <t>c</t>
  </si>
  <si>
    <t>m</t>
  </si>
  <si>
    <t>Propellant tank</t>
  </si>
  <si>
    <t>Battery</t>
  </si>
  <si>
    <t>On board computer</t>
  </si>
  <si>
    <t>Reaction wheel 1</t>
  </si>
  <si>
    <t>Reaction wheel 2</t>
  </si>
  <si>
    <t>Reaction wheel 3</t>
  </si>
  <si>
    <t>Solar panel 1</t>
  </si>
  <si>
    <t>Solar panel 2</t>
  </si>
  <si>
    <t>type</t>
  </si>
  <si>
    <t>cube</t>
  </si>
  <si>
    <t>cylinder</t>
  </si>
  <si>
    <t>r</t>
  </si>
  <si>
    <t>h</t>
  </si>
  <si>
    <t>Central cylinder</t>
  </si>
  <si>
    <t>t</t>
  </si>
  <si>
    <t>cylshell</t>
  </si>
  <si>
    <t>struct plate 1</t>
  </si>
  <si>
    <t>sphershell</t>
  </si>
  <si>
    <t>Transmitter</t>
  </si>
  <si>
    <t>payload</t>
  </si>
  <si>
    <t>Reaction wheel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</si>
</sst>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70" zoomScaleNormal="70" workbookViewId="0">
      <selection activeCell="I16" sqref="I16"/>
    </sheetView>
  </sheetViews>
  <sheetFormatPr defaultRowHeight="15" x14ac:dyDescent="0.25"/>
  <cols>
    <col min="1" max="1" width="17.42578125" bestFit="1" customWidth="1"/>
    <col min="2" max="2" width="13.5703125" bestFit="1" customWidth="1"/>
  </cols>
  <sheetData>
    <row r="1" spans="1:12" x14ac:dyDescent="0.25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19</v>
      </c>
      <c r="J1" t="s">
        <v>20</v>
      </c>
      <c r="K1" t="s">
        <v>22</v>
      </c>
      <c r="L1" t="s">
        <v>7</v>
      </c>
    </row>
    <row r="2" spans="1:12" x14ac:dyDescent="0.25">
      <c r="A2" t="s">
        <v>8</v>
      </c>
      <c r="B2" t="s">
        <v>25</v>
      </c>
      <c r="C2">
        <v>0</v>
      </c>
      <c r="D2">
        <v>0</v>
      </c>
      <c r="E2">
        <v>1</v>
      </c>
      <c r="I2">
        <v>1</v>
      </c>
      <c r="K2">
        <v>5.0000000000000001E-3</v>
      </c>
      <c r="L2">
        <f>4*PI()*I2^2*K2*2700</f>
        <v>169.64600329384885</v>
      </c>
    </row>
    <row r="3" spans="1:12" x14ac:dyDescent="0.25">
      <c r="A3" t="s">
        <v>9</v>
      </c>
      <c r="B3" t="s">
        <v>17</v>
      </c>
      <c r="C3">
        <v>0.5</v>
      </c>
      <c r="D3">
        <v>0.2</v>
      </c>
      <c r="E3">
        <v>2</v>
      </c>
      <c r="F3">
        <v>0.1</v>
      </c>
      <c r="G3">
        <v>0.1</v>
      </c>
      <c r="H3">
        <v>0.02</v>
      </c>
      <c r="L3">
        <f>F3*G3*H3*10000</f>
        <v>2.0000000000000004</v>
      </c>
    </row>
    <row r="4" spans="1:12" x14ac:dyDescent="0.25">
      <c r="A4" t="s">
        <v>10</v>
      </c>
      <c r="B4" t="s">
        <v>17</v>
      </c>
      <c r="C4">
        <v>0.5</v>
      </c>
      <c r="D4">
        <v>0.2</v>
      </c>
      <c r="E4">
        <v>1</v>
      </c>
      <c r="F4">
        <v>0.5</v>
      </c>
      <c r="G4">
        <v>0.5</v>
      </c>
      <c r="H4">
        <v>0.3</v>
      </c>
      <c r="L4">
        <f>F4*G4*H4*300</f>
        <v>22.5</v>
      </c>
    </row>
    <row r="5" spans="1:12" x14ac:dyDescent="0.25">
      <c r="A5" t="s">
        <v>11</v>
      </c>
      <c r="B5" t="s">
        <v>18</v>
      </c>
      <c r="C5">
        <v>1</v>
      </c>
      <c r="D5">
        <v>1</v>
      </c>
      <c r="E5">
        <v>1</v>
      </c>
      <c r="I5">
        <v>0.2</v>
      </c>
      <c r="J5">
        <v>0.1</v>
      </c>
      <c r="L5">
        <v>1</v>
      </c>
    </row>
    <row r="6" spans="1:12" x14ac:dyDescent="0.25">
      <c r="A6" t="s">
        <v>12</v>
      </c>
      <c r="B6" t="s">
        <v>18</v>
      </c>
      <c r="C6">
        <v>-1</v>
      </c>
      <c r="D6">
        <v>1</v>
      </c>
      <c r="E6">
        <v>1</v>
      </c>
      <c r="I6">
        <v>0.2</v>
      </c>
      <c r="J6">
        <v>0.1</v>
      </c>
      <c r="L6">
        <v>1</v>
      </c>
    </row>
    <row r="7" spans="1:12" x14ac:dyDescent="0.25">
      <c r="A7" t="s">
        <v>13</v>
      </c>
      <c r="B7" t="s">
        <v>18</v>
      </c>
      <c r="C7">
        <v>-1</v>
      </c>
      <c r="D7">
        <v>-1</v>
      </c>
      <c r="E7">
        <v>1</v>
      </c>
      <c r="I7">
        <v>0.2</v>
      </c>
      <c r="J7">
        <v>0.1</v>
      </c>
      <c r="L7">
        <v>1</v>
      </c>
    </row>
    <row r="8" spans="1:12" x14ac:dyDescent="0.25">
      <c r="A8" t="s">
        <v>28</v>
      </c>
      <c r="B8" t="s">
        <v>18</v>
      </c>
      <c r="C8">
        <v>1</v>
      </c>
      <c r="D8">
        <v>-1</v>
      </c>
      <c r="E8">
        <v>1</v>
      </c>
      <c r="I8">
        <v>0.2</v>
      </c>
      <c r="J8">
        <v>0.1</v>
      </c>
      <c r="L8">
        <v>1</v>
      </c>
    </row>
    <row r="9" spans="1:12" x14ac:dyDescent="0.25">
      <c r="A9" t="s">
        <v>14</v>
      </c>
      <c r="B9" t="s">
        <v>17</v>
      </c>
      <c r="C9">
        <v>-5</v>
      </c>
      <c r="D9">
        <v>0</v>
      </c>
      <c r="E9">
        <v>0</v>
      </c>
      <c r="F9">
        <v>3</v>
      </c>
      <c r="G9">
        <v>1</v>
      </c>
      <c r="H9">
        <v>0.05</v>
      </c>
      <c r="L9">
        <v>10</v>
      </c>
    </row>
    <row r="10" spans="1:12" x14ac:dyDescent="0.25">
      <c r="A10" t="s">
        <v>15</v>
      </c>
      <c r="B10" t="s">
        <v>17</v>
      </c>
      <c r="C10">
        <v>2</v>
      </c>
      <c r="D10">
        <v>0</v>
      </c>
      <c r="E10">
        <v>0</v>
      </c>
      <c r="F10">
        <v>3</v>
      </c>
      <c r="G10">
        <v>1</v>
      </c>
      <c r="H10">
        <v>0.05</v>
      </c>
      <c r="L10">
        <v>10</v>
      </c>
    </row>
    <row r="11" spans="1:12" x14ac:dyDescent="0.25">
      <c r="A11" t="s">
        <v>21</v>
      </c>
      <c r="B11" t="s">
        <v>23</v>
      </c>
      <c r="C11">
        <v>0</v>
      </c>
      <c r="D11">
        <v>0</v>
      </c>
      <c r="E11">
        <v>0</v>
      </c>
      <c r="I11">
        <v>1</v>
      </c>
      <c r="J11">
        <v>3</v>
      </c>
      <c r="K11">
        <v>5.0000000000000001E-3</v>
      </c>
      <c r="L11">
        <f>2*PI()*I11*K11*J11*2700</f>
        <v>254.46900494077326</v>
      </c>
    </row>
    <row r="12" spans="1:12" x14ac:dyDescent="0.25">
      <c r="A12" t="s">
        <v>24</v>
      </c>
      <c r="B12" t="s">
        <v>18</v>
      </c>
      <c r="C12">
        <v>0</v>
      </c>
      <c r="D12">
        <v>0</v>
      </c>
      <c r="E12">
        <v>0</v>
      </c>
      <c r="I12">
        <v>2</v>
      </c>
      <c r="J12">
        <v>0.02</v>
      </c>
      <c r="L12">
        <v>10</v>
      </c>
    </row>
    <row r="13" spans="1:12" x14ac:dyDescent="0.25">
      <c r="A13" t="s">
        <v>24</v>
      </c>
      <c r="B13" t="s">
        <v>18</v>
      </c>
      <c r="C13">
        <v>0</v>
      </c>
      <c r="D13">
        <v>0</v>
      </c>
      <c r="E13">
        <v>1</v>
      </c>
      <c r="I13">
        <v>2</v>
      </c>
      <c r="J13">
        <v>0.02</v>
      </c>
      <c r="L13">
        <v>10</v>
      </c>
    </row>
    <row r="14" spans="1:12" x14ac:dyDescent="0.25">
      <c r="A14" t="s">
        <v>24</v>
      </c>
      <c r="B14" t="s">
        <v>18</v>
      </c>
      <c r="C14">
        <v>0</v>
      </c>
      <c r="D14">
        <v>0</v>
      </c>
      <c r="E14">
        <v>2</v>
      </c>
      <c r="I14">
        <v>2</v>
      </c>
      <c r="J14">
        <v>0.02</v>
      </c>
      <c r="L14">
        <v>10</v>
      </c>
    </row>
    <row r="15" spans="1:12" x14ac:dyDescent="0.25">
      <c r="A15" t="s">
        <v>26</v>
      </c>
      <c r="B15" t="s">
        <v>17</v>
      </c>
      <c r="C15">
        <v>0.5</v>
      </c>
      <c r="D15">
        <v>0.2</v>
      </c>
      <c r="E15">
        <v>2</v>
      </c>
      <c r="F15">
        <v>0.2</v>
      </c>
      <c r="G15">
        <v>0.2</v>
      </c>
      <c r="H15">
        <v>0.2</v>
      </c>
      <c r="L15">
        <v>10</v>
      </c>
    </row>
    <row r="16" spans="1:12" x14ac:dyDescent="0.25">
      <c r="A16" t="s">
        <v>27</v>
      </c>
      <c r="B16" t="s">
        <v>17</v>
      </c>
      <c r="C16">
        <v>0</v>
      </c>
      <c r="D16">
        <v>0</v>
      </c>
      <c r="E16">
        <v>3</v>
      </c>
      <c r="F16">
        <v>0.6</v>
      </c>
      <c r="G16">
        <v>0.6</v>
      </c>
      <c r="H16">
        <v>0.4</v>
      </c>
      <c r="L16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Dwight Look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 Valero, Daniel</dc:creator>
  <cp:lastModifiedBy>Daniel Selva</cp:lastModifiedBy>
  <dcterms:created xsi:type="dcterms:W3CDTF">2018-10-18T00:34:26Z</dcterms:created>
  <dcterms:modified xsi:type="dcterms:W3CDTF">2018-10-18T15:47:20Z</dcterms:modified>
</cp:coreProperties>
</file>