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9680" windowHeight="12250"/>
  </bookViews>
  <sheets>
    <sheet name="Seek by distance, 1-16th" sheetId="1" r:id="rId1"/>
    <sheet name="Seek by distance, 2-16th" sheetId="2" r:id="rId2"/>
    <sheet name="Seek by distance, 4-16th" sheetId="3" r:id="rId3"/>
    <sheet name="Seek by distance, 8-16th" sheetId="4" r:id="rId4"/>
  </sheets>
  <calcPr calcId="145621"/>
</workbook>
</file>

<file path=xl/calcChain.xml><?xml version="1.0" encoding="utf-8"?>
<calcChain xmlns="http://schemas.openxmlformats.org/spreadsheetml/2006/main">
  <c r="E56" i="1" l="1"/>
  <c r="D56" i="1"/>
  <c r="C56" i="1"/>
  <c r="B56" i="1"/>
  <c r="E55" i="1"/>
  <c r="D55" i="1"/>
  <c r="C55" i="1"/>
  <c r="B55" i="1"/>
  <c r="C17" i="4"/>
  <c r="B17" i="4"/>
  <c r="C16" i="4"/>
  <c r="B16" i="4"/>
  <c r="H17" i="2"/>
  <c r="H16" i="2"/>
  <c r="E17" i="3"/>
  <c r="E16" i="3"/>
  <c r="D17" i="3"/>
  <c r="C17" i="3"/>
  <c r="B17" i="3"/>
  <c r="D16" i="3"/>
  <c r="C16" i="3"/>
  <c r="B16" i="3"/>
  <c r="I17" i="2"/>
  <c r="G17" i="2"/>
  <c r="F17" i="2"/>
  <c r="E17" i="2"/>
  <c r="D17" i="2"/>
  <c r="C17" i="2"/>
  <c r="B17" i="2"/>
  <c r="I16" i="2"/>
  <c r="G16" i="2"/>
  <c r="F16" i="2"/>
  <c r="E16" i="2"/>
  <c r="D16" i="2"/>
  <c r="C16" i="2"/>
  <c r="B16" i="2"/>
  <c r="P17" i="1" l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</calcChain>
</file>

<file path=xl/sharedStrings.xml><?xml version="1.0" encoding="utf-8"?>
<sst xmlns="http://schemas.openxmlformats.org/spreadsheetml/2006/main" count="72" uniqueCount="63">
  <si>
    <t>Offset Amount</t>
  </si>
  <si>
    <t>Minimum</t>
  </si>
  <si>
    <t>Average</t>
  </si>
  <si>
    <t>Game requirements:</t>
  </si>
  <si>
    <t>0x135A - 0x1366 (0x0C sectors)</t>
  </si>
  <si>
    <t>Double Dragon II (at 'START', press RUN and ADPCM stops early)</t>
  </si>
  <si>
    <t>1)</t>
  </si>
  <si>
    <t>2)</t>
  </si>
  <si>
    <t>Downtown Nekketsu Monogatari (text speed = fast, leave bookstore; ADPCM continues after end of message)</t>
  </si>
  <si>
    <t>3)</t>
  </si>
  <si>
    <t>Super Darius (at 'START', press RUN and CD music starts too quickly, before ADPCM completes)</t>
  </si>
  <si>
    <t>Needs at least 27 VSYNCs for no overlap; 35 VSYNCs is more natural-sounding</t>
  </si>
  <si>
    <t>4)</t>
  </si>
  <si>
    <t>Mugen Senshi Valis (opening cinema, after entering schoolyard, audio/video desynchronization)</t>
  </si>
  <si>
    <t>Needs at least 7 VSYNCs to complete correctly</t>
  </si>
  <si>
    <t>Needs at least 18 VSYNCs to complete correctly</t>
  </si>
  <si>
    <t>Programmers expected (almost) exactly 104 VSYNCs for this seek time.  Tolerance is very small in either direction.</t>
  </si>
  <si>
    <t>Actual hardware readings are always more than this.</t>
  </si>
  <si>
    <t>0x0BBA - 0xC14 (0x5A sectors)</t>
  </si>
  <si>
    <t>0x0E92 - 0x2A40 (0x1BAE sectors)</t>
  </si>
  <si>
    <t>0x0 - 
0x2f86</t>
  </si>
  <si>
    <t>0x2f86 -
0x640f</t>
  </si>
  <si>
    <t>0x640f -
0x9d07</t>
  </si>
  <si>
    <t>0x9d07 -
0xda60</t>
  </si>
  <si>
    <t>0xda60 -
0x11c32</t>
  </si>
  <si>
    <t>0x11c32 -
0x16272</t>
  </si>
  <si>
    <t>0x16272 -
0x1ad1f</t>
  </si>
  <si>
    <t>0x1ad1f -
0x1fc2b</t>
  </si>
  <si>
    <t>0x1fc2b -
0x24fb3</t>
  </si>
  <si>
    <t>0x24fb3 -
0x2a7a8</t>
  </si>
  <si>
    <t>0x2a7a8 -
0x303fa</t>
  </si>
  <si>
    <t>0x303fa -
0x364ca</t>
  </si>
  <si>
    <t>0x364ca -
0x3ca07</t>
  </si>
  <si>
    <t>0x3ca07 -
0x433b2</t>
  </si>
  <si>
    <t>0x433b2 -
0x4a1b7</t>
  </si>
  <si>
    <t>0x0 - 
0x640f</t>
  </si>
  <si>
    <t>0x640f -
0xda60</t>
  </si>
  <si>
    <t>0xda60 -
0x16272</t>
  </si>
  <si>
    <t>0x16272 -
0x1fc2b</t>
  </si>
  <si>
    <t>0x1fc2b -
0x2a7a8</t>
  </si>
  <si>
    <t>0x2a7a8 -
0x364ca</t>
  </si>
  <si>
    <t>0x364ca -
0x433b2</t>
  </si>
  <si>
    <t>0x0 - 
0xda60</t>
  </si>
  <si>
    <t>0xda60 -
0x1fc2b</t>
  </si>
  <si>
    <t>0x1fc2b -
0x364ca</t>
  </si>
  <si>
    <t>0x303fa -
0x4a1b7</t>
  </si>
  <si>
    <t>0x3ca07 -
0x4a1b7</t>
  </si>
  <si>
    <t>0x0 - 
0x1fc2b</t>
  </si>
  <si>
    <t>0x1ad1f -
0x4a1b7</t>
  </si>
  <si>
    <t>Seek forward - amount is expected to be 8/16 of the disc (linear measurement, not sectors)</t>
  </si>
  <si>
    <t>Seek forward - amount is expected to be 4/16 of the disc (linear measurement, not sectors)</t>
  </si>
  <si>
    <t>Seek forward - amount is expected to be 2/16 of the disc (linear measurement, not sectors)</t>
  </si>
  <si>
    <t>Seek forward - amount is expected to be 1/16 of the disc (linear measurement, not sectors)</t>
  </si>
  <si>
    <t>Note: sectors are relative to start of data track, not start of disc.  (This is likely to be 149 sectors offset)</t>
  </si>
  <si>
    <t>0x1608 - 0x2E3E2 (0x2cdda sectors) - NOTE: this seek is for playing AUDIO, not retrieving DATA</t>
  </si>
  <si>
    <t>Actual game measurements</t>
  </si>
  <si>
    <t>Double Dragon II</t>
  </si>
  <si>
    <t>Mugen Senshi Valis</t>
  </si>
  <si>
    <t>ダウンタウン熱血物語</t>
  </si>
  <si>
    <t>Super Darius</t>
  </si>
  <si>
    <t>Note: Actual hardware readings are faster than this.</t>
  </si>
  <si>
    <t>Actual hardware readings are in this range</t>
  </si>
  <si>
    <t>Actual hardware readings vary a lot, but are in this range.  This desynchronization will happen on real hardware.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</si>
</sst>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6"/>
  <sheetViews>
    <sheetView tabSelected="1" workbookViewId="0">
      <selection activeCell="A42" sqref="A42:XFD42"/>
    </sheetView>
  </sheetViews>
  <sheetFormatPr defaultRowHeight="14.5" x14ac:dyDescent="0.35"/>
  <sheetData>
    <row r="2" spans="1:16" x14ac:dyDescent="0.35">
      <c r="A2" t="s">
        <v>52</v>
      </c>
    </row>
    <row r="3" spans="1:16" ht="15" thickBot="1" x14ac:dyDescent="0.4">
      <c r="A3" t="s">
        <v>53</v>
      </c>
    </row>
    <row r="4" spans="1:16" ht="19" thickBot="1" x14ac:dyDescent="0.5">
      <c r="B4" s="2"/>
      <c r="C4" s="3"/>
      <c r="D4" s="3"/>
      <c r="E4" s="3"/>
      <c r="F4" s="3"/>
      <c r="G4" s="3"/>
      <c r="H4" s="3"/>
      <c r="I4" s="4" t="s">
        <v>0</v>
      </c>
      <c r="J4" s="3"/>
      <c r="K4" s="3"/>
      <c r="L4" s="3"/>
      <c r="M4" s="3"/>
      <c r="N4" s="3"/>
      <c r="O4" s="3"/>
      <c r="P4" s="5"/>
    </row>
    <row r="5" spans="1:16" ht="29.5" thickBot="1" x14ac:dyDescent="0.4">
      <c r="B5" s="19" t="s">
        <v>20</v>
      </c>
      <c r="C5" s="20" t="s">
        <v>21</v>
      </c>
      <c r="D5" s="20" t="s">
        <v>22</v>
      </c>
      <c r="E5" s="20" t="s">
        <v>23</v>
      </c>
      <c r="F5" s="20" t="s">
        <v>24</v>
      </c>
      <c r="G5" s="20" t="s">
        <v>25</v>
      </c>
      <c r="H5" s="20" t="s">
        <v>26</v>
      </c>
      <c r="I5" s="20" t="s">
        <v>27</v>
      </c>
      <c r="J5" s="20" t="s">
        <v>28</v>
      </c>
      <c r="K5" s="20" t="s">
        <v>29</v>
      </c>
      <c r="L5" s="20" t="s">
        <v>30</v>
      </c>
      <c r="M5" s="20" t="s">
        <v>31</v>
      </c>
      <c r="N5" s="20" t="s">
        <v>32</v>
      </c>
      <c r="O5" s="20" t="s">
        <v>33</v>
      </c>
      <c r="P5" s="21" t="s">
        <v>34</v>
      </c>
    </row>
    <row r="6" spans="1:16" x14ac:dyDescent="0.35">
      <c r="B6" s="6">
        <v>55</v>
      </c>
      <c r="C6" s="7">
        <v>43</v>
      </c>
      <c r="D6" s="7">
        <v>44</v>
      </c>
      <c r="E6" s="7">
        <v>54</v>
      </c>
      <c r="F6" s="7">
        <v>38</v>
      </c>
      <c r="G6" s="7">
        <v>49</v>
      </c>
      <c r="H6" s="7">
        <v>37</v>
      </c>
      <c r="I6" s="7">
        <v>56</v>
      </c>
      <c r="J6" s="7">
        <v>48</v>
      </c>
      <c r="K6" s="7">
        <v>38</v>
      </c>
      <c r="L6" s="7">
        <v>57</v>
      </c>
      <c r="M6" s="7">
        <v>65</v>
      </c>
      <c r="N6" s="7">
        <v>47</v>
      </c>
      <c r="O6" s="7">
        <v>51</v>
      </c>
      <c r="P6" s="8">
        <v>51</v>
      </c>
    </row>
    <row r="7" spans="1:16" x14ac:dyDescent="0.35">
      <c r="B7" s="9">
        <v>39</v>
      </c>
      <c r="C7" s="1">
        <v>40</v>
      </c>
      <c r="D7" s="1">
        <v>44</v>
      </c>
      <c r="E7" s="1">
        <v>45</v>
      </c>
      <c r="F7" s="1">
        <v>38</v>
      </c>
      <c r="G7" s="1">
        <v>54</v>
      </c>
      <c r="H7" s="1">
        <v>59</v>
      </c>
      <c r="I7" s="1">
        <v>50</v>
      </c>
      <c r="J7" s="1">
        <v>63</v>
      </c>
      <c r="K7" s="1">
        <v>50</v>
      </c>
      <c r="L7" s="1">
        <v>57</v>
      </c>
      <c r="M7" s="1">
        <v>51</v>
      </c>
      <c r="N7" s="1">
        <v>53</v>
      </c>
      <c r="O7" s="1">
        <v>64</v>
      </c>
      <c r="P7" s="10">
        <v>53</v>
      </c>
    </row>
    <row r="8" spans="1:16" x14ac:dyDescent="0.35">
      <c r="B8" s="9">
        <v>47</v>
      </c>
      <c r="C8" s="1">
        <v>48</v>
      </c>
      <c r="D8" s="1">
        <v>54</v>
      </c>
      <c r="E8" s="1">
        <v>56</v>
      </c>
      <c r="F8" s="1">
        <v>38</v>
      </c>
      <c r="G8" s="1">
        <v>42</v>
      </c>
      <c r="H8" s="1">
        <v>59</v>
      </c>
      <c r="I8" s="1">
        <v>50</v>
      </c>
      <c r="J8" s="1">
        <v>50</v>
      </c>
      <c r="K8" s="1">
        <v>51</v>
      </c>
      <c r="L8" s="1">
        <v>57</v>
      </c>
      <c r="M8" s="1">
        <v>66</v>
      </c>
      <c r="N8" s="1">
        <v>52</v>
      </c>
      <c r="O8" s="1">
        <v>48</v>
      </c>
      <c r="P8" s="10">
        <v>52</v>
      </c>
    </row>
    <row r="9" spans="1:16" x14ac:dyDescent="0.35">
      <c r="B9" s="9">
        <v>39</v>
      </c>
      <c r="C9" s="1">
        <v>47</v>
      </c>
      <c r="D9" s="1">
        <v>45</v>
      </c>
      <c r="E9" s="1">
        <v>45</v>
      </c>
      <c r="F9" s="1">
        <v>38</v>
      </c>
      <c r="G9" s="1">
        <v>53</v>
      </c>
      <c r="H9" s="1">
        <v>35</v>
      </c>
      <c r="I9" s="1">
        <v>51</v>
      </c>
      <c r="J9" s="1">
        <v>63</v>
      </c>
      <c r="K9" s="1">
        <v>51</v>
      </c>
      <c r="L9" s="1">
        <v>43</v>
      </c>
      <c r="M9" s="1">
        <v>52</v>
      </c>
      <c r="N9" s="1">
        <v>52</v>
      </c>
      <c r="O9" s="1">
        <v>46</v>
      </c>
      <c r="P9" s="10">
        <v>52</v>
      </c>
    </row>
    <row r="10" spans="1:16" x14ac:dyDescent="0.35">
      <c r="B10" s="9">
        <v>39</v>
      </c>
      <c r="C10" s="1">
        <v>48</v>
      </c>
      <c r="D10" s="1">
        <v>35</v>
      </c>
      <c r="E10" s="1">
        <v>45</v>
      </c>
      <c r="F10" s="1">
        <v>48</v>
      </c>
      <c r="G10" s="1">
        <v>41</v>
      </c>
      <c r="H10" s="1">
        <v>47</v>
      </c>
      <c r="I10" s="1">
        <v>63</v>
      </c>
      <c r="J10" s="1">
        <v>50</v>
      </c>
      <c r="K10" s="1">
        <v>50</v>
      </c>
      <c r="L10" s="1">
        <v>57</v>
      </c>
      <c r="M10" s="1">
        <v>51</v>
      </c>
      <c r="N10" s="1">
        <v>53</v>
      </c>
      <c r="O10" s="1">
        <v>47</v>
      </c>
      <c r="P10" s="10">
        <v>53</v>
      </c>
    </row>
    <row r="11" spans="1:16" x14ac:dyDescent="0.35">
      <c r="B11" s="9">
        <v>47</v>
      </c>
      <c r="C11" s="1">
        <v>49</v>
      </c>
      <c r="D11" s="1">
        <v>55</v>
      </c>
      <c r="E11" s="1">
        <v>46</v>
      </c>
      <c r="F11" s="1">
        <v>49</v>
      </c>
      <c r="G11" s="1">
        <v>53</v>
      </c>
      <c r="H11" s="1">
        <v>47</v>
      </c>
      <c r="I11" s="1">
        <v>50</v>
      </c>
      <c r="J11" s="1">
        <v>50</v>
      </c>
      <c r="K11" s="1">
        <v>51</v>
      </c>
      <c r="L11" s="1">
        <v>57</v>
      </c>
      <c r="M11" s="1">
        <v>52</v>
      </c>
      <c r="N11" s="1">
        <v>52</v>
      </c>
      <c r="O11" s="1">
        <v>64</v>
      </c>
      <c r="P11" s="10">
        <v>53</v>
      </c>
    </row>
    <row r="12" spans="1:16" x14ac:dyDescent="0.35">
      <c r="B12" s="9">
        <v>47</v>
      </c>
      <c r="C12" s="1">
        <v>48</v>
      </c>
      <c r="D12" s="1">
        <v>44</v>
      </c>
      <c r="E12" s="1">
        <v>45</v>
      </c>
      <c r="F12" s="1">
        <v>38</v>
      </c>
      <c r="G12" s="1">
        <v>64</v>
      </c>
      <c r="H12" s="1">
        <v>46</v>
      </c>
      <c r="I12" s="1">
        <v>50</v>
      </c>
      <c r="J12" s="1">
        <v>50</v>
      </c>
      <c r="K12" s="1">
        <v>51</v>
      </c>
      <c r="L12" s="1">
        <v>57</v>
      </c>
      <c r="M12" s="1">
        <v>51</v>
      </c>
      <c r="N12" s="1">
        <v>52</v>
      </c>
      <c r="O12" s="1">
        <v>63</v>
      </c>
      <c r="P12" s="10">
        <v>51</v>
      </c>
    </row>
    <row r="13" spans="1:16" x14ac:dyDescent="0.35">
      <c r="B13" s="9">
        <v>38</v>
      </c>
      <c r="C13" s="1">
        <v>57</v>
      </c>
      <c r="D13" s="1">
        <v>64</v>
      </c>
      <c r="E13" s="1">
        <v>45</v>
      </c>
      <c r="F13" s="1">
        <v>38</v>
      </c>
      <c r="G13" s="1">
        <v>41</v>
      </c>
      <c r="H13" s="1">
        <v>59</v>
      </c>
      <c r="I13" s="1">
        <v>50</v>
      </c>
      <c r="J13" s="1">
        <v>51</v>
      </c>
      <c r="K13" s="1">
        <v>51</v>
      </c>
      <c r="L13" s="1">
        <v>57</v>
      </c>
      <c r="M13" s="1">
        <v>52</v>
      </c>
      <c r="N13" s="1">
        <v>52</v>
      </c>
      <c r="O13" s="1">
        <v>48</v>
      </c>
      <c r="P13" s="10">
        <v>51</v>
      </c>
    </row>
    <row r="14" spans="1:16" x14ac:dyDescent="0.35">
      <c r="B14" s="9">
        <v>30</v>
      </c>
      <c r="C14" s="1">
        <v>40</v>
      </c>
      <c r="D14" s="1">
        <v>45</v>
      </c>
      <c r="E14" s="1">
        <v>46</v>
      </c>
      <c r="F14" s="1">
        <v>49</v>
      </c>
      <c r="G14" s="1">
        <v>64</v>
      </c>
      <c r="H14" s="1">
        <v>46</v>
      </c>
      <c r="I14" s="1">
        <v>50</v>
      </c>
      <c r="J14" s="1">
        <v>51</v>
      </c>
      <c r="K14" s="1">
        <v>51</v>
      </c>
      <c r="L14" s="1">
        <v>58</v>
      </c>
      <c r="M14" s="1">
        <v>66</v>
      </c>
      <c r="N14" s="1">
        <v>53</v>
      </c>
      <c r="O14" s="1">
        <v>47</v>
      </c>
      <c r="P14" s="10">
        <v>53</v>
      </c>
    </row>
    <row r="15" spans="1:16" ht="15" thickBot="1" x14ac:dyDescent="0.4">
      <c r="B15" s="11">
        <v>47</v>
      </c>
      <c r="C15" s="12">
        <v>31</v>
      </c>
      <c r="D15" s="12">
        <v>55</v>
      </c>
      <c r="E15" s="12">
        <v>45</v>
      </c>
      <c r="F15" s="12">
        <v>38</v>
      </c>
      <c r="G15" s="12">
        <v>42</v>
      </c>
      <c r="H15" s="12">
        <v>47</v>
      </c>
      <c r="I15" s="12">
        <v>38</v>
      </c>
      <c r="J15" s="12">
        <v>50</v>
      </c>
      <c r="K15" s="12">
        <v>65</v>
      </c>
      <c r="L15" s="12">
        <v>57</v>
      </c>
      <c r="M15" s="12">
        <v>51</v>
      </c>
      <c r="N15" s="12">
        <v>52</v>
      </c>
      <c r="O15" s="12">
        <v>47</v>
      </c>
      <c r="P15" s="13">
        <v>52</v>
      </c>
    </row>
    <row r="16" spans="1:16" x14ac:dyDescent="0.35">
      <c r="A16" t="s">
        <v>1</v>
      </c>
      <c r="B16" s="6">
        <f>MIN(B6:B15)</f>
        <v>30</v>
      </c>
      <c r="C16" s="7">
        <f t="shared" ref="C16:P16" si="0">MIN(C6:C15)</f>
        <v>31</v>
      </c>
      <c r="D16" s="7">
        <f t="shared" si="0"/>
        <v>35</v>
      </c>
      <c r="E16" s="7">
        <f t="shared" si="0"/>
        <v>45</v>
      </c>
      <c r="F16" s="7">
        <f t="shared" si="0"/>
        <v>38</v>
      </c>
      <c r="G16" s="7">
        <f t="shared" si="0"/>
        <v>41</v>
      </c>
      <c r="H16" s="7">
        <f t="shared" si="0"/>
        <v>35</v>
      </c>
      <c r="I16" s="7">
        <f t="shared" si="0"/>
        <v>38</v>
      </c>
      <c r="J16" s="7">
        <f t="shared" si="0"/>
        <v>48</v>
      </c>
      <c r="K16" s="7">
        <f t="shared" si="0"/>
        <v>38</v>
      </c>
      <c r="L16" s="7">
        <f t="shared" si="0"/>
        <v>43</v>
      </c>
      <c r="M16" s="7">
        <f t="shared" si="0"/>
        <v>51</v>
      </c>
      <c r="N16" s="7">
        <f t="shared" si="0"/>
        <v>47</v>
      </c>
      <c r="O16" s="7">
        <f t="shared" si="0"/>
        <v>46</v>
      </c>
      <c r="P16" s="8">
        <f t="shared" si="0"/>
        <v>51</v>
      </c>
    </row>
    <row r="17" spans="1:16" ht="15" thickBot="1" x14ac:dyDescent="0.4">
      <c r="A17" t="s">
        <v>2</v>
      </c>
      <c r="B17" s="11">
        <f>AVERAGE(B6:B15)</f>
        <v>42.8</v>
      </c>
      <c r="C17" s="12">
        <f t="shared" ref="C17:P17" si="1">AVERAGE(C6:C15)</f>
        <v>45.1</v>
      </c>
      <c r="D17" s="12">
        <f t="shared" si="1"/>
        <v>48.5</v>
      </c>
      <c r="E17" s="12">
        <f t="shared" si="1"/>
        <v>47.2</v>
      </c>
      <c r="F17" s="12">
        <f t="shared" si="1"/>
        <v>41.2</v>
      </c>
      <c r="G17" s="12">
        <f t="shared" si="1"/>
        <v>50.3</v>
      </c>
      <c r="H17" s="12">
        <f t="shared" si="1"/>
        <v>48.2</v>
      </c>
      <c r="I17" s="12">
        <f t="shared" si="1"/>
        <v>50.8</v>
      </c>
      <c r="J17" s="12">
        <f t="shared" si="1"/>
        <v>52.6</v>
      </c>
      <c r="K17" s="12">
        <f t="shared" si="1"/>
        <v>50.9</v>
      </c>
      <c r="L17" s="12">
        <f t="shared" si="1"/>
        <v>55.7</v>
      </c>
      <c r="M17" s="12">
        <f t="shared" si="1"/>
        <v>55.7</v>
      </c>
      <c r="N17" s="12">
        <f t="shared" si="1"/>
        <v>51.8</v>
      </c>
      <c r="O17" s="12">
        <f t="shared" si="1"/>
        <v>52.5</v>
      </c>
      <c r="P17" s="13">
        <f t="shared" si="1"/>
        <v>52.1</v>
      </c>
    </row>
    <row r="20" spans="1:16" ht="21" x14ac:dyDescent="0.5">
      <c r="B20" s="16" t="s">
        <v>3</v>
      </c>
      <c r="C20" s="17"/>
      <c r="D20" s="17"/>
    </row>
    <row r="22" spans="1:16" x14ac:dyDescent="0.35">
      <c r="A22" t="s">
        <v>6</v>
      </c>
      <c r="B22" t="s">
        <v>5</v>
      </c>
    </row>
    <row r="23" spans="1:16" x14ac:dyDescent="0.35">
      <c r="B23" t="s">
        <v>4</v>
      </c>
    </row>
    <row r="24" spans="1:16" x14ac:dyDescent="0.35">
      <c r="B24" t="s">
        <v>15</v>
      </c>
    </row>
    <row r="25" spans="1:16" x14ac:dyDescent="0.35">
      <c r="B25" s="18" t="s">
        <v>60</v>
      </c>
    </row>
    <row r="27" spans="1:16" x14ac:dyDescent="0.35">
      <c r="A27" t="s">
        <v>7</v>
      </c>
      <c r="B27" t="s">
        <v>8</v>
      </c>
      <c r="C27" s="14"/>
    </row>
    <row r="28" spans="1:16" x14ac:dyDescent="0.35">
      <c r="B28" t="s">
        <v>18</v>
      </c>
      <c r="C28" s="15"/>
    </row>
    <row r="29" spans="1:16" x14ac:dyDescent="0.35">
      <c r="B29" t="s">
        <v>14</v>
      </c>
      <c r="C29" s="15"/>
    </row>
    <row r="30" spans="1:16" x14ac:dyDescent="0.35">
      <c r="B30" s="18" t="s">
        <v>17</v>
      </c>
      <c r="C30" s="15"/>
    </row>
    <row r="31" spans="1:16" x14ac:dyDescent="0.35">
      <c r="C31" s="15"/>
    </row>
    <row r="32" spans="1:16" x14ac:dyDescent="0.35">
      <c r="A32" t="s">
        <v>9</v>
      </c>
      <c r="B32" t="s">
        <v>10</v>
      </c>
      <c r="C32" s="15"/>
    </row>
    <row r="33" spans="1:5" x14ac:dyDescent="0.35">
      <c r="B33" t="s">
        <v>19</v>
      </c>
    </row>
    <row r="34" spans="1:5" x14ac:dyDescent="0.35">
      <c r="B34" t="s">
        <v>11</v>
      </c>
    </row>
    <row r="35" spans="1:5" x14ac:dyDescent="0.35">
      <c r="B35" s="18" t="s">
        <v>61</v>
      </c>
    </row>
    <row r="37" spans="1:5" x14ac:dyDescent="0.35">
      <c r="A37" t="s">
        <v>12</v>
      </c>
      <c r="B37" t="s">
        <v>13</v>
      </c>
    </row>
    <row r="38" spans="1:5" x14ac:dyDescent="0.35">
      <c r="B38" t="s">
        <v>54</v>
      </c>
    </row>
    <row r="39" spans="1:5" x14ac:dyDescent="0.35">
      <c r="B39" t="s">
        <v>16</v>
      </c>
    </row>
    <row r="40" spans="1:5" x14ac:dyDescent="0.35">
      <c r="B40" s="18" t="s">
        <v>62</v>
      </c>
    </row>
    <row r="42" spans="1:5" ht="15" thickBot="1" x14ac:dyDescent="0.4"/>
    <row r="43" spans="1:5" ht="19" thickBot="1" x14ac:dyDescent="0.5">
      <c r="B43" s="22" t="s">
        <v>55</v>
      </c>
      <c r="C43" s="4"/>
      <c r="D43" s="3"/>
      <c r="E43" s="5"/>
    </row>
    <row r="44" spans="1:5" ht="58.5" thickBot="1" x14ac:dyDescent="0.4">
      <c r="B44" s="19" t="s">
        <v>56</v>
      </c>
      <c r="C44" s="20" t="s">
        <v>58</v>
      </c>
      <c r="D44" s="20" t="s">
        <v>59</v>
      </c>
      <c r="E44" s="21" t="s">
        <v>57</v>
      </c>
    </row>
    <row r="45" spans="1:5" x14ac:dyDescent="0.35">
      <c r="B45" s="6">
        <v>15</v>
      </c>
      <c r="C45" s="7">
        <v>22</v>
      </c>
      <c r="D45" s="7">
        <v>34</v>
      </c>
      <c r="E45" s="8">
        <v>95</v>
      </c>
    </row>
    <row r="46" spans="1:5" x14ac:dyDescent="0.35">
      <c r="B46" s="9">
        <v>15</v>
      </c>
      <c r="C46" s="1">
        <v>14</v>
      </c>
      <c r="D46" s="1">
        <v>30</v>
      </c>
      <c r="E46" s="10">
        <v>96</v>
      </c>
    </row>
    <row r="47" spans="1:5" x14ac:dyDescent="0.35">
      <c r="B47" s="9">
        <v>15</v>
      </c>
      <c r="C47" s="1">
        <v>15</v>
      </c>
      <c r="D47" s="1">
        <v>38</v>
      </c>
      <c r="E47" s="10">
        <v>97</v>
      </c>
    </row>
    <row r="48" spans="1:5" x14ac:dyDescent="0.35">
      <c r="B48" s="9">
        <v>16</v>
      </c>
      <c r="C48" s="1">
        <v>20</v>
      </c>
      <c r="D48" s="1">
        <v>39</v>
      </c>
      <c r="E48" s="10">
        <v>97</v>
      </c>
    </row>
    <row r="49" spans="2:5" x14ac:dyDescent="0.35">
      <c r="B49" s="9">
        <v>12</v>
      </c>
      <c r="C49" s="1">
        <v>14</v>
      </c>
      <c r="D49" s="1">
        <v>39</v>
      </c>
      <c r="E49" s="10">
        <v>110</v>
      </c>
    </row>
    <row r="50" spans="2:5" x14ac:dyDescent="0.35">
      <c r="B50" s="9">
        <v>14</v>
      </c>
      <c r="C50" s="1">
        <v>14</v>
      </c>
      <c r="D50" s="1">
        <v>39</v>
      </c>
      <c r="E50" s="10">
        <v>95</v>
      </c>
    </row>
    <row r="51" spans="2:5" x14ac:dyDescent="0.35">
      <c r="B51" s="9">
        <v>16</v>
      </c>
      <c r="C51" s="1">
        <v>15</v>
      </c>
      <c r="D51" s="1">
        <v>39</v>
      </c>
      <c r="E51" s="10">
        <v>127</v>
      </c>
    </row>
    <row r="52" spans="2:5" x14ac:dyDescent="0.35">
      <c r="B52" s="9">
        <v>16</v>
      </c>
      <c r="C52" s="1">
        <v>14</v>
      </c>
      <c r="D52" s="1">
        <v>30</v>
      </c>
      <c r="E52" s="10">
        <v>110</v>
      </c>
    </row>
    <row r="53" spans="2:5" x14ac:dyDescent="0.35">
      <c r="B53" s="9">
        <v>16</v>
      </c>
      <c r="C53" s="1">
        <v>15</v>
      </c>
      <c r="D53" s="1">
        <v>38</v>
      </c>
      <c r="E53" s="10">
        <v>98</v>
      </c>
    </row>
    <row r="54" spans="2:5" ht="15" thickBot="1" x14ac:dyDescent="0.4">
      <c r="B54" s="11">
        <v>10</v>
      </c>
      <c r="C54" s="12">
        <v>16</v>
      </c>
      <c r="D54" s="12">
        <v>39</v>
      </c>
      <c r="E54" s="13">
        <v>110</v>
      </c>
    </row>
    <row r="55" spans="2:5" x14ac:dyDescent="0.35">
      <c r="B55" s="6">
        <f>MIN(B45:B54)</f>
        <v>10</v>
      </c>
      <c r="C55" s="7">
        <f t="shared" ref="C55:E55" si="2">MIN(C45:C54)</f>
        <v>14</v>
      </c>
      <c r="D55" s="7">
        <f t="shared" si="2"/>
        <v>30</v>
      </c>
      <c r="E55" s="8">
        <f t="shared" si="2"/>
        <v>95</v>
      </c>
    </row>
    <row r="56" spans="2:5" ht="15" thickBot="1" x14ac:dyDescent="0.4">
      <c r="B56" s="11">
        <f>AVERAGE(B45:B54)</f>
        <v>14.5</v>
      </c>
      <c r="C56" s="12">
        <f t="shared" ref="C56:E56" si="3">AVERAGE(C45:C54)</f>
        <v>15.9</v>
      </c>
      <c r="D56" s="12">
        <f t="shared" si="3"/>
        <v>36.5</v>
      </c>
      <c r="E56" s="13">
        <f t="shared" si="3"/>
        <v>103.5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A3" sqref="A3"/>
    </sheetView>
  </sheetViews>
  <sheetFormatPr defaultRowHeight="14.5" x14ac:dyDescent="0.35"/>
  <sheetData>
    <row r="2" spans="1:9" x14ac:dyDescent="0.35">
      <c r="A2" t="s">
        <v>51</v>
      </c>
    </row>
    <row r="3" spans="1:9" ht="15" thickBot="1" x14ac:dyDescent="0.4"/>
    <row r="4" spans="1:9" ht="19" thickBot="1" x14ac:dyDescent="0.5">
      <c r="B4" s="2"/>
      <c r="C4" s="3"/>
      <c r="D4" s="4" t="s">
        <v>0</v>
      </c>
      <c r="E4" s="3"/>
      <c r="F4" s="3"/>
      <c r="G4" s="3"/>
      <c r="H4" s="3"/>
      <c r="I4" s="5"/>
    </row>
    <row r="5" spans="1:9" ht="29.5" thickBot="1" x14ac:dyDescent="0.4">
      <c r="B5" s="19" t="s">
        <v>35</v>
      </c>
      <c r="C5" s="20" t="s">
        <v>36</v>
      </c>
      <c r="D5" s="20" t="s">
        <v>37</v>
      </c>
      <c r="E5" s="20" t="s">
        <v>38</v>
      </c>
      <c r="F5" s="20" t="s">
        <v>39</v>
      </c>
      <c r="G5" s="20" t="s">
        <v>40</v>
      </c>
      <c r="H5" s="20" t="s">
        <v>41</v>
      </c>
      <c r="I5" s="21" t="s">
        <v>46</v>
      </c>
    </row>
    <row r="6" spans="1:9" x14ac:dyDescent="0.35">
      <c r="B6" s="6">
        <v>65</v>
      </c>
      <c r="C6" s="7">
        <v>54</v>
      </c>
      <c r="D6" s="7">
        <v>45</v>
      </c>
      <c r="E6" s="7">
        <v>65</v>
      </c>
      <c r="F6" s="7">
        <v>64</v>
      </c>
      <c r="G6" s="7">
        <v>53</v>
      </c>
      <c r="H6" s="7">
        <v>71</v>
      </c>
      <c r="I6" s="8">
        <v>50</v>
      </c>
    </row>
    <row r="7" spans="1:9" x14ac:dyDescent="0.35">
      <c r="B7" s="9">
        <v>110</v>
      </c>
      <c r="C7" s="1">
        <v>54</v>
      </c>
      <c r="D7" s="1">
        <v>60</v>
      </c>
      <c r="E7" s="1">
        <v>64</v>
      </c>
      <c r="F7" s="1">
        <v>50</v>
      </c>
      <c r="G7" s="1">
        <v>66</v>
      </c>
      <c r="H7" s="1">
        <v>53</v>
      </c>
      <c r="I7" s="10">
        <v>67</v>
      </c>
    </row>
    <row r="8" spans="1:9" x14ac:dyDescent="0.35">
      <c r="B8" s="9">
        <v>47</v>
      </c>
      <c r="C8" s="1">
        <v>45</v>
      </c>
      <c r="D8" s="1">
        <v>50</v>
      </c>
      <c r="E8" s="1">
        <v>52</v>
      </c>
      <c r="F8" s="1">
        <v>64</v>
      </c>
      <c r="G8" s="1">
        <v>66</v>
      </c>
      <c r="H8" s="1">
        <v>69</v>
      </c>
      <c r="I8" s="10">
        <v>51</v>
      </c>
    </row>
    <row r="9" spans="1:9" x14ac:dyDescent="0.35">
      <c r="B9" s="9">
        <v>47</v>
      </c>
      <c r="C9" s="1">
        <v>44</v>
      </c>
      <c r="D9" s="1">
        <v>73</v>
      </c>
      <c r="E9" s="1">
        <v>65</v>
      </c>
      <c r="F9" s="1">
        <v>63</v>
      </c>
      <c r="G9" s="1">
        <v>52</v>
      </c>
      <c r="H9" s="1">
        <v>69</v>
      </c>
      <c r="I9" s="10">
        <v>68</v>
      </c>
    </row>
    <row r="10" spans="1:9" x14ac:dyDescent="0.35">
      <c r="B10" s="9">
        <v>64</v>
      </c>
      <c r="C10" s="1">
        <v>54</v>
      </c>
      <c r="D10" s="1">
        <v>61</v>
      </c>
      <c r="E10" s="1">
        <v>51</v>
      </c>
      <c r="F10" s="1">
        <v>63</v>
      </c>
      <c r="G10" s="1">
        <v>52</v>
      </c>
      <c r="H10" s="1">
        <v>69</v>
      </c>
      <c r="I10" s="10">
        <v>68</v>
      </c>
    </row>
    <row r="11" spans="1:9" x14ac:dyDescent="0.35">
      <c r="B11" s="9">
        <v>38</v>
      </c>
      <c r="C11" s="1">
        <v>64</v>
      </c>
      <c r="D11" s="1">
        <v>84</v>
      </c>
      <c r="E11" s="1">
        <v>64</v>
      </c>
      <c r="F11" s="1">
        <v>64</v>
      </c>
      <c r="G11" s="1">
        <v>51</v>
      </c>
      <c r="H11" s="1">
        <v>70</v>
      </c>
      <c r="I11" s="10">
        <v>51</v>
      </c>
    </row>
    <row r="12" spans="1:9" x14ac:dyDescent="0.35">
      <c r="B12" s="9">
        <v>47</v>
      </c>
      <c r="C12" s="1">
        <v>55</v>
      </c>
      <c r="D12" s="1">
        <v>73</v>
      </c>
      <c r="E12" s="1">
        <v>51</v>
      </c>
      <c r="F12" s="1">
        <v>63</v>
      </c>
      <c r="G12" s="1">
        <v>51</v>
      </c>
      <c r="H12" s="1">
        <v>53</v>
      </c>
      <c r="I12" s="10">
        <v>50</v>
      </c>
    </row>
    <row r="13" spans="1:9" x14ac:dyDescent="0.35">
      <c r="B13" s="9">
        <v>56</v>
      </c>
      <c r="C13" s="1">
        <v>44</v>
      </c>
      <c r="D13" s="1">
        <v>61</v>
      </c>
      <c r="E13" s="1">
        <v>64</v>
      </c>
      <c r="F13" s="1">
        <v>64</v>
      </c>
      <c r="G13" s="1">
        <v>51</v>
      </c>
      <c r="H13" s="1">
        <v>69</v>
      </c>
      <c r="I13" s="10">
        <v>50</v>
      </c>
    </row>
    <row r="14" spans="1:9" x14ac:dyDescent="0.35">
      <c r="B14" s="9">
        <v>56</v>
      </c>
      <c r="C14" s="1">
        <v>54</v>
      </c>
      <c r="D14" s="1">
        <v>60</v>
      </c>
      <c r="E14" s="1">
        <v>51</v>
      </c>
      <c r="F14" s="1">
        <v>64</v>
      </c>
      <c r="G14" s="1">
        <v>51</v>
      </c>
      <c r="H14" s="1">
        <v>53</v>
      </c>
      <c r="I14" s="10">
        <v>50</v>
      </c>
    </row>
    <row r="15" spans="1:9" ht="15" thickBot="1" x14ac:dyDescent="0.4">
      <c r="B15" s="11">
        <v>65</v>
      </c>
      <c r="C15" s="12">
        <v>54</v>
      </c>
      <c r="D15" s="12">
        <v>50</v>
      </c>
      <c r="E15" s="12">
        <v>64</v>
      </c>
      <c r="F15" s="12">
        <v>64</v>
      </c>
      <c r="G15" s="12">
        <v>65</v>
      </c>
      <c r="H15" s="12">
        <v>53</v>
      </c>
      <c r="I15" s="13">
        <v>67</v>
      </c>
    </row>
    <row r="16" spans="1:9" x14ac:dyDescent="0.35">
      <c r="A16" t="s">
        <v>1</v>
      </c>
      <c r="B16" s="6">
        <f>MIN(B6:B15)</f>
        <v>38</v>
      </c>
      <c r="C16" s="7">
        <f t="shared" ref="C16:I16" si="0">MIN(C6:C15)</f>
        <v>44</v>
      </c>
      <c r="D16" s="7">
        <f t="shared" si="0"/>
        <v>45</v>
      </c>
      <c r="E16" s="7">
        <f t="shared" si="0"/>
        <v>51</v>
      </c>
      <c r="F16" s="7">
        <f t="shared" si="0"/>
        <v>50</v>
      </c>
      <c r="G16" s="7">
        <f t="shared" si="0"/>
        <v>51</v>
      </c>
      <c r="H16" s="7">
        <f t="shared" ref="H16" si="1">MIN(H6:H15)</f>
        <v>53</v>
      </c>
      <c r="I16" s="8">
        <f t="shared" si="0"/>
        <v>50</v>
      </c>
    </row>
    <row r="17" spans="1:9" ht="15" thickBot="1" x14ac:dyDescent="0.4">
      <c r="A17" t="s">
        <v>2</v>
      </c>
      <c r="B17" s="11">
        <f>AVERAGE(B6:B15)</f>
        <v>59.5</v>
      </c>
      <c r="C17" s="12">
        <f t="shared" ref="C17:I17" si="2">AVERAGE(C6:C15)</f>
        <v>52.2</v>
      </c>
      <c r="D17" s="12">
        <f t="shared" si="2"/>
        <v>61.7</v>
      </c>
      <c r="E17" s="12">
        <f t="shared" si="2"/>
        <v>59.1</v>
      </c>
      <c r="F17" s="12">
        <f t="shared" si="2"/>
        <v>62.3</v>
      </c>
      <c r="G17" s="12">
        <f t="shared" si="2"/>
        <v>55.8</v>
      </c>
      <c r="H17" s="12">
        <f t="shared" ref="H17" si="3">AVERAGE(H6:H15)</f>
        <v>62.9</v>
      </c>
      <c r="I17" s="13">
        <f t="shared" si="2"/>
        <v>57.2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A3" sqref="A3"/>
    </sheetView>
  </sheetViews>
  <sheetFormatPr defaultRowHeight="14.5" x14ac:dyDescent="0.35"/>
  <sheetData>
    <row r="2" spans="1:5" x14ac:dyDescent="0.35">
      <c r="A2" t="s">
        <v>50</v>
      </c>
    </row>
    <row r="3" spans="1:5" ht="15" thickBot="1" x14ac:dyDescent="0.4"/>
    <row r="4" spans="1:5" ht="19" thickBot="1" x14ac:dyDescent="0.5">
      <c r="B4" s="2"/>
      <c r="C4" s="4" t="s">
        <v>0</v>
      </c>
      <c r="D4" s="3"/>
      <c r="E4" s="5"/>
    </row>
    <row r="5" spans="1:5" ht="29.5" thickBot="1" x14ac:dyDescent="0.4">
      <c r="B5" s="19" t="s">
        <v>42</v>
      </c>
      <c r="C5" s="20" t="s">
        <v>43</v>
      </c>
      <c r="D5" s="20" t="s">
        <v>44</v>
      </c>
      <c r="E5" s="21" t="s">
        <v>45</v>
      </c>
    </row>
    <row r="6" spans="1:5" x14ac:dyDescent="0.35">
      <c r="B6" s="6">
        <v>68</v>
      </c>
      <c r="C6" s="7">
        <v>73</v>
      </c>
      <c r="D6" s="7">
        <v>64</v>
      </c>
      <c r="E6" s="8">
        <v>63</v>
      </c>
    </row>
    <row r="7" spans="1:5" x14ac:dyDescent="0.35">
      <c r="B7" s="9">
        <v>59</v>
      </c>
      <c r="C7" s="1">
        <v>81</v>
      </c>
      <c r="D7" s="1">
        <v>76</v>
      </c>
      <c r="E7" s="10">
        <v>80</v>
      </c>
    </row>
    <row r="8" spans="1:5" x14ac:dyDescent="0.35">
      <c r="B8" s="9">
        <v>69</v>
      </c>
      <c r="C8" s="1">
        <v>70</v>
      </c>
      <c r="D8" s="1">
        <v>61</v>
      </c>
      <c r="E8" s="10">
        <v>81</v>
      </c>
    </row>
    <row r="9" spans="1:5" x14ac:dyDescent="0.35">
      <c r="B9" s="9">
        <v>78</v>
      </c>
      <c r="C9" s="1">
        <v>82</v>
      </c>
      <c r="D9" s="1">
        <v>74</v>
      </c>
      <c r="E9" s="10">
        <v>81</v>
      </c>
    </row>
    <row r="10" spans="1:5" x14ac:dyDescent="0.35">
      <c r="B10" s="9">
        <v>69</v>
      </c>
      <c r="C10" s="1">
        <v>69</v>
      </c>
      <c r="D10" s="1">
        <v>75</v>
      </c>
      <c r="E10" s="10">
        <v>65</v>
      </c>
    </row>
    <row r="11" spans="1:5" x14ac:dyDescent="0.35">
      <c r="B11" s="9">
        <v>69</v>
      </c>
      <c r="C11" s="1">
        <v>57</v>
      </c>
      <c r="D11" s="1">
        <v>59</v>
      </c>
      <c r="E11" s="10">
        <v>64</v>
      </c>
    </row>
    <row r="12" spans="1:5" x14ac:dyDescent="0.35">
      <c r="B12" s="9">
        <v>68</v>
      </c>
      <c r="C12" s="1">
        <v>69</v>
      </c>
      <c r="D12" s="1">
        <v>75</v>
      </c>
      <c r="E12" s="10">
        <v>63</v>
      </c>
    </row>
    <row r="13" spans="1:5" x14ac:dyDescent="0.35">
      <c r="B13" s="9">
        <v>70</v>
      </c>
      <c r="C13" s="1">
        <v>82</v>
      </c>
      <c r="D13" s="1">
        <v>74</v>
      </c>
      <c r="E13" s="10">
        <v>81</v>
      </c>
    </row>
    <row r="14" spans="1:5" x14ac:dyDescent="0.35">
      <c r="B14" s="9">
        <v>70</v>
      </c>
      <c r="C14" s="1">
        <v>81</v>
      </c>
      <c r="D14" s="1">
        <v>74</v>
      </c>
      <c r="E14" s="10">
        <v>64</v>
      </c>
    </row>
    <row r="15" spans="1:5" ht="15" thickBot="1" x14ac:dyDescent="0.4">
      <c r="B15" s="11">
        <v>69</v>
      </c>
      <c r="C15" s="12">
        <v>81</v>
      </c>
      <c r="D15" s="12">
        <v>73</v>
      </c>
      <c r="E15" s="13">
        <v>80</v>
      </c>
    </row>
    <row r="16" spans="1:5" x14ac:dyDescent="0.35">
      <c r="A16" t="s">
        <v>1</v>
      </c>
      <c r="B16" s="6">
        <f>MIN(B6:B15)</f>
        <v>59</v>
      </c>
      <c r="C16" s="7">
        <f t="shared" ref="C16:E16" si="0">MIN(C6:C15)</f>
        <v>57</v>
      </c>
      <c r="D16" s="7">
        <f t="shared" si="0"/>
        <v>59</v>
      </c>
      <c r="E16" s="8">
        <f t="shared" si="0"/>
        <v>63</v>
      </c>
    </row>
    <row r="17" spans="1:5" ht="15" thickBot="1" x14ac:dyDescent="0.4">
      <c r="A17" t="s">
        <v>2</v>
      </c>
      <c r="B17" s="11">
        <f>AVERAGE(B6:B15)</f>
        <v>68.900000000000006</v>
      </c>
      <c r="C17" s="12">
        <f t="shared" ref="C17:E17" si="1">AVERAGE(C6:C15)</f>
        <v>74.5</v>
      </c>
      <c r="D17" s="12">
        <f t="shared" si="1"/>
        <v>70.5</v>
      </c>
      <c r="E17" s="13">
        <f t="shared" si="1"/>
        <v>72.2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A2" sqref="A2"/>
    </sheetView>
  </sheetViews>
  <sheetFormatPr defaultRowHeight="14.5" x14ac:dyDescent="0.35"/>
  <sheetData>
    <row r="2" spans="1:3" x14ac:dyDescent="0.35">
      <c r="A2" t="s">
        <v>49</v>
      </c>
    </row>
    <row r="3" spans="1:3" ht="15" thickBot="1" x14ac:dyDescent="0.4"/>
    <row r="4" spans="1:3" ht="19" thickBot="1" x14ac:dyDescent="0.5">
      <c r="B4" s="22" t="s">
        <v>0</v>
      </c>
      <c r="C4" s="5"/>
    </row>
    <row r="5" spans="1:3" ht="29.5" thickBot="1" x14ac:dyDescent="0.4">
      <c r="B5" s="19" t="s">
        <v>47</v>
      </c>
      <c r="C5" s="21" t="s">
        <v>48</v>
      </c>
    </row>
    <row r="6" spans="1:3" x14ac:dyDescent="0.35">
      <c r="B6" s="6">
        <v>85</v>
      </c>
      <c r="C6" s="8">
        <v>89</v>
      </c>
    </row>
    <row r="7" spans="1:3" x14ac:dyDescent="0.35">
      <c r="B7" s="9">
        <v>91</v>
      </c>
      <c r="C7" s="10">
        <v>106</v>
      </c>
    </row>
    <row r="8" spans="1:3" x14ac:dyDescent="0.35">
      <c r="B8" s="9">
        <v>91</v>
      </c>
      <c r="C8" s="10">
        <v>89</v>
      </c>
    </row>
    <row r="9" spans="1:3" x14ac:dyDescent="0.35">
      <c r="B9" s="9">
        <v>90</v>
      </c>
      <c r="C9" s="10">
        <v>89</v>
      </c>
    </row>
    <row r="10" spans="1:3" x14ac:dyDescent="0.35">
      <c r="B10" s="9">
        <v>89</v>
      </c>
      <c r="C10" s="10">
        <v>89</v>
      </c>
    </row>
    <row r="11" spans="1:3" x14ac:dyDescent="0.35">
      <c r="B11" s="9">
        <v>90</v>
      </c>
      <c r="C11" s="10">
        <v>89</v>
      </c>
    </row>
    <row r="12" spans="1:3" x14ac:dyDescent="0.35">
      <c r="B12" s="9">
        <v>91</v>
      </c>
      <c r="C12" s="10">
        <v>89</v>
      </c>
    </row>
    <row r="13" spans="1:3" x14ac:dyDescent="0.35">
      <c r="B13" s="9">
        <v>103</v>
      </c>
      <c r="C13" s="10">
        <v>90</v>
      </c>
    </row>
    <row r="14" spans="1:3" x14ac:dyDescent="0.35">
      <c r="B14" s="9">
        <v>88</v>
      </c>
      <c r="C14" s="10">
        <v>89</v>
      </c>
    </row>
    <row r="15" spans="1:3" ht="15" thickBot="1" x14ac:dyDescent="0.4">
      <c r="B15" s="11">
        <v>89</v>
      </c>
      <c r="C15" s="13">
        <v>90</v>
      </c>
    </row>
    <row r="16" spans="1:3" x14ac:dyDescent="0.35">
      <c r="A16" t="s">
        <v>1</v>
      </c>
      <c r="B16" s="6">
        <f>MIN(B6:B15)</f>
        <v>85</v>
      </c>
      <c r="C16" s="8">
        <f t="shared" ref="C16" si="0">MIN(C6:C15)</f>
        <v>89</v>
      </c>
    </row>
    <row r="17" spans="1:3" ht="15" thickBot="1" x14ac:dyDescent="0.4">
      <c r="A17" t="s">
        <v>2</v>
      </c>
      <c r="B17" s="11">
        <f>AVERAGE(B6:B15)</f>
        <v>90.7</v>
      </c>
      <c r="C17" s="13">
        <f t="shared" ref="C17" si="1">AVERAGE(C6:C15)</f>
        <v>90.9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Seek by distance, 1-16th</vt:lpstr>
      <vt:lpstr>Seek by distance, 2-16th</vt:lpstr>
      <vt:lpstr>Seek by distance, 4-16th</vt:lpstr>
      <vt:lpstr>Seek by distance, 8-16th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dshadoff</dc:creator>
  <cp:lastModifiedBy>dshadoff</cp:lastModifiedBy>
  <dcterms:created xsi:type="dcterms:W3CDTF">2018-10-20T01:14:09Z</dcterms:created>
  <dcterms:modified xsi:type="dcterms:W3CDTF">2018-10-24T22:40:44Z</dcterms:modified>
</cp:coreProperties>
</file>