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91AEEC7E-3B43-4A9C-B054-03D7D11D68CA}" xr6:coauthVersionLast="47" xr6:coauthVersionMax="47" xr10:uidLastSave="{00000000-0000-0000-0000-000000000000}"/>
  <bookViews>
    <workbookView xWindow="-98" yWindow="-98" windowWidth="20715" windowHeight="13155" firstSheet="7" activeTab="10" xr2:uid="{F3772A71-172C-4ED6-AC0D-C3E3246A237C}"/>
  </bookViews>
  <sheets>
    <sheet name="CNN" sheetId="1" r:id="rId1"/>
    <sheet name="Two FNN" sheetId="4" r:id="rId2"/>
    <sheet name="Two CNN" sheetId="2" r:id="rId3"/>
    <sheet name="CNN + FNN (Dense)" sheetId="3" r:id="rId4"/>
    <sheet name="Three FNN" sheetId="5" r:id="rId5"/>
    <sheet name="Three FNN (Trail 2)" sheetId="8" r:id="rId6"/>
    <sheet name="SeperableConv1D" sheetId="6" r:id="rId7"/>
    <sheet name="Two SeperableConv1D" sheetId="9" r:id="rId8"/>
    <sheet name="Three SeperableConv1D" sheetId="10" r:id="rId9"/>
    <sheet name="Two CNN no attention" sheetId="11" r:id="rId10"/>
    <sheet name="Final Architectur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1" i="12" l="1"/>
  <c r="P101" i="12"/>
  <c r="Q100" i="12"/>
  <c r="P100" i="12"/>
  <c r="Q99" i="12"/>
  <c r="P99" i="12"/>
  <c r="Q98" i="12"/>
  <c r="P98" i="12"/>
  <c r="Q97" i="12"/>
  <c r="P97" i="12"/>
  <c r="Q96" i="12"/>
  <c r="P96" i="12"/>
  <c r="Q95" i="12"/>
  <c r="P95" i="12"/>
  <c r="Q94" i="12"/>
  <c r="P94" i="12"/>
  <c r="Q93" i="12"/>
  <c r="P93" i="12"/>
  <c r="Q92" i="12"/>
  <c r="P92" i="12"/>
  <c r="Q91" i="12"/>
  <c r="P91" i="12"/>
  <c r="Q90" i="12"/>
  <c r="P90" i="12"/>
  <c r="Q89" i="12"/>
  <c r="P89" i="12"/>
  <c r="Q88" i="12"/>
  <c r="P88" i="12"/>
  <c r="Q87" i="12"/>
  <c r="P87" i="12"/>
  <c r="Q86" i="12"/>
  <c r="P86" i="12"/>
  <c r="Q85" i="12"/>
  <c r="P85" i="12"/>
  <c r="Q84" i="12"/>
  <c r="P84" i="12"/>
  <c r="Q83" i="12"/>
  <c r="P83" i="12"/>
  <c r="Q82" i="12"/>
  <c r="P82" i="12"/>
  <c r="Q81" i="12"/>
  <c r="P81" i="12"/>
  <c r="Q80" i="12"/>
  <c r="P80" i="12"/>
  <c r="Q79" i="12"/>
  <c r="P79" i="12"/>
  <c r="Q78" i="12"/>
  <c r="P78" i="12"/>
  <c r="Q77" i="12"/>
  <c r="P77" i="12"/>
  <c r="Q76" i="12"/>
  <c r="P76" i="12"/>
  <c r="Q75" i="12"/>
  <c r="P75" i="12"/>
  <c r="Q74" i="12"/>
  <c r="P74" i="12"/>
  <c r="Q73" i="12"/>
  <c r="P73" i="12"/>
  <c r="Q72" i="12"/>
  <c r="P72" i="12"/>
  <c r="Q71" i="12"/>
  <c r="P71" i="12"/>
  <c r="Q70" i="12"/>
  <c r="P70" i="12"/>
  <c r="Q69" i="12"/>
  <c r="P69" i="12"/>
  <c r="Q68" i="12"/>
  <c r="P68" i="12"/>
  <c r="Q67" i="12"/>
  <c r="P67" i="12"/>
  <c r="Q66" i="12"/>
  <c r="P66" i="12"/>
  <c r="Q65" i="12"/>
  <c r="P65" i="12"/>
  <c r="Q64" i="12"/>
  <c r="P64" i="12"/>
  <c r="Q63" i="12"/>
  <c r="P63" i="12"/>
  <c r="Q62" i="12"/>
  <c r="P62" i="12"/>
  <c r="Q61" i="12"/>
  <c r="P61" i="12"/>
  <c r="Q60" i="12"/>
  <c r="P60" i="12"/>
  <c r="Q59" i="12"/>
  <c r="P59" i="12"/>
  <c r="Q58" i="12"/>
  <c r="P58" i="12"/>
  <c r="Q57" i="12"/>
  <c r="P57" i="12"/>
  <c r="Q56" i="12"/>
  <c r="P56" i="12"/>
  <c r="Q55" i="12"/>
  <c r="P55" i="12"/>
  <c r="Q54" i="12"/>
  <c r="P54" i="12"/>
  <c r="Q53" i="12"/>
  <c r="P53" i="12"/>
  <c r="Q52" i="12"/>
  <c r="P52" i="12"/>
  <c r="Q51" i="12"/>
  <c r="P51" i="12"/>
  <c r="Q50" i="12"/>
  <c r="P50" i="12"/>
  <c r="Q49" i="12"/>
  <c r="P49" i="12"/>
  <c r="Q48" i="12"/>
  <c r="P48" i="12"/>
  <c r="Q47" i="12"/>
  <c r="P47" i="12"/>
  <c r="Q46" i="12"/>
  <c r="P46" i="12"/>
  <c r="Q45" i="12"/>
  <c r="P45" i="12"/>
  <c r="Q44" i="12"/>
  <c r="P44" i="12"/>
  <c r="Q43" i="12"/>
  <c r="P43" i="12"/>
  <c r="Q42" i="12"/>
  <c r="P42" i="12"/>
  <c r="Q41" i="12"/>
  <c r="P41" i="12"/>
  <c r="Q40" i="12"/>
  <c r="P40" i="12"/>
  <c r="Q39" i="12"/>
  <c r="P39" i="12"/>
  <c r="Q38" i="12"/>
  <c r="P38" i="12"/>
  <c r="Q37" i="12"/>
  <c r="P37" i="12"/>
  <c r="Q36" i="12"/>
  <c r="P36" i="12"/>
  <c r="Q35" i="12"/>
  <c r="P35" i="12"/>
  <c r="Q34" i="12"/>
  <c r="P34" i="12"/>
  <c r="Q33" i="12"/>
  <c r="P33" i="12"/>
  <c r="Q32" i="12"/>
  <c r="P32" i="12"/>
  <c r="Q31" i="12"/>
  <c r="P31" i="12"/>
  <c r="Q30" i="12"/>
  <c r="P30" i="12"/>
  <c r="Q29" i="12"/>
  <c r="P29" i="12"/>
  <c r="Q28" i="12"/>
  <c r="P28" i="12"/>
  <c r="Q27" i="12"/>
  <c r="P27" i="12"/>
  <c r="Q26" i="12"/>
  <c r="P26" i="12"/>
  <c r="Q25" i="12"/>
  <c r="P25" i="12"/>
  <c r="Q24" i="12"/>
  <c r="P24" i="12"/>
  <c r="Q23" i="12"/>
  <c r="P23" i="12"/>
  <c r="Q22" i="12"/>
  <c r="P22" i="12"/>
  <c r="Q21" i="12"/>
  <c r="P21" i="12"/>
  <c r="Q20" i="12"/>
  <c r="P20" i="12"/>
  <c r="Q19" i="12"/>
  <c r="P19" i="12"/>
  <c r="Q18" i="12"/>
  <c r="P18" i="12"/>
  <c r="Q17" i="12"/>
  <c r="P17" i="12"/>
  <c r="Q16" i="12"/>
  <c r="P16" i="12"/>
  <c r="Q15" i="12"/>
  <c r="P15" i="12"/>
  <c r="Q14" i="12"/>
  <c r="P14" i="12"/>
  <c r="Q13" i="12"/>
  <c r="P13" i="12"/>
  <c r="Q12" i="12"/>
  <c r="P12" i="12"/>
  <c r="Q11" i="12"/>
  <c r="P11" i="12"/>
  <c r="Q10" i="12"/>
  <c r="P10" i="12"/>
  <c r="Q9" i="12"/>
  <c r="P9" i="12"/>
  <c r="Q8" i="12"/>
  <c r="P8" i="12"/>
  <c r="Q7" i="12"/>
  <c r="P7" i="12"/>
  <c r="Q6" i="12"/>
  <c r="P6" i="12"/>
  <c r="Q5" i="12"/>
  <c r="P5" i="12"/>
  <c r="Q4" i="12"/>
  <c r="P4" i="12"/>
  <c r="Q3" i="12"/>
  <c r="P3" i="12"/>
  <c r="Q2" i="12"/>
  <c r="P2" i="12"/>
  <c r="Q101" i="11"/>
  <c r="P101" i="11"/>
  <c r="Q100" i="11"/>
  <c r="P100" i="11"/>
  <c r="Q99" i="11"/>
  <c r="P99" i="11"/>
  <c r="Q98" i="11"/>
  <c r="P98" i="11"/>
  <c r="Q97" i="11"/>
  <c r="P97" i="11"/>
  <c r="Q96" i="11"/>
  <c r="P96" i="11"/>
  <c r="Q95" i="11"/>
  <c r="P95" i="11"/>
  <c r="Q94" i="11"/>
  <c r="P94" i="11"/>
  <c r="Q93" i="11"/>
  <c r="P93" i="11"/>
  <c r="Q92" i="11"/>
  <c r="P92" i="11"/>
  <c r="Q91" i="11"/>
  <c r="P91" i="11"/>
  <c r="Q90" i="11"/>
  <c r="P90" i="11"/>
  <c r="Q89" i="11"/>
  <c r="P89" i="11"/>
  <c r="Q88" i="11"/>
  <c r="P88" i="11"/>
  <c r="Q87" i="11"/>
  <c r="P87" i="11"/>
  <c r="Q86" i="11"/>
  <c r="P86" i="11"/>
  <c r="Q85" i="11"/>
  <c r="P85" i="11"/>
  <c r="Q84" i="11"/>
  <c r="P84" i="11"/>
  <c r="Q83" i="11"/>
  <c r="P83" i="11"/>
  <c r="Q82" i="11"/>
  <c r="P82" i="11"/>
  <c r="Q81" i="11"/>
  <c r="P81" i="11"/>
  <c r="Q80" i="11"/>
  <c r="P80" i="11"/>
  <c r="Q79" i="11"/>
  <c r="P79" i="11"/>
  <c r="Q78" i="11"/>
  <c r="P78" i="11"/>
  <c r="Q77" i="11"/>
  <c r="P77" i="11"/>
  <c r="Q76" i="11"/>
  <c r="P76" i="11"/>
  <c r="Q75" i="11"/>
  <c r="P75" i="11"/>
  <c r="Q74" i="11"/>
  <c r="P74" i="11"/>
  <c r="Q73" i="11"/>
  <c r="P73" i="11"/>
  <c r="Q72" i="11"/>
  <c r="P72" i="11"/>
  <c r="Q71" i="11"/>
  <c r="P71" i="11"/>
  <c r="Q70" i="11"/>
  <c r="P70" i="11"/>
  <c r="Q69" i="11"/>
  <c r="P69" i="11"/>
  <c r="Q68" i="11"/>
  <c r="P68" i="11"/>
  <c r="Q67" i="11"/>
  <c r="P67" i="11"/>
  <c r="Q66" i="11"/>
  <c r="P66" i="11"/>
  <c r="Q65" i="11"/>
  <c r="P65" i="11"/>
  <c r="Q64" i="11"/>
  <c r="P64" i="11"/>
  <c r="Q63" i="11"/>
  <c r="P63" i="11"/>
  <c r="Q62" i="11"/>
  <c r="P62" i="11"/>
  <c r="Q61" i="11"/>
  <c r="P61" i="11"/>
  <c r="Q60" i="11"/>
  <c r="P60" i="11"/>
  <c r="Q59" i="11"/>
  <c r="P59" i="11"/>
  <c r="Q58" i="11"/>
  <c r="P58" i="11"/>
  <c r="Q57" i="11"/>
  <c r="P57" i="11"/>
  <c r="Q56" i="11"/>
  <c r="P56" i="11"/>
  <c r="Q55" i="11"/>
  <c r="P55" i="11"/>
  <c r="Q54" i="11"/>
  <c r="P54" i="11"/>
  <c r="Q53" i="11"/>
  <c r="P53" i="11"/>
  <c r="Q52" i="11"/>
  <c r="P52" i="11"/>
  <c r="Q51" i="11"/>
  <c r="P51" i="11"/>
  <c r="Q50" i="11"/>
  <c r="P50" i="11"/>
  <c r="Q49" i="11"/>
  <c r="P49" i="11"/>
  <c r="Q48" i="11"/>
  <c r="P48" i="11"/>
  <c r="Q47" i="11"/>
  <c r="P47" i="11"/>
  <c r="Q46" i="11"/>
  <c r="P46" i="11"/>
  <c r="Q45" i="11"/>
  <c r="P45" i="11"/>
  <c r="Q44" i="11"/>
  <c r="P44" i="11"/>
  <c r="Q43" i="11"/>
  <c r="P43" i="11"/>
  <c r="Q42" i="11"/>
  <c r="P42" i="11"/>
  <c r="Q41" i="11"/>
  <c r="P41" i="1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Q33" i="11"/>
  <c r="P33" i="11"/>
  <c r="Q32" i="11"/>
  <c r="P32" i="11"/>
  <c r="Q31" i="11"/>
  <c r="P31" i="11"/>
  <c r="Q30" i="11"/>
  <c r="P30" i="11"/>
  <c r="Q29" i="11"/>
  <c r="P29" i="11"/>
  <c r="Q28" i="11"/>
  <c r="P28" i="11"/>
  <c r="Q27" i="11"/>
  <c r="P27" i="11"/>
  <c r="Q26" i="11"/>
  <c r="P26" i="11"/>
  <c r="Q25" i="11"/>
  <c r="P25" i="11"/>
  <c r="Q24" i="11"/>
  <c r="P24" i="11"/>
  <c r="Q23" i="11"/>
  <c r="P23" i="11"/>
  <c r="Q22" i="11"/>
  <c r="P22" i="11"/>
  <c r="Q21" i="11"/>
  <c r="P21" i="11"/>
  <c r="Q20" i="11"/>
  <c r="P20" i="11"/>
  <c r="Q19" i="11"/>
  <c r="P19" i="11"/>
  <c r="Q18" i="11"/>
  <c r="P18" i="11"/>
  <c r="Q17" i="11"/>
  <c r="P17" i="11"/>
  <c r="Q16" i="11"/>
  <c r="P16" i="11"/>
  <c r="Q15" i="11"/>
  <c r="P15" i="11"/>
  <c r="Q14" i="11"/>
  <c r="P14" i="11"/>
  <c r="Q13" i="11"/>
  <c r="P13" i="11"/>
  <c r="Q12" i="11"/>
  <c r="P12" i="11"/>
  <c r="Q11" i="11"/>
  <c r="P11" i="11"/>
  <c r="Q10" i="11"/>
  <c r="P10" i="11"/>
  <c r="Q9" i="11"/>
  <c r="P9" i="11"/>
  <c r="Q8" i="11"/>
  <c r="P8" i="11"/>
  <c r="Q7" i="11"/>
  <c r="P7" i="11"/>
  <c r="Q6" i="11"/>
  <c r="P6" i="11"/>
  <c r="Q5" i="11"/>
  <c r="P5" i="11"/>
  <c r="Q4" i="11"/>
  <c r="P4" i="11"/>
  <c r="Q3" i="11"/>
  <c r="P3" i="11"/>
  <c r="Q2" i="11"/>
  <c r="P2" i="11"/>
  <c r="Q42" i="10"/>
  <c r="Q101" i="10"/>
  <c r="P101" i="10"/>
  <c r="Q100" i="10"/>
  <c r="P100" i="10"/>
  <c r="Q99" i="10"/>
  <c r="P99" i="10"/>
  <c r="Q98" i="10"/>
  <c r="P98" i="10"/>
  <c r="Q97" i="10"/>
  <c r="P97" i="10"/>
  <c r="Q96" i="10"/>
  <c r="P96" i="10"/>
  <c r="Q95" i="10"/>
  <c r="P95" i="10"/>
  <c r="Q94" i="10"/>
  <c r="P94" i="10"/>
  <c r="Q93" i="10"/>
  <c r="P93" i="10"/>
  <c r="Q92" i="10"/>
  <c r="P92" i="10"/>
  <c r="Q91" i="10"/>
  <c r="P91" i="10"/>
  <c r="Q90" i="10"/>
  <c r="P90" i="10"/>
  <c r="Q89" i="10"/>
  <c r="P89" i="10"/>
  <c r="Q88" i="10"/>
  <c r="P88" i="10"/>
  <c r="Q87" i="10"/>
  <c r="P87" i="10"/>
  <c r="Q86" i="10"/>
  <c r="P86" i="10"/>
  <c r="Q85" i="10"/>
  <c r="P85" i="10"/>
  <c r="Q84" i="10"/>
  <c r="P84" i="10"/>
  <c r="Q83" i="10"/>
  <c r="P83" i="10"/>
  <c r="Q82" i="10"/>
  <c r="P82" i="10"/>
  <c r="Q81" i="10"/>
  <c r="P81" i="10"/>
  <c r="Q80" i="10"/>
  <c r="P80" i="10"/>
  <c r="Q79" i="10"/>
  <c r="P79" i="10"/>
  <c r="Q78" i="10"/>
  <c r="P78" i="10"/>
  <c r="Q77" i="10"/>
  <c r="P77" i="10"/>
  <c r="Q76" i="10"/>
  <c r="P76" i="10"/>
  <c r="Q75" i="10"/>
  <c r="P75" i="10"/>
  <c r="Q74" i="10"/>
  <c r="P74" i="10"/>
  <c r="Q73" i="10"/>
  <c r="P73" i="10"/>
  <c r="Q72" i="10"/>
  <c r="P72" i="10"/>
  <c r="Q71" i="10"/>
  <c r="P71" i="10"/>
  <c r="Q70" i="10"/>
  <c r="P70" i="10"/>
  <c r="Q69" i="10"/>
  <c r="P69" i="10"/>
  <c r="Q68" i="10"/>
  <c r="P68" i="10"/>
  <c r="Q67" i="10"/>
  <c r="P67" i="10"/>
  <c r="Q66" i="10"/>
  <c r="P66" i="10"/>
  <c r="Q65" i="10"/>
  <c r="P65" i="10"/>
  <c r="Q64" i="10"/>
  <c r="P64" i="10"/>
  <c r="Q63" i="10"/>
  <c r="P63" i="10"/>
  <c r="Q62" i="10"/>
  <c r="P62" i="10"/>
  <c r="Q61" i="10"/>
  <c r="P61" i="10"/>
  <c r="Q60" i="10"/>
  <c r="P60" i="10"/>
  <c r="Q59" i="10"/>
  <c r="P59" i="10"/>
  <c r="Q58" i="10"/>
  <c r="P58" i="10"/>
  <c r="Q57" i="10"/>
  <c r="P57" i="10"/>
  <c r="Q56" i="10"/>
  <c r="P56" i="10"/>
  <c r="Q55" i="10"/>
  <c r="P55" i="10"/>
  <c r="Q54" i="10"/>
  <c r="P54" i="10"/>
  <c r="Q53" i="10"/>
  <c r="P53" i="10"/>
  <c r="Q52" i="10"/>
  <c r="P52" i="10"/>
  <c r="Q51" i="10"/>
  <c r="P51" i="10"/>
  <c r="Q50" i="10"/>
  <c r="P50" i="10"/>
  <c r="Q49" i="10"/>
  <c r="P49" i="10"/>
  <c r="Q48" i="10"/>
  <c r="P48" i="10"/>
  <c r="Q47" i="10"/>
  <c r="P47" i="10"/>
  <c r="Q46" i="10"/>
  <c r="P46" i="10"/>
  <c r="Q45" i="10"/>
  <c r="P45" i="10"/>
  <c r="Q44" i="10"/>
  <c r="P44" i="10"/>
  <c r="Q43" i="10"/>
  <c r="P43" i="10"/>
  <c r="P42" i="10"/>
  <c r="Q41" i="10"/>
  <c r="P41" i="10"/>
  <c r="Q40" i="10"/>
  <c r="P40" i="10"/>
  <c r="Q39" i="10"/>
  <c r="P39" i="10"/>
  <c r="Q38" i="10"/>
  <c r="P38" i="10"/>
  <c r="Q37" i="10"/>
  <c r="P37" i="10"/>
  <c r="Q36" i="10"/>
  <c r="P36" i="10"/>
  <c r="Q35" i="10"/>
  <c r="P35" i="10"/>
  <c r="Q34" i="10"/>
  <c r="P34" i="10"/>
  <c r="Q33" i="10"/>
  <c r="P33" i="10"/>
  <c r="Q32" i="10"/>
  <c r="P32" i="10"/>
  <c r="Q31" i="10"/>
  <c r="P31" i="10"/>
  <c r="Q30" i="10"/>
  <c r="P30" i="10"/>
  <c r="Q29" i="10"/>
  <c r="P29" i="10"/>
  <c r="Q28" i="10"/>
  <c r="P28" i="10"/>
  <c r="Q27" i="10"/>
  <c r="P27" i="10"/>
  <c r="Q26" i="10"/>
  <c r="P26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Q4" i="10"/>
  <c r="P4" i="10"/>
  <c r="Q3" i="10"/>
  <c r="P3" i="10"/>
  <c r="Q2" i="10"/>
  <c r="P2" i="10"/>
  <c r="Q101" i="9"/>
  <c r="P101" i="9"/>
  <c r="Q100" i="9"/>
  <c r="P100" i="9"/>
  <c r="Q99" i="9"/>
  <c r="P99" i="9"/>
  <c r="Q98" i="9"/>
  <c r="P98" i="9"/>
  <c r="Q97" i="9"/>
  <c r="P97" i="9"/>
  <c r="Q96" i="9"/>
  <c r="P96" i="9"/>
  <c r="Q95" i="9"/>
  <c r="P95" i="9"/>
  <c r="Q94" i="9"/>
  <c r="P94" i="9"/>
  <c r="Q93" i="9"/>
  <c r="P93" i="9"/>
  <c r="Q92" i="9"/>
  <c r="P92" i="9"/>
  <c r="Q91" i="9"/>
  <c r="P91" i="9"/>
  <c r="Q90" i="9"/>
  <c r="P90" i="9"/>
  <c r="Q89" i="9"/>
  <c r="P89" i="9"/>
  <c r="Q88" i="9"/>
  <c r="P88" i="9"/>
  <c r="Q87" i="9"/>
  <c r="P87" i="9"/>
  <c r="Q86" i="9"/>
  <c r="P86" i="9"/>
  <c r="Q85" i="9"/>
  <c r="P85" i="9"/>
  <c r="Q84" i="9"/>
  <c r="P84" i="9"/>
  <c r="Q83" i="9"/>
  <c r="P83" i="9"/>
  <c r="Q82" i="9"/>
  <c r="P82" i="9"/>
  <c r="Q81" i="9"/>
  <c r="P81" i="9"/>
  <c r="Q80" i="9"/>
  <c r="P80" i="9"/>
  <c r="Q79" i="9"/>
  <c r="P79" i="9"/>
  <c r="Q78" i="9"/>
  <c r="P78" i="9"/>
  <c r="Q77" i="9"/>
  <c r="P77" i="9"/>
  <c r="Q76" i="9"/>
  <c r="P76" i="9"/>
  <c r="Q75" i="9"/>
  <c r="P75" i="9"/>
  <c r="Q74" i="9"/>
  <c r="P74" i="9"/>
  <c r="Q73" i="9"/>
  <c r="P73" i="9"/>
  <c r="Q72" i="9"/>
  <c r="P72" i="9"/>
  <c r="Q71" i="9"/>
  <c r="P71" i="9"/>
  <c r="Q70" i="9"/>
  <c r="P70" i="9"/>
  <c r="Q69" i="9"/>
  <c r="P69" i="9"/>
  <c r="Q68" i="9"/>
  <c r="P68" i="9"/>
  <c r="Q67" i="9"/>
  <c r="P67" i="9"/>
  <c r="Q66" i="9"/>
  <c r="P66" i="9"/>
  <c r="Q65" i="9"/>
  <c r="P65" i="9"/>
  <c r="Q64" i="9"/>
  <c r="P64" i="9"/>
  <c r="Q63" i="9"/>
  <c r="P63" i="9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101" i="8"/>
  <c r="P101" i="8"/>
  <c r="Q100" i="8"/>
  <c r="P100" i="8"/>
  <c r="Q99" i="8"/>
  <c r="P99" i="8"/>
  <c r="Q98" i="8"/>
  <c r="P98" i="8"/>
  <c r="Q97" i="8"/>
  <c r="P97" i="8"/>
  <c r="Q96" i="8"/>
  <c r="P96" i="8"/>
  <c r="Q95" i="8"/>
  <c r="P95" i="8"/>
  <c r="Q94" i="8"/>
  <c r="P94" i="8"/>
  <c r="Q93" i="8"/>
  <c r="P93" i="8"/>
  <c r="Q92" i="8"/>
  <c r="P92" i="8"/>
  <c r="Q91" i="8"/>
  <c r="P91" i="8"/>
  <c r="Q90" i="8"/>
  <c r="P90" i="8"/>
  <c r="Q89" i="8"/>
  <c r="P89" i="8"/>
  <c r="Q88" i="8"/>
  <c r="P88" i="8"/>
  <c r="Q87" i="8"/>
  <c r="P87" i="8"/>
  <c r="Q86" i="8"/>
  <c r="P86" i="8"/>
  <c r="Q85" i="8"/>
  <c r="P85" i="8"/>
  <c r="Q84" i="8"/>
  <c r="P84" i="8"/>
  <c r="Q83" i="8"/>
  <c r="P83" i="8"/>
  <c r="Q82" i="8"/>
  <c r="P82" i="8"/>
  <c r="Q81" i="8"/>
  <c r="P81" i="8"/>
  <c r="Q80" i="8"/>
  <c r="P80" i="8"/>
  <c r="Q79" i="8"/>
  <c r="P79" i="8"/>
  <c r="Q78" i="8"/>
  <c r="P78" i="8"/>
  <c r="Q77" i="8"/>
  <c r="P77" i="8"/>
  <c r="Q76" i="8"/>
  <c r="P76" i="8"/>
  <c r="Q75" i="8"/>
  <c r="P75" i="8"/>
  <c r="Q74" i="8"/>
  <c r="P74" i="8"/>
  <c r="Q73" i="8"/>
  <c r="P73" i="8"/>
  <c r="Q72" i="8"/>
  <c r="P72" i="8"/>
  <c r="Q71" i="8"/>
  <c r="P71" i="8"/>
  <c r="Q70" i="8"/>
  <c r="P70" i="8"/>
  <c r="Q69" i="8"/>
  <c r="P69" i="8"/>
  <c r="Q68" i="8"/>
  <c r="P68" i="8"/>
  <c r="Q67" i="8"/>
  <c r="P67" i="8"/>
  <c r="Q66" i="8"/>
  <c r="P66" i="8"/>
  <c r="Q65" i="8"/>
  <c r="P65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2" i="8"/>
  <c r="P2" i="8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2" i="5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<sst xmlns="http://schemas.openxmlformats.org/spreadsheetml/2006/main" count="224" uniqueCount="26">
  <si>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</si>
  <si>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</si>
  <si>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</si>
  <si>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</si>
  <si>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</si>
  <si>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</si>
  <si>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</si>
  <si>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</si>
  <si>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</si>
  <si>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</si>
  <si>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</si>
  <si>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83%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</si>
  <si>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sequential cnn layers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</si>
  <si>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84%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</si>
  <si>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fnn and then cnn layers</t>
    </r>
  </si>
  <si>
    <t>Training Accuracy VS Epoch</t>
  </si>
  <si>
    <t xml:space="preserve">Epoch 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</si>
  <si>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three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</si>
  <si>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two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</si>
  <si>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</si>
  <si>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86%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</si>
  <si>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Two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</si>
  <si>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Three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</si>
  <si>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Two Seperable CNN Sequential layers with no attention layers</t>
    </r>
  </si>
  <si>
    <t>&lt;__main__.DisplayOutputs object at 0x7fce47d49af0&gt;</t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</si>
  <si>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87%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</si>
</sst>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CNN!$Q$2:$Q$101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2A9-8A3E-DFB688AB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8544"/>
        <c:axId val="432099376"/>
      </c:scatterChart>
      <c:valAx>
        <c:axId val="4320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9376"/>
        <c:crosses val="autoZero"/>
        <c:crossBetween val="midCat"/>
      </c:valAx>
      <c:valAx>
        <c:axId val="432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CNN no attention'!$Q$1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 no attention'!$Q$2:$Q$152</c:f>
              <c:numCache>
                <c:formatCode>General</c:formatCode>
                <c:ptCount val="151"/>
                <c:pt idx="0">
                  <c:v>0</c:v>
                </c:pt>
                <c:pt idx="1">
                  <c:v>21.875</c:v>
                </c:pt>
                <c:pt idx="2">
                  <c:v>40.625</c:v>
                </c:pt>
                <c:pt idx="3">
                  <c:v>51.5625</c:v>
                </c:pt>
                <c:pt idx="4">
                  <c:v>65.625</c:v>
                </c:pt>
                <c:pt idx="5">
                  <c:v>67.1875</c:v>
                </c:pt>
                <c:pt idx="6">
                  <c:v>65.625</c:v>
                </c:pt>
                <c:pt idx="7">
                  <c:v>70.3125</c:v>
                </c:pt>
                <c:pt idx="8">
                  <c:v>67.1875</c:v>
                </c:pt>
                <c:pt idx="9">
                  <c:v>73.4375</c:v>
                </c:pt>
                <c:pt idx="10">
                  <c:v>68.75</c:v>
                </c:pt>
                <c:pt idx="11">
                  <c:v>71.875</c:v>
                </c:pt>
                <c:pt idx="12">
                  <c:v>70.3125</c:v>
                </c:pt>
                <c:pt idx="13">
                  <c:v>71.875</c:v>
                </c:pt>
                <c:pt idx="14">
                  <c:v>64.0625</c:v>
                </c:pt>
                <c:pt idx="15">
                  <c:v>60.9375</c:v>
                </c:pt>
                <c:pt idx="16">
                  <c:v>71.875</c:v>
                </c:pt>
                <c:pt idx="17">
                  <c:v>65.625</c:v>
                </c:pt>
                <c:pt idx="18">
                  <c:v>81.25</c:v>
                </c:pt>
                <c:pt idx="19">
                  <c:v>73.4375</c:v>
                </c:pt>
                <c:pt idx="20">
                  <c:v>70.3125</c:v>
                </c:pt>
                <c:pt idx="21">
                  <c:v>60.9375</c:v>
                </c:pt>
                <c:pt idx="22">
                  <c:v>64.0625</c:v>
                </c:pt>
                <c:pt idx="23">
                  <c:v>73.4375</c:v>
                </c:pt>
                <c:pt idx="24">
                  <c:v>76.5625</c:v>
                </c:pt>
                <c:pt idx="25">
                  <c:v>67.1875</c:v>
                </c:pt>
                <c:pt idx="26">
                  <c:v>71.875</c:v>
                </c:pt>
                <c:pt idx="27">
                  <c:v>57.8125</c:v>
                </c:pt>
                <c:pt idx="28">
                  <c:v>75</c:v>
                </c:pt>
                <c:pt idx="29">
                  <c:v>67.1875</c:v>
                </c:pt>
                <c:pt idx="30">
                  <c:v>73.4375</c:v>
                </c:pt>
                <c:pt idx="31">
                  <c:v>64.0625</c:v>
                </c:pt>
                <c:pt idx="32">
                  <c:v>62.5</c:v>
                </c:pt>
                <c:pt idx="33">
                  <c:v>75</c:v>
                </c:pt>
                <c:pt idx="34">
                  <c:v>79.6875</c:v>
                </c:pt>
                <c:pt idx="35">
                  <c:v>68.75</c:v>
                </c:pt>
                <c:pt idx="36">
                  <c:v>81.25</c:v>
                </c:pt>
                <c:pt idx="37">
                  <c:v>71.875</c:v>
                </c:pt>
                <c:pt idx="38">
                  <c:v>79.6875</c:v>
                </c:pt>
                <c:pt idx="39">
                  <c:v>73.4375</c:v>
                </c:pt>
                <c:pt idx="40">
                  <c:v>76.5625</c:v>
                </c:pt>
                <c:pt idx="41">
                  <c:v>76.5625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75</c:v>
                </c:pt>
                <c:pt idx="46">
                  <c:v>82.8125</c:v>
                </c:pt>
                <c:pt idx="47">
                  <c:v>82.8125</c:v>
                </c:pt>
                <c:pt idx="48">
                  <c:v>81.25</c:v>
                </c:pt>
                <c:pt idx="49">
                  <c:v>79.6875</c:v>
                </c:pt>
                <c:pt idx="50">
                  <c:v>76.5625</c:v>
                </c:pt>
                <c:pt idx="51">
                  <c:v>75</c:v>
                </c:pt>
                <c:pt idx="52">
                  <c:v>79.6875</c:v>
                </c:pt>
                <c:pt idx="53">
                  <c:v>78.125</c:v>
                </c:pt>
                <c:pt idx="54">
                  <c:v>79.6875</c:v>
                </c:pt>
                <c:pt idx="55">
                  <c:v>84.375</c:v>
                </c:pt>
                <c:pt idx="56">
                  <c:v>85.9375</c:v>
                </c:pt>
                <c:pt idx="57">
                  <c:v>84.375</c:v>
                </c:pt>
                <c:pt idx="58">
                  <c:v>82.8125</c:v>
                </c:pt>
                <c:pt idx="59">
                  <c:v>79.6875</c:v>
                </c:pt>
                <c:pt idx="60">
                  <c:v>84.375</c:v>
                </c:pt>
                <c:pt idx="61">
                  <c:v>76.5625</c:v>
                </c:pt>
                <c:pt idx="62">
                  <c:v>78.125</c:v>
                </c:pt>
                <c:pt idx="63">
                  <c:v>82.8125</c:v>
                </c:pt>
                <c:pt idx="64">
                  <c:v>82.8125</c:v>
                </c:pt>
                <c:pt idx="65">
                  <c:v>85.9375</c:v>
                </c:pt>
                <c:pt idx="66">
                  <c:v>85.9375</c:v>
                </c:pt>
                <c:pt idx="67">
                  <c:v>87.5</c:v>
                </c:pt>
                <c:pt idx="68">
                  <c:v>85.9375</c:v>
                </c:pt>
                <c:pt idx="69">
                  <c:v>84.375</c:v>
                </c:pt>
                <c:pt idx="70">
                  <c:v>84.375</c:v>
                </c:pt>
                <c:pt idx="71">
                  <c:v>81.25</c:v>
                </c:pt>
                <c:pt idx="72">
                  <c:v>87.5</c:v>
                </c:pt>
                <c:pt idx="73">
                  <c:v>85.9375</c:v>
                </c:pt>
                <c:pt idx="74">
                  <c:v>78.125</c:v>
                </c:pt>
                <c:pt idx="75">
                  <c:v>87.5</c:v>
                </c:pt>
                <c:pt idx="76">
                  <c:v>87.5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82.8125</c:v>
                </c:pt>
                <c:pt idx="81">
                  <c:v>82.8125</c:v>
                </c:pt>
                <c:pt idx="82">
                  <c:v>82.8125</c:v>
                </c:pt>
                <c:pt idx="83">
                  <c:v>84.375</c:v>
                </c:pt>
                <c:pt idx="84">
                  <c:v>87.5</c:v>
                </c:pt>
                <c:pt idx="85">
                  <c:v>85.9375</c:v>
                </c:pt>
                <c:pt idx="86">
                  <c:v>82.8125</c:v>
                </c:pt>
                <c:pt idx="87">
                  <c:v>84.375</c:v>
                </c:pt>
                <c:pt idx="88">
                  <c:v>85.9375</c:v>
                </c:pt>
                <c:pt idx="89">
                  <c:v>84.375</c:v>
                </c:pt>
                <c:pt idx="90">
                  <c:v>84.375</c:v>
                </c:pt>
                <c:pt idx="91">
                  <c:v>85.9375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87.5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9-442A-A686-7AB0C242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745856"/>
        <c:axId val="989747936"/>
      </c:scatterChart>
      <c:valAx>
        <c:axId val="9897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47936"/>
        <c:crosses val="autoZero"/>
        <c:crossBetween val="midCat"/>
      </c:valAx>
      <c:valAx>
        <c:axId val="9897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'Final Architecture'!$Q$2:$Q$101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59.375</c:v>
                </c:pt>
                <c:pt idx="3">
                  <c:v>60.9375</c:v>
                </c:pt>
                <c:pt idx="4">
                  <c:v>68.75</c:v>
                </c:pt>
                <c:pt idx="5">
                  <c:v>70.3125</c:v>
                </c:pt>
                <c:pt idx="6">
                  <c:v>67.1875</c:v>
                </c:pt>
                <c:pt idx="7">
                  <c:v>70.3125</c:v>
                </c:pt>
                <c:pt idx="8">
                  <c:v>75</c:v>
                </c:pt>
                <c:pt idx="9">
                  <c:v>62.5</c:v>
                </c:pt>
                <c:pt idx="10">
                  <c:v>75</c:v>
                </c:pt>
                <c:pt idx="11">
                  <c:v>75</c:v>
                </c:pt>
                <c:pt idx="12">
                  <c:v>71.875</c:v>
                </c:pt>
                <c:pt idx="13">
                  <c:v>70.3125</c:v>
                </c:pt>
                <c:pt idx="14">
                  <c:v>67.1875</c:v>
                </c:pt>
                <c:pt idx="15">
                  <c:v>64.0625</c:v>
                </c:pt>
                <c:pt idx="16">
                  <c:v>62.5</c:v>
                </c:pt>
                <c:pt idx="17">
                  <c:v>71.875</c:v>
                </c:pt>
                <c:pt idx="18">
                  <c:v>73.4375</c:v>
                </c:pt>
                <c:pt idx="19">
                  <c:v>64.0625</c:v>
                </c:pt>
                <c:pt idx="20">
                  <c:v>78.125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73.4375</c:v>
                </c:pt>
                <c:pt idx="25">
                  <c:v>78.125</c:v>
                </c:pt>
                <c:pt idx="26">
                  <c:v>79.6875</c:v>
                </c:pt>
                <c:pt idx="27">
                  <c:v>82.8125</c:v>
                </c:pt>
                <c:pt idx="28">
                  <c:v>75</c:v>
                </c:pt>
                <c:pt idx="29">
                  <c:v>81.25</c:v>
                </c:pt>
                <c:pt idx="30">
                  <c:v>68.75</c:v>
                </c:pt>
                <c:pt idx="31">
                  <c:v>84.375</c:v>
                </c:pt>
                <c:pt idx="32">
                  <c:v>81.25</c:v>
                </c:pt>
                <c:pt idx="33">
                  <c:v>82.8125</c:v>
                </c:pt>
                <c:pt idx="34">
                  <c:v>82.8125</c:v>
                </c:pt>
                <c:pt idx="35">
                  <c:v>84.375</c:v>
                </c:pt>
                <c:pt idx="36">
                  <c:v>82.8125</c:v>
                </c:pt>
                <c:pt idx="37">
                  <c:v>75</c:v>
                </c:pt>
                <c:pt idx="38">
                  <c:v>82.8125</c:v>
                </c:pt>
                <c:pt idx="39">
                  <c:v>75</c:v>
                </c:pt>
                <c:pt idx="40">
                  <c:v>73.4375</c:v>
                </c:pt>
                <c:pt idx="41">
                  <c:v>71.875</c:v>
                </c:pt>
                <c:pt idx="42">
                  <c:v>78.125</c:v>
                </c:pt>
                <c:pt idx="43">
                  <c:v>81.25</c:v>
                </c:pt>
                <c:pt idx="44">
                  <c:v>82.8125</c:v>
                </c:pt>
                <c:pt idx="45">
                  <c:v>87.5</c:v>
                </c:pt>
                <c:pt idx="46">
                  <c:v>87.5</c:v>
                </c:pt>
                <c:pt idx="47">
                  <c:v>85.9375</c:v>
                </c:pt>
                <c:pt idx="48">
                  <c:v>81.25</c:v>
                </c:pt>
                <c:pt idx="49">
                  <c:v>85.9375</c:v>
                </c:pt>
                <c:pt idx="50">
                  <c:v>82.8125</c:v>
                </c:pt>
                <c:pt idx="51">
                  <c:v>85.9375</c:v>
                </c:pt>
                <c:pt idx="52">
                  <c:v>81.25</c:v>
                </c:pt>
                <c:pt idx="53">
                  <c:v>85.9375</c:v>
                </c:pt>
                <c:pt idx="54">
                  <c:v>79.6875</c:v>
                </c:pt>
                <c:pt idx="55">
                  <c:v>84.375</c:v>
                </c:pt>
                <c:pt idx="56">
                  <c:v>81.25</c:v>
                </c:pt>
                <c:pt idx="57">
                  <c:v>82.8125</c:v>
                </c:pt>
                <c:pt idx="58">
                  <c:v>85.9375</c:v>
                </c:pt>
                <c:pt idx="59">
                  <c:v>81.25</c:v>
                </c:pt>
                <c:pt idx="60">
                  <c:v>85.9375</c:v>
                </c:pt>
                <c:pt idx="61">
                  <c:v>75</c:v>
                </c:pt>
                <c:pt idx="62">
                  <c:v>84.375</c:v>
                </c:pt>
                <c:pt idx="63">
                  <c:v>87.5</c:v>
                </c:pt>
                <c:pt idx="64">
                  <c:v>89.0625</c:v>
                </c:pt>
                <c:pt idx="65">
                  <c:v>92.1875</c:v>
                </c:pt>
                <c:pt idx="66">
                  <c:v>85.9375</c:v>
                </c:pt>
                <c:pt idx="67">
                  <c:v>87.5</c:v>
                </c:pt>
                <c:pt idx="68">
                  <c:v>81.25</c:v>
                </c:pt>
                <c:pt idx="69">
                  <c:v>85.9375</c:v>
                </c:pt>
                <c:pt idx="70">
                  <c:v>85.9375</c:v>
                </c:pt>
                <c:pt idx="71">
                  <c:v>82.8125</c:v>
                </c:pt>
                <c:pt idx="72">
                  <c:v>87.5</c:v>
                </c:pt>
                <c:pt idx="73">
                  <c:v>84.375</c:v>
                </c:pt>
                <c:pt idx="74">
                  <c:v>87.5</c:v>
                </c:pt>
                <c:pt idx="75">
                  <c:v>85.9375</c:v>
                </c:pt>
                <c:pt idx="76">
                  <c:v>84.375</c:v>
                </c:pt>
                <c:pt idx="77">
                  <c:v>87.5</c:v>
                </c:pt>
                <c:pt idx="78">
                  <c:v>90.625</c:v>
                </c:pt>
                <c:pt idx="79">
                  <c:v>92.1875</c:v>
                </c:pt>
                <c:pt idx="80">
                  <c:v>89.0625</c:v>
                </c:pt>
                <c:pt idx="81">
                  <c:v>89.0625</c:v>
                </c:pt>
                <c:pt idx="82">
                  <c:v>89.0625</c:v>
                </c:pt>
                <c:pt idx="83">
                  <c:v>90.625</c:v>
                </c:pt>
                <c:pt idx="84">
                  <c:v>89.0625</c:v>
                </c:pt>
                <c:pt idx="85">
                  <c:v>85.9375</c:v>
                </c:pt>
                <c:pt idx="86">
                  <c:v>89.0625</c:v>
                </c:pt>
                <c:pt idx="87">
                  <c:v>85.9375</c:v>
                </c:pt>
                <c:pt idx="88">
                  <c:v>84.375</c:v>
                </c:pt>
                <c:pt idx="89">
                  <c:v>87.5</c:v>
                </c:pt>
                <c:pt idx="90">
                  <c:v>87.5</c:v>
                </c:pt>
                <c:pt idx="91">
                  <c:v>89.0625</c:v>
                </c:pt>
                <c:pt idx="92">
                  <c:v>87.5</c:v>
                </c:pt>
                <c:pt idx="93">
                  <c:v>92.1875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E-467A-B86D-FB4909EF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82175"/>
        <c:axId val="1613180511"/>
      </c:scatterChart>
      <c:valAx>
        <c:axId val="16131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80511"/>
        <c:crosses val="autoZero"/>
        <c:crossBetween val="midCat"/>
      </c:valAx>
      <c:valAx>
        <c:axId val="16131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8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FNN'!$Q$2:$Q$101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4.6875</c:v>
                </c:pt>
                <c:pt idx="2">
                  <c:v>28.125</c:v>
                </c:pt>
                <c:pt idx="3">
                  <c:v>25</c:v>
                </c:pt>
                <c:pt idx="4">
                  <c:v>45.3125</c:v>
                </c:pt>
                <c:pt idx="5">
                  <c:v>56.25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67.1875</c:v>
                </c:pt>
                <c:pt idx="10">
                  <c:v>62.5</c:v>
                </c:pt>
                <c:pt idx="11">
                  <c:v>60.9375</c:v>
                </c:pt>
                <c:pt idx="12">
                  <c:v>73.4375</c:v>
                </c:pt>
                <c:pt idx="13">
                  <c:v>62.5</c:v>
                </c:pt>
                <c:pt idx="14">
                  <c:v>57.8125</c:v>
                </c:pt>
                <c:pt idx="15">
                  <c:v>62.5</c:v>
                </c:pt>
                <c:pt idx="16">
                  <c:v>62.5</c:v>
                </c:pt>
                <c:pt idx="17">
                  <c:v>64.0625</c:v>
                </c:pt>
                <c:pt idx="18">
                  <c:v>76.5625</c:v>
                </c:pt>
                <c:pt idx="19">
                  <c:v>68.75</c:v>
                </c:pt>
                <c:pt idx="20">
                  <c:v>60.9375</c:v>
                </c:pt>
                <c:pt idx="21">
                  <c:v>73.4375</c:v>
                </c:pt>
                <c:pt idx="22">
                  <c:v>64.0625</c:v>
                </c:pt>
                <c:pt idx="23">
                  <c:v>68.75</c:v>
                </c:pt>
                <c:pt idx="24">
                  <c:v>76.5625</c:v>
                </c:pt>
                <c:pt idx="25">
                  <c:v>76.5625</c:v>
                </c:pt>
                <c:pt idx="26">
                  <c:v>62.5</c:v>
                </c:pt>
                <c:pt idx="27">
                  <c:v>75</c:v>
                </c:pt>
                <c:pt idx="28">
                  <c:v>73.4375</c:v>
                </c:pt>
                <c:pt idx="29">
                  <c:v>73.4375</c:v>
                </c:pt>
                <c:pt idx="30">
                  <c:v>75</c:v>
                </c:pt>
                <c:pt idx="31">
                  <c:v>64.0625</c:v>
                </c:pt>
                <c:pt idx="32">
                  <c:v>76.5625</c:v>
                </c:pt>
                <c:pt idx="33">
                  <c:v>82.8125</c:v>
                </c:pt>
                <c:pt idx="34">
                  <c:v>75</c:v>
                </c:pt>
                <c:pt idx="35">
                  <c:v>79.6875</c:v>
                </c:pt>
                <c:pt idx="36">
                  <c:v>89.0625</c:v>
                </c:pt>
                <c:pt idx="37">
                  <c:v>81.25</c:v>
                </c:pt>
                <c:pt idx="38">
                  <c:v>76.5625</c:v>
                </c:pt>
                <c:pt idx="39">
                  <c:v>81.25</c:v>
                </c:pt>
                <c:pt idx="40">
                  <c:v>78.125</c:v>
                </c:pt>
                <c:pt idx="41">
                  <c:v>85.9375</c:v>
                </c:pt>
                <c:pt idx="42">
                  <c:v>75</c:v>
                </c:pt>
                <c:pt idx="43">
                  <c:v>75</c:v>
                </c:pt>
                <c:pt idx="44">
                  <c:v>79.6875</c:v>
                </c:pt>
                <c:pt idx="45">
                  <c:v>79.6875</c:v>
                </c:pt>
                <c:pt idx="46">
                  <c:v>85.9375</c:v>
                </c:pt>
                <c:pt idx="47">
                  <c:v>81.25</c:v>
                </c:pt>
                <c:pt idx="48">
                  <c:v>79.6875</c:v>
                </c:pt>
                <c:pt idx="49">
                  <c:v>81.25</c:v>
                </c:pt>
                <c:pt idx="50">
                  <c:v>85.9375</c:v>
                </c:pt>
                <c:pt idx="51">
                  <c:v>84.375</c:v>
                </c:pt>
                <c:pt idx="52">
                  <c:v>79.6875</c:v>
                </c:pt>
                <c:pt idx="53">
                  <c:v>84.375</c:v>
                </c:pt>
                <c:pt idx="54">
                  <c:v>84.375</c:v>
                </c:pt>
                <c:pt idx="55">
                  <c:v>78.125</c:v>
                </c:pt>
                <c:pt idx="56">
                  <c:v>81.25</c:v>
                </c:pt>
                <c:pt idx="57">
                  <c:v>79.6875</c:v>
                </c:pt>
                <c:pt idx="58">
                  <c:v>82.8125</c:v>
                </c:pt>
                <c:pt idx="59">
                  <c:v>87.5</c:v>
                </c:pt>
                <c:pt idx="60">
                  <c:v>82.8125</c:v>
                </c:pt>
                <c:pt idx="61">
                  <c:v>82.8125</c:v>
                </c:pt>
                <c:pt idx="62">
                  <c:v>84.375</c:v>
                </c:pt>
                <c:pt idx="63">
                  <c:v>84.375</c:v>
                </c:pt>
                <c:pt idx="64">
                  <c:v>81.25</c:v>
                </c:pt>
                <c:pt idx="65">
                  <c:v>81.25</c:v>
                </c:pt>
                <c:pt idx="66">
                  <c:v>75</c:v>
                </c:pt>
                <c:pt idx="67">
                  <c:v>85.9375</c:v>
                </c:pt>
                <c:pt idx="68">
                  <c:v>82.8125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87.5</c:v>
                </c:pt>
                <c:pt idx="73">
                  <c:v>85.9375</c:v>
                </c:pt>
                <c:pt idx="74">
                  <c:v>82.8125</c:v>
                </c:pt>
                <c:pt idx="75">
                  <c:v>82.8125</c:v>
                </c:pt>
                <c:pt idx="76">
                  <c:v>85.9375</c:v>
                </c:pt>
                <c:pt idx="77">
                  <c:v>82.8125</c:v>
                </c:pt>
                <c:pt idx="78">
                  <c:v>81.25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90.625</c:v>
                </c:pt>
                <c:pt idx="83">
                  <c:v>87.5</c:v>
                </c:pt>
                <c:pt idx="84">
                  <c:v>84.375</c:v>
                </c:pt>
                <c:pt idx="85">
                  <c:v>85.9375</c:v>
                </c:pt>
                <c:pt idx="86">
                  <c:v>85.9375</c:v>
                </c:pt>
                <c:pt idx="87">
                  <c:v>81.25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84.375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4854-B77B-9C5373BA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50368"/>
        <c:axId val="1384966592"/>
      </c:scatterChart>
      <c:valAx>
        <c:axId val="13849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66592"/>
        <c:crosses val="autoZero"/>
        <c:crossBetween val="midCat"/>
      </c:valAx>
      <c:valAx>
        <c:axId val="1384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48.4375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59.375</c:v>
                </c:pt>
                <c:pt idx="7">
                  <c:v>64.0625</c:v>
                </c:pt>
                <c:pt idx="8">
                  <c:v>67.1875</c:v>
                </c:pt>
                <c:pt idx="9">
                  <c:v>70.3125</c:v>
                </c:pt>
                <c:pt idx="10">
                  <c:v>75</c:v>
                </c:pt>
                <c:pt idx="11">
                  <c:v>68.75</c:v>
                </c:pt>
                <c:pt idx="12">
                  <c:v>64.0625</c:v>
                </c:pt>
                <c:pt idx="13">
                  <c:v>73.4375</c:v>
                </c:pt>
                <c:pt idx="14">
                  <c:v>64.0625</c:v>
                </c:pt>
                <c:pt idx="15">
                  <c:v>60.9375</c:v>
                </c:pt>
                <c:pt idx="16">
                  <c:v>70.3125</c:v>
                </c:pt>
                <c:pt idx="17">
                  <c:v>62.5</c:v>
                </c:pt>
                <c:pt idx="18">
                  <c:v>73.4375</c:v>
                </c:pt>
                <c:pt idx="19">
                  <c:v>70.3125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82.8125</c:v>
                </c:pt>
                <c:pt idx="24">
                  <c:v>76.5625</c:v>
                </c:pt>
                <c:pt idx="25">
                  <c:v>70.3125</c:v>
                </c:pt>
                <c:pt idx="26">
                  <c:v>64.0625</c:v>
                </c:pt>
                <c:pt idx="27">
                  <c:v>73.4375</c:v>
                </c:pt>
                <c:pt idx="28">
                  <c:v>67.1875</c:v>
                </c:pt>
                <c:pt idx="29">
                  <c:v>68.75</c:v>
                </c:pt>
                <c:pt idx="30">
                  <c:v>75</c:v>
                </c:pt>
                <c:pt idx="31">
                  <c:v>78.125</c:v>
                </c:pt>
                <c:pt idx="32">
                  <c:v>81.25</c:v>
                </c:pt>
                <c:pt idx="33">
                  <c:v>75</c:v>
                </c:pt>
                <c:pt idx="34">
                  <c:v>68.75</c:v>
                </c:pt>
                <c:pt idx="35">
                  <c:v>64.0625</c:v>
                </c:pt>
                <c:pt idx="36">
                  <c:v>76.5625</c:v>
                </c:pt>
                <c:pt idx="37">
                  <c:v>71.875</c:v>
                </c:pt>
                <c:pt idx="38">
                  <c:v>67.1875</c:v>
                </c:pt>
                <c:pt idx="39">
                  <c:v>68.75</c:v>
                </c:pt>
                <c:pt idx="40">
                  <c:v>62.5</c:v>
                </c:pt>
                <c:pt idx="41">
                  <c:v>67.1875</c:v>
                </c:pt>
                <c:pt idx="42">
                  <c:v>68.75</c:v>
                </c:pt>
                <c:pt idx="43">
                  <c:v>75</c:v>
                </c:pt>
                <c:pt idx="44">
                  <c:v>68.75</c:v>
                </c:pt>
                <c:pt idx="45">
                  <c:v>71.875</c:v>
                </c:pt>
                <c:pt idx="46">
                  <c:v>76.5625</c:v>
                </c:pt>
                <c:pt idx="47">
                  <c:v>73.4375</c:v>
                </c:pt>
                <c:pt idx="48">
                  <c:v>67.1875</c:v>
                </c:pt>
                <c:pt idx="49">
                  <c:v>64.0625</c:v>
                </c:pt>
                <c:pt idx="50">
                  <c:v>54.6875</c:v>
                </c:pt>
                <c:pt idx="51">
                  <c:v>68.75</c:v>
                </c:pt>
                <c:pt idx="52">
                  <c:v>70.3125</c:v>
                </c:pt>
                <c:pt idx="53">
                  <c:v>71.875</c:v>
                </c:pt>
                <c:pt idx="54">
                  <c:v>71.875</c:v>
                </c:pt>
                <c:pt idx="55">
                  <c:v>75</c:v>
                </c:pt>
                <c:pt idx="56">
                  <c:v>82.8125</c:v>
                </c:pt>
                <c:pt idx="57">
                  <c:v>79.6875</c:v>
                </c:pt>
                <c:pt idx="58">
                  <c:v>78.125</c:v>
                </c:pt>
                <c:pt idx="59">
                  <c:v>78.125</c:v>
                </c:pt>
                <c:pt idx="60">
                  <c:v>76.5625</c:v>
                </c:pt>
                <c:pt idx="61">
                  <c:v>79.6875</c:v>
                </c:pt>
                <c:pt idx="62">
                  <c:v>75</c:v>
                </c:pt>
                <c:pt idx="63">
                  <c:v>79.6875</c:v>
                </c:pt>
                <c:pt idx="64">
                  <c:v>75</c:v>
                </c:pt>
                <c:pt idx="65">
                  <c:v>82.8125</c:v>
                </c:pt>
                <c:pt idx="66">
                  <c:v>81.25</c:v>
                </c:pt>
                <c:pt idx="67">
                  <c:v>81.25</c:v>
                </c:pt>
                <c:pt idx="68">
                  <c:v>85.9375</c:v>
                </c:pt>
                <c:pt idx="69">
                  <c:v>84.375</c:v>
                </c:pt>
                <c:pt idx="70">
                  <c:v>82.8125</c:v>
                </c:pt>
                <c:pt idx="71">
                  <c:v>76.5625</c:v>
                </c:pt>
                <c:pt idx="72">
                  <c:v>81.25</c:v>
                </c:pt>
                <c:pt idx="73">
                  <c:v>82.8125</c:v>
                </c:pt>
                <c:pt idx="74">
                  <c:v>81.25</c:v>
                </c:pt>
                <c:pt idx="75">
                  <c:v>87.5</c:v>
                </c:pt>
                <c:pt idx="76">
                  <c:v>82.8125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81.25</c:v>
                </c:pt>
                <c:pt idx="81">
                  <c:v>82.8125</c:v>
                </c:pt>
                <c:pt idx="82">
                  <c:v>84.375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87.5</c:v>
                </c:pt>
                <c:pt idx="87">
                  <c:v>79.6875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87.5</c:v>
                </c:pt>
                <c:pt idx="92">
                  <c:v>85.9375</c:v>
                </c:pt>
                <c:pt idx="93">
                  <c:v>84.375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FCE-9A2F-3040C595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7216"/>
        <c:axId val="370742224"/>
      </c:scatterChart>
      <c:valAx>
        <c:axId val="370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2224"/>
        <c:crosses val="autoZero"/>
        <c:crossBetween val="midCat"/>
      </c:valAx>
      <c:valAx>
        <c:axId val="370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+ FNN (Dense)'!$Q$1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'CNN + FNN (Dense)'!$Q$2:$Q$101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57.8125</c:v>
                </c:pt>
                <c:pt idx="5">
                  <c:v>60.9375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65.625</c:v>
                </c:pt>
                <c:pt idx="10">
                  <c:v>67.1875</c:v>
                </c:pt>
                <c:pt idx="11">
                  <c:v>62.5</c:v>
                </c:pt>
                <c:pt idx="12">
                  <c:v>67.1875</c:v>
                </c:pt>
                <c:pt idx="13">
                  <c:v>75</c:v>
                </c:pt>
                <c:pt idx="14">
                  <c:v>71.875</c:v>
                </c:pt>
                <c:pt idx="15">
                  <c:v>75</c:v>
                </c:pt>
                <c:pt idx="16">
                  <c:v>79.6875</c:v>
                </c:pt>
                <c:pt idx="17">
                  <c:v>73.4375</c:v>
                </c:pt>
                <c:pt idx="18">
                  <c:v>73.4375</c:v>
                </c:pt>
                <c:pt idx="19">
                  <c:v>76.5625</c:v>
                </c:pt>
                <c:pt idx="20">
                  <c:v>65.625</c:v>
                </c:pt>
                <c:pt idx="21">
                  <c:v>64.0625</c:v>
                </c:pt>
                <c:pt idx="22">
                  <c:v>68.75</c:v>
                </c:pt>
                <c:pt idx="23">
                  <c:v>70.3125</c:v>
                </c:pt>
                <c:pt idx="24">
                  <c:v>71.875</c:v>
                </c:pt>
                <c:pt idx="25">
                  <c:v>73.4375</c:v>
                </c:pt>
                <c:pt idx="26">
                  <c:v>70.3125</c:v>
                </c:pt>
                <c:pt idx="27">
                  <c:v>81.25</c:v>
                </c:pt>
                <c:pt idx="28">
                  <c:v>71.875</c:v>
                </c:pt>
                <c:pt idx="29">
                  <c:v>65.625</c:v>
                </c:pt>
                <c:pt idx="30">
                  <c:v>39.0625</c:v>
                </c:pt>
                <c:pt idx="31">
                  <c:v>67.1875</c:v>
                </c:pt>
                <c:pt idx="32">
                  <c:v>60.9375</c:v>
                </c:pt>
                <c:pt idx="33">
                  <c:v>79.6875</c:v>
                </c:pt>
                <c:pt idx="34">
                  <c:v>79.6875</c:v>
                </c:pt>
                <c:pt idx="35">
                  <c:v>71.875</c:v>
                </c:pt>
                <c:pt idx="36">
                  <c:v>82.8125</c:v>
                </c:pt>
                <c:pt idx="37">
                  <c:v>78.125</c:v>
                </c:pt>
                <c:pt idx="38">
                  <c:v>78.125</c:v>
                </c:pt>
                <c:pt idx="39">
                  <c:v>81.25</c:v>
                </c:pt>
                <c:pt idx="40">
                  <c:v>79.6875</c:v>
                </c:pt>
                <c:pt idx="41">
                  <c:v>79.6875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79.6875</c:v>
                </c:pt>
                <c:pt idx="46">
                  <c:v>73.4375</c:v>
                </c:pt>
                <c:pt idx="47">
                  <c:v>76.5625</c:v>
                </c:pt>
                <c:pt idx="48">
                  <c:v>79.6875</c:v>
                </c:pt>
                <c:pt idx="49">
                  <c:v>79.6875</c:v>
                </c:pt>
                <c:pt idx="50">
                  <c:v>73.4375</c:v>
                </c:pt>
                <c:pt idx="51">
                  <c:v>65.625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73.4375</c:v>
                </c:pt>
                <c:pt idx="56">
                  <c:v>79.6875</c:v>
                </c:pt>
                <c:pt idx="57">
                  <c:v>76.5625</c:v>
                </c:pt>
                <c:pt idx="58">
                  <c:v>79.6875</c:v>
                </c:pt>
                <c:pt idx="59">
                  <c:v>76.5625</c:v>
                </c:pt>
                <c:pt idx="60">
                  <c:v>76.5625</c:v>
                </c:pt>
                <c:pt idx="61">
                  <c:v>79.6875</c:v>
                </c:pt>
                <c:pt idx="62">
                  <c:v>79.6875</c:v>
                </c:pt>
                <c:pt idx="63">
                  <c:v>78.125</c:v>
                </c:pt>
                <c:pt idx="64">
                  <c:v>81.25</c:v>
                </c:pt>
                <c:pt idx="65">
                  <c:v>81.25</c:v>
                </c:pt>
                <c:pt idx="66">
                  <c:v>85.9375</c:v>
                </c:pt>
                <c:pt idx="67">
                  <c:v>78.125</c:v>
                </c:pt>
                <c:pt idx="68">
                  <c:v>79.6875</c:v>
                </c:pt>
                <c:pt idx="69">
                  <c:v>78.125</c:v>
                </c:pt>
                <c:pt idx="70">
                  <c:v>85.9375</c:v>
                </c:pt>
                <c:pt idx="71">
                  <c:v>79.6875</c:v>
                </c:pt>
                <c:pt idx="72">
                  <c:v>78.125</c:v>
                </c:pt>
                <c:pt idx="73">
                  <c:v>81.25</c:v>
                </c:pt>
                <c:pt idx="74">
                  <c:v>78.125</c:v>
                </c:pt>
                <c:pt idx="75">
                  <c:v>79.6875</c:v>
                </c:pt>
                <c:pt idx="76">
                  <c:v>82.8125</c:v>
                </c:pt>
                <c:pt idx="77">
                  <c:v>78.125</c:v>
                </c:pt>
                <c:pt idx="78">
                  <c:v>84.375</c:v>
                </c:pt>
                <c:pt idx="79">
                  <c:v>84.375</c:v>
                </c:pt>
                <c:pt idx="80">
                  <c:v>84.375</c:v>
                </c:pt>
                <c:pt idx="81">
                  <c:v>79.6875</c:v>
                </c:pt>
                <c:pt idx="82">
                  <c:v>78.125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79.6875</c:v>
                </c:pt>
                <c:pt idx="90">
                  <c:v>84.375</c:v>
                </c:pt>
                <c:pt idx="91">
                  <c:v>84.375</c:v>
                </c:pt>
                <c:pt idx="92">
                  <c:v>81.25</c:v>
                </c:pt>
                <c:pt idx="93">
                  <c:v>84.375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6A2-8DBD-2DA0129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320"/>
        <c:axId val="1412851392"/>
      </c:scatterChart>
      <c:valAx>
        <c:axId val="1412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1392"/>
        <c:crosses val="autoZero"/>
        <c:crossBetween val="midCat"/>
      </c:valAx>
      <c:valAx>
        <c:axId val="1412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15.625</c:v>
                </c:pt>
                <c:pt idx="2">
                  <c:v>46.875</c:v>
                </c:pt>
                <c:pt idx="3">
                  <c:v>51.5625</c:v>
                </c:pt>
                <c:pt idx="4">
                  <c:v>62.5</c:v>
                </c:pt>
                <c:pt idx="5">
                  <c:v>67.1875</c:v>
                </c:pt>
                <c:pt idx="6">
                  <c:v>59.375</c:v>
                </c:pt>
                <c:pt idx="7">
                  <c:v>68.75</c:v>
                </c:pt>
                <c:pt idx="8">
                  <c:v>60.9375</c:v>
                </c:pt>
                <c:pt idx="9">
                  <c:v>67.1875</c:v>
                </c:pt>
                <c:pt idx="10">
                  <c:v>71.875</c:v>
                </c:pt>
                <c:pt idx="11">
                  <c:v>62.5</c:v>
                </c:pt>
                <c:pt idx="12">
                  <c:v>70.3125</c:v>
                </c:pt>
                <c:pt idx="13">
                  <c:v>68.75</c:v>
                </c:pt>
                <c:pt idx="14">
                  <c:v>71.875</c:v>
                </c:pt>
                <c:pt idx="15">
                  <c:v>70.3125</c:v>
                </c:pt>
                <c:pt idx="16">
                  <c:v>65.625</c:v>
                </c:pt>
                <c:pt idx="17">
                  <c:v>75</c:v>
                </c:pt>
                <c:pt idx="18">
                  <c:v>64.0625</c:v>
                </c:pt>
                <c:pt idx="19">
                  <c:v>73.4375</c:v>
                </c:pt>
                <c:pt idx="20">
                  <c:v>71.875</c:v>
                </c:pt>
                <c:pt idx="21">
                  <c:v>71.875</c:v>
                </c:pt>
                <c:pt idx="22">
                  <c:v>78.125</c:v>
                </c:pt>
                <c:pt idx="23">
                  <c:v>71.875</c:v>
                </c:pt>
                <c:pt idx="24">
                  <c:v>73.4375</c:v>
                </c:pt>
                <c:pt idx="25">
                  <c:v>84.375</c:v>
                </c:pt>
                <c:pt idx="26">
                  <c:v>78.125</c:v>
                </c:pt>
                <c:pt idx="27">
                  <c:v>79.6875</c:v>
                </c:pt>
                <c:pt idx="28">
                  <c:v>67.1875</c:v>
                </c:pt>
                <c:pt idx="29">
                  <c:v>62.5</c:v>
                </c:pt>
                <c:pt idx="30">
                  <c:v>78.125</c:v>
                </c:pt>
                <c:pt idx="31">
                  <c:v>48.4375</c:v>
                </c:pt>
                <c:pt idx="32">
                  <c:v>53.125</c:v>
                </c:pt>
                <c:pt idx="33">
                  <c:v>64.0625</c:v>
                </c:pt>
                <c:pt idx="34">
                  <c:v>60.9375</c:v>
                </c:pt>
                <c:pt idx="35">
                  <c:v>65.625</c:v>
                </c:pt>
                <c:pt idx="36">
                  <c:v>59.375</c:v>
                </c:pt>
                <c:pt idx="37">
                  <c:v>62.5</c:v>
                </c:pt>
                <c:pt idx="38">
                  <c:v>67.1875</c:v>
                </c:pt>
                <c:pt idx="39">
                  <c:v>64.0625</c:v>
                </c:pt>
                <c:pt idx="40">
                  <c:v>71.875</c:v>
                </c:pt>
                <c:pt idx="41">
                  <c:v>76.5625</c:v>
                </c:pt>
                <c:pt idx="42">
                  <c:v>78.125</c:v>
                </c:pt>
                <c:pt idx="43">
                  <c:v>76.5625</c:v>
                </c:pt>
                <c:pt idx="44">
                  <c:v>68.75</c:v>
                </c:pt>
                <c:pt idx="45">
                  <c:v>73.4375</c:v>
                </c:pt>
                <c:pt idx="46">
                  <c:v>81.25</c:v>
                </c:pt>
                <c:pt idx="47">
                  <c:v>73.4375</c:v>
                </c:pt>
                <c:pt idx="48">
                  <c:v>73.4375</c:v>
                </c:pt>
                <c:pt idx="49">
                  <c:v>75</c:v>
                </c:pt>
                <c:pt idx="50">
                  <c:v>79.6875</c:v>
                </c:pt>
                <c:pt idx="51">
                  <c:v>75</c:v>
                </c:pt>
                <c:pt idx="52">
                  <c:v>79.6875</c:v>
                </c:pt>
                <c:pt idx="53">
                  <c:v>76.5625</c:v>
                </c:pt>
                <c:pt idx="54">
                  <c:v>75</c:v>
                </c:pt>
                <c:pt idx="55">
                  <c:v>79.6875</c:v>
                </c:pt>
                <c:pt idx="56">
                  <c:v>71.875</c:v>
                </c:pt>
                <c:pt idx="57">
                  <c:v>78.125</c:v>
                </c:pt>
                <c:pt idx="58">
                  <c:v>75</c:v>
                </c:pt>
                <c:pt idx="59">
                  <c:v>68.75</c:v>
                </c:pt>
                <c:pt idx="60">
                  <c:v>81.25</c:v>
                </c:pt>
                <c:pt idx="61">
                  <c:v>79.6875</c:v>
                </c:pt>
                <c:pt idx="62">
                  <c:v>76.5625</c:v>
                </c:pt>
                <c:pt idx="63">
                  <c:v>71.875</c:v>
                </c:pt>
                <c:pt idx="64">
                  <c:v>79.6875</c:v>
                </c:pt>
                <c:pt idx="65">
                  <c:v>84.375</c:v>
                </c:pt>
                <c:pt idx="66">
                  <c:v>79.6875</c:v>
                </c:pt>
                <c:pt idx="67">
                  <c:v>76.5625</c:v>
                </c:pt>
                <c:pt idx="68">
                  <c:v>78.125</c:v>
                </c:pt>
                <c:pt idx="69">
                  <c:v>82.8125</c:v>
                </c:pt>
                <c:pt idx="70">
                  <c:v>79.6875</c:v>
                </c:pt>
                <c:pt idx="71">
                  <c:v>82.8125</c:v>
                </c:pt>
                <c:pt idx="72">
                  <c:v>79.6875</c:v>
                </c:pt>
                <c:pt idx="73">
                  <c:v>84.375</c:v>
                </c:pt>
                <c:pt idx="74">
                  <c:v>82.8125</c:v>
                </c:pt>
                <c:pt idx="75">
                  <c:v>81.25</c:v>
                </c:pt>
                <c:pt idx="76">
                  <c:v>79.6875</c:v>
                </c:pt>
                <c:pt idx="77">
                  <c:v>81.25</c:v>
                </c:pt>
                <c:pt idx="78">
                  <c:v>79.6875</c:v>
                </c:pt>
                <c:pt idx="79">
                  <c:v>85.9375</c:v>
                </c:pt>
                <c:pt idx="80">
                  <c:v>82.8125</c:v>
                </c:pt>
                <c:pt idx="81">
                  <c:v>82.8125</c:v>
                </c:pt>
                <c:pt idx="82">
                  <c:v>79.6875</c:v>
                </c:pt>
                <c:pt idx="83">
                  <c:v>84.375</c:v>
                </c:pt>
                <c:pt idx="84">
                  <c:v>81.25</c:v>
                </c:pt>
                <c:pt idx="85">
                  <c:v>82.8125</c:v>
                </c:pt>
                <c:pt idx="86">
                  <c:v>85.9375</c:v>
                </c:pt>
                <c:pt idx="87">
                  <c:v>79.6875</c:v>
                </c:pt>
                <c:pt idx="88">
                  <c:v>76.5625</c:v>
                </c:pt>
                <c:pt idx="89">
                  <c:v>85.9375</c:v>
                </c:pt>
                <c:pt idx="90">
                  <c:v>82.8125</c:v>
                </c:pt>
                <c:pt idx="91">
                  <c:v>81.25</c:v>
                </c:pt>
                <c:pt idx="92">
                  <c:v>81.25</c:v>
                </c:pt>
                <c:pt idx="93">
                  <c:v>82.8125</c:v>
                </c:pt>
                <c:pt idx="94">
                  <c:v>87.5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647-A189-6AC6EFFB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27200"/>
        <c:axId val="1490634272"/>
      </c:scatterChart>
      <c:valAx>
        <c:axId val="14906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4272"/>
        <c:crosses val="autoZero"/>
        <c:crossBetween val="midCat"/>
      </c:valAx>
      <c:valAx>
        <c:axId val="14906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 (Trail 2)'!$Q$1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 (Trail 2)'!$Q$2:$Q$101</c:f>
              <c:numCache>
                <c:formatCode>General</c:formatCode>
                <c:ptCount val="100"/>
                <c:pt idx="0">
                  <c:v>0</c:v>
                </c:pt>
                <c:pt idx="1">
                  <c:v>28.125</c:v>
                </c:pt>
                <c:pt idx="2">
                  <c:v>53.125</c:v>
                </c:pt>
                <c:pt idx="3">
                  <c:v>51.5625</c:v>
                </c:pt>
                <c:pt idx="4">
                  <c:v>53.125</c:v>
                </c:pt>
                <c:pt idx="5">
                  <c:v>53.125</c:v>
                </c:pt>
                <c:pt idx="6">
                  <c:v>57.8125</c:v>
                </c:pt>
                <c:pt idx="7">
                  <c:v>60.9375</c:v>
                </c:pt>
                <c:pt idx="8">
                  <c:v>68.75</c:v>
                </c:pt>
                <c:pt idx="9">
                  <c:v>62.5</c:v>
                </c:pt>
                <c:pt idx="10">
                  <c:v>65.625</c:v>
                </c:pt>
                <c:pt idx="11">
                  <c:v>59.375</c:v>
                </c:pt>
                <c:pt idx="12">
                  <c:v>65.625</c:v>
                </c:pt>
                <c:pt idx="13">
                  <c:v>64.0625</c:v>
                </c:pt>
                <c:pt idx="14">
                  <c:v>70.3125</c:v>
                </c:pt>
                <c:pt idx="15">
                  <c:v>67.1875</c:v>
                </c:pt>
                <c:pt idx="16">
                  <c:v>76.5625</c:v>
                </c:pt>
                <c:pt idx="17">
                  <c:v>78.125</c:v>
                </c:pt>
                <c:pt idx="18">
                  <c:v>73.4375</c:v>
                </c:pt>
                <c:pt idx="19">
                  <c:v>76.5625</c:v>
                </c:pt>
                <c:pt idx="20">
                  <c:v>71.875</c:v>
                </c:pt>
                <c:pt idx="21">
                  <c:v>68.75</c:v>
                </c:pt>
                <c:pt idx="22">
                  <c:v>60.9375</c:v>
                </c:pt>
                <c:pt idx="23">
                  <c:v>59.375</c:v>
                </c:pt>
                <c:pt idx="24">
                  <c:v>62.5</c:v>
                </c:pt>
                <c:pt idx="25">
                  <c:v>62.5</c:v>
                </c:pt>
                <c:pt idx="26">
                  <c:v>68.75</c:v>
                </c:pt>
                <c:pt idx="27">
                  <c:v>62.5</c:v>
                </c:pt>
                <c:pt idx="28">
                  <c:v>68.75</c:v>
                </c:pt>
                <c:pt idx="29">
                  <c:v>39.0625</c:v>
                </c:pt>
                <c:pt idx="30">
                  <c:v>59.375</c:v>
                </c:pt>
                <c:pt idx="31">
                  <c:v>65.625</c:v>
                </c:pt>
                <c:pt idx="32">
                  <c:v>73.4375</c:v>
                </c:pt>
                <c:pt idx="33">
                  <c:v>64.0625</c:v>
                </c:pt>
                <c:pt idx="34">
                  <c:v>68.75</c:v>
                </c:pt>
                <c:pt idx="35">
                  <c:v>81.25</c:v>
                </c:pt>
                <c:pt idx="36">
                  <c:v>73.4375</c:v>
                </c:pt>
                <c:pt idx="37">
                  <c:v>67.1875</c:v>
                </c:pt>
                <c:pt idx="38">
                  <c:v>67.1875</c:v>
                </c:pt>
                <c:pt idx="39">
                  <c:v>75</c:v>
                </c:pt>
                <c:pt idx="40">
                  <c:v>76.5625</c:v>
                </c:pt>
                <c:pt idx="41">
                  <c:v>79.6875</c:v>
                </c:pt>
                <c:pt idx="42">
                  <c:v>60.9375</c:v>
                </c:pt>
                <c:pt idx="43">
                  <c:v>65.625</c:v>
                </c:pt>
                <c:pt idx="44">
                  <c:v>64.0625</c:v>
                </c:pt>
                <c:pt idx="45">
                  <c:v>70.3125</c:v>
                </c:pt>
                <c:pt idx="46">
                  <c:v>71.875</c:v>
                </c:pt>
                <c:pt idx="47">
                  <c:v>76.5625</c:v>
                </c:pt>
                <c:pt idx="48">
                  <c:v>73.4375</c:v>
                </c:pt>
                <c:pt idx="49">
                  <c:v>70.3125</c:v>
                </c:pt>
                <c:pt idx="50">
                  <c:v>73.4375</c:v>
                </c:pt>
                <c:pt idx="51">
                  <c:v>84.375</c:v>
                </c:pt>
                <c:pt idx="52">
                  <c:v>75</c:v>
                </c:pt>
                <c:pt idx="53">
                  <c:v>68.75</c:v>
                </c:pt>
                <c:pt idx="54">
                  <c:v>76.5625</c:v>
                </c:pt>
                <c:pt idx="55">
                  <c:v>73.4375</c:v>
                </c:pt>
                <c:pt idx="56">
                  <c:v>70.3125</c:v>
                </c:pt>
                <c:pt idx="57">
                  <c:v>73.4375</c:v>
                </c:pt>
                <c:pt idx="58">
                  <c:v>78.125</c:v>
                </c:pt>
                <c:pt idx="59">
                  <c:v>75</c:v>
                </c:pt>
                <c:pt idx="60">
                  <c:v>71.875</c:v>
                </c:pt>
                <c:pt idx="61">
                  <c:v>71.875</c:v>
                </c:pt>
                <c:pt idx="62">
                  <c:v>81.25</c:v>
                </c:pt>
                <c:pt idx="63">
                  <c:v>78.125</c:v>
                </c:pt>
                <c:pt idx="64">
                  <c:v>68.75</c:v>
                </c:pt>
                <c:pt idx="65">
                  <c:v>71.875</c:v>
                </c:pt>
                <c:pt idx="66">
                  <c:v>78.125</c:v>
                </c:pt>
                <c:pt idx="67">
                  <c:v>79.6875</c:v>
                </c:pt>
                <c:pt idx="68">
                  <c:v>76.5625</c:v>
                </c:pt>
                <c:pt idx="69">
                  <c:v>79.6875</c:v>
                </c:pt>
                <c:pt idx="70">
                  <c:v>73.4375</c:v>
                </c:pt>
                <c:pt idx="71">
                  <c:v>82.8125</c:v>
                </c:pt>
                <c:pt idx="72">
                  <c:v>81.25</c:v>
                </c:pt>
                <c:pt idx="73">
                  <c:v>78.125</c:v>
                </c:pt>
                <c:pt idx="74">
                  <c:v>81.25</c:v>
                </c:pt>
                <c:pt idx="75">
                  <c:v>82.8125</c:v>
                </c:pt>
                <c:pt idx="76">
                  <c:v>75</c:v>
                </c:pt>
                <c:pt idx="77">
                  <c:v>82.8125</c:v>
                </c:pt>
                <c:pt idx="78">
                  <c:v>73.4375</c:v>
                </c:pt>
                <c:pt idx="79">
                  <c:v>75</c:v>
                </c:pt>
                <c:pt idx="80">
                  <c:v>78.125</c:v>
                </c:pt>
                <c:pt idx="81">
                  <c:v>73.4375</c:v>
                </c:pt>
                <c:pt idx="82">
                  <c:v>76.5625</c:v>
                </c:pt>
                <c:pt idx="83">
                  <c:v>82.8125</c:v>
                </c:pt>
                <c:pt idx="84">
                  <c:v>75</c:v>
                </c:pt>
                <c:pt idx="85">
                  <c:v>79.6875</c:v>
                </c:pt>
                <c:pt idx="86">
                  <c:v>78.125</c:v>
                </c:pt>
                <c:pt idx="87">
                  <c:v>76.5625</c:v>
                </c:pt>
                <c:pt idx="88">
                  <c:v>75</c:v>
                </c:pt>
                <c:pt idx="89">
                  <c:v>76.5625</c:v>
                </c:pt>
                <c:pt idx="90">
                  <c:v>79.6875</c:v>
                </c:pt>
                <c:pt idx="91">
                  <c:v>76.5625</c:v>
                </c:pt>
                <c:pt idx="92">
                  <c:v>81.25</c:v>
                </c:pt>
                <c:pt idx="93">
                  <c:v>78.125</c:v>
                </c:pt>
                <c:pt idx="94">
                  <c:v>79.6875</c:v>
                </c:pt>
                <c:pt idx="95">
                  <c:v>78.125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6-431B-8022-778EC9E6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09536"/>
        <c:axId val="1748110784"/>
      </c:scatterChart>
      <c:valAx>
        <c:axId val="17481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10784"/>
        <c:crosses val="autoZero"/>
        <c:crossBetween val="midCat"/>
      </c:valAx>
      <c:valAx>
        <c:axId val="1748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SeperableConv1D!$Q$1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SeperableConv1D!$Q$2:$Q$156</c:f>
              <c:numCache>
                <c:formatCode>General</c:formatCode>
                <c:ptCount val="155"/>
                <c:pt idx="0">
                  <c:v>0</c:v>
                </c:pt>
                <c:pt idx="1">
                  <c:v>20.3125</c:v>
                </c:pt>
                <c:pt idx="2">
                  <c:v>45.3125</c:v>
                </c:pt>
                <c:pt idx="3">
                  <c:v>57.8125</c:v>
                </c:pt>
                <c:pt idx="4">
                  <c:v>62.5</c:v>
                </c:pt>
                <c:pt idx="5">
                  <c:v>67.1875</c:v>
                </c:pt>
                <c:pt idx="6">
                  <c:v>64.0625</c:v>
                </c:pt>
                <c:pt idx="7">
                  <c:v>64.0625</c:v>
                </c:pt>
                <c:pt idx="8">
                  <c:v>71.875</c:v>
                </c:pt>
                <c:pt idx="9">
                  <c:v>71.875</c:v>
                </c:pt>
                <c:pt idx="10">
                  <c:v>76.5625</c:v>
                </c:pt>
                <c:pt idx="11">
                  <c:v>75</c:v>
                </c:pt>
                <c:pt idx="12">
                  <c:v>79.6875</c:v>
                </c:pt>
                <c:pt idx="13">
                  <c:v>85.9375</c:v>
                </c:pt>
                <c:pt idx="14">
                  <c:v>68.75</c:v>
                </c:pt>
                <c:pt idx="15">
                  <c:v>78.125</c:v>
                </c:pt>
                <c:pt idx="16">
                  <c:v>78.125</c:v>
                </c:pt>
                <c:pt idx="17">
                  <c:v>64.0625</c:v>
                </c:pt>
                <c:pt idx="18">
                  <c:v>78.125</c:v>
                </c:pt>
                <c:pt idx="19">
                  <c:v>81.25</c:v>
                </c:pt>
                <c:pt idx="20">
                  <c:v>82.8125</c:v>
                </c:pt>
                <c:pt idx="21">
                  <c:v>76.5625</c:v>
                </c:pt>
                <c:pt idx="22">
                  <c:v>76.5625</c:v>
                </c:pt>
                <c:pt idx="23">
                  <c:v>75</c:v>
                </c:pt>
                <c:pt idx="24">
                  <c:v>75</c:v>
                </c:pt>
                <c:pt idx="25">
                  <c:v>78.125</c:v>
                </c:pt>
                <c:pt idx="26">
                  <c:v>79.6875</c:v>
                </c:pt>
                <c:pt idx="27">
                  <c:v>78.125</c:v>
                </c:pt>
                <c:pt idx="28">
                  <c:v>79.6875</c:v>
                </c:pt>
                <c:pt idx="29">
                  <c:v>65.625</c:v>
                </c:pt>
                <c:pt idx="30">
                  <c:v>70.3125</c:v>
                </c:pt>
                <c:pt idx="31">
                  <c:v>75</c:v>
                </c:pt>
                <c:pt idx="32">
                  <c:v>84.375</c:v>
                </c:pt>
                <c:pt idx="33">
                  <c:v>79.6875</c:v>
                </c:pt>
                <c:pt idx="34">
                  <c:v>79.6875</c:v>
                </c:pt>
                <c:pt idx="35">
                  <c:v>82.8125</c:v>
                </c:pt>
                <c:pt idx="36">
                  <c:v>79.6875</c:v>
                </c:pt>
                <c:pt idx="37">
                  <c:v>78.125</c:v>
                </c:pt>
                <c:pt idx="38">
                  <c:v>71.875</c:v>
                </c:pt>
                <c:pt idx="39">
                  <c:v>78.125</c:v>
                </c:pt>
                <c:pt idx="40">
                  <c:v>78.125</c:v>
                </c:pt>
                <c:pt idx="41">
                  <c:v>71.875</c:v>
                </c:pt>
                <c:pt idx="42">
                  <c:v>76.5625</c:v>
                </c:pt>
                <c:pt idx="43">
                  <c:v>75</c:v>
                </c:pt>
                <c:pt idx="44">
                  <c:v>81.25</c:v>
                </c:pt>
                <c:pt idx="45">
                  <c:v>71.875</c:v>
                </c:pt>
                <c:pt idx="46">
                  <c:v>84.375</c:v>
                </c:pt>
                <c:pt idx="47">
                  <c:v>79.6875</c:v>
                </c:pt>
                <c:pt idx="48">
                  <c:v>82.8125</c:v>
                </c:pt>
                <c:pt idx="49">
                  <c:v>84.375</c:v>
                </c:pt>
                <c:pt idx="50">
                  <c:v>78.125</c:v>
                </c:pt>
                <c:pt idx="51">
                  <c:v>75</c:v>
                </c:pt>
                <c:pt idx="52">
                  <c:v>79.6875</c:v>
                </c:pt>
                <c:pt idx="53">
                  <c:v>78.125</c:v>
                </c:pt>
                <c:pt idx="54">
                  <c:v>82.8125</c:v>
                </c:pt>
                <c:pt idx="55">
                  <c:v>84.375</c:v>
                </c:pt>
                <c:pt idx="56">
                  <c:v>79.6875</c:v>
                </c:pt>
                <c:pt idx="57">
                  <c:v>82.8125</c:v>
                </c:pt>
                <c:pt idx="58">
                  <c:v>78.125</c:v>
                </c:pt>
                <c:pt idx="59">
                  <c:v>76.5625</c:v>
                </c:pt>
                <c:pt idx="60">
                  <c:v>81.25</c:v>
                </c:pt>
                <c:pt idx="61">
                  <c:v>79.6875</c:v>
                </c:pt>
                <c:pt idx="62">
                  <c:v>79.6875</c:v>
                </c:pt>
                <c:pt idx="63">
                  <c:v>84.375</c:v>
                </c:pt>
                <c:pt idx="64">
                  <c:v>75</c:v>
                </c:pt>
                <c:pt idx="65">
                  <c:v>73.4375</c:v>
                </c:pt>
                <c:pt idx="66">
                  <c:v>73.4375</c:v>
                </c:pt>
                <c:pt idx="67">
                  <c:v>71.875</c:v>
                </c:pt>
                <c:pt idx="68">
                  <c:v>81.25</c:v>
                </c:pt>
                <c:pt idx="69">
                  <c:v>81.25</c:v>
                </c:pt>
                <c:pt idx="70">
                  <c:v>76.5625</c:v>
                </c:pt>
                <c:pt idx="71">
                  <c:v>81.25</c:v>
                </c:pt>
                <c:pt idx="72">
                  <c:v>79.6875</c:v>
                </c:pt>
                <c:pt idx="73">
                  <c:v>78.125</c:v>
                </c:pt>
                <c:pt idx="74">
                  <c:v>79.6875</c:v>
                </c:pt>
                <c:pt idx="75">
                  <c:v>78.125</c:v>
                </c:pt>
                <c:pt idx="76">
                  <c:v>79.6875</c:v>
                </c:pt>
                <c:pt idx="77">
                  <c:v>82.8125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76.5625</c:v>
                </c:pt>
                <c:pt idx="82">
                  <c:v>75</c:v>
                </c:pt>
                <c:pt idx="83">
                  <c:v>78.125</c:v>
                </c:pt>
                <c:pt idx="84">
                  <c:v>75</c:v>
                </c:pt>
                <c:pt idx="85">
                  <c:v>81.25</c:v>
                </c:pt>
                <c:pt idx="86">
                  <c:v>73.4375</c:v>
                </c:pt>
                <c:pt idx="87">
                  <c:v>76.5625</c:v>
                </c:pt>
                <c:pt idx="88">
                  <c:v>71.875</c:v>
                </c:pt>
                <c:pt idx="89">
                  <c:v>73.4375</c:v>
                </c:pt>
                <c:pt idx="90">
                  <c:v>73.4375</c:v>
                </c:pt>
                <c:pt idx="91">
                  <c:v>73.4375</c:v>
                </c:pt>
                <c:pt idx="92">
                  <c:v>73.4375</c:v>
                </c:pt>
                <c:pt idx="93">
                  <c:v>73.4375</c:v>
                </c:pt>
                <c:pt idx="94">
                  <c:v>73.4375</c:v>
                </c:pt>
                <c:pt idx="95">
                  <c:v>73.4375</c:v>
                </c:pt>
                <c:pt idx="96">
                  <c:v>73.4375</c:v>
                </c:pt>
                <c:pt idx="97">
                  <c:v>73.4375</c:v>
                </c:pt>
                <c:pt idx="98">
                  <c:v>73.4375</c:v>
                </c:pt>
                <c:pt idx="99">
                  <c:v>73.4375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5-4219-BE28-8EE1575C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792"/>
        <c:axId val="157448128"/>
      </c:scatterChart>
      <c:valAx>
        <c:axId val="1574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8128"/>
        <c:crosses val="autoZero"/>
        <c:crossBetween val="midCat"/>
      </c:valAx>
      <c:valAx>
        <c:axId val="1574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SeperableConv1D'!$Q$1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SeperableConv1D'!$Q$2:$Q$152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17.1875</c:v>
                </c:pt>
                <c:pt idx="2">
                  <c:v>46.875</c:v>
                </c:pt>
                <c:pt idx="3">
                  <c:v>53.125</c:v>
                </c:pt>
                <c:pt idx="4">
                  <c:v>70.3125</c:v>
                </c:pt>
                <c:pt idx="5">
                  <c:v>68.75</c:v>
                </c:pt>
                <c:pt idx="6">
                  <c:v>70.3125</c:v>
                </c:pt>
                <c:pt idx="7">
                  <c:v>70.3125</c:v>
                </c:pt>
                <c:pt idx="8">
                  <c:v>70.3125</c:v>
                </c:pt>
                <c:pt idx="9">
                  <c:v>79.6875</c:v>
                </c:pt>
                <c:pt idx="10">
                  <c:v>75</c:v>
                </c:pt>
                <c:pt idx="11">
                  <c:v>71.875</c:v>
                </c:pt>
                <c:pt idx="12">
                  <c:v>71.875</c:v>
                </c:pt>
                <c:pt idx="13">
                  <c:v>68.75</c:v>
                </c:pt>
                <c:pt idx="14">
                  <c:v>70.3125</c:v>
                </c:pt>
                <c:pt idx="15">
                  <c:v>73.4375</c:v>
                </c:pt>
                <c:pt idx="16">
                  <c:v>70.3125</c:v>
                </c:pt>
                <c:pt idx="17">
                  <c:v>79.6875</c:v>
                </c:pt>
                <c:pt idx="18">
                  <c:v>75</c:v>
                </c:pt>
                <c:pt idx="19">
                  <c:v>73.4375</c:v>
                </c:pt>
                <c:pt idx="20">
                  <c:v>76.5625</c:v>
                </c:pt>
                <c:pt idx="21">
                  <c:v>67.1875</c:v>
                </c:pt>
                <c:pt idx="22">
                  <c:v>78.125</c:v>
                </c:pt>
                <c:pt idx="23">
                  <c:v>75</c:v>
                </c:pt>
                <c:pt idx="24">
                  <c:v>79.6875</c:v>
                </c:pt>
                <c:pt idx="25">
                  <c:v>73.4375</c:v>
                </c:pt>
                <c:pt idx="26">
                  <c:v>75</c:v>
                </c:pt>
                <c:pt idx="27">
                  <c:v>75</c:v>
                </c:pt>
                <c:pt idx="28">
                  <c:v>71.875</c:v>
                </c:pt>
                <c:pt idx="29">
                  <c:v>79.6875</c:v>
                </c:pt>
                <c:pt idx="30">
                  <c:v>76.5625</c:v>
                </c:pt>
                <c:pt idx="31">
                  <c:v>82.8125</c:v>
                </c:pt>
                <c:pt idx="32">
                  <c:v>73.4375</c:v>
                </c:pt>
                <c:pt idx="33">
                  <c:v>79.6875</c:v>
                </c:pt>
                <c:pt idx="34">
                  <c:v>79.6875</c:v>
                </c:pt>
                <c:pt idx="35">
                  <c:v>76.5625</c:v>
                </c:pt>
                <c:pt idx="36">
                  <c:v>84.375</c:v>
                </c:pt>
                <c:pt idx="37">
                  <c:v>73.4375</c:v>
                </c:pt>
                <c:pt idx="38">
                  <c:v>64.0625</c:v>
                </c:pt>
                <c:pt idx="39">
                  <c:v>79.6875</c:v>
                </c:pt>
                <c:pt idx="40">
                  <c:v>75</c:v>
                </c:pt>
                <c:pt idx="41">
                  <c:v>76.5625</c:v>
                </c:pt>
                <c:pt idx="42">
                  <c:v>81.25</c:v>
                </c:pt>
                <c:pt idx="43">
                  <c:v>78.125</c:v>
                </c:pt>
                <c:pt idx="44">
                  <c:v>78.125</c:v>
                </c:pt>
                <c:pt idx="45">
                  <c:v>71.875</c:v>
                </c:pt>
                <c:pt idx="46">
                  <c:v>82.8125</c:v>
                </c:pt>
                <c:pt idx="47">
                  <c:v>79.6875</c:v>
                </c:pt>
                <c:pt idx="48">
                  <c:v>64.0625</c:v>
                </c:pt>
                <c:pt idx="49">
                  <c:v>78.125</c:v>
                </c:pt>
                <c:pt idx="50">
                  <c:v>76.5625</c:v>
                </c:pt>
                <c:pt idx="51">
                  <c:v>76.5625</c:v>
                </c:pt>
                <c:pt idx="52">
                  <c:v>75</c:v>
                </c:pt>
                <c:pt idx="53">
                  <c:v>75</c:v>
                </c:pt>
                <c:pt idx="54">
                  <c:v>84.375</c:v>
                </c:pt>
                <c:pt idx="55">
                  <c:v>81.25</c:v>
                </c:pt>
                <c:pt idx="56">
                  <c:v>75</c:v>
                </c:pt>
                <c:pt idx="57">
                  <c:v>82.8125</c:v>
                </c:pt>
                <c:pt idx="58">
                  <c:v>76.5625</c:v>
                </c:pt>
                <c:pt idx="59">
                  <c:v>78.125</c:v>
                </c:pt>
                <c:pt idx="60">
                  <c:v>81.25</c:v>
                </c:pt>
                <c:pt idx="61">
                  <c:v>85.9375</c:v>
                </c:pt>
                <c:pt idx="62">
                  <c:v>84.375</c:v>
                </c:pt>
                <c:pt idx="63">
                  <c:v>79.6875</c:v>
                </c:pt>
                <c:pt idx="64">
                  <c:v>82.8125</c:v>
                </c:pt>
                <c:pt idx="65">
                  <c:v>81.25</c:v>
                </c:pt>
                <c:pt idx="66">
                  <c:v>78.125</c:v>
                </c:pt>
                <c:pt idx="67">
                  <c:v>75</c:v>
                </c:pt>
                <c:pt idx="68">
                  <c:v>81.25</c:v>
                </c:pt>
                <c:pt idx="69">
                  <c:v>82.8125</c:v>
                </c:pt>
                <c:pt idx="70">
                  <c:v>79.6875</c:v>
                </c:pt>
                <c:pt idx="71">
                  <c:v>81.25</c:v>
                </c:pt>
                <c:pt idx="72">
                  <c:v>82.8125</c:v>
                </c:pt>
                <c:pt idx="73">
                  <c:v>82.8125</c:v>
                </c:pt>
                <c:pt idx="74">
                  <c:v>78.125</c:v>
                </c:pt>
                <c:pt idx="75">
                  <c:v>84.375</c:v>
                </c:pt>
                <c:pt idx="76">
                  <c:v>81.25</c:v>
                </c:pt>
                <c:pt idx="77">
                  <c:v>84.375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75</c:v>
                </c:pt>
                <c:pt idx="82">
                  <c:v>76.5625</c:v>
                </c:pt>
                <c:pt idx="83">
                  <c:v>79.6875</c:v>
                </c:pt>
                <c:pt idx="84">
                  <c:v>82.8125</c:v>
                </c:pt>
                <c:pt idx="85">
                  <c:v>78.125</c:v>
                </c:pt>
                <c:pt idx="86">
                  <c:v>82.8125</c:v>
                </c:pt>
                <c:pt idx="87">
                  <c:v>81.25</c:v>
                </c:pt>
                <c:pt idx="88">
                  <c:v>82.8125</c:v>
                </c:pt>
                <c:pt idx="89">
                  <c:v>81.25</c:v>
                </c:pt>
                <c:pt idx="90">
                  <c:v>81.25</c:v>
                </c:pt>
                <c:pt idx="91">
                  <c:v>81.25</c:v>
                </c:pt>
                <c:pt idx="92">
                  <c:v>81.25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4-4E49-B86B-04B476DA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29296"/>
        <c:axId val="359933872"/>
      </c:scatterChart>
      <c:valAx>
        <c:axId val="3599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872"/>
        <c:crosses val="autoZero"/>
        <c:crossBetween val="midCat"/>
      </c:valAx>
      <c:valAx>
        <c:axId val="3599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SeperableConv1D'!$Q$1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SeperableConv1D'!$Q$2:$Q$189</c:f>
              <c:numCache>
                <c:formatCode>General</c:formatCode>
                <c:ptCount val="188"/>
                <c:pt idx="0">
                  <c:v>0</c:v>
                </c:pt>
                <c:pt idx="1">
                  <c:v>14.0625</c:v>
                </c:pt>
                <c:pt idx="2">
                  <c:v>42.1875</c:v>
                </c:pt>
                <c:pt idx="3">
                  <c:v>51.5625</c:v>
                </c:pt>
                <c:pt idx="4">
                  <c:v>64.0625</c:v>
                </c:pt>
                <c:pt idx="5">
                  <c:v>67.1875</c:v>
                </c:pt>
                <c:pt idx="6">
                  <c:v>64.0625</c:v>
                </c:pt>
                <c:pt idx="7">
                  <c:v>60.9375</c:v>
                </c:pt>
                <c:pt idx="8">
                  <c:v>71.875</c:v>
                </c:pt>
                <c:pt idx="9">
                  <c:v>65.625</c:v>
                </c:pt>
                <c:pt idx="10">
                  <c:v>60.9375</c:v>
                </c:pt>
                <c:pt idx="11">
                  <c:v>64.0625</c:v>
                </c:pt>
                <c:pt idx="12">
                  <c:v>70.3125</c:v>
                </c:pt>
                <c:pt idx="13">
                  <c:v>70.3125</c:v>
                </c:pt>
                <c:pt idx="14">
                  <c:v>76.5625</c:v>
                </c:pt>
                <c:pt idx="15">
                  <c:v>79.6875</c:v>
                </c:pt>
                <c:pt idx="16">
                  <c:v>71.875</c:v>
                </c:pt>
                <c:pt idx="17">
                  <c:v>70.3125</c:v>
                </c:pt>
                <c:pt idx="18">
                  <c:v>73.4375</c:v>
                </c:pt>
                <c:pt idx="19">
                  <c:v>70.3125</c:v>
                </c:pt>
                <c:pt idx="20">
                  <c:v>68.75</c:v>
                </c:pt>
                <c:pt idx="21">
                  <c:v>78.125</c:v>
                </c:pt>
                <c:pt idx="22">
                  <c:v>54.6875</c:v>
                </c:pt>
                <c:pt idx="23">
                  <c:v>67.1875</c:v>
                </c:pt>
                <c:pt idx="24">
                  <c:v>78.125</c:v>
                </c:pt>
                <c:pt idx="25">
                  <c:v>65.625</c:v>
                </c:pt>
                <c:pt idx="26">
                  <c:v>76.5625</c:v>
                </c:pt>
                <c:pt idx="27">
                  <c:v>81.25</c:v>
                </c:pt>
                <c:pt idx="28">
                  <c:v>40.625</c:v>
                </c:pt>
                <c:pt idx="29">
                  <c:v>71.875</c:v>
                </c:pt>
                <c:pt idx="30">
                  <c:v>81.25</c:v>
                </c:pt>
                <c:pt idx="31">
                  <c:v>81.25</c:v>
                </c:pt>
                <c:pt idx="32">
                  <c:v>82.8125</c:v>
                </c:pt>
                <c:pt idx="33">
                  <c:v>73.4375</c:v>
                </c:pt>
                <c:pt idx="34">
                  <c:v>75</c:v>
                </c:pt>
                <c:pt idx="35">
                  <c:v>71.875</c:v>
                </c:pt>
                <c:pt idx="36">
                  <c:v>78.125</c:v>
                </c:pt>
                <c:pt idx="37">
                  <c:v>71.875</c:v>
                </c:pt>
                <c:pt idx="38">
                  <c:v>84.375</c:v>
                </c:pt>
                <c:pt idx="39">
                  <c:v>81.25</c:v>
                </c:pt>
                <c:pt idx="40">
                  <c:v>76.5625</c:v>
                </c:pt>
                <c:pt idx="41">
                  <c:v>79.6875</c:v>
                </c:pt>
                <c:pt idx="42">
                  <c:v>84.375</c:v>
                </c:pt>
                <c:pt idx="43">
                  <c:v>81.25</c:v>
                </c:pt>
                <c:pt idx="44">
                  <c:v>84.375</c:v>
                </c:pt>
                <c:pt idx="45">
                  <c:v>82.8125</c:v>
                </c:pt>
                <c:pt idx="46">
                  <c:v>84.375</c:v>
                </c:pt>
                <c:pt idx="47">
                  <c:v>84.375</c:v>
                </c:pt>
                <c:pt idx="48">
                  <c:v>84.375</c:v>
                </c:pt>
                <c:pt idx="49">
                  <c:v>79.6875</c:v>
                </c:pt>
                <c:pt idx="50">
                  <c:v>84.375</c:v>
                </c:pt>
                <c:pt idx="51">
                  <c:v>75</c:v>
                </c:pt>
                <c:pt idx="52">
                  <c:v>85.9375</c:v>
                </c:pt>
                <c:pt idx="53">
                  <c:v>92.1875</c:v>
                </c:pt>
                <c:pt idx="54">
                  <c:v>90.625</c:v>
                </c:pt>
                <c:pt idx="55">
                  <c:v>87.5</c:v>
                </c:pt>
                <c:pt idx="56">
                  <c:v>84.375</c:v>
                </c:pt>
                <c:pt idx="57">
                  <c:v>89.0625</c:v>
                </c:pt>
                <c:pt idx="58">
                  <c:v>84.375</c:v>
                </c:pt>
                <c:pt idx="59">
                  <c:v>81.25</c:v>
                </c:pt>
                <c:pt idx="60">
                  <c:v>79.6875</c:v>
                </c:pt>
                <c:pt idx="61">
                  <c:v>87.5</c:v>
                </c:pt>
                <c:pt idx="62">
                  <c:v>81.25</c:v>
                </c:pt>
                <c:pt idx="63">
                  <c:v>85.9375</c:v>
                </c:pt>
                <c:pt idx="64">
                  <c:v>78.125</c:v>
                </c:pt>
                <c:pt idx="65">
                  <c:v>90.625</c:v>
                </c:pt>
                <c:pt idx="66">
                  <c:v>87.5</c:v>
                </c:pt>
                <c:pt idx="67">
                  <c:v>89.0625</c:v>
                </c:pt>
                <c:pt idx="68">
                  <c:v>82.8125</c:v>
                </c:pt>
                <c:pt idx="69">
                  <c:v>89.0625</c:v>
                </c:pt>
                <c:pt idx="70">
                  <c:v>85.9375</c:v>
                </c:pt>
                <c:pt idx="71">
                  <c:v>87.5</c:v>
                </c:pt>
                <c:pt idx="72">
                  <c:v>82.8125</c:v>
                </c:pt>
                <c:pt idx="73">
                  <c:v>84.375</c:v>
                </c:pt>
                <c:pt idx="74">
                  <c:v>81.25</c:v>
                </c:pt>
                <c:pt idx="75">
                  <c:v>79.6875</c:v>
                </c:pt>
                <c:pt idx="76">
                  <c:v>89.0625</c:v>
                </c:pt>
                <c:pt idx="77">
                  <c:v>89.0625</c:v>
                </c:pt>
                <c:pt idx="78">
                  <c:v>87.5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82.8125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7-48F4-802E-502C830D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94975"/>
        <c:axId val="464294143"/>
      </c:scatterChart>
      <c:valAx>
        <c:axId val="4642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4143"/>
        <c:crosses val="autoZero"/>
        <c:crossBetween val="midCat"/>
      </c:valAx>
      <c:valAx>
        <c:axId val="4642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20.png"/><Relationship Id="rId1" Type="http://schemas.openxmlformats.org/officeDocument/2006/relationships/image" Target="../media/image2.png"/><Relationship Id="rId4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2.png"/><Relationship Id="rId1" Type="http://schemas.openxmlformats.org/officeDocument/2006/relationships/image" Target="../media/image17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3.xml"/><Relationship Id="rId1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4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6.png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8.png"/><Relationship Id="rId1" Type="http://schemas.openxmlformats.org/officeDocument/2006/relationships/image" Target="../media/image2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  <xdr:twoCellAnchor>
    <xdr:from>
      <xdr:col>0</xdr:col>
      <xdr:colOff>109537</xdr:colOff>
      <xdr:row>17</xdr:row>
      <xdr:rowOff>0</xdr:rowOff>
    </xdr:from>
    <xdr:to>
      <xdr:col>7</xdr:col>
      <xdr:colOff>147637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D0C681-AAFF-417B-AB7F-36E26B9A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71</xdr:row>
      <xdr:rowOff>80963</xdr:rowOff>
    </xdr:from>
    <xdr:to>
      <xdr:col>3</xdr:col>
      <xdr:colOff>615872</xdr:colOff>
      <xdr:row>85</xdr:row>
      <xdr:rowOff>157163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DC6F9-3283-4A81-B872-C433D02F9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12930188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7</xdr:col>
      <xdr:colOff>952540</xdr:colOff>
      <xdr:row>29</xdr:row>
      <xdr:rowOff>76236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D1BB1D-A9D5-4913-549A-004A58508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"/>
          <a:ext cx="5486440" cy="4962561"/>
        </a:xfrm>
        <a:prstGeom prst="rect">
          <a:avLst/>
        </a:prstGeom>
      </xdr:spPr>
    </xdr:pic>
    <xdr:clientData/>
  </xdr:twoCellAnchor>
  <xdr:twoCellAnchor>
    <xdr:from>
      <xdr:col>0</xdr:col>
      <xdr:colOff>107156</xdr:colOff>
      <xdr:row>31</xdr:row>
      <xdr:rowOff>107156</xdr:rowOff>
    </xdr:from>
    <xdr:to>
      <xdr:col>7</xdr:col>
      <xdr:colOff>145256</xdr:colOff>
      <xdr:row>46</xdr:row>
      <xdr:rowOff>135731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4B7F84-4EC8-E2FA-9E8A-FF7544315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200025</xdr:colOff>
      <xdr:row>50</xdr:row>
      <xdr:rowOff>61913</xdr:rowOff>
    </xdr:from>
    <xdr:to>
      <xdr:col>7</xdr:col>
      <xdr:colOff>250825</xdr:colOff>
      <xdr:row>69</xdr:row>
      <xdr:rowOff>61913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1CCEB0-3CD6-AB46-A9A0-56EB6C4CB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9110663"/>
          <a:ext cx="4584700" cy="34385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180974</xdr:rowOff>
    </xdr:from>
    <xdr:to>
      <xdr:col>7</xdr:col>
      <xdr:colOff>590550</xdr:colOff>
      <xdr:row>33</xdr:row>
      <xdr:rowOff>87143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6847C9-5331-4B05-A561-76DCC8E4F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49"/>
          <a:ext cx="5124450" cy="569736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762000</xdr:colOff>
      <xdr:row>2</xdr:row>
      <xdr:rowOff>23813</xdr:rowOff>
    </xdr:from>
    <xdr:to>
      <xdr:col>11</xdr:col>
      <xdr:colOff>562989</xdr:colOff>
      <xdr:row>16</xdr:row>
      <xdr:rowOff>166688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64E044-2E95-4973-84C5-0FF04BB57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5900" y="385763"/>
          <a:ext cx="2787077" cy="2676525"/>
        </a:xfrm>
        <a:prstGeom prst="rect">
          <a:avLst/>
        </a:prstGeom>
      </xdr:spPr>
    </xdr:pic>
    <xdr:clientData/>
  </xdr:twoCellAnchor>
  <xdr:twoCellAnchor>
    <xdr:from>
      <xdr:col>0</xdr:col>
      <xdr:colOff>69056</xdr:colOff>
      <xdr:row>35</xdr:row>
      <xdr:rowOff>40480</xdr:rowOff>
    </xdr:from>
    <xdr:to>
      <xdr:col>6</xdr:col>
      <xdr:colOff>328613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242E6-1F60-ED29-F4F4-8FC371E27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139700</xdr:colOff>
      <xdr:row>51</xdr:row>
      <xdr:rowOff>95250</xdr:rowOff>
    </xdr:from>
    <xdr:to>
      <xdr:col>6</xdr:col>
      <xdr:colOff>447675</xdr:colOff>
      <xdr:row>68</xdr:row>
      <xdr:rowOff>164307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D0DC0E-8A18-31FF-6DA8-5E20791A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9324975"/>
          <a:ext cx="4194175" cy="3145632"/>
        </a:xfrm>
        <a:prstGeom prst="rect">
          <a:avLst/>
        </a:prstGeom>
      </xdr:spPr>
    </xdr:pic>
    <xdr:clientData/>
  </xdr:twoCellAnchor>
  <xdr:twoCellAnchor editAs="oneCell">
    <xdr:from>
      <xdr:col>0</xdr:col>
      <xdr:colOff>109537</xdr:colOff>
      <xdr:row>71</xdr:row>
      <xdr:rowOff>66675</xdr:rowOff>
    </xdr:from>
    <xdr:to>
      <xdr:col>7</xdr:col>
      <xdr:colOff>852526</xdr:colOff>
      <xdr:row>92</xdr:row>
      <xdr:rowOff>161953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A39DD3-5ABC-D411-DBBB-39B3CDD2D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537" y="12915900"/>
          <a:ext cx="5276889" cy="3895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90488</xdr:rowOff>
    </xdr:from>
    <xdr:to>
      <xdr:col>5</xdr:col>
      <xdr:colOff>552477</xdr:colOff>
      <xdr:row>26</xdr:row>
      <xdr:rowOff>71470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9DEF23-CAED-CD7F-2963-6FED01BD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52438"/>
          <a:ext cx="3714777" cy="432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4763</xdr:colOff>
      <xdr:row>88</xdr:row>
      <xdr:rowOff>4763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E3F226-9726-6235-37EA-137729AD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947863" cy="1104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233365</xdr:colOff>
      <xdr:row>28</xdr:row>
      <xdr:rowOff>57150</xdr:rowOff>
    </xdr:from>
    <xdr:to>
      <xdr:col>7</xdr:col>
      <xdr:colOff>271465</xdr:colOff>
      <xdr:row>43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671DC3-586B-463E-923D-ADE7EF9A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214313</xdr:colOff>
      <xdr:row>45</xdr:row>
      <xdr:rowOff>14287</xdr:rowOff>
    </xdr:from>
    <xdr:to>
      <xdr:col>6</xdr:col>
      <xdr:colOff>123825</xdr:colOff>
      <xdr:row>59</xdr:row>
      <xdr:rowOff>137161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BC4520-CB2D-4E53-900E-B8E6F168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3" y="8158162"/>
          <a:ext cx="3795712" cy="2656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61</xdr:row>
      <xdr:rowOff>52387</xdr:rowOff>
    </xdr:from>
    <xdr:to>
      <xdr:col>4</xdr:col>
      <xdr:colOff>20559</xdr:colOff>
      <xdr:row>75</xdr:row>
      <xdr:rowOff>128587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F3DB1F-CD2C-467C-A758-D7F40C323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11091862"/>
          <a:ext cx="2449434" cy="2609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100012</xdr:rowOff>
    </xdr:from>
    <xdr:to>
      <xdr:col>5</xdr:col>
      <xdr:colOff>504852</xdr:colOff>
      <xdr:row>26</xdr:row>
      <xdr:rowOff>23843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80005-5435-1981-83C9-A0CDC776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962"/>
          <a:ext cx="3743352" cy="426723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171450</xdr:rowOff>
    </xdr:from>
    <xdr:to>
      <xdr:col>7</xdr:col>
      <xdr:colOff>114300</xdr:colOff>
      <xdr:row>44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BCD66-E821-4CD0-A129-BFA22E6C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128587</xdr:colOff>
      <xdr:row>47</xdr:row>
      <xdr:rowOff>38100</xdr:rowOff>
    </xdr:from>
    <xdr:to>
      <xdr:col>7</xdr:col>
      <xdr:colOff>419100</xdr:colOff>
      <xdr:row>67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7CF074-B1EA-C92F-315D-D9BCD73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8543925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3BDE5-B357-4FC7-8A2C-5C95A05B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48</xdr:row>
      <xdr:rowOff>71438</xdr:rowOff>
    </xdr:from>
    <xdr:to>
      <xdr:col>7</xdr:col>
      <xdr:colOff>414338</xdr:colOff>
      <xdr:row>68</xdr:row>
      <xdr:rowOff>70247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72966-7D5E-4559-A964-30AECD0B6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758238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F84C43-DDC9-477C-8241-55515BA9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12734926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71437</xdr:rowOff>
    </xdr:from>
    <xdr:to>
      <xdr:col>6</xdr:col>
      <xdr:colOff>200055</xdr:colOff>
      <xdr:row>28</xdr:row>
      <xdr:rowOff>128622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CEF3E-8D7E-2D60-5A23-AC08A694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3387"/>
          <a:ext cx="4086255" cy="47625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38100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BAE41-EC29-49DD-8670-13B51D47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638203</xdr:colOff>
      <xdr:row>24</xdr:row>
      <xdr:rowOff>133380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0AAE6-951B-1474-EA2A-096AB1B4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3876703" cy="4114830"/>
        </a:xfrm>
        <a:prstGeom prst="rect">
          <a:avLst/>
        </a:prstGeom>
      </xdr:spPr>
    </xdr:pic>
    <xdr:clientData/>
  </xdr:twoCellAnchor>
  <xdr:twoCellAnchor>
    <xdr:from>
      <xdr:col>0</xdr:col>
      <xdr:colOff>64293</xdr:colOff>
      <xdr:row>27</xdr:row>
      <xdr:rowOff>45243</xdr:rowOff>
    </xdr:from>
    <xdr:to>
      <xdr:col>7</xdr:col>
      <xdr:colOff>102393</xdr:colOff>
      <xdr:row>42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9471B-0F8F-8F45-7A91-A4861959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506334</xdr:colOff>
      <xdr:row>84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2A1558-B59B-4804-8701-9C83FCC1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62900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</xdr:colOff>
      <xdr:row>45</xdr:row>
      <xdr:rowOff>152400</xdr:rowOff>
    </xdr:from>
    <xdr:to>
      <xdr:col>8</xdr:col>
      <xdr:colOff>361950</xdr:colOff>
      <xdr:row>68</xdr:row>
      <xdr:rowOff>36910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A63A13-A3D0-0B4D-1845-63AF6CF6A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" y="8296275"/>
          <a:ext cx="5395913" cy="40469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85</xdr:row>
      <xdr:rowOff>100013</xdr:rowOff>
    </xdr:from>
    <xdr:to>
      <xdr:col>3</xdr:col>
      <xdr:colOff>625397</xdr:colOff>
      <xdr:row>99</xdr:row>
      <xdr:rowOff>176213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569F69-F775-4889-81E6-8BD63AAEF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5482888"/>
          <a:ext cx="2449434" cy="260985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48</xdr:row>
      <xdr:rowOff>50006</xdr:rowOff>
    </xdr:from>
    <xdr:to>
      <xdr:col>7</xdr:col>
      <xdr:colOff>142875</xdr:colOff>
      <xdr:row>63</xdr:row>
      <xdr:rowOff>78581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FBAE43-4A13-3E38-E38F-91AF489FF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65</xdr:row>
      <xdr:rowOff>71437</xdr:rowOff>
    </xdr:from>
    <xdr:to>
      <xdr:col>6</xdr:col>
      <xdr:colOff>566738</xdr:colOff>
      <xdr:row>83</xdr:row>
      <xdr:rowOff>39291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85A5FD-57EF-E3D2-3E52-F12D5E0E2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834812"/>
          <a:ext cx="4300538" cy="322540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61911</xdr:rowOff>
    </xdr:from>
    <xdr:to>
      <xdr:col>8</xdr:col>
      <xdr:colOff>23813</xdr:colOff>
      <xdr:row>46</xdr:row>
      <xdr:rowOff>74268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B4EAD2-51D2-640F-0C05-51E1D2804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423861"/>
          <a:ext cx="5157788" cy="79752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0ECE7-1687-422C-836D-8171CD88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100012</xdr:colOff>
      <xdr:row>34</xdr:row>
      <xdr:rowOff>14288</xdr:rowOff>
    </xdr:from>
    <xdr:to>
      <xdr:col>7</xdr:col>
      <xdr:colOff>284163</xdr:colOff>
      <xdr:row>53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262F3B-7FD8-C45C-766D-E109AD5D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" y="6167438"/>
          <a:ext cx="4718051" cy="3538538"/>
        </a:xfrm>
        <a:prstGeom prst="rect">
          <a:avLst/>
        </a:prstGeom>
      </xdr:spPr>
    </xdr:pic>
    <xdr:clientData/>
  </xdr:twoCellAnchor>
  <xdr:twoCellAnchor>
    <xdr:from>
      <xdr:col>0</xdr:col>
      <xdr:colOff>130967</xdr:colOff>
      <xdr:row>16</xdr:row>
      <xdr:rowOff>102394</xdr:rowOff>
    </xdr:from>
    <xdr:to>
      <xdr:col>7</xdr:col>
      <xdr:colOff>169067</xdr:colOff>
      <xdr:row>31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C7F973-E719-6F76-0CE7-72FBAD874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42862</xdr:colOff>
      <xdr:row>2</xdr:row>
      <xdr:rowOff>42863</xdr:rowOff>
    </xdr:from>
    <xdr:to>
      <xdr:col>5</xdr:col>
      <xdr:colOff>509587</xdr:colOff>
      <xdr:row>14</xdr:row>
      <xdr:rowOff>168936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577C84-3914-2105-A268-20F3854D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" y="404813"/>
          <a:ext cx="3705225" cy="22977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71</xdr:row>
      <xdr:rowOff>80963</xdr:rowOff>
    </xdr:from>
    <xdr:to>
      <xdr:col>3</xdr:col>
      <xdr:colOff>615872</xdr:colOff>
      <xdr:row>85</xdr:row>
      <xdr:rowOff>157163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90043-2D19-4CC8-BA79-86CE5FD7D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12930188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109538</xdr:colOff>
      <xdr:row>51</xdr:row>
      <xdr:rowOff>33339</xdr:rowOff>
    </xdr:from>
    <xdr:to>
      <xdr:col>6</xdr:col>
      <xdr:colOff>598485</xdr:colOff>
      <xdr:row>69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21C6D4-6BEB-EB66-8702-604F13B90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8" y="9263064"/>
          <a:ext cx="4375147" cy="3281361"/>
        </a:xfrm>
        <a:prstGeom prst="rect">
          <a:avLst/>
        </a:prstGeom>
      </xdr:spPr>
    </xdr:pic>
    <xdr:clientData/>
  </xdr:twoCellAnchor>
  <xdr:twoCellAnchor>
    <xdr:from>
      <xdr:col>0</xdr:col>
      <xdr:colOff>69055</xdr:colOff>
      <xdr:row>35</xdr:row>
      <xdr:rowOff>102393</xdr:rowOff>
    </xdr:from>
    <xdr:to>
      <xdr:col>6</xdr:col>
      <xdr:colOff>366713</xdr:colOff>
      <xdr:row>49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55C616-9C60-6855-94D3-D63476165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180974</xdr:rowOff>
    </xdr:from>
    <xdr:to>
      <xdr:col>7</xdr:col>
      <xdr:colOff>590550</xdr:colOff>
      <xdr:row>33</xdr:row>
      <xdr:rowOff>87143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AEC593-D6B0-2B76-8524-FF9B8455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1949"/>
          <a:ext cx="5124450" cy="569736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84</xdr:row>
      <xdr:rowOff>42863</xdr:rowOff>
    </xdr:from>
    <xdr:to>
      <xdr:col>3</xdr:col>
      <xdr:colOff>592059</xdr:colOff>
      <xdr:row>98</xdr:row>
      <xdr:rowOff>119063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578D7-670B-46BA-B3D4-DE0C045C9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5244763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7</xdr:col>
      <xdr:colOff>21149</xdr:colOff>
      <xdr:row>45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04311C-00F9-EF6A-F5C4-7610FB2AB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"/>
          <a:ext cx="4555049" cy="7858125"/>
        </a:xfrm>
        <a:prstGeom prst="rect">
          <a:avLst/>
        </a:prstGeom>
      </xdr:spPr>
    </xdr:pic>
    <xdr:clientData/>
  </xdr:twoCellAnchor>
  <xdr:twoCellAnchor>
    <xdr:from>
      <xdr:col>0</xdr:col>
      <xdr:colOff>92867</xdr:colOff>
      <xdr:row>47</xdr:row>
      <xdr:rowOff>59530</xdr:rowOff>
    </xdr:from>
    <xdr:to>
      <xdr:col>6</xdr:col>
      <xdr:colOff>542925</xdr:colOff>
      <xdr:row>61</xdr:row>
      <xdr:rowOff>100013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B3F74-4B46-F4AF-DD9A-9693D86E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104775</xdr:colOff>
      <xdr:row>64</xdr:row>
      <xdr:rowOff>42863</xdr:rowOff>
    </xdr:from>
    <xdr:to>
      <xdr:col>6</xdr:col>
      <xdr:colOff>495300</xdr:colOff>
      <xdr:row>81</xdr:row>
      <xdr:rowOff>173832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93DDE8-882D-AF4E-2F41-A91B582D3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1625263"/>
          <a:ext cx="4276725" cy="3207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Q152"/>
  <sheetViews>
    <sheetView workbookViewId="0">
      <selection activeCell="J14" sqref="J14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10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>N2+1</f>
        <v>1</v>
      </c>
      <c r="Q2">
        <f xml:space="preserve"> 100- (O2 *100)</f>
        <v>1.5625</v>
      </c>
    </row>
    <row r="3" spans="1:17" x14ac:dyDescent="0.45">
      <c r="N3">
        <v>1</v>
      </c>
      <c r="O3">
        <v>0.8125</v>
      </c>
      <c r="P3">
        <f t="shared" si="0"/>
        <v>2</v>
      </c>
      <c r="Q3">
        <f t="shared" ref="Q3:Q66" si="1" xml:space="preserve"> 100- (O3 *100)</f>
        <v>18.75</v>
      </c>
    </row>
    <row r="4" spans="1:17" x14ac:dyDescent="0.45">
      <c r="N4">
        <v>2</v>
      </c>
      <c r="O4">
        <v>0.5</v>
      </c>
      <c r="P4">
        <f t="shared" si="0"/>
        <v>3</v>
      </c>
      <c r="Q4">
        <f t="shared" si="1"/>
        <v>50</v>
      </c>
    </row>
    <row r="5" spans="1:17" x14ac:dyDescent="0.45">
      <c r="N5">
        <v>3</v>
      </c>
      <c r="O5">
        <v>0.4375</v>
      </c>
      <c r="P5">
        <f t="shared" si="0"/>
        <v>4</v>
      </c>
      <c r="Q5">
        <f t="shared" si="1"/>
        <v>56.25</v>
      </c>
    </row>
    <row r="6" spans="1:17" x14ac:dyDescent="0.45">
      <c r="N6">
        <v>4</v>
      </c>
      <c r="O6">
        <v>0.40625</v>
      </c>
      <c r="P6">
        <f t="shared" si="0"/>
        <v>5</v>
      </c>
      <c r="Q6">
        <f t="shared" si="1"/>
        <v>59.375</v>
      </c>
    </row>
    <row r="7" spans="1:17" x14ac:dyDescent="0.45">
      <c r="N7">
        <v>5</v>
      </c>
      <c r="O7">
        <v>0.359375</v>
      </c>
      <c r="P7">
        <f t="shared" si="0"/>
        <v>6</v>
      </c>
      <c r="Q7">
        <f t="shared" si="1"/>
        <v>64.0625</v>
      </c>
    </row>
    <row r="8" spans="1:17" x14ac:dyDescent="0.45">
      <c r="N8">
        <v>6</v>
      </c>
      <c r="O8">
        <v>0.328125</v>
      </c>
      <c r="P8">
        <f t="shared" si="0"/>
        <v>7</v>
      </c>
      <c r="Q8">
        <f t="shared" si="1"/>
        <v>67.1875</v>
      </c>
    </row>
    <row r="9" spans="1:17" x14ac:dyDescent="0.45">
      <c r="N9">
        <v>7</v>
      </c>
      <c r="O9">
        <v>0.265625</v>
      </c>
      <c r="P9">
        <f t="shared" si="0"/>
        <v>8</v>
      </c>
      <c r="Q9">
        <f t="shared" si="1"/>
        <v>73.4375</v>
      </c>
    </row>
    <row r="10" spans="1:17" x14ac:dyDescent="0.45">
      <c r="N10">
        <v>8</v>
      </c>
      <c r="O10">
        <v>0.34375</v>
      </c>
      <c r="P10">
        <f t="shared" si="0"/>
        <v>9</v>
      </c>
      <c r="Q10">
        <f t="shared" si="1"/>
        <v>65.625</v>
      </c>
    </row>
    <row r="11" spans="1:17" x14ac:dyDescent="0.45">
      <c r="N11">
        <v>9</v>
      </c>
      <c r="O11">
        <v>0.390625</v>
      </c>
      <c r="P11">
        <f t="shared" si="0"/>
        <v>10</v>
      </c>
      <c r="Q11">
        <f t="shared" si="1"/>
        <v>60.9375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0.328125</v>
      </c>
      <c r="P15">
        <f t="shared" si="0"/>
        <v>14</v>
      </c>
      <c r="Q15">
        <f t="shared" si="1"/>
        <v>67.1875</v>
      </c>
    </row>
    <row r="16" spans="1:17" x14ac:dyDescent="0.45">
      <c r="A16" s="3" t="s">
        <v>8</v>
      </c>
      <c r="B16" s="3"/>
      <c r="C16" s="3"/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4:17" x14ac:dyDescent="0.45">
      <c r="N17">
        <v>15</v>
      </c>
      <c r="O17">
        <v>0.3125</v>
      </c>
      <c r="P17">
        <f t="shared" si="0"/>
        <v>16</v>
      </c>
      <c r="Q17">
        <f t="shared" si="1"/>
        <v>68.75</v>
      </c>
    </row>
    <row r="18" spans="14:17" x14ac:dyDescent="0.45">
      <c r="N18">
        <v>16</v>
      </c>
      <c r="O18">
        <v>0.265625</v>
      </c>
      <c r="P18">
        <f t="shared" si="0"/>
        <v>17</v>
      </c>
      <c r="Q18">
        <f t="shared" si="1"/>
        <v>73.4375</v>
      </c>
    </row>
    <row r="19" spans="14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4:17" x14ac:dyDescent="0.45">
      <c r="N20">
        <v>18</v>
      </c>
      <c r="O20">
        <v>0.28125</v>
      </c>
      <c r="P20">
        <f t="shared" si="0"/>
        <v>19</v>
      </c>
      <c r="Q20">
        <f t="shared" si="1"/>
        <v>71.875</v>
      </c>
    </row>
    <row r="21" spans="14:17" x14ac:dyDescent="0.45">
      <c r="N21">
        <v>19</v>
      </c>
      <c r="O21">
        <v>0.28125</v>
      </c>
      <c r="P21">
        <f t="shared" si="0"/>
        <v>20</v>
      </c>
      <c r="Q21">
        <f t="shared" si="1"/>
        <v>71.875</v>
      </c>
    </row>
    <row r="22" spans="14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0.25</v>
      </c>
      <c r="P24">
        <f t="shared" si="0"/>
        <v>23</v>
      </c>
      <c r="Q24">
        <f t="shared" si="1"/>
        <v>75</v>
      </c>
    </row>
    <row r="25" spans="14:17" x14ac:dyDescent="0.45">
      <c r="N25">
        <v>23</v>
      </c>
      <c r="O25">
        <v>0.21875</v>
      </c>
      <c r="P25">
        <f t="shared" si="0"/>
        <v>24</v>
      </c>
      <c r="Q25">
        <f t="shared" si="1"/>
        <v>78.125</v>
      </c>
    </row>
    <row r="26" spans="14:17" x14ac:dyDescent="0.45">
      <c r="N26">
        <v>24</v>
      </c>
      <c r="O26">
        <v>0.3125</v>
      </c>
      <c r="P26">
        <f t="shared" si="0"/>
        <v>25</v>
      </c>
      <c r="Q26">
        <f t="shared" si="1"/>
        <v>68.75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4:17" x14ac:dyDescent="0.45">
      <c r="N31">
        <v>29</v>
      </c>
      <c r="O31">
        <v>0.25</v>
      </c>
      <c r="P31">
        <f t="shared" si="0"/>
        <v>30</v>
      </c>
      <c r="Q31">
        <f t="shared" si="1"/>
        <v>75</v>
      </c>
    </row>
    <row r="32" spans="14:17" x14ac:dyDescent="0.45">
      <c r="N32">
        <v>30</v>
      </c>
      <c r="O32">
        <v>0.34375</v>
      </c>
      <c r="P32">
        <f t="shared" si="0"/>
        <v>31</v>
      </c>
      <c r="Q32">
        <f t="shared" si="1"/>
        <v>65.625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A34" s="1" t="s">
        <v>9</v>
      </c>
      <c r="N34">
        <v>32</v>
      </c>
      <c r="O34">
        <v>0.328125</v>
      </c>
      <c r="P34">
        <f t="shared" si="0"/>
        <v>33</v>
      </c>
      <c r="Q34">
        <f t="shared" si="1"/>
        <v>67.1875</v>
      </c>
    </row>
    <row r="35" spans="1:17" x14ac:dyDescent="0.45">
      <c r="N35">
        <v>33</v>
      </c>
      <c r="O35">
        <v>0.28125</v>
      </c>
      <c r="P35">
        <f t="shared" si="0"/>
        <v>34</v>
      </c>
      <c r="Q35">
        <f t="shared" si="1"/>
        <v>71.875</v>
      </c>
    </row>
    <row r="36" spans="1:17" x14ac:dyDescent="0.45">
      <c r="N36">
        <v>34</v>
      </c>
      <c r="O36">
        <v>0.234375</v>
      </c>
      <c r="P36">
        <f t="shared" si="0"/>
        <v>35</v>
      </c>
      <c r="Q36">
        <f t="shared" si="1"/>
        <v>76.5625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0.234375</v>
      </c>
      <c r="P41">
        <f t="shared" si="0"/>
        <v>40</v>
      </c>
      <c r="Q41">
        <f t="shared" si="1"/>
        <v>76.5625</v>
      </c>
    </row>
    <row r="42" spans="1:17" x14ac:dyDescent="0.45">
      <c r="N42">
        <v>40</v>
      </c>
      <c r="O42">
        <v>0.40625</v>
      </c>
      <c r="P42">
        <f t="shared" si="0"/>
        <v>41</v>
      </c>
      <c r="Q42">
        <f t="shared" si="1"/>
        <v>59.375</v>
      </c>
    </row>
    <row r="43" spans="1:17" x14ac:dyDescent="0.45">
      <c r="N43">
        <v>41</v>
      </c>
      <c r="O43">
        <v>0.3125</v>
      </c>
      <c r="P43">
        <f t="shared" si="0"/>
        <v>42</v>
      </c>
      <c r="Q43">
        <f t="shared" si="1"/>
        <v>68.75</v>
      </c>
    </row>
    <row r="44" spans="1:17" x14ac:dyDescent="0.45">
      <c r="N44">
        <v>42</v>
      </c>
      <c r="O44">
        <v>0.28125</v>
      </c>
      <c r="P44">
        <f t="shared" si="0"/>
        <v>43</v>
      </c>
      <c r="Q44">
        <f t="shared" si="1"/>
        <v>71.875</v>
      </c>
    </row>
    <row r="45" spans="1:17" x14ac:dyDescent="0.45"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0.375</v>
      </c>
      <c r="P47">
        <f t="shared" si="0"/>
        <v>46</v>
      </c>
      <c r="Q47">
        <f t="shared" si="1"/>
        <v>62.5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:17" x14ac:dyDescent="0.45">
      <c r="N49">
        <v>47</v>
      </c>
      <c r="O49">
        <v>0.25</v>
      </c>
      <c r="P49">
        <f t="shared" si="0"/>
        <v>48</v>
      </c>
      <c r="Q49">
        <f t="shared" si="1"/>
        <v>75</v>
      </c>
    </row>
    <row r="50" spans="1:17" x14ac:dyDescent="0.45">
      <c r="N50">
        <v>48</v>
      </c>
      <c r="O50">
        <v>0.21875</v>
      </c>
      <c r="P50">
        <f t="shared" si="0"/>
        <v>49</v>
      </c>
      <c r="Q50">
        <f t="shared" si="1"/>
        <v>78.125</v>
      </c>
    </row>
    <row r="51" spans="1:17" x14ac:dyDescent="0.45">
      <c r="N51">
        <v>49</v>
      </c>
      <c r="O51">
        <v>0.34375</v>
      </c>
      <c r="P51">
        <f t="shared" si="0"/>
        <v>50</v>
      </c>
      <c r="Q51">
        <f t="shared" si="1"/>
        <v>65.625</v>
      </c>
    </row>
    <row r="52" spans="1:17" x14ac:dyDescent="0.45">
      <c r="N52">
        <v>50</v>
      </c>
      <c r="O52">
        <v>0.21875</v>
      </c>
      <c r="P52">
        <f t="shared" si="0"/>
        <v>51</v>
      </c>
      <c r="Q52">
        <f t="shared" si="1"/>
        <v>78.125</v>
      </c>
    </row>
    <row r="53" spans="1:17" x14ac:dyDescent="0.45">
      <c r="N53">
        <v>51</v>
      </c>
      <c r="O53">
        <v>0.21875</v>
      </c>
      <c r="P53">
        <f t="shared" si="0"/>
        <v>52</v>
      </c>
      <c r="Q53">
        <f t="shared" si="1"/>
        <v>78.125</v>
      </c>
    </row>
    <row r="54" spans="1:17" x14ac:dyDescent="0.45">
      <c r="N54">
        <v>52</v>
      </c>
      <c r="O54">
        <v>0.234375</v>
      </c>
      <c r="P54">
        <f t="shared" si="0"/>
        <v>53</v>
      </c>
      <c r="Q54">
        <f t="shared" si="1"/>
        <v>76.5625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0.1875</v>
      </c>
      <c r="P56">
        <f t="shared" si="0"/>
        <v>55</v>
      </c>
      <c r="Q56">
        <f t="shared" si="1"/>
        <v>81.25</v>
      </c>
    </row>
    <row r="57" spans="1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:17" x14ac:dyDescent="0.45">
      <c r="N58">
        <v>56</v>
      </c>
      <c r="O58">
        <v>0.21875</v>
      </c>
      <c r="P58">
        <f t="shared" si="0"/>
        <v>57</v>
      </c>
      <c r="Q58">
        <f t="shared" si="1"/>
        <v>78.125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0.140625</v>
      </c>
      <c r="P60">
        <f t="shared" si="0"/>
        <v>59</v>
      </c>
      <c r="Q60">
        <f t="shared" si="1"/>
        <v>85.9375</v>
      </c>
    </row>
    <row r="61" spans="1:17" x14ac:dyDescent="0.45">
      <c r="N61">
        <v>59</v>
      </c>
      <c r="O61">
        <v>0.15625</v>
      </c>
      <c r="P61">
        <f t="shared" si="0"/>
        <v>60</v>
      </c>
      <c r="Q61">
        <f t="shared" si="1"/>
        <v>84.375</v>
      </c>
    </row>
    <row r="62" spans="1:17" x14ac:dyDescent="0.45">
      <c r="N62">
        <v>60</v>
      </c>
      <c r="O62">
        <v>0.28125</v>
      </c>
      <c r="P62">
        <f t="shared" si="0"/>
        <v>61</v>
      </c>
      <c r="Q62">
        <f t="shared" si="1"/>
        <v>71.875</v>
      </c>
    </row>
    <row r="63" spans="1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0.265625</v>
      </c>
      <c r="P65">
        <f t="shared" si="0"/>
        <v>64</v>
      </c>
      <c r="Q65">
        <f t="shared" si="1"/>
        <v>73.4375</v>
      </c>
    </row>
    <row r="66" spans="14:17" x14ac:dyDescent="0.45">
      <c r="N66">
        <v>64</v>
      </c>
      <c r="O66">
        <v>0.125</v>
      </c>
      <c r="P66">
        <f t="shared" ref="P66:P129" si="2">N66+1</f>
        <v>65</v>
      </c>
      <c r="Q66">
        <f t="shared" si="1"/>
        <v>87.5</v>
      </c>
    </row>
    <row r="67" spans="14:17" x14ac:dyDescent="0.45">
      <c r="N67">
        <v>65</v>
      </c>
      <c r="O67">
        <v>0.140625</v>
      </c>
      <c r="P67">
        <f t="shared" si="2"/>
        <v>66</v>
      </c>
      <c r="Q67">
        <f t="shared" ref="Q67:Q130" si="3" xml:space="preserve"> 100- (O67 *100)</f>
        <v>85.9375</v>
      </c>
    </row>
    <row r="68" spans="14:17" x14ac:dyDescent="0.45">
      <c r="N68">
        <v>66</v>
      </c>
      <c r="O68">
        <v>0.171875</v>
      </c>
      <c r="P68">
        <f t="shared" si="2"/>
        <v>67</v>
      </c>
      <c r="Q68">
        <f t="shared" si="3"/>
        <v>82.8125</v>
      </c>
    </row>
    <row r="69" spans="14:17" x14ac:dyDescent="0.45">
      <c r="N69">
        <v>67</v>
      </c>
      <c r="O69">
        <v>0.171875</v>
      </c>
      <c r="P69">
        <f t="shared" si="2"/>
        <v>68</v>
      </c>
      <c r="Q69">
        <f t="shared" si="3"/>
        <v>82.8125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4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4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4:17" x14ac:dyDescent="0.45">
      <c r="N74">
        <v>72</v>
      </c>
      <c r="O74">
        <v>0.15625</v>
      </c>
      <c r="P74">
        <f t="shared" si="2"/>
        <v>73</v>
      </c>
      <c r="Q74">
        <f t="shared" si="3"/>
        <v>84.375</v>
      </c>
    </row>
    <row r="75" spans="14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4:17" x14ac:dyDescent="0.45">
      <c r="N76">
        <v>74</v>
      </c>
      <c r="O76">
        <v>0.15625</v>
      </c>
      <c r="P76">
        <f t="shared" si="2"/>
        <v>75</v>
      </c>
      <c r="Q76">
        <f t="shared" si="3"/>
        <v>84.375</v>
      </c>
    </row>
    <row r="77" spans="14:17" x14ac:dyDescent="0.45">
      <c r="N77">
        <v>75</v>
      </c>
      <c r="O77">
        <v>0.25</v>
      </c>
      <c r="P77">
        <f t="shared" si="2"/>
        <v>76</v>
      </c>
      <c r="Q77">
        <f t="shared" si="3"/>
        <v>75</v>
      </c>
    </row>
    <row r="78" spans="14:17" x14ac:dyDescent="0.45">
      <c r="N78">
        <v>76</v>
      </c>
      <c r="O78">
        <v>0.234375</v>
      </c>
      <c r="P78">
        <f t="shared" si="2"/>
        <v>77</v>
      </c>
      <c r="Q78">
        <f t="shared" si="3"/>
        <v>76.5625</v>
      </c>
    </row>
    <row r="79" spans="14:17" x14ac:dyDescent="0.45">
      <c r="N79">
        <v>77</v>
      </c>
      <c r="O79">
        <v>0.203125</v>
      </c>
      <c r="P79">
        <f t="shared" si="2"/>
        <v>78</v>
      </c>
      <c r="Q79">
        <f t="shared" si="3"/>
        <v>79.6875</v>
      </c>
    </row>
    <row r="80" spans="14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0.21875</v>
      </c>
      <c r="P81">
        <f t="shared" si="2"/>
        <v>80</v>
      </c>
      <c r="Q81">
        <f t="shared" si="3"/>
        <v>78.125</v>
      </c>
    </row>
    <row r="82" spans="14:17" x14ac:dyDescent="0.45">
      <c r="N82">
        <v>80</v>
      </c>
      <c r="O82">
        <v>0.21875</v>
      </c>
      <c r="P82">
        <f t="shared" si="2"/>
        <v>81</v>
      </c>
      <c r="Q82">
        <f t="shared" si="3"/>
        <v>78.125</v>
      </c>
    </row>
    <row r="83" spans="14:17" x14ac:dyDescent="0.45">
      <c r="N83">
        <v>81</v>
      </c>
      <c r="O83">
        <v>0.140625</v>
      </c>
      <c r="P83">
        <f t="shared" si="2"/>
        <v>82</v>
      </c>
      <c r="Q83">
        <f t="shared" si="3"/>
        <v>85.9375</v>
      </c>
    </row>
    <row r="84" spans="14:17" x14ac:dyDescent="0.45">
      <c r="N84">
        <v>82</v>
      </c>
      <c r="O84">
        <v>0.25</v>
      </c>
      <c r="P84">
        <f t="shared" si="2"/>
        <v>83</v>
      </c>
      <c r="Q84">
        <f t="shared" si="3"/>
        <v>75</v>
      </c>
    </row>
    <row r="85" spans="14:17" x14ac:dyDescent="0.45">
      <c r="N85">
        <v>83</v>
      </c>
      <c r="O85">
        <v>0.171875</v>
      </c>
      <c r="P85">
        <f t="shared" si="2"/>
        <v>84</v>
      </c>
      <c r="Q85">
        <f t="shared" si="3"/>
        <v>82.8125</v>
      </c>
    </row>
    <row r="86" spans="14:17" x14ac:dyDescent="0.45">
      <c r="N86">
        <v>84</v>
      </c>
      <c r="O86">
        <v>0.21875</v>
      </c>
      <c r="P86">
        <f t="shared" si="2"/>
        <v>85</v>
      </c>
      <c r="Q86">
        <f t="shared" si="3"/>
        <v>78.125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0.203125</v>
      </c>
      <c r="P88">
        <f t="shared" si="2"/>
        <v>87</v>
      </c>
      <c r="Q88">
        <f t="shared" si="3"/>
        <v>79.6875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0.1875</v>
      </c>
      <c r="P90">
        <f t="shared" si="2"/>
        <v>89</v>
      </c>
      <c r="Q90">
        <f t="shared" si="3"/>
        <v>81.25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0.21875</v>
      </c>
      <c r="P93">
        <f t="shared" si="2"/>
        <v>92</v>
      </c>
      <c r="Q93">
        <f t="shared" si="3"/>
        <v>78.125</v>
      </c>
    </row>
    <row r="94" spans="14:17" x14ac:dyDescent="0.45">
      <c r="N94">
        <v>92</v>
      </c>
      <c r="O94">
        <v>0.203125</v>
      </c>
      <c r="P94">
        <f t="shared" si="2"/>
        <v>93</v>
      </c>
      <c r="Q94">
        <f t="shared" si="3"/>
        <v>79.6875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0.203125</v>
      </c>
      <c r="P96">
        <f t="shared" si="2"/>
        <v>95</v>
      </c>
      <c r="Q96">
        <f t="shared" si="3"/>
        <v>79.6875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0.203125</v>
      </c>
      <c r="P99">
        <f t="shared" si="2"/>
        <v>98</v>
      </c>
      <c r="Q99">
        <f t="shared" si="3"/>
        <v>79.6875</v>
      </c>
    </row>
    <row r="100" spans="14:17" x14ac:dyDescent="0.45">
      <c r="N100">
        <v>98</v>
      </c>
      <c r="O100">
        <v>0.171875</v>
      </c>
      <c r="P100">
        <f t="shared" si="2"/>
        <v>99</v>
      </c>
      <c r="Q100">
        <f t="shared" si="3"/>
        <v>82.8125</v>
      </c>
    </row>
    <row r="101" spans="14:17" x14ac:dyDescent="0.45">
      <c r="N101">
        <v>99</v>
      </c>
      <c r="O101">
        <v>0.171875</v>
      </c>
      <c r="P101">
        <f t="shared" si="2"/>
        <v>100</v>
      </c>
      <c r="Q101">
        <f t="shared" si="3"/>
        <v>82.8125</v>
      </c>
    </row>
    <row r="102" spans="14:17" x14ac:dyDescent="0.45">
      <c r="N102" t="s">
        <v>3</v>
      </c>
      <c r="O102">
        <v>0.171875</v>
      </c>
      <c r="P102" t="e">
        <f t="shared" si="2"/>
        <v>#VALUE!</v>
      </c>
      <c r="Q102">
        <f t="shared" si="3"/>
        <v>82.8125</v>
      </c>
    </row>
    <row r="103" spans="14:17" x14ac:dyDescent="0.45">
      <c r="N103" t="s">
        <v>3</v>
      </c>
      <c r="O103">
        <v>7.8125E-2</v>
      </c>
      <c r="P103" t="e">
        <f t="shared" si="2"/>
        <v>#VALUE!</v>
      </c>
      <c r="Q103">
        <f t="shared" si="3"/>
        <v>92.1875</v>
      </c>
    </row>
    <row r="104" spans="14:17" x14ac:dyDescent="0.45">
      <c r="N104" t="s">
        <v>3</v>
      </c>
      <c r="O104">
        <v>0.109375</v>
      </c>
      <c r="P104" t="e">
        <f t="shared" si="2"/>
        <v>#VALUE!</v>
      </c>
      <c r="Q104">
        <f t="shared" si="3"/>
        <v>89.0625</v>
      </c>
    </row>
    <row r="105" spans="14:17" x14ac:dyDescent="0.45">
      <c r="N105" t="s">
        <v>3</v>
      </c>
      <c r="O105">
        <v>0.203125</v>
      </c>
      <c r="P105" t="e">
        <f t="shared" si="2"/>
        <v>#VALUE!</v>
      </c>
      <c r="Q105">
        <f t="shared" si="3"/>
        <v>79.6875</v>
      </c>
    </row>
    <row r="106" spans="14:17" x14ac:dyDescent="0.45">
      <c r="N106" t="s">
        <v>3</v>
      </c>
      <c r="O106">
        <v>0.203125</v>
      </c>
      <c r="P106" t="e">
        <f t="shared" si="2"/>
        <v>#VALUE!</v>
      </c>
      <c r="Q106">
        <f t="shared" si="3"/>
        <v>79.6875</v>
      </c>
    </row>
    <row r="107" spans="14:17" x14ac:dyDescent="0.45">
      <c r="N107" t="s">
        <v>3</v>
      </c>
      <c r="O107">
        <v>0.140625</v>
      </c>
      <c r="P107" t="e">
        <f t="shared" si="2"/>
        <v>#VALUE!</v>
      </c>
      <c r="Q107">
        <f t="shared" si="3"/>
        <v>85.9375</v>
      </c>
    </row>
    <row r="108" spans="14:17" x14ac:dyDescent="0.45">
      <c r="N108" t="s">
        <v>3</v>
      </c>
      <c r="O108">
        <v>6.25E-2</v>
      </c>
      <c r="P108" t="e">
        <f t="shared" si="2"/>
        <v>#VALUE!</v>
      </c>
      <c r="Q108">
        <f t="shared" si="3"/>
        <v>93.75</v>
      </c>
    </row>
    <row r="109" spans="14:17" x14ac:dyDescent="0.45">
      <c r="N109" t="s">
        <v>3</v>
      </c>
      <c r="O109">
        <v>0.140625</v>
      </c>
      <c r="P109" t="e">
        <f t="shared" si="2"/>
        <v>#VALUE!</v>
      </c>
      <c r="Q109">
        <f t="shared" si="3"/>
        <v>85.9375</v>
      </c>
    </row>
    <row r="110" spans="14:17" x14ac:dyDescent="0.45">
      <c r="N110" t="s">
        <v>3</v>
      </c>
      <c r="O110">
        <v>0.109375</v>
      </c>
      <c r="P110" t="e">
        <f t="shared" si="2"/>
        <v>#VALUE!</v>
      </c>
      <c r="Q110">
        <f t="shared" si="3"/>
        <v>89.0625</v>
      </c>
    </row>
    <row r="111" spans="14:17" x14ac:dyDescent="0.45">
      <c r="N111" t="s">
        <v>3</v>
      </c>
      <c r="O111">
        <v>0.109375</v>
      </c>
      <c r="P111" t="e">
        <f t="shared" si="2"/>
        <v>#VALUE!</v>
      </c>
      <c r="Q111">
        <f t="shared" si="3"/>
        <v>89.0625</v>
      </c>
    </row>
    <row r="112" spans="14:17" x14ac:dyDescent="0.45">
      <c r="N112" t="s">
        <v>3</v>
      </c>
      <c r="O112">
        <v>0.125</v>
      </c>
      <c r="P112" t="e">
        <f t="shared" si="2"/>
        <v>#VALUE!</v>
      </c>
      <c r="Q112">
        <f t="shared" si="3"/>
        <v>87.5</v>
      </c>
    </row>
    <row r="113" spans="14:17" x14ac:dyDescent="0.45">
      <c r="N113" t="s">
        <v>3</v>
      </c>
      <c r="O113">
        <v>0.203125</v>
      </c>
      <c r="P113" t="e">
        <f t="shared" si="2"/>
        <v>#VALUE!</v>
      </c>
      <c r="Q113">
        <f t="shared" si="3"/>
        <v>79.6875</v>
      </c>
    </row>
    <row r="114" spans="14:17" x14ac:dyDescent="0.45">
      <c r="N114" t="s">
        <v>3</v>
      </c>
      <c r="O114">
        <v>0.125</v>
      </c>
      <c r="P114" t="e">
        <f t="shared" si="2"/>
        <v>#VALUE!</v>
      </c>
      <c r="Q114">
        <f t="shared" si="3"/>
        <v>87.5</v>
      </c>
    </row>
    <row r="115" spans="14:17" x14ac:dyDescent="0.45">
      <c r="N115" t="s">
        <v>3</v>
      </c>
      <c r="O115">
        <v>0.15625</v>
      </c>
      <c r="P115" t="e">
        <f t="shared" si="2"/>
        <v>#VALUE!</v>
      </c>
      <c r="Q115">
        <f t="shared" si="3"/>
        <v>84.375</v>
      </c>
    </row>
    <row r="116" spans="14:17" x14ac:dyDescent="0.45">
      <c r="N116" t="s">
        <v>3</v>
      </c>
      <c r="O116">
        <v>0.140625</v>
      </c>
      <c r="P116" t="e">
        <f t="shared" si="2"/>
        <v>#VALUE!</v>
      </c>
      <c r="Q116">
        <f t="shared" si="3"/>
        <v>85.9375</v>
      </c>
    </row>
    <row r="117" spans="14:17" x14ac:dyDescent="0.45">
      <c r="N117" t="s">
        <v>3</v>
      </c>
      <c r="O117">
        <v>0.15625</v>
      </c>
      <c r="P117" t="e">
        <f t="shared" si="2"/>
        <v>#VALUE!</v>
      </c>
      <c r="Q117">
        <f t="shared" si="3"/>
        <v>84.375</v>
      </c>
    </row>
    <row r="118" spans="14:17" x14ac:dyDescent="0.45">
      <c r="N118" t="s">
        <v>3</v>
      </c>
      <c r="O118">
        <v>0.1875</v>
      </c>
      <c r="P118" t="e">
        <f t="shared" si="2"/>
        <v>#VALUE!</v>
      </c>
      <c r="Q118">
        <f t="shared" si="3"/>
        <v>81.25</v>
      </c>
    </row>
    <row r="119" spans="14:17" x14ac:dyDescent="0.45">
      <c r="N119" t="s">
        <v>3</v>
      </c>
      <c r="O119">
        <v>0.203125</v>
      </c>
      <c r="P119" t="e">
        <f t="shared" si="2"/>
        <v>#VALUE!</v>
      </c>
      <c r="Q119">
        <f t="shared" si="3"/>
        <v>79.6875</v>
      </c>
    </row>
    <row r="120" spans="14:17" x14ac:dyDescent="0.45">
      <c r="N120" t="s">
        <v>3</v>
      </c>
      <c r="O120">
        <v>9.375E-2</v>
      </c>
      <c r="P120" t="e">
        <f t="shared" si="2"/>
        <v>#VALUE!</v>
      </c>
      <c r="Q120">
        <f t="shared" si="3"/>
        <v>90.625</v>
      </c>
    </row>
    <row r="121" spans="14:17" x14ac:dyDescent="0.45">
      <c r="N121" t="s">
        <v>3</v>
      </c>
      <c r="O121">
        <v>0.171875</v>
      </c>
      <c r="P121" t="e">
        <f t="shared" si="2"/>
        <v>#VALUE!</v>
      </c>
      <c r="Q121">
        <f t="shared" si="3"/>
        <v>82.8125</v>
      </c>
    </row>
    <row r="122" spans="14:17" x14ac:dyDescent="0.45">
      <c r="N122" t="s">
        <v>3</v>
      </c>
      <c r="O122">
        <v>0.109375</v>
      </c>
      <c r="P122" t="e">
        <f t="shared" si="2"/>
        <v>#VALUE!</v>
      </c>
      <c r="Q122">
        <f t="shared" si="3"/>
        <v>89.0625</v>
      </c>
    </row>
    <row r="123" spans="14:17" x14ac:dyDescent="0.45">
      <c r="N123" t="s">
        <v>3</v>
      </c>
      <c r="O123">
        <v>0.140625</v>
      </c>
      <c r="P123" t="e">
        <f t="shared" si="2"/>
        <v>#VALUE!</v>
      </c>
      <c r="Q123">
        <f t="shared" si="3"/>
        <v>85.9375</v>
      </c>
    </row>
    <row r="124" spans="14:17" x14ac:dyDescent="0.45">
      <c r="N124" t="s">
        <v>3</v>
      </c>
      <c r="O124">
        <v>0.125</v>
      </c>
      <c r="P124" t="e">
        <f t="shared" si="2"/>
        <v>#VALUE!</v>
      </c>
      <c r="Q124">
        <f t="shared" si="3"/>
        <v>87.5</v>
      </c>
    </row>
    <row r="125" spans="14:17" x14ac:dyDescent="0.45">
      <c r="N125" t="s">
        <v>3</v>
      </c>
      <c r="O125">
        <v>0.21875</v>
      </c>
      <c r="P125" t="e">
        <f t="shared" si="2"/>
        <v>#VALUE!</v>
      </c>
      <c r="Q125">
        <f t="shared" si="3"/>
        <v>78.125</v>
      </c>
    </row>
    <row r="126" spans="14:17" x14ac:dyDescent="0.45">
      <c r="N126" t="s">
        <v>3</v>
      </c>
      <c r="O126">
        <v>0.15625</v>
      </c>
      <c r="P126" t="e">
        <f t="shared" si="2"/>
        <v>#VALUE!</v>
      </c>
      <c r="Q126">
        <f t="shared" si="3"/>
        <v>84.375</v>
      </c>
    </row>
    <row r="127" spans="14:17" x14ac:dyDescent="0.45">
      <c r="N127" t="s">
        <v>3</v>
      </c>
      <c r="O127">
        <v>0.1875</v>
      </c>
      <c r="P127" t="e">
        <f t="shared" si="2"/>
        <v>#VALUE!</v>
      </c>
      <c r="Q127">
        <f t="shared" si="3"/>
        <v>81.25</v>
      </c>
    </row>
    <row r="128" spans="14:17" x14ac:dyDescent="0.45">
      <c r="N128" t="s">
        <v>3</v>
      </c>
      <c r="O128">
        <v>0.140625</v>
      </c>
      <c r="P128" t="e">
        <f t="shared" si="2"/>
        <v>#VALUE!</v>
      </c>
      <c r="Q128">
        <f t="shared" si="3"/>
        <v>85.9375</v>
      </c>
    </row>
    <row r="129" spans="14:17" x14ac:dyDescent="0.45">
      <c r="N129" t="s">
        <v>3</v>
      </c>
      <c r="O129">
        <v>0.125</v>
      </c>
      <c r="P129" t="e">
        <f t="shared" si="2"/>
        <v>#VALUE!</v>
      </c>
      <c r="Q129">
        <f t="shared" si="3"/>
        <v>87.5</v>
      </c>
    </row>
    <row r="130" spans="14:17" x14ac:dyDescent="0.45">
      <c r="N130" t="s">
        <v>3</v>
      </c>
      <c r="O130">
        <v>0.21875</v>
      </c>
      <c r="P130" t="e">
        <f t="shared" ref="P130:P152" si="4">N130+1</f>
        <v>#VALUE!</v>
      </c>
      <c r="Q130">
        <f t="shared" si="3"/>
        <v>78.125</v>
      </c>
    </row>
    <row r="131" spans="14:17" x14ac:dyDescent="0.45">
      <c r="N131" t="s">
        <v>3</v>
      </c>
      <c r="O131">
        <v>0.1875</v>
      </c>
      <c r="P131" t="e">
        <f t="shared" si="4"/>
        <v>#VALUE!</v>
      </c>
      <c r="Q131">
        <f t="shared" ref="Q131:Q152" si="5" xml:space="preserve"> 100- (O131 *100)</f>
        <v>81.25</v>
      </c>
    </row>
    <row r="132" spans="14:17" x14ac:dyDescent="0.45">
      <c r="N132" t="s">
        <v>3</v>
      </c>
      <c r="O132">
        <v>0.15625</v>
      </c>
      <c r="P132" t="e">
        <f t="shared" si="4"/>
        <v>#VALUE!</v>
      </c>
      <c r="Q132">
        <f t="shared" si="5"/>
        <v>84.375</v>
      </c>
    </row>
    <row r="133" spans="14:17" x14ac:dyDescent="0.45">
      <c r="N133" t="s">
        <v>3</v>
      </c>
      <c r="O133">
        <v>0.15625</v>
      </c>
      <c r="P133" t="e">
        <f t="shared" si="4"/>
        <v>#VALUE!</v>
      </c>
      <c r="Q133">
        <f t="shared" si="5"/>
        <v>84.375</v>
      </c>
    </row>
    <row r="134" spans="14:17" x14ac:dyDescent="0.45">
      <c r="N134" t="s">
        <v>3</v>
      </c>
      <c r="O134">
        <v>0.1875</v>
      </c>
      <c r="P134" t="e">
        <f t="shared" si="4"/>
        <v>#VALUE!</v>
      </c>
      <c r="Q134">
        <f t="shared" si="5"/>
        <v>81.25</v>
      </c>
    </row>
    <row r="135" spans="14:17" x14ac:dyDescent="0.45">
      <c r="N135" t="s">
        <v>3</v>
      </c>
      <c r="O135">
        <v>0.125</v>
      </c>
      <c r="P135" t="e">
        <f t="shared" si="4"/>
        <v>#VALUE!</v>
      </c>
      <c r="Q135">
        <f t="shared" si="5"/>
        <v>87.5</v>
      </c>
    </row>
    <row r="136" spans="14:17" x14ac:dyDescent="0.45">
      <c r="N136" t="s">
        <v>3</v>
      </c>
      <c r="O136">
        <v>0.171875</v>
      </c>
      <c r="P136" t="e">
        <f t="shared" si="4"/>
        <v>#VALUE!</v>
      </c>
      <c r="Q136">
        <f t="shared" si="5"/>
        <v>82.8125</v>
      </c>
    </row>
    <row r="137" spans="14:17" x14ac:dyDescent="0.45">
      <c r="N137" t="s">
        <v>3</v>
      </c>
      <c r="O137">
        <v>0.21875</v>
      </c>
      <c r="P137" t="e">
        <f t="shared" si="4"/>
        <v>#VALUE!</v>
      </c>
      <c r="Q137">
        <f t="shared" si="5"/>
        <v>78.125</v>
      </c>
    </row>
    <row r="138" spans="14:17" x14ac:dyDescent="0.45">
      <c r="N138" t="s">
        <v>3</v>
      </c>
      <c r="O138">
        <v>6.25E-2</v>
      </c>
      <c r="P138" t="e">
        <f t="shared" si="4"/>
        <v>#VALUE!</v>
      </c>
      <c r="Q138">
        <f t="shared" si="5"/>
        <v>93.75</v>
      </c>
    </row>
    <row r="139" spans="14:17" x14ac:dyDescent="0.45">
      <c r="N139" t="s">
        <v>3</v>
      </c>
      <c r="O139">
        <v>9.375E-2</v>
      </c>
      <c r="P139" t="e">
        <f t="shared" si="4"/>
        <v>#VALUE!</v>
      </c>
      <c r="Q139">
        <f t="shared" si="5"/>
        <v>90.625</v>
      </c>
    </row>
    <row r="140" spans="14:17" x14ac:dyDescent="0.45">
      <c r="N140" t="s">
        <v>3</v>
      </c>
      <c r="O140">
        <v>0.125</v>
      </c>
      <c r="P140" t="e">
        <f t="shared" si="4"/>
        <v>#VALUE!</v>
      </c>
      <c r="Q140">
        <f t="shared" si="5"/>
        <v>87.5</v>
      </c>
    </row>
    <row r="141" spans="14:17" x14ac:dyDescent="0.45">
      <c r="N141" t="s">
        <v>3</v>
      </c>
      <c r="O141">
        <v>0.171875</v>
      </c>
      <c r="P141" t="e">
        <f t="shared" si="4"/>
        <v>#VALUE!</v>
      </c>
      <c r="Q141">
        <f t="shared" si="5"/>
        <v>82.8125</v>
      </c>
    </row>
    <row r="142" spans="14:17" x14ac:dyDescent="0.45">
      <c r="N142" t="s">
        <v>3</v>
      </c>
      <c r="O142">
        <v>0.21875</v>
      </c>
      <c r="P142" t="e">
        <f t="shared" si="4"/>
        <v>#VALUE!</v>
      </c>
      <c r="Q142">
        <f t="shared" si="5"/>
        <v>78.125</v>
      </c>
    </row>
    <row r="143" spans="14:17" x14ac:dyDescent="0.45">
      <c r="N143" t="s">
        <v>3</v>
      </c>
      <c r="O143">
        <v>0.140625</v>
      </c>
      <c r="P143" t="e">
        <f t="shared" si="4"/>
        <v>#VALUE!</v>
      </c>
      <c r="Q143">
        <f t="shared" si="5"/>
        <v>85.9375</v>
      </c>
    </row>
    <row r="144" spans="14:17" x14ac:dyDescent="0.45">
      <c r="N144" t="s">
        <v>3</v>
      </c>
      <c r="O144">
        <v>9.375E-2</v>
      </c>
      <c r="P144" t="e">
        <f t="shared" si="4"/>
        <v>#VALUE!</v>
      </c>
      <c r="Q144">
        <f t="shared" si="5"/>
        <v>90.625</v>
      </c>
    </row>
    <row r="145" spans="14:17" x14ac:dyDescent="0.45">
      <c r="N145" t="s">
        <v>3</v>
      </c>
      <c r="O145">
        <v>0.21875</v>
      </c>
      <c r="P145" t="e">
        <f t="shared" si="4"/>
        <v>#VALUE!</v>
      </c>
      <c r="Q145">
        <f t="shared" si="5"/>
        <v>78.125</v>
      </c>
    </row>
    <row r="146" spans="14:17" x14ac:dyDescent="0.45">
      <c r="N146" t="s">
        <v>3</v>
      </c>
      <c r="O146">
        <v>0.1875</v>
      </c>
      <c r="P146" t="e">
        <f t="shared" si="4"/>
        <v>#VALUE!</v>
      </c>
      <c r="Q146">
        <f t="shared" si="5"/>
        <v>81.25</v>
      </c>
    </row>
    <row r="147" spans="14:17" x14ac:dyDescent="0.45">
      <c r="N147" t="s">
        <v>3</v>
      </c>
      <c r="O147">
        <v>0.1875</v>
      </c>
      <c r="P147" t="e">
        <f t="shared" si="4"/>
        <v>#VALUE!</v>
      </c>
      <c r="Q147">
        <f t="shared" si="5"/>
        <v>81.25</v>
      </c>
    </row>
    <row r="148" spans="14:17" x14ac:dyDescent="0.45">
      <c r="N148" t="s">
        <v>3</v>
      </c>
      <c r="O148">
        <v>0.203125</v>
      </c>
      <c r="P148" t="e">
        <f t="shared" si="4"/>
        <v>#VALUE!</v>
      </c>
      <c r="Q148">
        <f t="shared" si="5"/>
        <v>79.6875</v>
      </c>
    </row>
    <row r="149" spans="14:17" x14ac:dyDescent="0.45">
      <c r="N149" t="s">
        <v>3</v>
      </c>
      <c r="O149">
        <v>0.140625</v>
      </c>
      <c r="P149" t="e">
        <f t="shared" si="4"/>
        <v>#VALUE!</v>
      </c>
      <c r="Q149">
        <f t="shared" si="5"/>
        <v>85.9375</v>
      </c>
    </row>
    <row r="150" spans="14:17" x14ac:dyDescent="0.45">
      <c r="N150" t="s">
        <v>3</v>
      </c>
      <c r="O150">
        <v>0.109375</v>
      </c>
      <c r="P150" t="e">
        <f t="shared" si="4"/>
        <v>#VALUE!</v>
      </c>
      <c r="Q150">
        <f t="shared" si="5"/>
        <v>89.0625</v>
      </c>
    </row>
    <row r="151" spans="14:17" x14ac:dyDescent="0.45">
      <c r="N151" t="s">
        <v>3</v>
      </c>
      <c r="O151">
        <v>0.125</v>
      </c>
      <c r="P151" t="e">
        <f t="shared" si="4"/>
        <v>#VALUE!</v>
      </c>
      <c r="Q151">
        <f t="shared" si="5"/>
        <v>87.5</v>
      </c>
    </row>
    <row r="152" spans="14:17" x14ac:dyDescent="0.45">
      <c r="N152" t="s">
        <v>3</v>
      </c>
      <c r="O152">
        <v>0.1090909090909091</v>
      </c>
      <c r="P152" t="e">
        <f t="shared" si="4"/>
        <v>#VALUE!</v>
      </c>
      <c r="Q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B448-A55C-4F0E-BBCA-FD1458C6E877}">
  <dimension ref="A1:Q152"/>
  <sheetViews>
    <sheetView topLeftCell="C17" workbookViewId="0">
      <selection activeCell="I36" sqref="I36"/>
    </sheetView>
  </sheetViews>
  <sheetFormatPr defaultRowHeight="14.25" x14ac:dyDescent="0.45"/>
  <cols>
    <col min="8" max="8" width="14.59765625" customWidth="1"/>
    <col min="14" max="15" width="10.664062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23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65" si="0" xml:space="preserve"> 1+N2</f>
        <v>1</v>
      </c>
      <c r="Q2">
        <f t="shared" ref="Q2:Q65" si="1" xml:space="preserve"> 100- (100*O2)</f>
        <v>0</v>
      </c>
    </row>
    <row r="3" spans="1:17" x14ac:dyDescent="0.45">
      <c r="N3">
        <v>1</v>
      </c>
      <c r="O3">
        <v>0.78125</v>
      </c>
      <c r="P3">
        <f t="shared" si="0"/>
        <v>2</v>
      </c>
      <c r="Q3">
        <f t="shared" si="1"/>
        <v>21.875</v>
      </c>
    </row>
    <row r="4" spans="1:17" x14ac:dyDescent="0.45">
      <c r="N4">
        <v>2</v>
      </c>
      <c r="O4">
        <v>0.59375</v>
      </c>
      <c r="P4">
        <f t="shared" si="0"/>
        <v>3</v>
      </c>
      <c r="Q4">
        <f t="shared" si="1"/>
        <v>40.625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0.34375</v>
      </c>
      <c r="P6">
        <f t="shared" si="0"/>
        <v>5</v>
      </c>
      <c r="Q6">
        <f t="shared" si="1"/>
        <v>65.625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0.34375</v>
      </c>
      <c r="P8">
        <f t="shared" si="0"/>
        <v>7</v>
      </c>
      <c r="Q8">
        <f t="shared" si="1"/>
        <v>65.625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0.265625</v>
      </c>
      <c r="P11">
        <f t="shared" si="0"/>
        <v>10</v>
      </c>
      <c r="Q11">
        <f t="shared" si="1"/>
        <v>73.4375</v>
      </c>
    </row>
    <row r="12" spans="1:17" x14ac:dyDescent="0.45">
      <c r="N12">
        <v>10</v>
      </c>
      <c r="O12">
        <v>0.3125</v>
      </c>
      <c r="P12">
        <f t="shared" si="0"/>
        <v>11</v>
      </c>
      <c r="Q12">
        <f t="shared" si="1"/>
        <v>68.75</v>
      </c>
    </row>
    <row r="13" spans="1:17" x14ac:dyDescent="0.45">
      <c r="N13">
        <v>11</v>
      </c>
      <c r="O13">
        <v>0.28125</v>
      </c>
      <c r="P13">
        <f t="shared" si="0"/>
        <v>12</v>
      </c>
      <c r="Q13">
        <f t="shared" si="1"/>
        <v>71.875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0.28125</v>
      </c>
      <c r="P15">
        <f t="shared" si="0"/>
        <v>14</v>
      </c>
      <c r="Q15">
        <f t="shared" si="1"/>
        <v>71.875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0.28125</v>
      </c>
      <c r="P18">
        <f t="shared" si="0"/>
        <v>17</v>
      </c>
      <c r="Q18">
        <f t="shared" si="1"/>
        <v>71.875</v>
      </c>
    </row>
    <row r="19" spans="1:17" x14ac:dyDescent="0.45">
      <c r="N19">
        <v>17</v>
      </c>
      <c r="O19">
        <v>0.34375</v>
      </c>
      <c r="P19">
        <f t="shared" si="0"/>
        <v>18</v>
      </c>
      <c r="Q19">
        <f t="shared" si="1"/>
        <v>65.625</v>
      </c>
    </row>
    <row r="20" spans="1:17" x14ac:dyDescent="0.45">
      <c r="N20">
        <v>18</v>
      </c>
      <c r="O20">
        <v>0.1875</v>
      </c>
      <c r="P20">
        <f t="shared" si="0"/>
        <v>19</v>
      </c>
      <c r="Q20">
        <f t="shared" si="1"/>
        <v>81.25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:17" x14ac:dyDescent="0.45">
      <c r="N23">
        <v>21</v>
      </c>
      <c r="O23">
        <v>0.390625</v>
      </c>
      <c r="P23">
        <f t="shared" si="0"/>
        <v>22</v>
      </c>
      <c r="Q23">
        <f t="shared" si="1"/>
        <v>60.9375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0.265625</v>
      </c>
      <c r="P25">
        <f t="shared" si="0"/>
        <v>24</v>
      </c>
      <c r="Q25">
        <f t="shared" si="1"/>
        <v>73.4375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0.328125</v>
      </c>
      <c r="P27">
        <f t="shared" si="0"/>
        <v>26</v>
      </c>
      <c r="Q27">
        <f t="shared" si="1"/>
        <v>67.1875</v>
      </c>
    </row>
    <row r="28" spans="1:17" x14ac:dyDescent="0.45">
      <c r="N28">
        <v>26</v>
      </c>
      <c r="O28">
        <v>0.28125</v>
      </c>
      <c r="P28">
        <f t="shared" si="0"/>
        <v>27</v>
      </c>
      <c r="Q28">
        <f t="shared" si="1"/>
        <v>71.875</v>
      </c>
    </row>
    <row r="29" spans="1:17" x14ac:dyDescent="0.45">
      <c r="N29">
        <v>27</v>
      </c>
      <c r="O29">
        <v>0.421875</v>
      </c>
      <c r="P29">
        <f t="shared" si="0"/>
        <v>28</v>
      </c>
      <c r="Q29">
        <f t="shared" si="1"/>
        <v>57.8125</v>
      </c>
    </row>
    <row r="30" spans="1:17" x14ac:dyDescent="0.45">
      <c r="N30">
        <v>28</v>
      </c>
      <c r="O30">
        <v>0.25</v>
      </c>
      <c r="P30">
        <f t="shared" si="0"/>
        <v>29</v>
      </c>
      <c r="Q30">
        <f t="shared" si="1"/>
        <v>75</v>
      </c>
    </row>
    <row r="31" spans="1:17" x14ac:dyDescent="0.45">
      <c r="A31" s="3" t="s">
        <v>8</v>
      </c>
      <c r="B31" s="3"/>
      <c r="C31" s="3"/>
      <c r="N31">
        <v>29</v>
      </c>
      <c r="O31">
        <v>0.328125</v>
      </c>
      <c r="P31">
        <f t="shared" si="0"/>
        <v>30</v>
      </c>
      <c r="Q31">
        <f t="shared" si="1"/>
        <v>67.1875</v>
      </c>
    </row>
    <row r="32" spans="1:17" x14ac:dyDescent="0.45">
      <c r="N32">
        <v>30</v>
      </c>
      <c r="O32">
        <v>0.265625</v>
      </c>
      <c r="P32">
        <f t="shared" si="0"/>
        <v>31</v>
      </c>
      <c r="Q32">
        <f t="shared" si="1"/>
        <v>73.4375</v>
      </c>
    </row>
    <row r="33" spans="14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4:17" x14ac:dyDescent="0.45">
      <c r="N34">
        <v>32</v>
      </c>
      <c r="O34">
        <v>0.375</v>
      </c>
      <c r="P34">
        <f t="shared" si="0"/>
        <v>33</v>
      </c>
      <c r="Q34">
        <f t="shared" si="1"/>
        <v>62.5</v>
      </c>
    </row>
    <row r="35" spans="14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4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4:17" x14ac:dyDescent="0.45">
      <c r="N37">
        <v>35</v>
      </c>
      <c r="O37">
        <v>0.3125</v>
      </c>
      <c r="P37">
        <f t="shared" si="0"/>
        <v>36</v>
      </c>
      <c r="Q37">
        <f t="shared" si="1"/>
        <v>68.75</v>
      </c>
    </row>
    <row r="38" spans="14:17" x14ac:dyDescent="0.45">
      <c r="N38">
        <v>36</v>
      </c>
      <c r="O38">
        <v>0.1875</v>
      </c>
      <c r="P38">
        <f t="shared" si="0"/>
        <v>37</v>
      </c>
      <c r="Q38">
        <f t="shared" si="1"/>
        <v>81.25</v>
      </c>
    </row>
    <row r="39" spans="14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4:17" x14ac:dyDescent="0.45">
      <c r="N40">
        <v>38</v>
      </c>
      <c r="O40">
        <v>0.203125</v>
      </c>
      <c r="P40">
        <f t="shared" si="0"/>
        <v>39</v>
      </c>
      <c r="Q40">
        <f t="shared" si="1"/>
        <v>79.6875</v>
      </c>
    </row>
    <row r="41" spans="14:17" x14ac:dyDescent="0.45">
      <c r="N41">
        <v>39</v>
      </c>
      <c r="O41">
        <v>0.265625</v>
      </c>
      <c r="P41">
        <f t="shared" si="0"/>
        <v>40</v>
      </c>
      <c r="Q41">
        <f t="shared" si="1"/>
        <v>73.4375</v>
      </c>
    </row>
    <row r="42" spans="14:17" x14ac:dyDescent="0.45">
      <c r="N42">
        <v>40</v>
      </c>
      <c r="O42">
        <v>0.234375</v>
      </c>
      <c r="P42">
        <f t="shared" si="0"/>
        <v>41</v>
      </c>
      <c r="Q42">
        <f t="shared" si="1"/>
        <v>76.5625</v>
      </c>
    </row>
    <row r="43" spans="14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4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4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4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4:17" x14ac:dyDescent="0.45">
      <c r="N47">
        <v>45</v>
      </c>
      <c r="O47">
        <v>0.25</v>
      </c>
      <c r="P47">
        <f t="shared" si="0"/>
        <v>46</v>
      </c>
      <c r="Q47">
        <f t="shared" si="1"/>
        <v>75</v>
      </c>
    </row>
    <row r="48" spans="14:17" x14ac:dyDescent="0.45">
      <c r="N48">
        <v>46</v>
      </c>
      <c r="O48">
        <v>0.171875</v>
      </c>
      <c r="P48">
        <f t="shared" si="0"/>
        <v>47</v>
      </c>
      <c r="Q48">
        <f t="shared" si="1"/>
        <v>82.8125</v>
      </c>
    </row>
    <row r="49" spans="1:17" x14ac:dyDescent="0.45">
      <c r="N49">
        <v>47</v>
      </c>
      <c r="O49">
        <v>0.171875</v>
      </c>
      <c r="P49">
        <f t="shared" si="0"/>
        <v>48</v>
      </c>
      <c r="Q49">
        <f t="shared" si="1"/>
        <v>82.8125</v>
      </c>
    </row>
    <row r="50" spans="1:17" x14ac:dyDescent="0.45">
      <c r="A50" s="1" t="s">
        <v>9</v>
      </c>
      <c r="N50">
        <v>48</v>
      </c>
      <c r="O50">
        <v>0.1875</v>
      </c>
      <c r="P50">
        <f t="shared" si="0"/>
        <v>49</v>
      </c>
      <c r="Q50">
        <f t="shared" si="1"/>
        <v>81.25</v>
      </c>
    </row>
    <row r="51" spans="1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:17" x14ac:dyDescent="0.45">
      <c r="N52">
        <v>50</v>
      </c>
      <c r="O52">
        <v>0.234375</v>
      </c>
      <c r="P52">
        <f t="shared" si="0"/>
        <v>51</v>
      </c>
      <c r="Q52">
        <f t="shared" si="1"/>
        <v>76.5625</v>
      </c>
    </row>
    <row r="53" spans="1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0.203125</v>
      </c>
      <c r="P56">
        <f t="shared" si="0"/>
        <v>55</v>
      </c>
      <c r="Q56">
        <f t="shared" si="1"/>
        <v>79.6875</v>
      </c>
    </row>
    <row r="57" spans="1:17" x14ac:dyDescent="0.45">
      <c r="N57">
        <v>55</v>
      </c>
      <c r="O57">
        <v>0.15625</v>
      </c>
      <c r="P57">
        <f t="shared" si="0"/>
        <v>56</v>
      </c>
      <c r="Q57">
        <f t="shared" si="1"/>
        <v>84.375</v>
      </c>
    </row>
    <row r="58" spans="1:17" x14ac:dyDescent="0.45">
      <c r="N58">
        <v>56</v>
      </c>
      <c r="O58">
        <v>0.140625</v>
      </c>
      <c r="P58">
        <f t="shared" si="0"/>
        <v>57</v>
      </c>
      <c r="Q58">
        <f t="shared" si="1"/>
        <v>85.9375</v>
      </c>
    </row>
    <row r="59" spans="1:17" x14ac:dyDescent="0.45">
      <c r="N59">
        <v>57</v>
      </c>
      <c r="O59">
        <v>0.15625</v>
      </c>
      <c r="P59">
        <f t="shared" si="0"/>
        <v>58</v>
      </c>
      <c r="Q59">
        <f t="shared" si="1"/>
        <v>84.375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N61">
        <v>59</v>
      </c>
      <c r="O61">
        <v>0.203125</v>
      </c>
      <c r="P61">
        <f t="shared" si="0"/>
        <v>60</v>
      </c>
      <c r="Q61">
        <f t="shared" si="1"/>
        <v>79.6875</v>
      </c>
    </row>
    <row r="62" spans="1:17" x14ac:dyDescent="0.45">
      <c r="N62">
        <v>60</v>
      </c>
      <c r="O62">
        <v>0.15625</v>
      </c>
      <c r="P62">
        <f t="shared" si="0"/>
        <v>61</v>
      </c>
      <c r="Q62">
        <f t="shared" si="1"/>
        <v>84.375</v>
      </c>
    </row>
    <row r="63" spans="1:17" x14ac:dyDescent="0.45">
      <c r="N63">
        <v>61</v>
      </c>
      <c r="O63">
        <v>0.234375</v>
      </c>
      <c r="P63">
        <f t="shared" si="0"/>
        <v>62</v>
      </c>
      <c r="Q63">
        <f t="shared" si="1"/>
        <v>76.5625</v>
      </c>
    </row>
    <row r="64" spans="1:17" x14ac:dyDescent="0.45">
      <c r="N64">
        <v>62</v>
      </c>
      <c r="O64">
        <v>0.21875</v>
      </c>
      <c r="P64">
        <f t="shared" si="0"/>
        <v>63</v>
      </c>
      <c r="Q64">
        <f t="shared" si="1"/>
        <v>78.125</v>
      </c>
    </row>
    <row r="65" spans="1:17" x14ac:dyDescent="0.45">
      <c r="N65">
        <v>63</v>
      </c>
      <c r="O65">
        <v>0.171875</v>
      </c>
      <c r="P65">
        <f t="shared" si="0"/>
        <v>64</v>
      </c>
      <c r="Q65">
        <f t="shared" si="1"/>
        <v>82.8125</v>
      </c>
    </row>
    <row r="66" spans="1:17" x14ac:dyDescent="0.45">
      <c r="N66">
        <v>64</v>
      </c>
      <c r="O66">
        <v>0.171875</v>
      </c>
      <c r="P66">
        <f t="shared" ref="P66:P101" si="2" xml:space="preserve"> 1+N66</f>
        <v>65</v>
      </c>
      <c r="Q66">
        <f t="shared" ref="Q66:Q101" si="3" xml:space="preserve"> 100- (100*O66)</f>
        <v>82.8125</v>
      </c>
    </row>
    <row r="67" spans="1:17" x14ac:dyDescent="0.45">
      <c r="N67">
        <v>65</v>
      </c>
      <c r="O67">
        <v>0.140625</v>
      </c>
      <c r="P67">
        <f t="shared" si="2"/>
        <v>66</v>
      </c>
      <c r="Q67">
        <f t="shared" si="3"/>
        <v>85.9375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0.125</v>
      </c>
      <c r="P69">
        <f t="shared" si="2"/>
        <v>68</v>
      </c>
      <c r="Q69">
        <f t="shared" si="3"/>
        <v>87.5</v>
      </c>
    </row>
    <row r="70" spans="1:17" x14ac:dyDescent="0.45"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A71" s="1" t="s">
        <v>6</v>
      </c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0.15625</v>
      </c>
      <c r="P72">
        <f t="shared" si="2"/>
        <v>71</v>
      </c>
      <c r="Q72">
        <f t="shared" si="3"/>
        <v>84.375</v>
      </c>
    </row>
    <row r="73" spans="1:17" x14ac:dyDescent="0.45">
      <c r="N73">
        <v>71</v>
      </c>
      <c r="O73">
        <v>0.1875</v>
      </c>
      <c r="P73">
        <f t="shared" si="2"/>
        <v>72</v>
      </c>
      <c r="Q73">
        <f t="shared" si="3"/>
        <v>81.25</v>
      </c>
    </row>
    <row r="74" spans="1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0.125</v>
      </c>
      <c r="P78">
        <f t="shared" si="2"/>
        <v>77</v>
      </c>
      <c r="Q78">
        <f t="shared" si="3"/>
        <v>87.5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0.140625</v>
      </c>
      <c r="P80">
        <f t="shared" si="2"/>
        <v>79</v>
      </c>
      <c r="Q80">
        <f t="shared" si="3"/>
        <v>85.9375</v>
      </c>
    </row>
    <row r="81" spans="14:17" x14ac:dyDescent="0.45">
      <c r="N81">
        <v>79</v>
      </c>
      <c r="O81">
        <v>0.125</v>
      </c>
      <c r="P81">
        <f t="shared" si="2"/>
        <v>80</v>
      </c>
      <c r="Q81">
        <f t="shared" si="3"/>
        <v>87.5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0.171875</v>
      </c>
      <c r="P84">
        <f t="shared" si="2"/>
        <v>83</v>
      </c>
      <c r="Q84">
        <f t="shared" si="3"/>
        <v>82.8125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0.125</v>
      </c>
      <c r="P86">
        <f t="shared" si="2"/>
        <v>85</v>
      </c>
      <c r="Q86">
        <f t="shared" si="3"/>
        <v>87.5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0.171875</v>
      </c>
      <c r="P88">
        <f t="shared" si="2"/>
        <v>87</v>
      </c>
      <c r="Q88">
        <f t="shared" si="3"/>
        <v>82.8125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0.140625</v>
      </c>
      <c r="P90">
        <f t="shared" si="2"/>
        <v>89</v>
      </c>
      <c r="Q90">
        <f t="shared" si="3"/>
        <v>85.9375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0.140625</v>
      </c>
      <c r="P93">
        <f t="shared" si="2"/>
        <v>92</v>
      </c>
      <c r="Q93">
        <f t="shared" si="3"/>
        <v>85.9375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0.125</v>
      </c>
      <c r="P97">
        <f t="shared" si="2"/>
        <v>96</v>
      </c>
      <c r="Q97">
        <f t="shared" si="3"/>
        <v>87.5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0.125</v>
      </c>
      <c r="P101">
        <f t="shared" si="2"/>
        <v>100</v>
      </c>
      <c r="Q101">
        <f t="shared" si="3"/>
        <v>87.5</v>
      </c>
    </row>
    <row r="102" spans="14:17" x14ac:dyDescent="0.45">
      <c r="N102" t="s">
        <v>24</v>
      </c>
      <c r="O102">
        <v>0.125</v>
      </c>
    </row>
    <row r="103" spans="14:17" x14ac:dyDescent="0.45">
      <c r="N103" t="s">
        <v>24</v>
      </c>
      <c r="O103">
        <v>0.171875</v>
      </c>
    </row>
    <row r="104" spans="14:17" x14ac:dyDescent="0.45">
      <c r="N104" t="s">
        <v>24</v>
      </c>
      <c r="O104">
        <v>7.8125E-2</v>
      </c>
    </row>
    <row r="105" spans="14:17" x14ac:dyDescent="0.45">
      <c r="N105" t="s">
        <v>24</v>
      </c>
      <c r="O105">
        <v>0.203125</v>
      </c>
    </row>
    <row r="106" spans="14:17" x14ac:dyDescent="0.45">
      <c r="N106" t="s">
        <v>24</v>
      </c>
      <c r="O106">
        <v>0.171875</v>
      </c>
    </row>
    <row r="107" spans="14:17" x14ac:dyDescent="0.45">
      <c r="N107" t="s">
        <v>24</v>
      </c>
      <c r="O107">
        <v>0.125</v>
      </c>
    </row>
    <row r="108" spans="14:17" x14ac:dyDescent="0.45">
      <c r="N108" t="s">
        <v>24</v>
      </c>
      <c r="O108">
        <v>0.125</v>
      </c>
    </row>
    <row r="109" spans="14:17" x14ac:dyDescent="0.45">
      <c r="N109" t="s">
        <v>24</v>
      </c>
      <c r="O109">
        <v>0.25</v>
      </c>
    </row>
    <row r="110" spans="14:17" x14ac:dyDescent="0.45">
      <c r="N110" t="s">
        <v>24</v>
      </c>
      <c r="O110">
        <v>0.125</v>
      </c>
    </row>
    <row r="111" spans="14:17" x14ac:dyDescent="0.45">
      <c r="N111" t="s">
        <v>24</v>
      </c>
      <c r="O111">
        <v>0.1875</v>
      </c>
    </row>
    <row r="112" spans="14:17" x14ac:dyDescent="0.45">
      <c r="N112" t="s">
        <v>24</v>
      </c>
      <c r="O112">
        <v>7.8125E-2</v>
      </c>
    </row>
    <row r="113" spans="14:15" x14ac:dyDescent="0.45">
      <c r="N113" t="s">
        <v>24</v>
      </c>
      <c r="O113">
        <v>0.203125</v>
      </c>
    </row>
    <row r="114" spans="14:15" x14ac:dyDescent="0.45">
      <c r="N114" t="s">
        <v>24</v>
      </c>
      <c r="O114">
        <v>0.171875</v>
      </c>
    </row>
    <row r="115" spans="14:15" x14ac:dyDescent="0.45">
      <c r="N115" t="s">
        <v>24</v>
      </c>
      <c r="O115">
        <v>9.375E-2</v>
      </c>
    </row>
    <row r="116" spans="14:15" x14ac:dyDescent="0.45">
      <c r="N116" t="s">
        <v>24</v>
      </c>
      <c r="O116">
        <v>0.15625</v>
      </c>
    </row>
    <row r="117" spans="14:15" x14ac:dyDescent="0.45">
      <c r="N117" t="s">
        <v>24</v>
      </c>
      <c r="O117">
        <v>0.171875</v>
      </c>
    </row>
    <row r="118" spans="14:15" x14ac:dyDescent="0.45">
      <c r="N118" t="s">
        <v>24</v>
      </c>
      <c r="O118">
        <v>0.1875</v>
      </c>
    </row>
    <row r="119" spans="14:15" x14ac:dyDescent="0.45">
      <c r="N119" t="s">
        <v>24</v>
      </c>
      <c r="O119">
        <v>0.140625</v>
      </c>
    </row>
    <row r="120" spans="14:15" x14ac:dyDescent="0.45">
      <c r="N120" t="s">
        <v>24</v>
      </c>
      <c r="O120">
        <v>0.21875</v>
      </c>
    </row>
    <row r="121" spans="14:15" x14ac:dyDescent="0.45">
      <c r="N121" t="s">
        <v>24</v>
      </c>
      <c r="O121">
        <v>0.171875</v>
      </c>
    </row>
    <row r="122" spans="14:15" x14ac:dyDescent="0.45">
      <c r="N122" t="s">
        <v>24</v>
      </c>
      <c r="O122">
        <v>9.375E-2</v>
      </c>
    </row>
    <row r="123" spans="14:15" x14ac:dyDescent="0.45">
      <c r="N123" t="s">
        <v>24</v>
      </c>
      <c r="O123">
        <v>0.171875</v>
      </c>
    </row>
    <row r="124" spans="14:15" x14ac:dyDescent="0.45">
      <c r="N124" t="s">
        <v>24</v>
      </c>
      <c r="O124">
        <v>0.140625</v>
      </c>
    </row>
    <row r="125" spans="14:15" x14ac:dyDescent="0.45">
      <c r="N125" t="s">
        <v>24</v>
      </c>
      <c r="O125">
        <v>0.140625</v>
      </c>
    </row>
    <row r="126" spans="14:15" x14ac:dyDescent="0.45">
      <c r="N126" t="s">
        <v>24</v>
      </c>
      <c r="O126">
        <v>0.125</v>
      </c>
    </row>
    <row r="127" spans="14:15" x14ac:dyDescent="0.45">
      <c r="N127" t="s">
        <v>24</v>
      </c>
      <c r="O127">
        <v>0.171875</v>
      </c>
    </row>
    <row r="128" spans="14:15" x14ac:dyDescent="0.45">
      <c r="N128" t="s">
        <v>24</v>
      </c>
      <c r="O128">
        <v>0.234375</v>
      </c>
    </row>
    <row r="129" spans="14:15" x14ac:dyDescent="0.45">
      <c r="N129" t="s">
        <v>24</v>
      </c>
      <c r="O129">
        <v>0.125</v>
      </c>
    </row>
    <row r="130" spans="14:15" x14ac:dyDescent="0.45">
      <c r="N130" t="s">
        <v>24</v>
      </c>
      <c r="O130">
        <v>0.21875</v>
      </c>
    </row>
    <row r="131" spans="14:15" x14ac:dyDescent="0.45">
      <c r="N131" t="s">
        <v>24</v>
      </c>
      <c r="O131">
        <v>0.1875</v>
      </c>
    </row>
    <row r="132" spans="14:15" x14ac:dyDescent="0.45">
      <c r="N132" t="s">
        <v>24</v>
      </c>
      <c r="O132">
        <v>0.1875</v>
      </c>
    </row>
    <row r="133" spans="14:15" x14ac:dyDescent="0.45">
      <c r="N133" t="s">
        <v>24</v>
      </c>
      <c r="O133">
        <v>0.171875</v>
      </c>
    </row>
    <row r="134" spans="14:15" x14ac:dyDescent="0.45">
      <c r="N134" t="s">
        <v>24</v>
      </c>
      <c r="O134">
        <v>0.15625</v>
      </c>
    </row>
    <row r="135" spans="14:15" x14ac:dyDescent="0.45">
      <c r="N135" t="s">
        <v>24</v>
      </c>
      <c r="O135">
        <v>0.125</v>
      </c>
    </row>
    <row r="136" spans="14:15" x14ac:dyDescent="0.45">
      <c r="N136" t="s">
        <v>24</v>
      </c>
      <c r="O136">
        <v>0.140625</v>
      </c>
    </row>
    <row r="137" spans="14:15" x14ac:dyDescent="0.45">
      <c r="N137" t="s">
        <v>24</v>
      </c>
      <c r="O137">
        <v>0.203125</v>
      </c>
    </row>
    <row r="138" spans="14:15" x14ac:dyDescent="0.45">
      <c r="N138" t="s">
        <v>24</v>
      </c>
      <c r="O138">
        <v>0.125</v>
      </c>
    </row>
    <row r="139" spans="14:15" x14ac:dyDescent="0.45">
      <c r="N139" t="s">
        <v>24</v>
      </c>
      <c r="O139">
        <v>0.125</v>
      </c>
    </row>
    <row r="140" spans="14:15" x14ac:dyDescent="0.45">
      <c r="N140" t="s">
        <v>24</v>
      </c>
      <c r="O140">
        <v>0.140625</v>
      </c>
    </row>
    <row r="141" spans="14:15" x14ac:dyDescent="0.45">
      <c r="N141" t="s">
        <v>24</v>
      </c>
      <c r="O141">
        <v>0.109375</v>
      </c>
    </row>
    <row r="142" spans="14:15" x14ac:dyDescent="0.45">
      <c r="N142" t="s">
        <v>24</v>
      </c>
      <c r="O142">
        <v>0.125</v>
      </c>
    </row>
    <row r="143" spans="14:15" x14ac:dyDescent="0.45">
      <c r="N143" t="s">
        <v>24</v>
      </c>
      <c r="O143">
        <v>0.1875</v>
      </c>
    </row>
    <row r="144" spans="14:15" x14ac:dyDescent="0.45">
      <c r="N144" t="s">
        <v>24</v>
      </c>
      <c r="O144">
        <v>0.109375</v>
      </c>
    </row>
    <row r="145" spans="14:15" x14ac:dyDescent="0.45">
      <c r="N145" t="s">
        <v>24</v>
      </c>
      <c r="O145">
        <v>0.1875</v>
      </c>
    </row>
    <row r="146" spans="14:15" x14ac:dyDescent="0.45">
      <c r="N146" t="s">
        <v>24</v>
      </c>
      <c r="O146">
        <v>0.234375</v>
      </c>
    </row>
    <row r="147" spans="14:15" x14ac:dyDescent="0.45">
      <c r="N147" t="s">
        <v>24</v>
      </c>
      <c r="O147">
        <v>0.15625</v>
      </c>
    </row>
    <row r="148" spans="14:15" x14ac:dyDescent="0.45">
      <c r="N148" t="s">
        <v>24</v>
      </c>
      <c r="O148">
        <v>0.203125</v>
      </c>
    </row>
    <row r="149" spans="14:15" x14ac:dyDescent="0.45">
      <c r="N149" t="s">
        <v>24</v>
      </c>
      <c r="O149">
        <v>0.125</v>
      </c>
    </row>
    <row r="150" spans="14:15" x14ac:dyDescent="0.45">
      <c r="N150" t="s">
        <v>24</v>
      </c>
      <c r="O150">
        <v>0.15625</v>
      </c>
    </row>
    <row r="151" spans="14:15" x14ac:dyDescent="0.45">
      <c r="N151" t="s">
        <v>24</v>
      </c>
      <c r="O151">
        <v>0.140625</v>
      </c>
    </row>
    <row r="152" spans="14:15" x14ac:dyDescent="0.45">
      <c r="N152" t="s">
        <v>24</v>
      </c>
      <c r="O152">
        <v>0.12727272727272729</v>
      </c>
    </row>
  </sheetData>
  <mergeCells count="4">
    <mergeCell ref="A1:B1"/>
    <mergeCell ref="D1:E1"/>
    <mergeCell ref="A2:H2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BADF-3EDE-4573-88A9-9FD7A5682279}">
  <dimension ref="A1:Q101"/>
  <sheetViews>
    <sheetView tabSelected="1" zoomScale="150" zoomScaleNormal="115" workbookViewId="0">
      <selection activeCell="N29" sqref="N29"/>
    </sheetView>
  </sheetViews>
  <sheetFormatPr defaultRowHeight="14.25" x14ac:dyDescent="0.45"/>
  <cols>
    <col min="8" max="8" width="14.59765625" customWidth="1"/>
    <col min="14" max="15" width="11.53125" customWidth="1"/>
  </cols>
  <sheetData>
    <row r="1" spans="1:17" x14ac:dyDescent="0.45">
      <c r="A1" s="2" t="s">
        <v>4</v>
      </c>
      <c r="B1" s="2"/>
      <c r="D1" s="2" t="s">
        <v>25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21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65" si="0" xml:space="preserve"> 1+N2</f>
        <v>1</v>
      </c>
      <c r="Q2">
        <f t="shared" ref="Q2:Q65" si="1" xml:space="preserve"> 100- (100*O2)</f>
        <v>0</v>
      </c>
    </row>
    <row r="3" spans="1:17" x14ac:dyDescent="0.45">
      <c r="N3">
        <v>1</v>
      </c>
      <c r="O3">
        <v>0.828125</v>
      </c>
      <c r="P3">
        <f t="shared" si="0"/>
        <v>2</v>
      </c>
      <c r="Q3">
        <f t="shared" si="1"/>
        <v>17.1875</v>
      </c>
    </row>
    <row r="4" spans="1:17" x14ac:dyDescent="0.45">
      <c r="N4">
        <v>2</v>
      </c>
      <c r="O4">
        <v>0.40625</v>
      </c>
      <c r="P4">
        <f t="shared" si="0"/>
        <v>3</v>
      </c>
      <c r="Q4">
        <f t="shared" si="1"/>
        <v>59.375</v>
      </c>
    </row>
    <row r="5" spans="1:17" x14ac:dyDescent="0.45">
      <c r="N5">
        <v>3</v>
      </c>
      <c r="O5">
        <v>0.390625</v>
      </c>
      <c r="P5">
        <f t="shared" si="0"/>
        <v>4</v>
      </c>
      <c r="Q5">
        <f t="shared" si="1"/>
        <v>60.9375</v>
      </c>
    </row>
    <row r="6" spans="1:17" x14ac:dyDescent="0.45">
      <c r="N6">
        <v>4</v>
      </c>
      <c r="O6">
        <v>0.3125</v>
      </c>
      <c r="P6">
        <f t="shared" si="0"/>
        <v>5</v>
      </c>
      <c r="Q6">
        <f t="shared" si="1"/>
        <v>68.75</v>
      </c>
    </row>
    <row r="7" spans="1:17" x14ac:dyDescent="0.45">
      <c r="N7">
        <v>5</v>
      </c>
      <c r="O7">
        <v>0.296875</v>
      </c>
      <c r="P7">
        <f t="shared" si="0"/>
        <v>6</v>
      </c>
      <c r="Q7">
        <f t="shared" si="1"/>
        <v>70.3125</v>
      </c>
    </row>
    <row r="8" spans="1:17" x14ac:dyDescent="0.45">
      <c r="N8">
        <v>6</v>
      </c>
      <c r="O8">
        <v>0.328125</v>
      </c>
      <c r="P8">
        <f t="shared" si="0"/>
        <v>7</v>
      </c>
      <c r="Q8">
        <f t="shared" si="1"/>
        <v>67.1875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0.25</v>
      </c>
      <c r="P10">
        <f t="shared" si="0"/>
        <v>9</v>
      </c>
      <c r="Q10">
        <f t="shared" si="1"/>
        <v>75</v>
      </c>
    </row>
    <row r="11" spans="1:17" x14ac:dyDescent="0.45">
      <c r="N11">
        <v>9</v>
      </c>
      <c r="O11">
        <v>0.375</v>
      </c>
      <c r="P11">
        <f t="shared" si="0"/>
        <v>10</v>
      </c>
      <c r="Q11">
        <f t="shared" si="1"/>
        <v>62.5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0.25</v>
      </c>
      <c r="P13">
        <f t="shared" si="0"/>
        <v>12</v>
      </c>
      <c r="Q13">
        <f t="shared" si="1"/>
        <v>75</v>
      </c>
    </row>
    <row r="14" spans="1:17" x14ac:dyDescent="0.45">
      <c r="N14">
        <v>12</v>
      </c>
      <c r="O14">
        <v>0.28125</v>
      </c>
      <c r="P14">
        <f t="shared" si="0"/>
        <v>13</v>
      </c>
      <c r="Q14">
        <f t="shared" si="1"/>
        <v>71.875</v>
      </c>
    </row>
    <row r="15" spans="1:17" x14ac:dyDescent="0.45">
      <c r="N15">
        <v>13</v>
      </c>
      <c r="O15">
        <v>0.296875</v>
      </c>
      <c r="P15">
        <f t="shared" si="0"/>
        <v>14</v>
      </c>
      <c r="Q15">
        <f t="shared" si="1"/>
        <v>70.3125</v>
      </c>
    </row>
    <row r="16" spans="1:17" x14ac:dyDescent="0.45">
      <c r="N16">
        <v>14</v>
      </c>
      <c r="O16">
        <v>0.328125</v>
      </c>
      <c r="P16">
        <f t="shared" si="0"/>
        <v>15</v>
      </c>
      <c r="Q16">
        <f t="shared" si="1"/>
        <v>67.1875</v>
      </c>
    </row>
    <row r="17" spans="14:17" x14ac:dyDescent="0.45">
      <c r="N17">
        <v>15</v>
      </c>
      <c r="O17">
        <v>0.359375</v>
      </c>
      <c r="P17">
        <f t="shared" si="0"/>
        <v>16</v>
      </c>
      <c r="Q17">
        <f t="shared" si="1"/>
        <v>64.0625</v>
      </c>
    </row>
    <row r="18" spans="14:17" x14ac:dyDescent="0.45">
      <c r="N18">
        <v>16</v>
      </c>
      <c r="O18">
        <v>0.375</v>
      </c>
      <c r="P18">
        <f t="shared" si="0"/>
        <v>17</v>
      </c>
      <c r="Q18">
        <f t="shared" si="1"/>
        <v>62.5</v>
      </c>
    </row>
    <row r="19" spans="14:17" x14ac:dyDescent="0.45">
      <c r="N19">
        <v>17</v>
      </c>
      <c r="O19">
        <v>0.28125</v>
      </c>
      <c r="P19">
        <f t="shared" si="0"/>
        <v>18</v>
      </c>
      <c r="Q19">
        <f t="shared" si="1"/>
        <v>71.875</v>
      </c>
    </row>
    <row r="20" spans="14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4:17" x14ac:dyDescent="0.45">
      <c r="N21">
        <v>19</v>
      </c>
      <c r="O21">
        <v>0.359375</v>
      </c>
      <c r="P21">
        <f t="shared" si="0"/>
        <v>20</v>
      </c>
      <c r="Q21">
        <f t="shared" si="1"/>
        <v>64.0625</v>
      </c>
    </row>
    <row r="22" spans="14:17" x14ac:dyDescent="0.45">
      <c r="N22">
        <v>20</v>
      </c>
      <c r="O22">
        <v>0.21875</v>
      </c>
      <c r="P22">
        <f t="shared" si="0"/>
        <v>21</v>
      </c>
      <c r="Q22">
        <f t="shared" si="1"/>
        <v>78.125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0.25</v>
      </c>
      <c r="P24">
        <f t="shared" si="0"/>
        <v>23</v>
      </c>
      <c r="Q24">
        <f t="shared" si="1"/>
        <v>75</v>
      </c>
    </row>
    <row r="25" spans="14:17" x14ac:dyDescent="0.45">
      <c r="N25">
        <v>23</v>
      </c>
      <c r="O25">
        <v>0.21875</v>
      </c>
      <c r="P25">
        <f t="shared" si="0"/>
        <v>24</v>
      </c>
      <c r="Q25">
        <f t="shared" si="1"/>
        <v>78.125</v>
      </c>
    </row>
    <row r="26" spans="14:17" x14ac:dyDescent="0.45">
      <c r="N26">
        <v>24</v>
      </c>
      <c r="O26">
        <v>0.265625</v>
      </c>
      <c r="P26">
        <f t="shared" si="0"/>
        <v>25</v>
      </c>
      <c r="Q26">
        <f t="shared" si="1"/>
        <v>73.4375</v>
      </c>
    </row>
    <row r="27" spans="14:17" x14ac:dyDescent="0.45">
      <c r="N27">
        <v>25</v>
      </c>
      <c r="O27">
        <v>0.21875</v>
      </c>
      <c r="P27">
        <f t="shared" si="0"/>
        <v>26</v>
      </c>
      <c r="Q27">
        <f t="shared" si="1"/>
        <v>78.125</v>
      </c>
    </row>
    <row r="28" spans="14:17" x14ac:dyDescent="0.45">
      <c r="N28">
        <v>26</v>
      </c>
      <c r="O28">
        <v>0.203125</v>
      </c>
      <c r="P28">
        <f t="shared" si="0"/>
        <v>27</v>
      </c>
      <c r="Q28">
        <f t="shared" si="1"/>
        <v>79.6875</v>
      </c>
    </row>
    <row r="29" spans="14:17" x14ac:dyDescent="0.45">
      <c r="N29">
        <v>27</v>
      </c>
      <c r="O29">
        <v>0.171875</v>
      </c>
      <c r="P29">
        <f t="shared" si="0"/>
        <v>28</v>
      </c>
      <c r="Q29">
        <f t="shared" si="1"/>
        <v>82.8125</v>
      </c>
    </row>
    <row r="30" spans="14:17" x14ac:dyDescent="0.45">
      <c r="N30">
        <v>28</v>
      </c>
      <c r="O30">
        <v>0.25</v>
      </c>
      <c r="P30">
        <f t="shared" si="0"/>
        <v>29</v>
      </c>
      <c r="Q30">
        <f t="shared" si="1"/>
        <v>75</v>
      </c>
    </row>
    <row r="31" spans="14:17" x14ac:dyDescent="0.45">
      <c r="N31">
        <v>29</v>
      </c>
      <c r="O31">
        <v>0.1875</v>
      </c>
      <c r="P31">
        <f t="shared" si="0"/>
        <v>30</v>
      </c>
      <c r="Q31">
        <f t="shared" si="1"/>
        <v>81.25</v>
      </c>
    </row>
    <row r="32" spans="14:17" x14ac:dyDescent="0.45">
      <c r="N32">
        <v>30</v>
      </c>
      <c r="O32">
        <v>0.3125</v>
      </c>
      <c r="P32">
        <f t="shared" si="0"/>
        <v>31</v>
      </c>
      <c r="Q32">
        <f t="shared" si="1"/>
        <v>68.75</v>
      </c>
    </row>
    <row r="33" spans="1:17" x14ac:dyDescent="0.45">
      <c r="N33">
        <v>31</v>
      </c>
      <c r="O33">
        <v>0.15625</v>
      </c>
      <c r="P33">
        <f t="shared" si="0"/>
        <v>32</v>
      </c>
      <c r="Q33">
        <f t="shared" si="1"/>
        <v>84.375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A35" s="3" t="s">
        <v>8</v>
      </c>
      <c r="B35" s="3"/>
      <c r="C35" s="3"/>
      <c r="N35">
        <v>33</v>
      </c>
      <c r="O35">
        <v>0.171875</v>
      </c>
      <c r="P35">
        <f t="shared" si="0"/>
        <v>34</v>
      </c>
      <c r="Q35">
        <f t="shared" si="1"/>
        <v>82.8125</v>
      </c>
    </row>
    <row r="36" spans="1:17" x14ac:dyDescent="0.45">
      <c r="N36">
        <v>34</v>
      </c>
      <c r="O36">
        <v>0.171875</v>
      </c>
      <c r="P36">
        <f t="shared" si="0"/>
        <v>35</v>
      </c>
      <c r="Q36">
        <f t="shared" si="1"/>
        <v>82.8125</v>
      </c>
    </row>
    <row r="37" spans="1:17" x14ac:dyDescent="0.45">
      <c r="N37">
        <v>35</v>
      </c>
      <c r="O37">
        <v>0.15625</v>
      </c>
      <c r="P37">
        <f t="shared" si="0"/>
        <v>36</v>
      </c>
      <c r="Q37">
        <f t="shared" si="1"/>
        <v>84.375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0.25</v>
      </c>
      <c r="P39">
        <f t="shared" si="0"/>
        <v>38</v>
      </c>
      <c r="Q39">
        <f t="shared" si="1"/>
        <v>75</v>
      </c>
    </row>
    <row r="40" spans="1:17" x14ac:dyDescent="0.45">
      <c r="N40">
        <v>38</v>
      </c>
      <c r="O40">
        <v>0.171875</v>
      </c>
      <c r="P40">
        <f t="shared" si="0"/>
        <v>39</v>
      </c>
      <c r="Q40">
        <f t="shared" si="1"/>
        <v>82.8125</v>
      </c>
    </row>
    <row r="41" spans="1:17" x14ac:dyDescent="0.45">
      <c r="N41">
        <v>39</v>
      </c>
      <c r="O41">
        <v>0.25</v>
      </c>
      <c r="P41">
        <f t="shared" si="0"/>
        <v>40</v>
      </c>
      <c r="Q41">
        <f t="shared" si="1"/>
        <v>75</v>
      </c>
    </row>
    <row r="42" spans="1:17" x14ac:dyDescent="0.45">
      <c r="N42">
        <v>40</v>
      </c>
      <c r="O42">
        <v>0.265625</v>
      </c>
      <c r="P42">
        <f t="shared" si="0"/>
        <v>41</v>
      </c>
      <c r="Q42">
        <f t="shared" si="1"/>
        <v>73.4375</v>
      </c>
    </row>
    <row r="43" spans="1:17" x14ac:dyDescent="0.45">
      <c r="N43">
        <v>41</v>
      </c>
      <c r="O43">
        <v>0.28125</v>
      </c>
      <c r="P43">
        <f t="shared" si="0"/>
        <v>42</v>
      </c>
      <c r="Q43">
        <f t="shared" si="1"/>
        <v>71.875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0.1875</v>
      </c>
      <c r="P45">
        <f t="shared" si="0"/>
        <v>44</v>
      </c>
      <c r="Q45">
        <f t="shared" si="1"/>
        <v>81.25</v>
      </c>
    </row>
    <row r="46" spans="1:17" x14ac:dyDescent="0.45">
      <c r="N46">
        <v>44</v>
      </c>
      <c r="O46">
        <v>0.171875</v>
      </c>
      <c r="P46">
        <f t="shared" si="0"/>
        <v>45</v>
      </c>
      <c r="Q46">
        <f t="shared" si="1"/>
        <v>82.8125</v>
      </c>
    </row>
    <row r="47" spans="1:17" x14ac:dyDescent="0.45">
      <c r="N47">
        <v>45</v>
      </c>
      <c r="O47">
        <v>0.125</v>
      </c>
      <c r="P47">
        <f t="shared" si="0"/>
        <v>46</v>
      </c>
      <c r="Q47">
        <f t="shared" si="1"/>
        <v>87.5</v>
      </c>
    </row>
    <row r="48" spans="1:17" x14ac:dyDescent="0.45">
      <c r="N48">
        <v>46</v>
      </c>
      <c r="O48">
        <v>0.125</v>
      </c>
      <c r="P48">
        <f t="shared" si="0"/>
        <v>47</v>
      </c>
      <c r="Q48">
        <f t="shared" si="1"/>
        <v>87.5</v>
      </c>
    </row>
    <row r="49" spans="1:17" x14ac:dyDescent="0.45">
      <c r="N49">
        <v>47</v>
      </c>
      <c r="O49">
        <v>0.140625</v>
      </c>
      <c r="P49">
        <f t="shared" si="0"/>
        <v>48</v>
      </c>
      <c r="Q49">
        <f t="shared" si="1"/>
        <v>85.9375</v>
      </c>
    </row>
    <row r="50" spans="1:17" x14ac:dyDescent="0.45">
      <c r="N50">
        <v>48</v>
      </c>
      <c r="O50">
        <v>0.1875</v>
      </c>
      <c r="P50">
        <f t="shared" si="0"/>
        <v>49</v>
      </c>
      <c r="Q50">
        <f t="shared" si="1"/>
        <v>81.25</v>
      </c>
    </row>
    <row r="51" spans="1:17" x14ac:dyDescent="0.45">
      <c r="A51" s="1" t="s">
        <v>9</v>
      </c>
      <c r="N51">
        <v>49</v>
      </c>
      <c r="O51">
        <v>0.140625</v>
      </c>
      <c r="P51">
        <f t="shared" si="0"/>
        <v>50</v>
      </c>
      <c r="Q51">
        <f t="shared" si="1"/>
        <v>85.9375</v>
      </c>
    </row>
    <row r="52" spans="1:17" x14ac:dyDescent="0.45">
      <c r="N52">
        <v>50</v>
      </c>
      <c r="O52">
        <v>0.171875</v>
      </c>
      <c r="P52">
        <f t="shared" si="0"/>
        <v>51</v>
      </c>
      <c r="Q52">
        <f t="shared" si="1"/>
        <v>82.8125</v>
      </c>
    </row>
    <row r="53" spans="1:17" x14ac:dyDescent="0.45">
      <c r="N53">
        <v>51</v>
      </c>
      <c r="O53">
        <v>0.140625</v>
      </c>
      <c r="P53">
        <f t="shared" si="0"/>
        <v>52</v>
      </c>
      <c r="Q53">
        <f t="shared" si="1"/>
        <v>85.9375</v>
      </c>
    </row>
    <row r="54" spans="1:17" x14ac:dyDescent="0.45">
      <c r="N54">
        <v>52</v>
      </c>
      <c r="O54">
        <v>0.1875</v>
      </c>
      <c r="P54">
        <f t="shared" si="0"/>
        <v>53</v>
      </c>
      <c r="Q54">
        <f t="shared" si="1"/>
        <v>81.25</v>
      </c>
    </row>
    <row r="55" spans="1:17" x14ac:dyDescent="0.45">
      <c r="N55">
        <v>53</v>
      </c>
      <c r="O55">
        <v>0.140625</v>
      </c>
      <c r="P55">
        <f t="shared" si="0"/>
        <v>54</v>
      </c>
      <c r="Q55">
        <f t="shared" si="1"/>
        <v>85.9375</v>
      </c>
    </row>
    <row r="56" spans="1:17" x14ac:dyDescent="0.45">
      <c r="N56">
        <v>54</v>
      </c>
      <c r="O56">
        <v>0.203125</v>
      </c>
      <c r="P56">
        <f t="shared" si="0"/>
        <v>55</v>
      </c>
      <c r="Q56">
        <f t="shared" si="1"/>
        <v>79.6875</v>
      </c>
    </row>
    <row r="57" spans="1:17" x14ac:dyDescent="0.45">
      <c r="N57">
        <v>55</v>
      </c>
      <c r="O57">
        <v>0.15625</v>
      </c>
      <c r="P57">
        <f t="shared" si="0"/>
        <v>56</v>
      </c>
      <c r="Q57">
        <f t="shared" si="1"/>
        <v>84.375</v>
      </c>
    </row>
    <row r="58" spans="1:17" x14ac:dyDescent="0.45">
      <c r="N58">
        <v>56</v>
      </c>
      <c r="O58">
        <v>0.1875</v>
      </c>
      <c r="P58">
        <f t="shared" si="0"/>
        <v>57</v>
      </c>
      <c r="Q58">
        <f t="shared" si="1"/>
        <v>81.25</v>
      </c>
    </row>
    <row r="59" spans="1:17" x14ac:dyDescent="0.45">
      <c r="N59">
        <v>57</v>
      </c>
      <c r="O59">
        <v>0.171875</v>
      </c>
      <c r="P59">
        <f t="shared" si="0"/>
        <v>58</v>
      </c>
      <c r="Q59">
        <f t="shared" si="1"/>
        <v>82.8125</v>
      </c>
    </row>
    <row r="60" spans="1:17" x14ac:dyDescent="0.45">
      <c r="N60">
        <v>58</v>
      </c>
      <c r="O60">
        <v>0.140625</v>
      </c>
      <c r="P60">
        <f t="shared" si="0"/>
        <v>59</v>
      </c>
      <c r="Q60">
        <f t="shared" si="1"/>
        <v>85.9375</v>
      </c>
    </row>
    <row r="61" spans="1:17" x14ac:dyDescent="0.45">
      <c r="N61">
        <v>59</v>
      </c>
      <c r="O61">
        <v>0.1875</v>
      </c>
      <c r="P61">
        <f t="shared" si="0"/>
        <v>60</v>
      </c>
      <c r="Q61">
        <f t="shared" si="1"/>
        <v>81.25</v>
      </c>
    </row>
    <row r="62" spans="1:17" x14ac:dyDescent="0.45">
      <c r="N62">
        <v>60</v>
      </c>
      <c r="O62">
        <v>0.140625</v>
      </c>
      <c r="P62">
        <f t="shared" si="0"/>
        <v>61</v>
      </c>
      <c r="Q62">
        <f t="shared" si="1"/>
        <v>85.9375</v>
      </c>
    </row>
    <row r="63" spans="1:17" x14ac:dyDescent="0.45">
      <c r="N63">
        <v>61</v>
      </c>
      <c r="O63">
        <v>0.25</v>
      </c>
      <c r="P63">
        <f t="shared" si="0"/>
        <v>62</v>
      </c>
      <c r="Q63">
        <f t="shared" si="1"/>
        <v>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:17" x14ac:dyDescent="0.45">
      <c r="N65">
        <v>63</v>
      </c>
      <c r="O65">
        <v>0.125</v>
      </c>
      <c r="P65">
        <f t="shared" si="0"/>
        <v>64</v>
      </c>
      <c r="Q65">
        <f t="shared" si="1"/>
        <v>87.5</v>
      </c>
    </row>
    <row r="66" spans="1:17" x14ac:dyDescent="0.45">
      <c r="N66">
        <v>64</v>
      </c>
      <c r="O66">
        <v>0.109375</v>
      </c>
      <c r="P66">
        <f t="shared" ref="P66:P101" si="2" xml:space="preserve"> 1+N66</f>
        <v>65</v>
      </c>
      <c r="Q66">
        <f t="shared" ref="Q66:Q101" si="3" xml:space="preserve"> 100- (100*O66)</f>
        <v>89.0625</v>
      </c>
    </row>
    <row r="67" spans="1:17" x14ac:dyDescent="0.45">
      <c r="N67">
        <v>65</v>
      </c>
      <c r="O67">
        <v>7.8125E-2</v>
      </c>
      <c r="P67">
        <f t="shared" si="2"/>
        <v>66</v>
      </c>
      <c r="Q67">
        <f t="shared" si="3"/>
        <v>92.1875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0.125</v>
      </c>
      <c r="P69">
        <f t="shared" si="2"/>
        <v>68</v>
      </c>
      <c r="Q69">
        <f t="shared" si="3"/>
        <v>87.5</v>
      </c>
    </row>
    <row r="70" spans="1:17" x14ac:dyDescent="0.45">
      <c r="N70">
        <v>68</v>
      </c>
      <c r="O70">
        <v>0.1875</v>
      </c>
      <c r="P70">
        <f t="shared" si="2"/>
        <v>69</v>
      </c>
      <c r="Q70">
        <f t="shared" si="3"/>
        <v>81.25</v>
      </c>
    </row>
    <row r="71" spans="1:17" x14ac:dyDescent="0.45">
      <c r="A71" s="1" t="s">
        <v>6</v>
      </c>
      <c r="N71">
        <v>69</v>
      </c>
      <c r="O71">
        <v>0.140625</v>
      </c>
      <c r="P71">
        <f t="shared" si="2"/>
        <v>70</v>
      </c>
      <c r="Q71">
        <f t="shared" si="3"/>
        <v>85.9375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:17" x14ac:dyDescent="0.45">
      <c r="N76">
        <v>74</v>
      </c>
      <c r="O76">
        <v>0.125</v>
      </c>
      <c r="P76">
        <f t="shared" si="2"/>
        <v>75</v>
      </c>
      <c r="Q76">
        <f t="shared" si="3"/>
        <v>87.5</v>
      </c>
    </row>
    <row r="77" spans="1:17" x14ac:dyDescent="0.45">
      <c r="N77">
        <v>75</v>
      </c>
      <c r="O77">
        <v>0.140625</v>
      </c>
      <c r="P77">
        <f t="shared" si="2"/>
        <v>76</v>
      </c>
      <c r="Q77">
        <f t="shared" si="3"/>
        <v>85.9375</v>
      </c>
    </row>
    <row r="78" spans="1:17" x14ac:dyDescent="0.45">
      <c r="N78">
        <v>76</v>
      </c>
      <c r="O78">
        <v>0.15625</v>
      </c>
      <c r="P78">
        <f t="shared" si="2"/>
        <v>77</v>
      </c>
      <c r="Q78">
        <f t="shared" si="3"/>
        <v>84.375</v>
      </c>
    </row>
    <row r="79" spans="1:17" x14ac:dyDescent="0.45">
      <c r="N79">
        <v>77</v>
      </c>
      <c r="O79">
        <v>0.125</v>
      </c>
      <c r="P79">
        <f t="shared" si="2"/>
        <v>78</v>
      </c>
      <c r="Q79">
        <f t="shared" si="3"/>
        <v>87.5</v>
      </c>
    </row>
    <row r="80" spans="1:17" x14ac:dyDescent="0.45">
      <c r="N80">
        <v>78</v>
      </c>
      <c r="O80">
        <v>9.375E-2</v>
      </c>
      <c r="P80">
        <f t="shared" si="2"/>
        <v>79</v>
      </c>
      <c r="Q80">
        <f t="shared" si="3"/>
        <v>90.625</v>
      </c>
    </row>
    <row r="81" spans="14:17" x14ac:dyDescent="0.45">
      <c r="N81">
        <v>79</v>
      </c>
      <c r="O81">
        <v>7.8125E-2</v>
      </c>
      <c r="P81">
        <f t="shared" si="2"/>
        <v>80</v>
      </c>
      <c r="Q81">
        <f t="shared" si="3"/>
        <v>92.1875</v>
      </c>
    </row>
    <row r="82" spans="14:17" x14ac:dyDescent="0.45">
      <c r="N82">
        <v>80</v>
      </c>
      <c r="O82">
        <v>0.109375</v>
      </c>
      <c r="P82">
        <f t="shared" si="2"/>
        <v>81</v>
      </c>
      <c r="Q82">
        <f t="shared" si="3"/>
        <v>89.0625</v>
      </c>
    </row>
    <row r="83" spans="14:17" x14ac:dyDescent="0.45">
      <c r="N83">
        <v>81</v>
      </c>
      <c r="O83">
        <v>0.109375</v>
      </c>
      <c r="P83">
        <f t="shared" si="2"/>
        <v>82</v>
      </c>
      <c r="Q83">
        <f t="shared" si="3"/>
        <v>89.0625</v>
      </c>
    </row>
    <row r="84" spans="14:17" x14ac:dyDescent="0.45">
      <c r="N84">
        <v>82</v>
      </c>
      <c r="O84">
        <v>0.109375</v>
      </c>
      <c r="P84">
        <f t="shared" si="2"/>
        <v>83</v>
      </c>
      <c r="Q84">
        <f t="shared" si="3"/>
        <v>89.0625</v>
      </c>
    </row>
    <row r="85" spans="14:17" x14ac:dyDescent="0.45">
      <c r="N85">
        <v>83</v>
      </c>
      <c r="O85">
        <v>9.375E-2</v>
      </c>
      <c r="P85">
        <f t="shared" si="2"/>
        <v>84</v>
      </c>
      <c r="Q85">
        <f t="shared" si="3"/>
        <v>90.625</v>
      </c>
    </row>
    <row r="86" spans="14:17" x14ac:dyDescent="0.45">
      <c r="N86">
        <v>84</v>
      </c>
      <c r="O86">
        <v>0.109375</v>
      </c>
      <c r="P86">
        <f t="shared" si="2"/>
        <v>85</v>
      </c>
      <c r="Q86">
        <f t="shared" si="3"/>
        <v>89.0625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0.109375</v>
      </c>
      <c r="P88">
        <f t="shared" si="2"/>
        <v>87</v>
      </c>
      <c r="Q88">
        <f t="shared" si="3"/>
        <v>89.0625</v>
      </c>
    </row>
    <row r="89" spans="14:17" x14ac:dyDescent="0.45">
      <c r="N89">
        <v>87</v>
      </c>
      <c r="O89">
        <v>0.140625</v>
      </c>
      <c r="P89">
        <f t="shared" si="2"/>
        <v>88</v>
      </c>
      <c r="Q89">
        <f t="shared" si="3"/>
        <v>85.9375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0.125</v>
      </c>
      <c r="P91">
        <f t="shared" si="2"/>
        <v>90</v>
      </c>
      <c r="Q91">
        <f t="shared" si="3"/>
        <v>87.5</v>
      </c>
    </row>
    <row r="92" spans="14:17" x14ac:dyDescent="0.45">
      <c r="N92">
        <v>90</v>
      </c>
      <c r="O92">
        <v>0.125</v>
      </c>
      <c r="P92">
        <f t="shared" si="2"/>
        <v>91</v>
      </c>
      <c r="Q92">
        <f t="shared" si="3"/>
        <v>87.5</v>
      </c>
    </row>
    <row r="93" spans="14:17" x14ac:dyDescent="0.45">
      <c r="N93">
        <v>91</v>
      </c>
      <c r="O93">
        <v>0.109375</v>
      </c>
      <c r="P93">
        <f t="shared" si="2"/>
        <v>92</v>
      </c>
      <c r="Q93">
        <f t="shared" si="3"/>
        <v>89.0625</v>
      </c>
    </row>
    <row r="94" spans="14:17" x14ac:dyDescent="0.45">
      <c r="N94">
        <v>92</v>
      </c>
      <c r="O94">
        <v>0.125</v>
      </c>
      <c r="P94">
        <f t="shared" si="2"/>
        <v>93</v>
      </c>
      <c r="Q94">
        <f t="shared" si="3"/>
        <v>87.5</v>
      </c>
    </row>
    <row r="95" spans="14:17" x14ac:dyDescent="0.45">
      <c r="N95">
        <v>93</v>
      </c>
      <c r="O95">
        <v>7.8125E-2</v>
      </c>
      <c r="P95">
        <f t="shared" si="2"/>
        <v>94</v>
      </c>
      <c r="Q95">
        <f t="shared" si="3"/>
        <v>92.1875</v>
      </c>
    </row>
    <row r="96" spans="14:17" x14ac:dyDescent="0.45">
      <c r="N96">
        <v>94</v>
      </c>
      <c r="O96">
        <v>9.375E-2</v>
      </c>
      <c r="P96">
        <f t="shared" si="2"/>
        <v>95</v>
      </c>
      <c r="Q96">
        <f t="shared" si="3"/>
        <v>90.625</v>
      </c>
    </row>
    <row r="97" spans="14:17" x14ac:dyDescent="0.45">
      <c r="N97">
        <v>95</v>
      </c>
      <c r="O97">
        <v>9.375E-2</v>
      </c>
      <c r="P97">
        <f t="shared" si="2"/>
        <v>96</v>
      </c>
      <c r="Q97">
        <f t="shared" si="3"/>
        <v>90.625</v>
      </c>
    </row>
    <row r="98" spans="14:17" x14ac:dyDescent="0.45">
      <c r="N98">
        <v>96</v>
      </c>
      <c r="O98">
        <v>9.375E-2</v>
      </c>
      <c r="P98">
        <f t="shared" si="2"/>
        <v>97</v>
      </c>
      <c r="Q98">
        <f t="shared" si="3"/>
        <v>90.625</v>
      </c>
    </row>
    <row r="99" spans="14:17" x14ac:dyDescent="0.45">
      <c r="N99">
        <v>97</v>
      </c>
      <c r="O99">
        <v>9.375E-2</v>
      </c>
      <c r="P99">
        <f t="shared" si="2"/>
        <v>98</v>
      </c>
      <c r="Q99">
        <f t="shared" si="3"/>
        <v>90.625</v>
      </c>
    </row>
    <row r="100" spans="14:17" x14ac:dyDescent="0.45">
      <c r="N100">
        <v>98</v>
      </c>
      <c r="O100">
        <v>9.375E-2</v>
      </c>
      <c r="P100">
        <f t="shared" si="2"/>
        <v>99</v>
      </c>
      <c r="Q100">
        <f t="shared" si="3"/>
        <v>90.625</v>
      </c>
    </row>
    <row r="101" spans="14:17" x14ac:dyDescent="0.45">
      <c r="N101">
        <v>99</v>
      </c>
      <c r="O101">
        <v>9.375E-2</v>
      </c>
      <c r="P101">
        <f t="shared" si="2"/>
        <v>100</v>
      </c>
      <c r="Q101">
        <f t="shared" si="3"/>
        <v>90.625</v>
      </c>
    </row>
  </sheetData>
  <mergeCells count="4">
    <mergeCell ref="A1:B1"/>
    <mergeCell ref="D1:E1"/>
    <mergeCell ref="A2:H2"/>
    <mergeCell ref="A35:C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3482-7D09-4F3F-AF59-DD60F42082D0}">
  <dimension ref="A1:Q101"/>
  <sheetViews>
    <sheetView topLeftCell="A7" zoomScaleNormal="100" workbookViewId="0">
      <selection activeCell="G72" sqref="G72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16</v>
      </c>
      <c r="Q1" s="1" t="s">
        <v>1</v>
      </c>
    </row>
    <row r="2" spans="1:17" x14ac:dyDescent="0.45">
      <c r="A2" s="2" t="s">
        <v>18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1+N2</f>
        <v>1</v>
      </c>
      <c r="Q2">
        <f xml:space="preserve"> 100 -(100*O2)</f>
        <v>0</v>
      </c>
    </row>
    <row r="3" spans="1:17" x14ac:dyDescent="0.45">
      <c r="N3">
        <v>1</v>
      </c>
      <c r="O3">
        <v>0.953125</v>
      </c>
      <c r="P3">
        <f t="shared" ref="P3:P66" si="0" xml:space="preserve"> 1+N3</f>
        <v>2</v>
      </c>
      <c r="Q3">
        <f t="shared" ref="Q3:Q66" si="1" xml:space="preserve"> 100 -(100*O3)</f>
        <v>4.6875</v>
      </c>
    </row>
    <row r="4" spans="1:17" x14ac:dyDescent="0.45">
      <c r="N4">
        <v>2</v>
      </c>
      <c r="O4">
        <v>0.71875</v>
      </c>
      <c r="P4">
        <f t="shared" si="0"/>
        <v>3</v>
      </c>
      <c r="Q4">
        <f t="shared" si="1"/>
        <v>28.125</v>
      </c>
    </row>
    <row r="5" spans="1:17" x14ac:dyDescent="0.45">
      <c r="N5">
        <v>3</v>
      </c>
      <c r="O5">
        <v>0.75</v>
      </c>
      <c r="P5">
        <f t="shared" si="0"/>
        <v>4</v>
      </c>
      <c r="Q5">
        <f t="shared" si="1"/>
        <v>25</v>
      </c>
    </row>
    <row r="6" spans="1:17" x14ac:dyDescent="0.45">
      <c r="N6">
        <v>4</v>
      </c>
      <c r="O6">
        <v>0.546875</v>
      </c>
      <c r="P6">
        <f t="shared" si="0"/>
        <v>5</v>
      </c>
      <c r="Q6">
        <f t="shared" si="1"/>
        <v>45.3125</v>
      </c>
    </row>
    <row r="7" spans="1:17" x14ac:dyDescent="0.45">
      <c r="N7">
        <v>5</v>
      </c>
      <c r="O7">
        <v>0.4375</v>
      </c>
      <c r="P7">
        <f t="shared" si="0"/>
        <v>6</v>
      </c>
      <c r="Q7">
        <f t="shared" si="1"/>
        <v>56.25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0.375</v>
      </c>
      <c r="P12">
        <f t="shared" si="0"/>
        <v>11</v>
      </c>
      <c r="Q12">
        <f t="shared" si="1"/>
        <v>62.5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0.265625</v>
      </c>
      <c r="P14">
        <f t="shared" si="0"/>
        <v>13</v>
      </c>
      <c r="Q14">
        <f t="shared" si="1"/>
        <v>73.4375</v>
      </c>
    </row>
    <row r="15" spans="1:17" x14ac:dyDescent="0.45">
      <c r="N15">
        <v>13</v>
      </c>
      <c r="O15">
        <v>0.375</v>
      </c>
      <c r="P15">
        <f t="shared" si="0"/>
        <v>14</v>
      </c>
      <c r="Q15">
        <f t="shared" si="1"/>
        <v>62.5</v>
      </c>
    </row>
    <row r="16" spans="1:17" x14ac:dyDescent="0.45">
      <c r="N16">
        <v>14</v>
      </c>
      <c r="O16">
        <v>0.421875</v>
      </c>
      <c r="P16">
        <f t="shared" si="0"/>
        <v>15</v>
      </c>
      <c r="Q16">
        <f t="shared" si="1"/>
        <v>57.8125</v>
      </c>
    </row>
    <row r="17" spans="1:17" x14ac:dyDescent="0.45">
      <c r="N17">
        <v>15</v>
      </c>
      <c r="O17">
        <v>0.375</v>
      </c>
      <c r="P17">
        <f t="shared" si="0"/>
        <v>16</v>
      </c>
      <c r="Q17">
        <f t="shared" si="1"/>
        <v>62.5</v>
      </c>
    </row>
    <row r="18" spans="1:17" x14ac:dyDescent="0.45">
      <c r="N18">
        <v>16</v>
      </c>
      <c r="O18">
        <v>0.375</v>
      </c>
      <c r="P18">
        <f t="shared" si="0"/>
        <v>17</v>
      </c>
      <c r="Q18">
        <f t="shared" si="1"/>
        <v>62.5</v>
      </c>
    </row>
    <row r="19" spans="1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:17" x14ac:dyDescent="0.45">
      <c r="N20">
        <v>18</v>
      </c>
      <c r="O20">
        <v>0.234375</v>
      </c>
      <c r="P20">
        <f t="shared" si="0"/>
        <v>19</v>
      </c>
      <c r="Q20">
        <f t="shared" si="1"/>
        <v>76.5625</v>
      </c>
    </row>
    <row r="21" spans="1:17" x14ac:dyDescent="0.45">
      <c r="N21">
        <v>19</v>
      </c>
      <c r="O21">
        <v>0.3125</v>
      </c>
      <c r="P21">
        <f t="shared" si="0"/>
        <v>20</v>
      </c>
      <c r="Q21">
        <f t="shared" si="1"/>
        <v>68.75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0.265625</v>
      </c>
      <c r="P23">
        <f t="shared" si="0"/>
        <v>22</v>
      </c>
      <c r="Q23">
        <f t="shared" si="1"/>
        <v>73.4375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0.3125</v>
      </c>
      <c r="P25">
        <f t="shared" si="0"/>
        <v>24</v>
      </c>
      <c r="Q25">
        <f t="shared" si="1"/>
        <v>68.75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0.234375</v>
      </c>
      <c r="P27">
        <f t="shared" si="0"/>
        <v>26</v>
      </c>
      <c r="Q27">
        <f t="shared" si="1"/>
        <v>76.5625</v>
      </c>
    </row>
    <row r="28" spans="1:17" x14ac:dyDescent="0.45">
      <c r="A28" s="1" t="s">
        <v>15</v>
      </c>
      <c r="N28">
        <v>26</v>
      </c>
      <c r="O28">
        <v>0.375</v>
      </c>
      <c r="P28">
        <f t="shared" si="0"/>
        <v>27</v>
      </c>
      <c r="Q28">
        <f t="shared" si="1"/>
        <v>62.5</v>
      </c>
    </row>
    <row r="29" spans="1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:17" x14ac:dyDescent="0.45">
      <c r="N30">
        <v>28</v>
      </c>
      <c r="O30">
        <v>0.265625</v>
      </c>
      <c r="P30">
        <f t="shared" si="0"/>
        <v>29</v>
      </c>
      <c r="Q30">
        <f t="shared" si="1"/>
        <v>73.4375</v>
      </c>
    </row>
    <row r="31" spans="1:17" x14ac:dyDescent="0.45">
      <c r="N31">
        <v>29</v>
      </c>
      <c r="O31">
        <v>0.265625</v>
      </c>
      <c r="P31">
        <f t="shared" si="0"/>
        <v>30</v>
      </c>
      <c r="Q31">
        <f t="shared" si="1"/>
        <v>73.4375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:17" x14ac:dyDescent="0.45">
      <c r="N34">
        <v>32</v>
      </c>
      <c r="O34">
        <v>0.234375</v>
      </c>
      <c r="P34">
        <f t="shared" si="0"/>
        <v>33</v>
      </c>
      <c r="Q34">
        <f t="shared" si="1"/>
        <v>76.5625</v>
      </c>
    </row>
    <row r="35" spans="1:17" x14ac:dyDescent="0.45">
      <c r="N35">
        <v>33</v>
      </c>
      <c r="O35">
        <v>0.171875</v>
      </c>
      <c r="P35">
        <f t="shared" si="0"/>
        <v>34</v>
      </c>
      <c r="Q35">
        <f t="shared" si="1"/>
        <v>82.8125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0.203125</v>
      </c>
      <c r="P37">
        <f t="shared" si="0"/>
        <v>36</v>
      </c>
      <c r="Q37">
        <f t="shared" si="1"/>
        <v>79.6875</v>
      </c>
    </row>
    <row r="38" spans="1:17" x14ac:dyDescent="0.45">
      <c r="N38">
        <v>36</v>
      </c>
      <c r="O38">
        <v>0.109375</v>
      </c>
      <c r="P38">
        <f t="shared" si="0"/>
        <v>37</v>
      </c>
      <c r="Q38">
        <f t="shared" si="1"/>
        <v>89.0625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0.21875</v>
      </c>
      <c r="P42">
        <f t="shared" si="0"/>
        <v>41</v>
      </c>
      <c r="Q42">
        <f t="shared" si="1"/>
        <v>78.125</v>
      </c>
    </row>
    <row r="43" spans="1:17" x14ac:dyDescent="0.45">
      <c r="N43">
        <v>41</v>
      </c>
      <c r="O43">
        <v>0.140625</v>
      </c>
      <c r="P43">
        <f t="shared" si="0"/>
        <v>42</v>
      </c>
      <c r="Q43">
        <f t="shared" si="1"/>
        <v>85.9375</v>
      </c>
    </row>
    <row r="44" spans="1:17" x14ac:dyDescent="0.45">
      <c r="N44">
        <v>42</v>
      </c>
      <c r="O44">
        <v>0.25</v>
      </c>
      <c r="P44">
        <f t="shared" si="0"/>
        <v>43</v>
      </c>
      <c r="Q44">
        <f t="shared" si="1"/>
        <v>75</v>
      </c>
    </row>
    <row r="45" spans="1:17" x14ac:dyDescent="0.45">
      <c r="A45" s="1" t="s">
        <v>9</v>
      </c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N48">
        <v>46</v>
      </c>
      <c r="O48">
        <v>0.140625</v>
      </c>
      <c r="P48">
        <f t="shared" si="0"/>
        <v>47</v>
      </c>
      <c r="Q48">
        <f t="shared" si="1"/>
        <v>85.9375</v>
      </c>
    </row>
    <row r="49" spans="1:17" x14ac:dyDescent="0.45">
      <c r="N49">
        <v>47</v>
      </c>
      <c r="O49">
        <v>0.1875</v>
      </c>
      <c r="P49">
        <f t="shared" si="0"/>
        <v>48</v>
      </c>
      <c r="Q49">
        <f t="shared" si="1"/>
        <v>81.25</v>
      </c>
    </row>
    <row r="50" spans="1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:17" x14ac:dyDescent="0.45">
      <c r="N51">
        <v>49</v>
      </c>
      <c r="O51">
        <v>0.1875</v>
      </c>
      <c r="P51">
        <f t="shared" si="0"/>
        <v>50</v>
      </c>
      <c r="Q51">
        <f t="shared" si="1"/>
        <v>81.25</v>
      </c>
    </row>
    <row r="52" spans="1:17" x14ac:dyDescent="0.45">
      <c r="N52">
        <v>50</v>
      </c>
      <c r="O52">
        <v>0.140625</v>
      </c>
      <c r="P52">
        <f t="shared" si="0"/>
        <v>51</v>
      </c>
      <c r="Q52">
        <f t="shared" si="1"/>
        <v>85.9375</v>
      </c>
    </row>
    <row r="53" spans="1:17" x14ac:dyDescent="0.45">
      <c r="N53">
        <v>51</v>
      </c>
      <c r="O53">
        <v>0.15625</v>
      </c>
      <c r="P53">
        <f t="shared" si="0"/>
        <v>52</v>
      </c>
      <c r="Q53">
        <f t="shared" si="1"/>
        <v>84.375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0.15625</v>
      </c>
      <c r="P55">
        <f t="shared" si="0"/>
        <v>54</v>
      </c>
      <c r="Q55">
        <f t="shared" si="1"/>
        <v>84.375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0.21875</v>
      </c>
      <c r="P57">
        <f t="shared" si="0"/>
        <v>56</v>
      </c>
      <c r="Q57">
        <f t="shared" si="1"/>
        <v>78.125</v>
      </c>
    </row>
    <row r="58" spans="1:17" x14ac:dyDescent="0.45">
      <c r="N58">
        <v>56</v>
      </c>
      <c r="O58">
        <v>0.1875</v>
      </c>
      <c r="P58">
        <f t="shared" si="0"/>
        <v>57</v>
      </c>
      <c r="Q58">
        <f t="shared" si="1"/>
        <v>81.25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A61" s="1" t="s">
        <v>6</v>
      </c>
      <c r="N61">
        <v>59</v>
      </c>
      <c r="O61">
        <v>0.125</v>
      </c>
      <c r="P61">
        <f t="shared" si="0"/>
        <v>60</v>
      </c>
      <c r="Q61">
        <f t="shared" si="1"/>
        <v>87.5</v>
      </c>
    </row>
    <row r="62" spans="1:17" x14ac:dyDescent="0.45">
      <c r="N62">
        <v>60</v>
      </c>
      <c r="O62">
        <v>0.171875</v>
      </c>
      <c r="P62">
        <f t="shared" si="0"/>
        <v>61</v>
      </c>
      <c r="Q62">
        <f t="shared" si="1"/>
        <v>82.8125</v>
      </c>
    </row>
    <row r="63" spans="1:17" x14ac:dyDescent="0.45">
      <c r="N63">
        <v>61</v>
      </c>
      <c r="O63">
        <v>0.171875</v>
      </c>
      <c r="P63">
        <f t="shared" si="0"/>
        <v>62</v>
      </c>
      <c r="Q63">
        <f t="shared" si="1"/>
        <v>82.8125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0.15625</v>
      </c>
      <c r="P65">
        <f t="shared" si="0"/>
        <v>64</v>
      </c>
      <c r="Q65">
        <f t="shared" si="1"/>
        <v>84.375</v>
      </c>
    </row>
    <row r="66" spans="14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4:17" x14ac:dyDescent="0.45">
      <c r="N67">
        <v>65</v>
      </c>
      <c r="O67">
        <v>0.1875</v>
      </c>
      <c r="P67">
        <f t="shared" ref="P67:P101" si="2" xml:space="preserve"> 1+N67</f>
        <v>66</v>
      </c>
      <c r="Q67">
        <f t="shared" ref="Q67:Q101" si="3" xml:space="preserve"> 100 -(100*O67)</f>
        <v>81.25</v>
      </c>
    </row>
    <row r="68" spans="14:17" x14ac:dyDescent="0.45">
      <c r="N68">
        <v>66</v>
      </c>
      <c r="O68">
        <v>0.25</v>
      </c>
      <c r="P68">
        <f t="shared" si="2"/>
        <v>67</v>
      </c>
      <c r="Q68">
        <f t="shared" si="3"/>
        <v>75</v>
      </c>
    </row>
    <row r="69" spans="14:17" x14ac:dyDescent="0.45">
      <c r="N69">
        <v>67</v>
      </c>
      <c r="O69">
        <v>0.140625</v>
      </c>
      <c r="P69">
        <f t="shared" si="2"/>
        <v>68</v>
      </c>
      <c r="Q69">
        <f t="shared" si="3"/>
        <v>85.9375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0.15625</v>
      </c>
      <c r="P73">
        <f t="shared" si="2"/>
        <v>72</v>
      </c>
      <c r="Q73">
        <f t="shared" si="3"/>
        <v>84.375</v>
      </c>
    </row>
    <row r="74" spans="14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4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4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4:17" x14ac:dyDescent="0.45">
      <c r="N77">
        <v>75</v>
      </c>
      <c r="O77">
        <v>0.171875</v>
      </c>
      <c r="P77">
        <f t="shared" si="2"/>
        <v>76</v>
      </c>
      <c r="Q77">
        <f t="shared" si="3"/>
        <v>82.8125</v>
      </c>
    </row>
    <row r="78" spans="14:17" x14ac:dyDescent="0.45">
      <c r="N78">
        <v>76</v>
      </c>
      <c r="O78">
        <v>0.140625</v>
      </c>
      <c r="P78">
        <f t="shared" si="2"/>
        <v>77</v>
      </c>
      <c r="Q78">
        <f t="shared" si="3"/>
        <v>85.9375</v>
      </c>
    </row>
    <row r="79" spans="14:17" x14ac:dyDescent="0.45">
      <c r="N79">
        <v>77</v>
      </c>
      <c r="O79">
        <v>0.171875</v>
      </c>
      <c r="P79">
        <f t="shared" si="2"/>
        <v>78</v>
      </c>
      <c r="Q79">
        <f t="shared" si="3"/>
        <v>82.8125</v>
      </c>
    </row>
    <row r="80" spans="14:17" x14ac:dyDescent="0.45">
      <c r="N80">
        <v>78</v>
      </c>
      <c r="O80">
        <v>0.1875</v>
      </c>
      <c r="P80">
        <f t="shared" si="2"/>
        <v>79</v>
      </c>
      <c r="Q80">
        <f t="shared" si="3"/>
        <v>81.25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4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4:17" x14ac:dyDescent="0.45">
      <c r="N84">
        <v>82</v>
      </c>
      <c r="O84">
        <v>9.375E-2</v>
      </c>
      <c r="P84">
        <f t="shared" si="2"/>
        <v>83</v>
      </c>
      <c r="Q84">
        <f t="shared" si="3"/>
        <v>90.625</v>
      </c>
    </row>
    <row r="85" spans="14:17" x14ac:dyDescent="0.45">
      <c r="N85">
        <v>83</v>
      </c>
      <c r="O85">
        <v>0.125</v>
      </c>
      <c r="P85">
        <f t="shared" si="2"/>
        <v>84</v>
      </c>
      <c r="Q85">
        <f t="shared" si="3"/>
        <v>87.5</v>
      </c>
    </row>
    <row r="86" spans="14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0.140625</v>
      </c>
      <c r="P97">
        <f t="shared" si="2"/>
        <v>96</v>
      </c>
      <c r="Q97">
        <f t="shared" si="3"/>
        <v>85.9375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0.140625</v>
      </c>
      <c r="P101">
        <f t="shared" si="2"/>
        <v>100</v>
      </c>
      <c r="Q101">
        <f t="shared" si="3"/>
        <v>85.9375</v>
      </c>
    </row>
  </sheetData>
  <mergeCells count="3">
    <mergeCell ref="A1:B1"/>
    <mergeCell ref="D1:E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99E-5316-431B-B668-C7523689B4C6}">
  <dimension ref="A1:Q101"/>
  <sheetViews>
    <sheetView workbookViewId="0">
      <selection activeCell="I23" sqref="I23"/>
    </sheetView>
  </sheetViews>
  <sheetFormatPr defaultRowHeight="14.25" x14ac:dyDescent="0.45"/>
  <cols>
    <col min="14" max="15" width="8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N2+1</f>
        <v>1</v>
      </c>
      <c r="Q2">
        <f>100 - (O2*100)</f>
        <v>0</v>
      </c>
    </row>
    <row r="3" spans="1:17" x14ac:dyDescent="0.45">
      <c r="N3">
        <v>1</v>
      </c>
      <c r="O3">
        <v>0.828125</v>
      </c>
      <c r="P3">
        <f t="shared" ref="P3:P66" si="0" xml:space="preserve"> N3+1</f>
        <v>2</v>
      </c>
      <c r="Q3">
        <f>100 - (O3*100)</f>
        <v>17.1875</v>
      </c>
    </row>
    <row r="4" spans="1:17" x14ac:dyDescent="0.45">
      <c r="N4">
        <v>2</v>
      </c>
      <c r="O4">
        <v>0.515625</v>
      </c>
      <c r="P4">
        <f t="shared" si="0"/>
        <v>3</v>
      </c>
      <c r="Q4">
        <f t="shared" ref="Q4:Q67" si="1">100 - (O4*100)</f>
        <v>48.4375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0.421875</v>
      </c>
      <c r="P7">
        <f t="shared" si="0"/>
        <v>6</v>
      </c>
      <c r="Q7">
        <f t="shared" si="1"/>
        <v>57.8125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0.296875</v>
      </c>
      <c r="P11">
        <f t="shared" si="0"/>
        <v>10</v>
      </c>
      <c r="Q11">
        <f t="shared" si="1"/>
        <v>70.3125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0.359375</v>
      </c>
      <c r="P14">
        <f t="shared" si="0"/>
        <v>13</v>
      </c>
      <c r="Q14">
        <f t="shared" si="1"/>
        <v>64.0625</v>
      </c>
    </row>
    <row r="15" spans="1:17" x14ac:dyDescent="0.45">
      <c r="N15">
        <v>13</v>
      </c>
      <c r="O15">
        <v>0.265625</v>
      </c>
      <c r="P15">
        <f t="shared" si="0"/>
        <v>14</v>
      </c>
      <c r="Q15">
        <f t="shared" si="1"/>
        <v>73.4375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:17" x14ac:dyDescent="0.45">
      <c r="N19">
        <v>17</v>
      </c>
      <c r="O19">
        <v>0.375</v>
      </c>
      <c r="P19">
        <f t="shared" si="0"/>
        <v>18</v>
      </c>
      <c r="Q19">
        <f t="shared" si="1"/>
        <v>62.5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0.390625</v>
      </c>
      <c r="P24">
        <f t="shared" si="0"/>
        <v>23</v>
      </c>
      <c r="Q24">
        <f t="shared" si="1"/>
        <v>60.9375</v>
      </c>
    </row>
    <row r="25" spans="1:17" x14ac:dyDescent="0.45">
      <c r="N25">
        <v>23</v>
      </c>
      <c r="O25">
        <v>0.171875</v>
      </c>
      <c r="P25">
        <f t="shared" si="0"/>
        <v>24</v>
      </c>
      <c r="Q25">
        <f t="shared" si="1"/>
        <v>82.8125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0.296875</v>
      </c>
      <c r="P27">
        <f t="shared" si="0"/>
        <v>26</v>
      </c>
      <c r="Q27">
        <f t="shared" si="1"/>
        <v>70.3125</v>
      </c>
    </row>
    <row r="28" spans="1:17" x14ac:dyDescent="0.45">
      <c r="A28" s="3" t="s">
        <v>8</v>
      </c>
      <c r="B28" s="3"/>
      <c r="C28" s="3"/>
      <c r="N28">
        <v>26</v>
      </c>
      <c r="O28">
        <v>0.359375</v>
      </c>
      <c r="P28">
        <f t="shared" si="0"/>
        <v>27</v>
      </c>
      <c r="Q28">
        <f t="shared" si="1"/>
        <v>64.0625</v>
      </c>
    </row>
    <row r="29" spans="1:17" x14ac:dyDescent="0.45">
      <c r="N29">
        <v>27</v>
      </c>
      <c r="O29">
        <v>0.265625</v>
      </c>
      <c r="P29">
        <f t="shared" si="0"/>
        <v>28</v>
      </c>
      <c r="Q29">
        <f t="shared" si="1"/>
        <v>73.4375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0.3125</v>
      </c>
      <c r="P31">
        <f t="shared" si="0"/>
        <v>30</v>
      </c>
      <c r="Q31">
        <f t="shared" si="1"/>
        <v>68.75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:17" x14ac:dyDescent="0.45">
      <c r="N36">
        <v>34</v>
      </c>
      <c r="O36">
        <v>0.3125</v>
      </c>
      <c r="P36">
        <f t="shared" si="0"/>
        <v>35</v>
      </c>
      <c r="Q36">
        <f t="shared" si="1"/>
        <v>68.75</v>
      </c>
    </row>
    <row r="37" spans="1:17" x14ac:dyDescent="0.45">
      <c r="N37">
        <v>35</v>
      </c>
      <c r="O37">
        <v>0.359375</v>
      </c>
      <c r="P37">
        <f t="shared" si="0"/>
        <v>36</v>
      </c>
      <c r="Q37">
        <f t="shared" si="1"/>
        <v>64.0625</v>
      </c>
    </row>
    <row r="38" spans="1:17" x14ac:dyDescent="0.45">
      <c r="N38">
        <v>36</v>
      </c>
      <c r="O38">
        <v>0.234375</v>
      </c>
      <c r="P38">
        <f t="shared" si="0"/>
        <v>37</v>
      </c>
      <c r="Q38">
        <f t="shared" si="1"/>
        <v>76.5625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0.3125</v>
      </c>
      <c r="P41">
        <f t="shared" si="0"/>
        <v>40</v>
      </c>
      <c r="Q41">
        <f t="shared" si="1"/>
        <v>68.75</v>
      </c>
    </row>
    <row r="42" spans="1:17" x14ac:dyDescent="0.45">
      <c r="N42">
        <v>40</v>
      </c>
      <c r="O42">
        <v>0.375</v>
      </c>
      <c r="P42">
        <f t="shared" si="0"/>
        <v>41</v>
      </c>
      <c r="Q42">
        <f t="shared" si="1"/>
        <v>62.5</v>
      </c>
    </row>
    <row r="43" spans="1:17" x14ac:dyDescent="0.45">
      <c r="N43">
        <v>41</v>
      </c>
      <c r="O43">
        <v>0.328125</v>
      </c>
      <c r="P43">
        <f t="shared" si="0"/>
        <v>42</v>
      </c>
      <c r="Q43">
        <f t="shared" si="1"/>
        <v>67.1875</v>
      </c>
    </row>
    <row r="44" spans="1:17" x14ac:dyDescent="0.45">
      <c r="N44">
        <v>42</v>
      </c>
      <c r="O44">
        <v>0.3125</v>
      </c>
      <c r="P44">
        <f t="shared" si="0"/>
        <v>43</v>
      </c>
      <c r="Q44">
        <f t="shared" si="1"/>
        <v>68.75</v>
      </c>
    </row>
    <row r="45" spans="1:17" x14ac:dyDescent="0.45"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A47" s="1" t="s">
        <v>9</v>
      </c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0.328125</v>
      </c>
      <c r="P50">
        <f t="shared" si="0"/>
        <v>49</v>
      </c>
      <c r="Q50">
        <f t="shared" si="1"/>
        <v>67.1875</v>
      </c>
    </row>
    <row r="51" spans="14:17" x14ac:dyDescent="0.45">
      <c r="N51">
        <v>49</v>
      </c>
      <c r="O51">
        <v>0.359375</v>
      </c>
      <c r="P51">
        <f t="shared" si="0"/>
        <v>50</v>
      </c>
      <c r="Q51">
        <f t="shared" si="1"/>
        <v>64.0625</v>
      </c>
    </row>
    <row r="52" spans="14:17" x14ac:dyDescent="0.45">
      <c r="N52">
        <v>50</v>
      </c>
      <c r="O52">
        <v>0.453125</v>
      </c>
      <c r="P52">
        <f t="shared" si="0"/>
        <v>51</v>
      </c>
      <c r="Q52">
        <f t="shared" si="1"/>
        <v>54.6875</v>
      </c>
    </row>
    <row r="53" spans="14:17" x14ac:dyDescent="0.45">
      <c r="N53">
        <v>51</v>
      </c>
      <c r="O53">
        <v>0.3125</v>
      </c>
      <c r="P53">
        <f t="shared" si="0"/>
        <v>52</v>
      </c>
      <c r="Q53">
        <f t="shared" si="1"/>
        <v>68.75</v>
      </c>
    </row>
    <row r="54" spans="14:17" x14ac:dyDescent="0.45">
      <c r="N54">
        <v>52</v>
      </c>
      <c r="O54">
        <v>0.296875</v>
      </c>
      <c r="P54">
        <f t="shared" si="0"/>
        <v>53</v>
      </c>
      <c r="Q54">
        <f t="shared" si="1"/>
        <v>70.3125</v>
      </c>
    </row>
    <row r="55" spans="14:17" x14ac:dyDescent="0.45">
      <c r="N55">
        <v>53</v>
      </c>
      <c r="O55">
        <v>0.28125</v>
      </c>
      <c r="P55">
        <f t="shared" si="0"/>
        <v>54</v>
      </c>
      <c r="Q55">
        <f t="shared" si="1"/>
        <v>71.875</v>
      </c>
    </row>
    <row r="56" spans="14:17" x14ac:dyDescent="0.45">
      <c r="N56">
        <v>54</v>
      </c>
      <c r="O56">
        <v>0.28125</v>
      </c>
      <c r="P56">
        <f t="shared" si="0"/>
        <v>55</v>
      </c>
      <c r="Q56">
        <f t="shared" si="1"/>
        <v>71.875</v>
      </c>
    </row>
    <row r="57" spans="14:17" x14ac:dyDescent="0.45">
      <c r="N57">
        <v>55</v>
      </c>
      <c r="O57">
        <v>0.25</v>
      </c>
      <c r="P57">
        <f t="shared" si="0"/>
        <v>56</v>
      </c>
      <c r="Q57">
        <f t="shared" si="1"/>
        <v>75</v>
      </c>
    </row>
    <row r="58" spans="14:17" x14ac:dyDescent="0.45">
      <c r="N58">
        <v>56</v>
      </c>
      <c r="O58">
        <v>0.171875</v>
      </c>
      <c r="P58">
        <f t="shared" si="0"/>
        <v>57</v>
      </c>
      <c r="Q58">
        <f t="shared" si="1"/>
        <v>82.8125</v>
      </c>
    </row>
    <row r="59" spans="14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4:17" x14ac:dyDescent="0.45">
      <c r="N60">
        <v>58</v>
      </c>
      <c r="O60">
        <v>0.21875</v>
      </c>
      <c r="P60">
        <f t="shared" si="0"/>
        <v>59</v>
      </c>
      <c r="Q60">
        <f t="shared" si="1"/>
        <v>78.125</v>
      </c>
    </row>
    <row r="61" spans="14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0.25</v>
      </c>
      <c r="P64">
        <f t="shared" si="0"/>
        <v>63</v>
      </c>
      <c r="Q64">
        <f t="shared" si="1"/>
        <v>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0.25</v>
      </c>
      <c r="P66">
        <f t="shared" si="0"/>
        <v>65</v>
      </c>
      <c r="Q66">
        <f t="shared" si="1"/>
        <v>75</v>
      </c>
    </row>
    <row r="67" spans="1:17" x14ac:dyDescent="0.45">
      <c r="N67">
        <v>65</v>
      </c>
      <c r="O67">
        <v>0.171875</v>
      </c>
      <c r="P67">
        <f t="shared" ref="P67:P101" si="2" xml:space="preserve"> N67+1</f>
        <v>66</v>
      </c>
      <c r="Q67">
        <f t="shared" si="1"/>
        <v>82.8125</v>
      </c>
    </row>
    <row r="68" spans="1:17" x14ac:dyDescent="0.45">
      <c r="N68">
        <v>66</v>
      </c>
      <c r="O68">
        <v>0.1875</v>
      </c>
      <c r="P68">
        <f t="shared" si="2"/>
        <v>67</v>
      </c>
      <c r="Q68">
        <f t="shared" ref="Q68:Q101" si="3">100 - (O68*100)</f>
        <v>81.25</v>
      </c>
    </row>
    <row r="69" spans="1:17" x14ac:dyDescent="0.45">
      <c r="N69">
        <v>67</v>
      </c>
      <c r="O69">
        <v>0.1875</v>
      </c>
      <c r="P69">
        <f t="shared" si="2"/>
        <v>68</v>
      </c>
      <c r="Q69">
        <f t="shared" si="3"/>
        <v>81.25</v>
      </c>
    </row>
    <row r="70" spans="1:17" x14ac:dyDescent="0.45">
      <c r="A70" s="1" t="s">
        <v>6</v>
      </c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0.171875</v>
      </c>
      <c r="P72">
        <f t="shared" si="2"/>
        <v>71</v>
      </c>
      <c r="Q72">
        <f t="shared" si="3"/>
        <v>82.8125</v>
      </c>
    </row>
    <row r="73" spans="1:17" x14ac:dyDescent="0.45">
      <c r="N73">
        <v>71</v>
      </c>
      <c r="O73">
        <v>0.234375</v>
      </c>
      <c r="P73">
        <f t="shared" si="2"/>
        <v>72</v>
      </c>
      <c r="Q73">
        <f t="shared" si="3"/>
        <v>76.5625</v>
      </c>
    </row>
    <row r="74" spans="1:17" x14ac:dyDescent="0.45">
      <c r="N74">
        <v>72</v>
      </c>
      <c r="O74">
        <v>0.1875</v>
      </c>
      <c r="P74">
        <f t="shared" si="2"/>
        <v>73</v>
      </c>
      <c r="Q74">
        <f t="shared" si="3"/>
        <v>81.25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0.1875</v>
      </c>
      <c r="P82">
        <f t="shared" si="2"/>
        <v>81</v>
      </c>
      <c r="Q82">
        <f t="shared" si="3"/>
        <v>81.25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0.15625</v>
      </c>
      <c r="P84">
        <f t="shared" si="2"/>
        <v>83</v>
      </c>
      <c r="Q84">
        <f t="shared" si="3"/>
        <v>84.375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0.125</v>
      </c>
      <c r="P88">
        <f t="shared" si="2"/>
        <v>87</v>
      </c>
      <c r="Q88">
        <f t="shared" si="3"/>
        <v>87.5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0.125</v>
      </c>
      <c r="P93">
        <f t="shared" si="2"/>
        <v>92</v>
      </c>
      <c r="Q93">
        <f t="shared" si="3"/>
        <v>87.5</v>
      </c>
    </row>
    <row r="94" spans="14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0.15625</v>
      </c>
      <c r="P96">
        <f t="shared" si="2"/>
        <v>95</v>
      </c>
      <c r="Q96">
        <f t="shared" si="3"/>
        <v>84.375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28:C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022E-A6F6-4372-A24F-CCB99C6DC51F}">
  <dimension ref="A1:Q101"/>
  <sheetViews>
    <sheetView zoomScale="85" workbookViewId="0">
      <selection activeCell="I50" sqref="I50"/>
    </sheetView>
  </sheetViews>
  <sheetFormatPr defaultRowHeight="14.25" x14ac:dyDescent="0.45"/>
  <cols>
    <col min="14" max="15" width="7.7304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14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N2+1</f>
        <v>1</v>
      </c>
      <c r="Q2">
        <f>100 - (O2*100)</f>
        <v>1.5625</v>
      </c>
    </row>
    <row r="3" spans="1:17" x14ac:dyDescent="0.45">
      <c r="N3">
        <v>1</v>
      </c>
      <c r="O3">
        <v>0.84375</v>
      </c>
      <c r="P3">
        <f t="shared" ref="P3:P66" si="0" xml:space="preserve"> N3+1</f>
        <v>2</v>
      </c>
      <c r="Q3">
        <f t="shared" ref="Q3:Q66" si="1">100 - (O3*100)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0.40625</v>
      </c>
      <c r="P5">
        <f t="shared" si="0"/>
        <v>4</v>
      </c>
      <c r="Q5">
        <f t="shared" si="1"/>
        <v>59.375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0.328125</v>
      </c>
      <c r="P12">
        <f t="shared" si="0"/>
        <v>11</v>
      </c>
      <c r="Q12">
        <f t="shared" si="1"/>
        <v>67.1875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0.25</v>
      </c>
      <c r="P15">
        <f t="shared" si="0"/>
        <v>14</v>
      </c>
      <c r="Q15">
        <f t="shared" si="1"/>
        <v>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0.25</v>
      </c>
      <c r="P17">
        <f t="shared" si="0"/>
        <v>16</v>
      </c>
      <c r="Q17">
        <f t="shared" si="1"/>
        <v>75</v>
      </c>
    </row>
    <row r="18" spans="1:17" x14ac:dyDescent="0.45">
      <c r="N18">
        <v>16</v>
      </c>
      <c r="O18">
        <v>0.203125</v>
      </c>
      <c r="P18">
        <f t="shared" si="0"/>
        <v>17</v>
      </c>
      <c r="Q18">
        <f t="shared" si="1"/>
        <v>79.6875</v>
      </c>
    </row>
    <row r="19" spans="1:17" x14ac:dyDescent="0.45">
      <c r="N19">
        <v>17</v>
      </c>
      <c r="O19">
        <v>0.265625</v>
      </c>
      <c r="P19">
        <f t="shared" si="0"/>
        <v>18</v>
      </c>
      <c r="Q19">
        <f t="shared" si="1"/>
        <v>73.4375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0.234375</v>
      </c>
      <c r="P21">
        <f t="shared" si="0"/>
        <v>20</v>
      </c>
      <c r="Q21">
        <f t="shared" si="1"/>
        <v>76.5625</v>
      </c>
    </row>
    <row r="22" spans="1:17" x14ac:dyDescent="0.45">
      <c r="N22">
        <v>20</v>
      </c>
      <c r="O22">
        <v>0.34375</v>
      </c>
      <c r="P22">
        <f t="shared" si="0"/>
        <v>21</v>
      </c>
      <c r="Q22">
        <f t="shared" si="1"/>
        <v>65.625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0.3125</v>
      </c>
      <c r="P24">
        <f t="shared" si="0"/>
        <v>23</v>
      </c>
      <c r="Q24">
        <f t="shared" si="1"/>
        <v>68.75</v>
      </c>
    </row>
    <row r="25" spans="1:17" x14ac:dyDescent="0.45">
      <c r="N25">
        <v>23</v>
      </c>
      <c r="O25">
        <v>0.296875</v>
      </c>
      <c r="P25">
        <f t="shared" si="0"/>
        <v>24</v>
      </c>
      <c r="Q25">
        <f t="shared" si="1"/>
        <v>70.3125</v>
      </c>
    </row>
    <row r="26" spans="1:17" x14ac:dyDescent="0.45">
      <c r="N26">
        <v>24</v>
      </c>
      <c r="O26">
        <v>0.28125</v>
      </c>
      <c r="P26">
        <f t="shared" si="0"/>
        <v>25</v>
      </c>
      <c r="Q26">
        <f t="shared" si="1"/>
        <v>71.875</v>
      </c>
    </row>
    <row r="27" spans="1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:17" x14ac:dyDescent="0.45">
      <c r="A28" s="3" t="s">
        <v>8</v>
      </c>
      <c r="B28" s="3"/>
      <c r="C28" s="3"/>
      <c r="N28">
        <v>26</v>
      </c>
      <c r="O28">
        <v>0.296875</v>
      </c>
      <c r="P28">
        <f t="shared" si="0"/>
        <v>27</v>
      </c>
      <c r="Q28">
        <f t="shared" si="1"/>
        <v>70.3125</v>
      </c>
    </row>
    <row r="29" spans="1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:17" x14ac:dyDescent="0.45">
      <c r="A31" s="3" t="s">
        <v>8</v>
      </c>
      <c r="B31" s="3"/>
      <c r="C31" s="3"/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:17" x14ac:dyDescent="0.45">
      <c r="N32">
        <v>30</v>
      </c>
      <c r="O32">
        <v>0.609375</v>
      </c>
      <c r="P32">
        <f t="shared" si="0"/>
        <v>31</v>
      </c>
      <c r="Q32">
        <f t="shared" si="1"/>
        <v>39.0625</v>
      </c>
    </row>
    <row r="33" spans="1:17" x14ac:dyDescent="0.45">
      <c r="N33">
        <v>31</v>
      </c>
      <c r="O33">
        <v>0.328125</v>
      </c>
      <c r="P33">
        <f t="shared" si="0"/>
        <v>32</v>
      </c>
      <c r="Q33">
        <f t="shared" si="1"/>
        <v>67.1875</v>
      </c>
    </row>
    <row r="34" spans="1:17" x14ac:dyDescent="0.45">
      <c r="N34">
        <v>32</v>
      </c>
      <c r="O34">
        <v>0.390625</v>
      </c>
      <c r="P34">
        <f t="shared" si="0"/>
        <v>33</v>
      </c>
      <c r="Q34">
        <f t="shared" si="1"/>
        <v>60.9375</v>
      </c>
    </row>
    <row r="35" spans="1:17" x14ac:dyDescent="0.45"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0.21875</v>
      </c>
      <c r="P39">
        <f t="shared" si="0"/>
        <v>38</v>
      </c>
      <c r="Q39">
        <f t="shared" si="1"/>
        <v>78.125</v>
      </c>
    </row>
    <row r="40" spans="1:17" x14ac:dyDescent="0.45">
      <c r="N40">
        <v>38</v>
      </c>
      <c r="O40">
        <v>0.21875</v>
      </c>
      <c r="P40">
        <f t="shared" si="0"/>
        <v>39</v>
      </c>
      <c r="Q40">
        <f t="shared" si="1"/>
        <v>78.125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0.203125</v>
      </c>
      <c r="P42">
        <f t="shared" si="0"/>
        <v>41</v>
      </c>
      <c r="Q42">
        <f t="shared" si="1"/>
        <v>79.6875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A48" s="1" t="s">
        <v>9</v>
      </c>
      <c r="N48">
        <v>46</v>
      </c>
      <c r="O48">
        <v>0.265625</v>
      </c>
      <c r="P48">
        <f t="shared" si="0"/>
        <v>47</v>
      </c>
      <c r="Q48">
        <f t="shared" si="1"/>
        <v>73.4375</v>
      </c>
    </row>
    <row r="49" spans="14:17" x14ac:dyDescent="0.45">
      <c r="N49">
        <v>47</v>
      </c>
      <c r="O49">
        <v>0.234375</v>
      </c>
      <c r="P49">
        <f t="shared" si="0"/>
        <v>48</v>
      </c>
      <c r="Q49">
        <f t="shared" si="1"/>
        <v>76.5625</v>
      </c>
    </row>
    <row r="50" spans="14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4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4:17" x14ac:dyDescent="0.45">
      <c r="N52">
        <v>50</v>
      </c>
      <c r="O52">
        <v>0.265625</v>
      </c>
      <c r="P52">
        <f t="shared" si="0"/>
        <v>51</v>
      </c>
      <c r="Q52">
        <f t="shared" si="1"/>
        <v>73.4375</v>
      </c>
    </row>
    <row r="53" spans="14:17" x14ac:dyDescent="0.45">
      <c r="N53">
        <v>51</v>
      </c>
      <c r="O53">
        <v>0.34375</v>
      </c>
      <c r="P53">
        <f t="shared" si="0"/>
        <v>52</v>
      </c>
      <c r="Q53">
        <f t="shared" si="1"/>
        <v>65.625</v>
      </c>
    </row>
    <row r="54" spans="14:17" x14ac:dyDescent="0.45">
      <c r="N54">
        <v>52</v>
      </c>
      <c r="O54">
        <v>0.21875</v>
      </c>
      <c r="P54">
        <f t="shared" si="0"/>
        <v>53</v>
      </c>
      <c r="Q54">
        <f t="shared" si="1"/>
        <v>78.125</v>
      </c>
    </row>
    <row r="55" spans="14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4:17" x14ac:dyDescent="0.45">
      <c r="N56">
        <v>54</v>
      </c>
      <c r="O56">
        <v>0.21875</v>
      </c>
      <c r="P56">
        <f t="shared" si="0"/>
        <v>55</v>
      </c>
      <c r="Q56">
        <f t="shared" si="1"/>
        <v>78.125</v>
      </c>
    </row>
    <row r="57" spans="14:17" x14ac:dyDescent="0.45">
      <c r="N57">
        <v>55</v>
      </c>
      <c r="O57">
        <v>0.265625</v>
      </c>
      <c r="P57">
        <f t="shared" si="0"/>
        <v>56</v>
      </c>
      <c r="Q57">
        <f t="shared" si="1"/>
        <v>73.4375</v>
      </c>
    </row>
    <row r="58" spans="14:17" x14ac:dyDescent="0.45">
      <c r="N58">
        <v>56</v>
      </c>
      <c r="O58">
        <v>0.203125</v>
      </c>
      <c r="P58">
        <f t="shared" si="0"/>
        <v>57</v>
      </c>
      <c r="Q58">
        <f t="shared" si="1"/>
        <v>79.6875</v>
      </c>
    </row>
    <row r="59" spans="14:17" x14ac:dyDescent="0.45">
      <c r="N59">
        <v>57</v>
      </c>
      <c r="O59">
        <v>0.234375</v>
      </c>
      <c r="P59">
        <f t="shared" si="0"/>
        <v>58</v>
      </c>
      <c r="Q59">
        <f t="shared" si="1"/>
        <v>76.5625</v>
      </c>
    </row>
    <row r="60" spans="14:17" x14ac:dyDescent="0.45">
      <c r="N60">
        <v>58</v>
      </c>
      <c r="O60">
        <v>0.203125</v>
      </c>
      <c r="P60">
        <f t="shared" si="0"/>
        <v>59</v>
      </c>
      <c r="Q60">
        <f t="shared" si="1"/>
        <v>79.6875</v>
      </c>
    </row>
    <row r="61" spans="14:17" x14ac:dyDescent="0.45">
      <c r="N61">
        <v>59</v>
      </c>
      <c r="O61">
        <v>0.234375</v>
      </c>
      <c r="P61">
        <f t="shared" si="0"/>
        <v>60</v>
      </c>
      <c r="Q61">
        <f t="shared" si="1"/>
        <v>76.5625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0.203125</v>
      </c>
      <c r="P64">
        <f t="shared" si="0"/>
        <v>63</v>
      </c>
      <c r="Q64">
        <f t="shared" si="1"/>
        <v>79.6875</v>
      </c>
    </row>
    <row r="65" spans="1:17" x14ac:dyDescent="0.45">
      <c r="N65">
        <v>63</v>
      </c>
      <c r="O65">
        <v>0.21875</v>
      </c>
      <c r="P65">
        <f t="shared" si="0"/>
        <v>64</v>
      </c>
      <c r="Q65">
        <f t="shared" si="1"/>
        <v>78.125</v>
      </c>
    </row>
    <row r="66" spans="1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:17" x14ac:dyDescent="0.45">
      <c r="N67">
        <v>65</v>
      </c>
      <c r="O67">
        <v>0.1875</v>
      </c>
      <c r="P67">
        <f t="shared" ref="P67:P101" si="2" xml:space="preserve"> N67+1</f>
        <v>66</v>
      </c>
      <c r="Q67">
        <f t="shared" ref="Q67:Q101" si="3">100 - (O67*100)</f>
        <v>81.25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0.21875</v>
      </c>
      <c r="P69">
        <f t="shared" si="2"/>
        <v>68</v>
      </c>
      <c r="Q69">
        <f t="shared" si="3"/>
        <v>78.125</v>
      </c>
    </row>
    <row r="70" spans="1:17" x14ac:dyDescent="0.45">
      <c r="A70" s="1" t="s">
        <v>6</v>
      </c>
      <c r="N70">
        <v>68</v>
      </c>
      <c r="O70">
        <v>0.203125</v>
      </c>
      <c r="P70">
        <f t="shared" si="2"/>
        <v>69</v>
      </c>
      <c r="Q70">
        <f t="shared" si="3"/>
        <v>79.6875</v>
      </c>
    </row>
    <row r="71" spans="1:17" x14ac:dyDescent="0.45">
      <c r="N71">
        <v>69</v>
      </c>
      <c r="O71">
        <v>0.21875</v>
      </c>
      <c r="P71">
        <f t="shared" si="2"/>
        <v>70</v>
      </c>
      <c r="Q71">
        <f t="shared" si="3"/>
        <v>78.125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0.203125</v>
      </c>
      <c r="P73">
        <f t="shared" si="2"/>
        <v>72</v>
      </c>
      <c r="Q73">
        <f t="shared" si="3"/>
        <v>79.6875</v>
      </c>
    </row>
    <row r="74" spans="1:17" x14ac:dyDescent="0.45">
      <c r="N74">
        <v>72</v>
      </c>
      <c r="O74">
        <v>0.21875</v>
      </c>
      <c r="P74">
        <f t="shared" si="2"/>
        <v>73</v>
      </c>
      <c r="Q74">
        <f t="shared" si="3"/>
        <v>78.125</v>
      </c>
    </row>
    <row r="75" spans="1:17" x14ac:dyDescent="0.45">
      <c r="N75">
        <v>73</v>
      </c>
      <c r="O75">
        <v>0.1875</v>
      </c>
      <c r="P75">
        <f t="shared" si="2"/>
        <v>74</v>
      </c>
      <c r="Q75">
        <f t="shared" si="3"/>
        <v>81.25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0.21875</v>
      </c>
      <c r="P79">
        <f t="shared" si="2"/>
        <v>78</v>
      </c>
      <c r="Q79">
        <f t="shared" si="3"/>
        <v>78.125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0.15625</v>
      </c>
      <c r="P82">
        <f t="shared" si="2"/>
        <v>81</v>
      </c>
      <c r="Q82">
        <f t="shared" si="3"/>
        <v>84.375</v>
      </c>
    </row>
    <row r="83" spans="14:17" x14ac:dyDescent="0.45">
      <c r="N83">
        <v>81</v>
      </c>
      <c r="O83">
        <v>0.203125</v>
      </c>
      <c r="P83">
        <f t="shared" si="2"/>
        <v>82</v>
      </c>
      <c r="Q83">
        <f t="shared" si="3"/>
        <v>79.6875</v>
      </c>
    </row>
    <row r="84" spans="14:17" x14ac:dyDescent="0.45">
      <c r="N84">
        <v>82</v>
      </c>
      <c r="O84">
        <v>0.21875</v>
      </c>
      <c r="P84">
        <f t="shared" si="2"/>
        <v>83</v>
      </c>
      <c r="Q84">
        <f t="shared" si="3"/>
        <v>78.125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0.203125</v>
      </c>
      <c r="P91">
        <f t="shared" si="2"/>
        <v>90</v>
      </c>
      <c r="Q91">
        <f t="shared" si="3"/>
        <v>79.6875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5">
    <mergeCell ref="A1:B1"/>
    <mergeCell ref="D1:E1"/>
    <mergeCell ref="A2:H2"/>
    <mergeCell ref="A28:C28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992B-4508-4538-B05E-28244E99F01D}">
  <dimension ref="A1:Q101"/>
  <sheetViews>
    <sheetView workbookViewId="0">
      <selection activeCell="J20" sqref="J20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1 +N2</f>
        <v>1</v>
      </c>
      <c r="Q2">
        <f>100 - (100 *O2)</f>
        <v>1.5625</v>
      </c>
    </row>
    <row r="3" spans="1:17" x14ac:dyDescent="0.45">
      <c r="N3">
        <v>1</v>
      </c>
      <c r="O3">
        <v>0.84375</v>
      </c>
      <c r="P3">
        <f t="shared" ref="P3:P66" si="0" xml:space="preserve"> 1 +N3</f>
        <v>2</v>
      </c>
      <c r="Q3">
        <f t="shared" ref="Q3:Q66" si="1">100 - (100 *O3)</f>
        <v>15.625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0.3125</v>
      </c>
      <c r="P9">
        <f t="shared" si="0"/>
        <v>8</v>
      </c>
      <c r="Q9">
        <f t="shared" si="1"/>
        <v>68.75</v>
      </c>
    </row>
    <row r="10" spans="1:17" x14ac:dyDescent="0.45">
      <c r="N10">
        <v>8</v>
      </c>
      <c r="O10">
        <v>0.390625</v>
      </c>
      <c r="P10">
        <f t="shared" si="0"/>
        <v>9</v>
      </c>
      <c r="Q10">
        <f t="shared" si="1"/>
        <v>60.9375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0.296875</v>
      </c>
      <c r="P17">
        <f t="shared" si="0"/>
        <v>16</v>
      </c>
      <c r="Q17">
        <f t="shared" si="1"/>
        <v>70.3125</v>
      </c>
    </row>
    <row r="18" spans="1:17" x14ac:dyDescent="0.45">
      <c r="N18">
        <v>16</v>
      </c>
      <c r="O18">
        <v>0.34375</v>
      </c>
      <c r="P18">
        <f t="shared" si="0"/>
        <v>17</v>
      </c>
      <c r="Q18">
        <f t="shared" si="1"/>
        <v>65.625</v>
      </c>
    </row>
    <row r="19" spans="1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:17" x14ac:dyDescent="0.45">
      <c r="N20">
        <v>18</v>
      </c>
      <c r="O20">
        <v>0.359375</v>
      </c>
      <c r="P20">
        <f t="shared" si="0"/>
        <v>19</v>
      </c>
      <c r="Q20">
        <f t="shared" si="1"/>
        <v>64.0625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0.28125</v>
      </c>
      <c r="P22">
        <f t="shared" si="0"/>
        <v>21</v>
      </c>
      <c r="Q22">
        <f t="shared" si="1"/>
        <v>71.875</v>
      </c>
    </row>
    <row r="23" spans="1:17" x14ac:dyDescent="0.45">
      <c r="N23">
        <v>21</v>
      </c>
      <c r="O23">
        <v>0.28125</v>
      </c>
      <c r="P23">
        <f t="shared" si="0"/>
        <v>22</v>
      </c>
      <c r="Q23">
        <f t="shared" si="1"/>
        <v>71.875</v>
      </c>
    </row>
    <row r="24" spans="1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:17" x14ac:dyDescent="0.45">
      <c r="N25">
        <v>23</v>
      </c>
      <c r="O25">
        <v>0.28125</v>
      </c>
      <c r="P25">
        <f t="shared" si="0"/>
        <v>24</v>
      </c>
      <c r="Q25">
        <f t="shared" si="1"/>
        <v>71.875</v>
      </c>
    </row>
    <row r="26" spans="1:17" x14ac:dyDescent="0.45">
      <c r="N26">
        <v>24</v>
      </c>
      <c r="O26">
        <v>0.265625</v>
      </c>
      <c r="P26">
        <f t="shared" si="0"/>
        <v>25</v>
      </c>
      <c r="Q26">
        <f t="shared" si="1"/>
        <v>73.4375</v>
      </c>
    </row>
    <row r="27" spans="1:17" x14ac:dyDescent="0.45">
      <c r="A27" s="3" t="s">
        <v>8</v>
      </c>
      <c r="B27" s="3"/>
      <c r="C27" s="3"/>
      <c r="N27">
        <v>25</v>
      </c>
      <c r="O27">
        <v>0.15625</v>
      </c>
      <c r="P27">
        <f t="shared" si="0"/>
        <v>26</v>
      </c>
      <c r="Q27">
        <f t="shared" si="1"/>
        <v>84.375</v>
      </c>
    </row>
    <row r="28" spans="1:17" x14ac:dyDescent="0.45">
      <c r="N28">
        <v>26</v>
      </c>
      <c r="O28">
        <v>0.21875</v>
      </c>
      <c r="P28">
        <f t="shared" si="0"/>
        <v>27</v>
      </c>
      <c r="Q28">
        <f t="shared" si="1"/>
        <v>78.125</v>
      </c>
    </row>
    <row r="29" spans="1:17" x14ac:dyDescent="0.45">
      <c r="N29">
        <v>27</v>
      </c>
      <c r="O29">
        <v>0.203125</v>
      </c>
      <c r="P29">
        <f t="shared" si="0"/>
        <v>28</v>
      </c>
      <c r="Q29">
        <f t="shared" si="1"/>
        <v>79.6875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0.375</v>
      </c>
      <c r="P31">
        <f t="shared" si="0"/>
        <v>30</v>
      </c>
      <c r="Q31">
        <f t="shared" si="1"/>
        <v>62.5</v>
      </c>
    </row>
    <row r="32" spans="1:17" x14ac:dyDescent="0.45">
      <c r="N32">
        <v>30</v>
      </c>
      <c r="O32">
        <v>0.21875</v>
      </c>
      <c r="P32">
        <f t="shared" si="0"/>
        <v>31</v>
      </c>
      <c r="Q32">
        <f t="shared" si="1"/>
        <v>78.125</v>
      </c>
    </row>
    <row r="33" spans="1:17" x14ac:dyDescent="0.45">
      <c r="N33">
        <v>31</v>
      </c>
      <c r="O33">
        <v>0.515625</v>
      </c>
      <c r="P33">
        <f t="shared" si="0"/>
        <v>32</v>
      </c>
      <c r="Q33">
        <f t="shared" si="1"/>
        <v>48.4375</v>
      </c>
    </row>
    <row r="34" spans="1:17" x14ac:dyDescent="0.45">
      <c r="N34">
        <v>32</v>
      </c>
      <c r="O34">
        <v>0.46875</v>
      </c>
      <c r="P34">
        <f t="shared" si="0"/>
        <v>33</v>
      </c>
      <c r="Q34">
        <f t="shared" si="1"/>
        <v>53.125</v>
      </c>
    </row>
    <row r="35" spans="1:17" x14ac:dyDescent="0.45">
      <c r="N35">
        <v>33</v>
      </c>
      <c r="O35">
        <v>0.359375</v>
      </c>
      <c r="P35">
        <f t="shared" si="0"/>
        <v>34</v>
      </c>
      <c r="Q35">
        <f t="shared" si="1"/>
        <v>64.0625</v>
      </c>
    </row>
    <row r="36" spans="1:17" x14ac:dyDescent="0.45">
      <c r="N36">
        <v>34</v>
      </c>
      <c r="O36">
        <v>0.390625</v>
      </c>
      <c r="P36">
        <f t="shared" si="0"/>
        <v>35</v>
      </c>
      <c r="Q36">
        <f t="shared" si="1"/>
        <v>60.9375</v>
      </c>
    </row>
    <row r="37" spans="1:17" x14ac:dyDescent="0.45">
      <c r="N37">
        <v>35</v>
      </c>
      <c r="O37">
        <v>0.34375</v>
      </c>
      <c r="P37">
        <f t="shared" si="0"/>
        <v>36</v>
      </c>
      <c r="Q37">
        <f t="shared" si="1"/>
        <v>65.625</v>
      </c>
    </row>
    <row r="38" spans="1:17" x14ac:dyDescent="0.45">
      <c r="N38">
        <v>36</v>
      </c>
      <c r="O38">
        <v>0.40625</v>
      </c>
      <c r="P38">
        <f t="shared" si="0"/>
        <v>37</v>
      </c>
      <c r="Q38">
        <f t="shared" si="1"/>
        <v>59.375</v>
      </c>
    </row>
    <row r="39" spans="1:17" x14ac:dyDescent="0.45">
      <c r="N39">
        <v>37</v>
      </c>
      <c r="O39">
        <v>0.375</v>
      </c>
      <c r="P39">
        <f t="shared" si="0"/>
        <v>38</v>
      </c>
      <c r="Q39">
        <f t="shared" si="1"/>
        <v>62.5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0.359375</v>
      </c>
      <c r="P41">
        <f t="shared" si="0"/>
        <v>40</v>
      </c>
      <c r="Q41">
        <f t="shared" si="1"/>
        <v>64.0625</v>
      </c>
    </row>
    <row r="42" spans="1:17" x14ac:dyDescent="0.45">
      <c r="N42">
        <v>40</v>
      </c>
      <c r="O42">
        <v>0.28125</v>
      </c>
      <c r="P42">
        <f t="shared" si="0"/>
        <v>41</v>
      </c>
      <c r="Q42">
        <f t="shared" si="1"/>
        <v>71.875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A45" s="1" t="s">
        <v>9</v>
      </c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N47">
        <v>45</v>
      </c>
      <c r="O47">
        <v>0.265625</v>
      </c>
      <c r="P47">
        <f t="shared" si="0"/>
        <v>46</v>
      </c>
      <c r="Q47">
        <f t="shared" si="1"/>
        <v>73.4375</v>
      </c>
    </row>
    <row r="48" spans="1:17" x14ac:dyDescent="0.45">
      <c r="N48">
        <v>46</v>
      </c>
      <c r="O48">
        <v>0.1875</v>
      </c>
      <c r="P48">
        <f t="shared" si="0"/>
        <v>47</v>
      </c>
      <c r="Q48">
        <f t="shared" si="1"/>
        <v>81.25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0.265625</v>
      </c>
      <c r="P50">
        <f t="shared" si="0"/>
        <v>49</v>
      </c>
      <c r="Q50">
        <f t="shared" si="1"/>
        <v>73.4375</v>
      </c>
    </row>
    <row r="51" spans="14:17" x14ac:dyDescent="0.45">
      <c r="N51">
        <v>49</v>
      </c>
      <c r="O51">
        <v>0.25</v>
      </c>
      <c r="P51">
        <f t="shared" si="0"/>
        <v>50</v>
      </c>
      <c r="Q51">
        <f t="shared" si="1"/>
        <v>75</v>
      </c>
    </row>
    <row r="52" spans="14:17" x14ac:dyDescent="0.45">
      <c r="N52">
        <v>50</v>
      </c>
      <c r="O52">
        <v>0.203125</v>
      </c>
      <c r="P52">
        <f t="shared" si="0"/>
        <v>51</v>
      </c>
      <c r="Q52">
        <f t="shared" si="1"/>
        <v>79.6875</v>
      </c>
    </row>
    <row r="53" spans="14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4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4:17" x14ac:dyDescent="0.45">
      <c r="N55">
        <v>53</v>
      </c>
      <c r="O55">
        <v>0.234375</v>
      </c>
      <c r="P55">
        <f t="shared" si="0"/>
        <v>54</v>
      </c>
      <c r="Q55">
        <f t="shared" si="1"/>
        <v>76.5625</v>
      </c>
    </row>
    <row r="56" spans="14:17" x14ac:dyDescent="0.45">
      <c r="N56">
        <v>54</v>
      </c>
      <c r="O56">
        <v>0.25</v>
      </c>
      <c r="P56">
        <f t="shared" si="0"/>
        <v>55</v>
      </c>
      <c r="Q56">
        <f t="shared" si="1"/>
        <v>75</v>
      </c>
    </row>
    <row r="57" spans="14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4:17" x14ac:dyDescent="0.45">
      <c r="N58">
        <v>56</v>
      </c>
      <c r="O58">
        <v>0.28125</v>
      </c>
      <c r="P58">
        <f t="shared" si="0"/>
        <v>57</v>
      </c>
      <c r="Q58">
        <f t="shared" si="1"/>
        <v>71.875</v>
      </c>
    </row>
    <row r="59" spans="14:17" x14ac:dyDescent="0.45">
      <c r="N59">
        <v>57</v>
      </c>
      <c r="O59">
        <v>0.21875</v>
      </c>
      <c r="P59">
        <f t="shared" si="0"/>
        <v>58</v>
      </c>
      <c r="Q59">
        <f t="shared" si="1"/>
        <v>78.125</v>
      </c>
    </row>
    <row r="60" spans="14:17" x14ac:dyDescent="0.45">
      <c r="N60">
        <v>58</v>
      </c>
      <c r="O60">
        <v>0.25</v>
      </c>
      <c r="P60">
        <f t="shared" si="0"/>
        <v>59</v>
      </c>
      <c r="Q60">
        <f t="shared" si="1"/>
        <v>75</v>
      </c>
    </row>
    <row r="61" spans="14:17" x14ac:dyDescent="0.45">
      <c r="N61">
        <v>59</v>
      </c>
      <c r="O61">
        <v>0.3125</v>
      </c>
      <c r="P61">
        <f t="shared" si="0"/>
        <v>60</v>
      </c>
      <c r="Q61">
        <f t="shared" si="1"/>
        <v>68.75</v>
      </c>
    </row>
    <row r="62" spans="14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0.234375</v>
      </c>
      <c r="P64">
        <f t="shared" si="0"/>
        <v>63</v>
      </c>
      <c r="Q64">
        <f t="shared" si="1"/>
        <v>76.5625</v>
      </c>
    </row>
    <row r="65" spans="1:17" x14ac:dyDescent="0.45">
      <c r="N65">
        <v>63</v>
      </c>
      <c r="O65">
        <v>0.28125</v>
      </c>
      <c r="P65">
        <f t="shared" si="0"/>
        <v>64</v>
      </c>
      <c r="Q65">
        <f t="shared" si="1"/>
        <v>71.875</v>
      </c>
    </row>
    <row r="66" spans="1:17" x14ac:dyDescent="0.45">
      <c r="N66">
        <v>64</v>
      </c>
      <c r="O66">
        <v>0.203125</v>
      </c>
      <c r="P66">
        <f t="shared" si="0"/>
        <v>65</v>
      </c>
      <c r="Q66">
        <f t="shared" si="1"/>
        <v>79.6875</v>
      </c>
    </row>
    <row r="67" spans="1:17" x14ac:dyDescent="0.45">
      <c r="N67">
        <v>65</v>
      </c>
      <c r="O67">
        <v>0.15625</v>
      </c>
      <c r="P67">
        <f t="shared" ref="P67:P101" si="2" xml:space="preserve"> 1 +N67</f>
        <v>66</v>
      </c>
      <c r="Q67">
        <f t="shared" ref="Q67:Q101" si="3">100 - (100 *O67)</f>
        <v>84.375</v>
      </c>
    </row>
    <row r="68" spans="1:17" x14ac:dyDescent="0.45">
      <c r="N68">
        <v>66</v>
      </c>
      <c r="O68">
        <v>0.203125</v>
      </c>
      <c r="P68">
        <f t="shared" si="2"/>
        <v>67</v>
      </c>
      <c r="Q68">
        <f t="shared" si="3"/>
        <v>79.6875</v>
      </c>
    </row>
    <row r="69" spans="1:17" x14ac:dyDescent="0.45">
      <c r="N69">
        <v>67</v>
      </c>
      <c r="O69">
        <v>0.234375</v>
      </c>
      <c r="P69">
        <f t="shared" si="2"/>
        <v>68</v>
      </c>
      <c r="Q69">
        <f t="shared" si="3"/>
        <v>76.5625</v>
      </c>
    </row>
    <row r="70" spans="1:17" x14ac:dyDescent="0.45">
      <c r="A70" s="1" t="s">
        <v>6</v>
      </c>
      <c r="N70">
        <v>68</v>
      </c>
      <c r="O70">
        <v>0.21875</v>
      </c>
      <c r="P70">
        <f t="shared" si="2"/>
        <v>69</v>
      </c>
      <c r="Q70">
        <f t="shared" si="3"/>
        <v>78.125</v>
      </c>
    </row>
    <row r="71" spans="1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:17" x14ac:dyDescent="0.45">
      <c r="N74">
        <v>72</v>
      </c>
      <c r="O74">
        <v>0.203125</v>
      </c>
      <c r="P74">
        <f t="shared" si="2"/>
        <v>73</v>
      </c>
      <c r="Q74">
        <f t="shared" si="3"/>
        <v>79.6875</v>
      </c>
    </row>
    <row r="75" spans="1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:17" x14ac:dyDescent="0.45">
      <c r="N77">
        <v>75</v>
      </c>
      <c r="O77">
        <v>0.1875</v>
      </c>
      <c r="P77">
        <f t="shared" si="2"/>
        <v>76</v>
      </c>
      <c r="Q77">
        <f t="shared" si="3"/>
        <v>81.25</v>
      </c>
    </row>
    <row r="78" spans="1:17" x14ac:dyDescent="0.45">
      <c r="N78">
        <v>76</v>
      </c>
      <c r="O78">
        <v>0.203125</v>
      </c>
      <c r="P78">
        <f t="shared" si="2"/>
        <v>77</v>
      </c>
      <c r="Q78">
        <f t="shared" si="3"/>
        <v>79.6875</v>
      </c>
    </row>
    <row r="79" spans="1:17" x14ac:dyDescent="0.45">
      <c r="N79">
        <v>77</v>
      </c>
      <c r="O79">
        <v>0.1875</v>
      </c>
      <c r="P79">
        <f t="shared" si="2"/>
        <v>78</v>
      </c>
      <c r="Q79">
        <f t="shared" si="3"/>
        <v>81.25</v>
      </c>
    </row>
    <row r="80" spans="1:17" x14ac:dyDescent="0.45">
      <c r="N80">
        <v>78</v>
      </c>
      <c r="O80">
        <v>0.203125</v>
      </c>
      <c r="P80">
        <f t="shared" si="2"/>
        <v>79</v>
      </c>
      <c r="Q80">
        <f t="shared" si="3"/>
        <v>79.6875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0.203125</v>
      </c>
      <c r="P84">
        <f t="shared" si="2"/>
        <v>83</v>
      </c>
      <c r="Q84">
        <f t="shared" si="3"/>
        <v>79.6875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0.234375</v>
      </c>
      <c r="P90">
        <f t="shared" si="2"/>
        <v>89</v>
      </c>
      <c r="Q90">
        <f t="shared" si="3"/>
        <v>76.5625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0.171875</v>
      </c>
      <c r="P92">
        <f t="shared" si="2"/>
        <v>91</v>
      </c>
      <c r="Q92">
        <f t="shared" si="3"/>
        <v>82.8125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0.171875</v>
      </c>
      <c r="P95">
        <f t="shared" si="2"/>
        <v>94</v>
      </c>
      <c r="Q95">
        <f t="shared" si="3"/>
        <v>82.8125</v>
      </c>
    </row>
    <row r="96" spans="14:17" x14ac:dyDescent="0.45">
      <c r="N96">
        <v>94</v>
      </c>
      <c r="O96">
        <v>0.125</v>
      </c>
      <c r="P96">
        <f t="shared" si="2"/>
        <v>95</v>
      </c>
      <c r="Q96">
        <f t="shared" si="3"/>
        <v>87.5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0.203125</v>
      </c>
      <c r="P100">
        <f t="shared" si="2"/>
        <v>99</v>
      </c>
      <c r="Q100">
        <f t="shared" si="3"/>
        <v>79.6875</v>
      </c>
    </row>
    <row r="101" spans="14:17" x14ac:dyDescent="0.45">
      <c r="N101">
        <v>99</v>
      </c>
      <c r="O101">
        <v>0.203125</v>
      </c>
      <c r="P101">
        <f t="shared" si="2"/>
        <v>100</v>
      </c>
      <c r="Q101">
        <f t="shared" si="3"/>
        <v>79.6875</v>
      </c>
    </row>
  </sheetData>
  <mergeCells count="4">
    <mergeCell ref="A1:B1"/>
    <mergeCell ref="D1:E1"/>
    <mergeCell ref="A2:H2"/>
    <mergeCell ref="A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F72A-62EB-4831-B618-D2FE40BF9C73}">
  <dimension ref="A1:Q101"/>
  <sheetViews>
    <sheetView workbookViewId="0">
      <selection activeCell="J23" sqref="J23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 +N2</f>
        <v>1</v>
      </c>
      <c r="Q2">
        <f>100 - (100 *O2)</f>
        <v>0</v>
      </c>
    </row>
    <row r="3" spans="1:17" x14ac:dyDescent="0.45">
      <c r="N3">
        <v>1</v>
      </c>
      <c r="O3">
        <v>0.71875</v>
      </c>
      <c r="P3">
        <f t="shared" ref="P3:P14" si="0" xml:space="preserve"> 1 +N3</f>
        <v>2</v>
      </c>
      <c r="Q3">
        <f t="shared" ref="Q3:Q66" si="1">100 - (100 *O3)</f>
        <v>28.125</v>
      </c>
    </row>
    <row r="4" spans="1:17" x14ac:dyDescent="0.45">
      <c r="N4">
        <v>2</v>
      </c>
      <c r="O4">
        <v>0.46875</v>
      </c>
      <c r="P4">
        <f t="shared" si="0"/>
        <v>3</v>
      </c>
      <c r="Q4">
        <f t="shared" si="1"/>
        <v>53.125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0.46875</v>
      </c>
      <c r="P6">
        <f t="shared" si="0"/>
        <v>5</v>
      </c>
      <c r="Q6">
        <f t="shared" si="1"/>
        <v>53.125</v>
      </c>
    </row>
    <row r="7" spans="1:17" x14ac:dyDescent="0.45">
      <c r="N7">
        <v>5</v>
      </c>
      <c r="O7">
        <v>0.46875</v>
      </c>
      <c r="P7">
        <f t="shared" si="0"/>
        <v>6</v>
      </c>
      <c r="Q7">
        <f t="shared" si="1"/>
        <v>53.125</v>
      </c>
    </row>
    <row r="8" spans="1:17" x14ac:dyDescent="0.45">
      <c r="N8">
        <v>6</v>
      </c>
      <c r="O8">
        <v>0.421875</v>
      </c>
      <c r="P8">
        <f t="shared" si="0"/>
        <v>7</v>
      </c>
      <c r="Q8">
        <f t="shared" si="1"/>
        <v>57.8125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0.3125</v>
      </c>
      <c r="P10">
        <f t="shared" si="0"/>
        <v>9</v>
      </c>
      <c r="Q10">
        <f t="shared" si="1"/>
        <v>68.75</v>
      </c>
    </row>
    <row r="11" spans="1:17" x14ac:dyDescent="0.45">
      <c r="N11">
        <v>9</v>
      </c>
      <c r="O11">
        <v>0.375</v>
      </c>
      <c r="P11">
        <f t="shared" si="0"/>
        <v>10</v>
      </c>
      <c r="Q11">
        <f t="shared" si="1"/>
        <v>62.5</v>
      </c>
    </row>
    <row r="12" spans="1:17" x14ac:dyDescent="0.45">
      <c r="N12">
        <v>10</v>
      </c>
      <c r="O12">
        <v>0.34375</v>
      </c>
      <c r="P12">
        <f t="shared" si="0"/>
        <v>11</v>
      </c>
      <c r="Q12">
        <f t="shared" si="1"/>
        <v>65.625</v>
      </c>
    </row>
    <row r="13" spans="1:17" x14ac:dyDescent="0.45">
      <c r="N13">
        <v>11</v>
      </c>
      <c r="O13">
        <v>0.40625</v>
      </c>
      <c r="P13">
        <f t="shared" si="0"/>
        <v>12</v>
      </c>
      <c r="Q13">
        <f t="shared" si="1"/>
        <v>59.375</v>
      </c>
    </row>
    <row r="14" spans="1:17" x14ac:dyDescent="0.45">
      <c r="N14">
        <v>12</v>
      </c>
      <c r="O14">
        <v>0.34375</v>
      </c>
      <c r="P14">
        <f t="shared" si="0"/>
        <v>13</v>
      </c>
      <c r="Q14">
        <f t="shared" si="1"/>
        <v>65.625</v>
      </c>
    </row>
    <row r="15" spans="1:17" x14ac:dyDescent="0.45">
      <c r="N15">
        <v>13</v>
      </c>
      <c r="O15">
        <v>0.359375</v>
      </c>
      <c r="P15">
        <f t="shared" ref="P15:P46" si="2" xml:space="preserve"> 1 +N15</f>
        <v>14</v>
      </c>
      <c r="Q15">
        <f t="shared" si="1"/>
        <v>64.0625</v>
      </c>
    </row>
    <row r="16" spans="1:17" x14ac:dyDescent="0.45">
      <c r="N16">
        <v>14</v>
      </c>
      <c r="O16">
        <v>0.296875</v>
      </c>
      <c r="P16">
        <f t="shared" si="2"/>
        <v>15</v>
      </c>
      <c r="Q16">
        <f t="shared" si="1"/>
        <v>70.3125</v>
      </c>
    </row>
    <row r="17" spans="14:17" x14ac:dyDescent="0.45">
      <c r="N17">
        <v>15</v>
      </c>
      <c r="O17">
        <v>0.328125</v>
      </c>
      <c r="P17">
        <f t="shared" si="2"/>
        <v>16</v>
      </c>
      <c r="Q17">
        <f t="shared" si="1"/>
        <v>67.1875</v>
      </c>
    </row>
    <row r="18" spans="14:17" x14ac:dyDescent="0.45">
      <c r="N18">
        <v>16</v>
      </c>
      <c r="O18">
        <v>0.234375</v>
      </c>
      <c r="P18">
        <f t="shared" si="2"/>
        <v>17</v>
      </c>
      <c r="Q18">
        <f t="shared" si="1"/>
        <v>76.5625</v>
      </c>
    </row>
    <row r="19" spans="14:17" x14ac:dyDescent="0.45">
      <c r="N19">
        <v>17</v>
      </c>
      <c r="O19">
        <v>0.21875</v>
      </c>
      <c r="P19">
        <f t="shared" si="2"/>
        <v>18</v>
      </c>
      <c r="Q19">
        <f t="shared" si="1"/>
        <v>78.125</v>
      </c>
    </row>
    <row r="20" spans="14:17" x14ac:dyDescent="0.45">
      <c r="N20">
        <v>18</v>
      </c>
      <c r="O20">
        <v>0.265625</v>
      </c>
      <c r="P20">
        <f t="shared" si="2"/>
        <v>19</v>
      </c>
      <c r="Q20">
        <f t="shared" si="1"/>
        <v>73.4375</v>
      </c>
    </row>
    <row r="21" spans="14:17" x14ac:dyDescent="0.45">
      <c r="N21">
        <v>19</v>
      </c>
      <c r="O21">
        <v>0.234375</v>
      </c>
      <c r="P21">
        <f t="shared" si="2"/>
        <v>20</v>
      </c>
      <c r="Q21">
        <f t="shared" si="1"/>
        <v>76.5625</v>
      </c>
    </row>
    <row r="22" spans="14:17" x14ac:dyDescent="0.45">
      <c r="N22">
        <v>20</v>
      </c>
      <c r="O22">
        <v>0.28125</v>
      </c>
      <c r="P22">
        <f t="shared" si="2"/>
        <v>21</v>
      </c>
      <c r="Q22">
        <f t="shared" si="1"/>
        <v>71.875</v>
      </c>
    </row>
    <row r="23" spans="14:17" x14ac:dyDescent="0.45">
      <c r="N23">
        <v>21</v>
      </c>
      <c r="O23">
        <v>0.3125</v>
      </c>
      <c r="P23">
        <f t="shared" si="2"/>
        <v>22</v>
      </c>
      <c r="Q23">
        <f t="shared" si="1"/>
        <v>68.75</v>
      </c>
    </row>
    <row r="24" spans="14:17" x14ac:dyDescent="0.45">
      <c r="N24">
        <v>22</v>
      </c>
      <c r="O24">
        <v>0.390625</v>
      </c>
      <c r="P24">
        <f t="shared" si="2"/>
        <v>23</v>
      </c>
      <c r="Q24">
        <f t="shared" si="1"/>
        <v>60.9375</v>
      </c>
    </row>
    <row r="25" spans="14:17" x14ac:dyDescent="0.45">
      <c r="N25">
        <v>23</v>
      </c>
      <c r="O25">
        <v>0.40625</v>
      </c>
      <c r="P25">
        <f t="shared" si="2"/>
        <v>24</v>
      </c>
      <c r="Q25">
        <f t="shared" si="1"/>
        <v>59.375</v>
      </c>
    </row>
    <row r="26" spans="14:17" x14ac:dyDescent="0.45">
      <c r="N26">
        <v>24</v>
      </c>
      <c r="O26">
        <v>0.375</v>
      </c>
      <c r="P26">
        <f t="shared" si="2"/>
        <v>25</v>
      </c>
      <c r="Q26">
        <f t="shared" si="1"/>
        <v>62.5</v>
      </c>
    </row>
    <row r="27" spans="14:17" x14ac:dyDescent="0.45">
      <c r="N27">
        <v>25</v>
      </c>
      <c r="O27">
        <v>0.375</v>
      </c>
      <c r="P27">
        <f t="shared" si="2"/>
        <v>26</v>
      </c>
      <c r="Q27">
        <f t="shared" si="1"/>
        <v>62.5</v>
      </c>
    </row>
    <row r="28" spans="14:17" x14ac:dyDescent="0.45">
      <c r="N28">
        <v>26</v>
      </c>
      <c r="O28">
        <v>0.3125</v>
      </c>
      <c r="P28">
        <f t="shared" si="2"/>
        <v>27</v>
      </c>
      <c r="Q28">
        <f t="shared" si="1"/>
        <v>68.75</v>
      </c>
    </row>
    <row r="29" spans="14:17" x14ac:dyDescent="0.45">
      <c r="N29">
        <v>27</v>
      </c>
      <c r="O29">
        <v>0.375</v>
      </c>
      <c r="P29">
        <f t="shared" si="2"/>
        <v>28</v>
      </c>
      <c r="Q29">
        <f t="shared" si="1"/>
        <v>62.5</v>
      </c>
    </row>
    <row r="30" spans="14:17" x14ac:dyDescent="0.45">
      <c r="N30">
        <v>28</v>
      </c>
      <c r="O30">
        <v>0.3125</v>
      </c>
      <c r="P30">
        <f t="shared" si="2"/>
        <v>29</v>
      </c>
      <c r="Q30">
        <f t="shared" si="1"/>
        <v>68.75</v>
      </c>
    </row>
    <row r="31" spans="14:17" x14ac:dyDescent="0.45">
      <c r="N31">
        <v>29</v>
      </c>
      <c r="O31">
        <v>0.609375</v>
      </c>
      <c r="P31">
        <f t="shared" si="2"/>
        <v>30</v>
      </c>
      <c r="Q31">
        <f t="shared" si="1"/>
        <v>39.0625</v>
      </c>
    </row>
    <row r="32" spans="14:17" x14ac:dyDescent="0.45">
      <c r="N32">
        <v>30</v>
      </c>
      <c r="O32">
        <v>0.40625</v>
      </c>
      <c r="P32">
        <f t="shared" si="2"/>
        <v>31</v>
      </c>
      <c r="Q32">
        <f t="shared" si="1"/>
        <v>59.375</v>
      </c>
    </row>
    <row r="33" spans="1:17" x14ac:dyDescent="0.45">
      <c r="N33">
        <v>31</v>
      </c>
      <c r="O33">
        <v>0.34375</v>
      </c>
      <c r="P33">
        <f t="shared" si="2"/>
        <v>32</v>
      </c>
      <c r="Q33">
        <f t="shared" si="1"/>
        <v>65.625</v>
      </c>
    </row>
    <row r="34" spans="1:17" x14ac:dyDescent="0.45">
      <c r="N34">
        <v>32</v>
      </c>
      <c r="O34">
        <v>0.265625</v>
      </c>
      <c r="P34">
        <f t="shared" si="2"/>
        <v>33</v>
      </c>
      <c r="Q34">
        <f t="shared" si="1"/>
        <v>73.4375</v>
      </c>
    </row>
    <row r="35" spans="1:17" x14ac:dyDescent="0.45">
      <c r="N35">
        <v>33</v>
      </c>
      <c r="O35">
        <v>0.359375</v>
      </c>
      <c r="P35">
        <f t="shared" si="2"/>
        <v>34</v>
      </c>
      <c r="Q35">
        <f t="shared" si="1"/>
        <v>64.0625</v>
      </c>
    </row>
    <row r="36" spans="1:17" x14ac:dyDescent="0.45">
      <c r="N36">
        <v>34</v>
      </c>
      <c r="O36">
        <v>0.3125</v>
      </c>
      <c r="P36">
        <f t="shared" si="2"/>
        <v>35</v>
      </c>
      <c r="Q36">
        <f t="shared" si="1"/>
        <v>68.75</v>
      </c>
    </row>
    <row r="37" spans="1:17" x14ac:dyDescent="0.45">
      <c r="N37">
        <v>35</v>
      </c>
      <c r="O37">
        <v>0.1875</v>
      </c>
      <c r="P37">
        <f t="shared" si="2"/>
        <v>36</v>
      </c>
      <c r="Q37">
        <f t="shared" si="1"/>
        <v>81.25</v>
      </c>
    </row>
    <row r="38" spans="1:17" x14ac:dyDescent="0.45">
      <c r="N38">
        <v>36</v>
      </c>
      <c r="O38">
        <v>0.265625</v>
      </c>
      <c r="P38">
        <f t="shared" si="2"/>
        <v>37</v>
      </c>
      <c r="Q38">
        <f t="shared" si="1"/>
        <v>73.4375</v>
      </c>
    </row>
    <row r="39" spans="1:17" x14ac:dyDescent="0.45">
      <c r="N39">
        <v>37</v>
      </c>
      <c r="O39">
        <v>0.328125</v>
      </c>
      <c r="P39">
        <f t="shared" si="2"/>
        <v>38</v>
      </c>
      <c r="Q39">
        <f t="shared" si="1"/>
        <v>67.1875</v>
      </c>
    </row>
    <row r="40" spans="1:17" x14ac:dyDescent="0.45">
      <c r="N40">
        <v>38</v>
      </c>
      <c r="O40">
        <v>0.328125</v>
      </c>
      <c r="P40">
        <f t="shared" si="2"/>
        <v>39</v>
      </c>
      <c r="Q40">
        <f t="shared" si="1"/>
        <v>67.1875</v>
      </c>
    </row>
    <row r="41" spans="1:17" x14ac:dyDescent="0.45">
      <c r="N41">
        <v>39</v>
      </c>
      <c r="O41">
        <v>0.25</v>
      </c>
      <c r="P41">
        <f t="shared" si="2"/>
        <v>40</v>
      </c>
      <c r="Q41">
        <f t="shared" si="1"/>
        <v>75</v>
      </c>
    </row>
    <row r="42" spans="1:17" x14ac:dyDescent="0.45">
      <c r="N42">
        <v>40</v>
      </c>
      <c r="O42">
        <v>0.234375</v>
      </c>
      <c r="P42">
        <f t="shared" si="2"/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t="shared" si="2"/>
        <v>42</v>
      </c>
      <c r="Q43">
        <f t="shared" si="1"/>
        <v>79.6875</v>
      </c>
    </row>
    <row r="44" spans="1:17" x14ac:dyDescent="0.45">
      <c r="N44">
        <v>42</v>
      </c>
      <c r="O44">
        <v>0.390625</v>
      </c>
      <c r="P44">
        <f t="shared" si="2"/>
        <v>43</v>
      </c>
      <c r="Q44">
        <f t="shared" si="1"/>
        <v>60.9375</v>
      </c>
    </row>
    <row r="45" spans="1:17" x14ac:dyDescent="0.45">
      <c r="N45">
        <v>43</v>
      </c>
      <c r="O45">
        <v>0.34375</v>
      </c>
      <c r="P45">
        <f t="shared" si="2"/>
        <v>44</v>
      </c>
      <c r="Q45">
        <f t="shared" si="1"/>
        <v>65.625</v>
      </c>
    </row>
    <row r="46" spans="1:17" x14ac:dyDescent="0.45">
      <c r="N46">
        <v>44</v>
      </c>
      <c r="O46">
        <v>0.359375</v>
      </c>
      <c r="P46">
        <f t="shared" si="2"/>
        <v>45</v>
      </c>
      <c r="Q46">
        <f t="shared" si="1"/>
        <v>64.0625</v>
      </c>
    </row>
    <row r="47" spans="1:17" x14ac:dyDescent="0.45">
      <c r="N47">
        <v>45</v>
      </c>
      <c r="O47">
        <v>0.296875</v>
      </c>
      <c r="P47">
        <f t="shared" ref="P47:P80" si="3" xml:space="preserve"> 1 +N47</f>
        <v>46</v>
      </c>
      <c r="Q47">
        <f t="shared" si="1"/>
        <v>70.3125</v>
      </c>
    </row>
    <row r="48" spans="1:17" x14ac:dyDescent="0.45">
      <c r="A48" s="3" t="s">
        <v>8</v>
      </c>
      <c r="B48" s="3"/>
      <c r="C48" s="3"/>
      <c r="N48">
        <v>46</v>
      </c>
      <c r="O48">
        <v>0.28125</v>
      </c>
      <c r="P48">
        <f t="shared" si="3"/>
        <v>47</v>
      </c>
      <c r="Q48">
        <f t="shared" si="1"/>
        <v>71.875</v>
      </c>
    </row>
    <row r="49" spans="14:17" x14ac:dyDescent="0.45">
      <c r="N49">
        <v>47</v>
      </c>
      <c r="O49">
        <v>0.234375</v>
      </c>
      <c r="P49">
        <f t="shared" si="3"/>
        <v>48</v>
      </c>
      <c r="Q49">
        <f t="shared" si="1"/>
        <v>76.5625</v>
      </c>
    </row>
    <row r="50" spans="14:17" x14ac:dyDescent="0.45">
      <c r="N50">
        <v>48</v>
      </c>
      <c r="O50">
        <v>0.265625</v>
      </c>
      <c r="P50">
        <f t="shared" si="3"/>
        <v>49</v>
      </c>
      <c r="Q50">
        <f t="shared" si="1"/>
        <v>73.4375</v>
      </c>
    </row>
    <row r="51" spans="14:17" x14ac:dyDescent="0.45">
      <c r="N51">
        <v>49</v>
      </c>
      <c r="O51">
        <v>0.296875</v>
      </c>
      <c r="P51">
        <f t="shared" si="3"/>
        <v>50</v>
      </c>
      <c r="Q51">
        <f t="shared" si="1"/>
        <v>70.3125</v>
      </c>
    </row>
    <row r="52" spans="14:17" x14ac:dyDescent="0.45">
      <c r="N52">
        <v>50</v>
      </c>
      <c r="O52">
        <v>0.265625</v>
      </c>
      <c r="P52">
        <f t="shared" si="3"/>
        <v>51</v>
      </c>
      <c r="Q52">
        <f t="shared" si="1"/>
        <v>73.4375</v>
      </c>
    </row>
    <row r="53" spans="14:17" x14ac:dyDescent="0.45">
      <c r="N53">
        <v>51</v>
      </c>
      <c r="O53">
        <v>0.15625</v>
      </c>
      <c r="P53">
        <f t="shared" si="3"/>
        <v>52</v>
      </c>
      <c r="Q53">
        <f t="shared" si="1"/>
        <v>84.375</v>
      </c>
    </row>
    <row r="54" spans="14:17" x14ac:dyDescent="0.45">
      <c r="N54">
        <v>52</v>
      </c>
      <c r="O54">
        <v>0.25</v>
      </c>
      <c r="P54">
        <f t="shared" si="3"/>
        <v>53</v>
      </c>
      <c r="Q54">
        <f t="shared" si="1"/>
        <v>75</v>
      </c>
    </row>
    <row r="55" spans="14:17" x14ac:dyDescent="0.45">
      <c r="N55">
        <v>53</v>
      </c>
      <c r="O55">
        <v>0.3125</v>
      </c>
      <c r="P55">
        <f t="shared" si="3"/>
        <v>54</v>
      </c>
      <c r="Q55">
        <f t="shared" si="1"/>
        <v>68.75</v>
      </c>
    </row>
    <row r="56" spans="14:17" x14ac:dyDescent="0.45">
      <c r="N56">
        <v>54</v>
      </c>
      <c r="O56">
        <v>0.234375</v>
      </c>
      <c r="P56">
        <f t="shared" si="3"/>
        <v>55</v>
      </c>
      <c r="Q56">
        <f t="shared" si="1"/>
        <v>76.5625</v>
      </c>
    </row>
    <row r="57" spans="14:17" x14ac:dyDescent="0.45">
      <c r="N57">
        <v>55</v>
      </c>
      <c r="O57">
        <v>0.265625</v>
      </c>
      <c r="P57">
        <f t="shared" si="3"/>
        <v>56</v>
      </c>
      <c r="Q57">
        <f t="shared" si="1"/>
        <v>73.4375</v>
      </c>
    </row>
    <row r="58" spans="14:17" x14ac:dyDescent="0.45">
      <c r="N58">
        <v>56</v>
      </c>
      <c r="O58">
        <v>0.296875</v>
      </c>
      <c r="P58">
        <f t="shared" si="3"/>
        <v>57</v>
      </c>
      <c r="Q58">
        <f t="shared" si="1"/>
        <v>70.3125</v>
      </c>
    </row>
    <row r="59" spans="14:17" x14ac:dyDescent="0.45">
      <c r="N59">
        <v>57</v>
      </c>
      <c r="O59">
        <v>0.265625</v>
      </c>
      <c r="P59">
        <f t="shared" si="3"/>
        <v>58</v>
      </c>
      <c r="Q59">
        <f t="shared" si="1"/>
        <v>73.4375</v>
      </c>
    </row>
    <row r="60" spans="14:17" x14ac:dyDescent="0.45">
      <c r="N60">
        <v>58</v>
      </c>
      <c r="O60">
        <v>0.21875</v>
      </c>
      <c r="P60">
        <f t="shared" si="3"/>
        <v>59</v>
      </c>
      <c r="Q60">
        <f t="shared" si="1"/>
        <v>78.125</v>
      </c>
    </row>
    <row r="61" spans="14:17" x14ac:dyDescent="0.45">
      <c r="N61">
        <v>59</v>
      </c>
      <c r="O61">
        <v>0.25</v>
      </c>
      <c r="P61">
        <f t="shared" si="3"/>
        <v>60</v>
      </c>
      <c r="Q61">
        <f t="shared" si="1"/>
        <v>75</v>
      </c>
    </row>
    <row r="62" spans="14:17" x14ac:dyDescent="0.45">
      <c r="N62">
        <v>60</v>
      </c>
      <c r="O62">
        <v>0.28125</v>
      </c>
      <c r="P62">
        <f t="shared" si="3"/>
        <v>61</v>
      </c>
      <c r="Q62">
        <f t="shared" si="1"/>
        <v>71.875</v>
      </c>
    </row>
    <row r="63" spans="14:17" x14ac:dyDescent="0.45">
      <c r="N63">
        <v>61</v>
      </c>
      <c r="O63">
        <v>0.28125</v>
      </c>
      <c r="P63">
        <f t="shared" si="3"/>
        <v>62</v>
      </c>
      <c r="Q63">
        <f t="shared" si="1"/>
        <v>71.875</v>
      </c>
    </row>
    <row r="64" spans="14:17" x14ac:dyDescent="0.45">
      <c r="N64">
        <v>62</v>
      </c>
      <c r="O64">
        <v>0.1875</v>
      </c>
      <c r="P64">
        <f t="shared" si="3"/>
        <v>63</v>
      </c>
      <c r="Q64">
        <f t="shared" si="1"/>
        <v>81.25</v>
      </c>
    </row>
    <row r="65" spans="1:17" x14ac:dyDescent="0.45">
      <c r="A65" s="1" t="s">
        <v>9</v>
      </c>
      <c r="N65">
        <v>63</v>
      </c>
      <c r="O65">
        <v>0.21875</v>
      </c>
      <c r="P65">
        <f t="shared" si="3"/>
        <v>64</v>
      </c>
      <c r="Q65">
        <f t="shared" si="1"/>
        <v>78.125</v>
      </c>
    </row>
    <row r="66" spans="1:17" x14ac:dyDescent="0.45">
      <c r="N66">
        <v>64</v>
      </c>
      <c r="O66">
        <v>0.3125</v>
      </c>
      <c r="P66">
        <f t="shared" si="3"/>
        <v>65</v>
      </c>
      <c r="Q66">
        <f t="shared" si="1"/>
        <v>68.75</v>
      </c>
    </row>
    <row r="67" spans="1:17" x14ac:dyDescent="0.45">
      <c r="N67">
        <v>65</v>
      </c>
      <c r="O67">
        <v>0.28125</v>
      </c>
      <c r="P67">
        <f t="shared" si="3"/>
        <v>66</v>
      </c>
      <c r="Q67">
        <f t="shared" ref="Q67:Q101" si="4">100 - (100 *O67)</f>
        <v>71.875</v>
      </c>
    </row>
    <row r="68" spans="1:17" x14ac:dyDescent="0.45">
      <c r="N68">
        <v>66</v>
      </c>
      <c r="O68">
        <v>0.21875</v>
      </c>
      <c r="P68">
        <f t="shared" si="3"/>
        <v>67</v>
      </c>
      <c r="Q68">
        <f t="shared" si="4"/>
        <v>78.125</v>
      </c>
    </row>
    <row r="69" spans="1:17" x14ac:dyDescent="0.45">
      <c r="N69">
        <v>67</v>
      </c>
      <c r="O69">
        <v>0.203125</v>
      </c>
      <c r="P69">
        <f t="shared" si="3"/>
        <v>68</v>
      </c>
      <c r="Q69">
        <f t="shared" si="4"/>
        <v>79.6875</v>
      </c>
    </row>
    <row r="70" spans="1:17" x14ac:dyDescent="0.45">
      <c r="N70">
        <v>68</v>
      </c>
      <c r="O70">
        <v>0.234375</v>
      </c>
      <c r="P70">
        <f t="shared" si="3"/>
        <v>69</v>
      </c>
      <c r="Q70">
        <f t="shared" si="4"/>
        <v>76.5625</v>
      </c>
    </row>
    <row r="71" spans="1:17" x14ac:dyDescent="0.45">
      <c r="N71">
        <v>69</v>
      </c>
      <c r="O71">
        <v>0.203125</v>
      </c>
      <c r="P71">
        <f t="shared" si="3"/>
        <v>70</v>
      </c>
      <c r="Q71">
        <f t="shared" si="4"/>
        <v>79.6875</v>
      </c>
    </row>
    <row r="72" spans="1:17" x14ac:dyDescent="0.45">
      <c r="N72">
        <v>70</v>
      </c>
      <c r="O72">
        <v>0.265625</v>
      </c>
      <c r="P72">
        <f t="shared" si="3"/>
        <v>71</v>
      </c>
      <c r="Q72">
        <f t="shared" si="4"/>
        <v>73.4375</v>
      </c>
    </row>
    <row r="73" spans="1:17" x14ac:dyDescent="0.45">
      <c r="N73">
        <v>71</v>
      </c>
      <c r="O73">
        <v>0.171875</v>
      </c>
      <c r="P73">
        <f t="shared" si="3"/>
        <v>72</v>
      </c>
      <c r="Q73">
        <f t="shared" si="4"/>
        <v>82.8125</v>
      </c>
    </row>
    <row r="74" spans="1:17" x14ac:dyDescent="0.45">
      <c r="N74">
        <v>72</v>
      </c>
      <c r="O74">
        <v>0.1875</v>
      </c>
      <c r="P74">
        <f t="shared" si="3"/>
        <v>73</v>
      </c>
      <c r="Q74">
        <f t="shared" si="4"/>
        <v>81.25</v>
      </c>
    </row>
    <row r="75" spans="1:17" x14ac:dyDescent="0.45">
      <c r="N75">
        <v>73</v>
      </c>
      <c r="O75">
        <v>0.21875</v>
      </c>
      <c r="P75">
        <f t="shared" si="3"/>
        <v>74</v>
      </c>
      <c r="Q75">
        <f t="shared" si="4"/>
        <v>78.125</v>
      </c>
    </row>
    <row r="76" spans="1:17" x14ac:dyDescent="0.45">
      <c r="N76">
        <v>74</v>
      </c>
      <c r="O76">
        <v>0.1875</v>
      </c>
      <c r="P76">
        <f t="shared" si="3"/>
        <v>75</v>
      </c>
      <c r="Q76">
        <f t="shared" si="4"/>
        <v>81.25</v>
      </c>
    </row>
    <row r="77" spans="1:17" x14ac:dyDescent="0.45">
      <c r="N77">
        <v>75</v>
      </c>
      <c r="O77">
        <v>0.171875</v>
      </c>
      <c r="P77">
        <f t="shared" si="3"/>
        <v>76</v>
      </c>
      <c r="Q77">
        <f t="shared" si="4"/>
        <v>82.8125</v>
      </c>
    </row>
    <row r="78" spans="1:17" x14ac:dyDescent="0.45">
      <c r="N78">
        <v>76</v>
      </c>
      <c r="O78">
        <v>0.25</v>
      </c>
      <c r="P78">
        <f t="shared" si="3"/>
        <v>77</v>
      </c>
      <c r="Q78">
        <f t="shared" si="4"/>
        <v>75</v>
      </c>
    </row>
    <row r="79" spans="1:17" x14ac:dyDescent="0.45">
      <c r="N79">
        <v>77</v>
      </c>
      <c r="O79">
        <v>0.171875</v>
      </c>
      <c r="P79">
        <f t="shared" si="3"/>
        <v>78</v>
      </c>
      <c r="Q79">
        <f t="shared" si="4"/>
        <v>82.8125</v>
      </c>
    </row>
    <row r="80" spans="1:17" x14ac:dyDescent="0.45">
      <c r="N80">
        <v>78</v>
      </c>
      <c r="O80">
        <v>0.265625</v>
      </c>
      <c r="P80">
        <f t="shared" si="3"/>
        <v>79</v>
      </c>
      <c r="Q80">
        <f t="shared" si="4"/>
        <v>73.4375</v>
      </c>
    </row>
    <row r="81" spans="1:17" x14ac:dyDescent="0.45">
      <c r="N81">
        <v>79</v>
      </c>
      <c r="O81">
        <v>0.25</v>
      </c>
      <c r="P81">
        <f t="shared" ref="P81:P101" si="5" xml:space="preserve"> 1 +N81</f>
        <v>80</v>
      </c>
      <c r="Q81">
        <f t="shared" si="4"/>
        <v>75</v>
      </c>
    </row>
    <row r="82" spans="1:17" x14ac:dyDescent="0.45">
      <c r="N82">
        <v>80</v>
      </c>
      <c r="O82">
        <v>0.21875</v>
      </c>
      <c r="P82">
        <f t="shared" si="5"/>
        <v>81</v>
      </c>
      <c r="Q82">
        <f t="shared" si="4"/>
        <v>78.125</v>
      </c>
    </row>
    <row r="83" spans="1:17" x14ac:dyDescent="0.45">
      <c r="N83">
        <v>81</v>
      </c>
      <c r="O83">
        <v>0.265625</v>
      </c>
      <c r="P83">
        <f t="shared" si="5"/>
        <v>82</v>
      </c>
      <c r="Q83">
        <f t="shared" si="4"/>
        <v>73.4375</v>
      </c>
    </row>
    <row r="84" spans="1:17" x14ac:dyDescent="0.45">
      <c r="N84">
        <v>82</v>
      </c>
      <c r="O84">
        <v>0.234375</v>
      </c>
      <c r="P84">
        <f t="shared" si="5"/>
        <v>83</v>
      </c>
      <c r="Q84">
        <f t="shared" si="4"/>
        <v>76.5625</v>
      </c>
    </row>
    <row r="85" spans="1:17" x14ac:dyDescent="0.45">
      <c r="A85" s="1" t="s">
        <v>6</v>
      </c>
      <c r="N85">
        <v>83</v>
      </c>
      <c r="O85">
        <v>0.171875</v>
      </c>
      <c r="P85">
        <f t="shared" si="5"/>
        <v>84</v>
      </c>
      <c r="Q85">
        <f t="shared" si="4"/>
        <v>82.8125</v>
      </c>
    </row>
    <row r="86" spans="1:17" x14ac:dyDescent="0.45">
      <c r="N86">
        <v>84</v>
      </c>
      <c r="O86">
        <v>0.25</v>
      </c>
      <c r="P86">
        <f t="shared" si="5"/>
        <v>85</v>
      </c>
      <c r="Q86">
        <f t="shared" si="4"/>
        <v>75</v>
      </c>
    </row>
    <row r="87" spans="1:17" x14ac:dyDescent="0.45">
      <c r="N87">
        <v>85</v>
      </c>
      <c r="O87">
        <v>0.203125</v>
      </c>
      <c r="P87">
        <f t="shared" si="5"/>
        <v>86</v>
      </c>
      <c r="Q87">
        <f t="shared" si="4"/>
        <v>79.6875</v>
      </c>
    </row>
    <row r="88" spans="1:17" x14ac:dyDescent="0.45">
      <c r="N88">
        <v>86</v>
      </c>
      <c r="O88">
        <v>0.21875</v>
      </c>
      <c r="P88">
        <f t="shared" si="5"/>
        <v>87</v>
      </c>
      <c r="Q88">
        <f t="shared" si="4"/>
        <v>78.125</v>
      </c>
    </row>
    <row r="89" spans="1:17" x14ac:dyDescent="0.45">
      <c r="N89">
        <v>87</v>
      </c>
      <c r="O89">
        <v>0.234375</v>
      </c>
      <c r="P89">
        <f t="shared" si="5"/>
        <v>88</v>
      </c>
      <c r="Q89">
        <f t="shared" si="4"/>
        <v>76.5625</v>
      </c>
    </row>
    <row r="90" spans="1:17" x14ac:dyDescent="0.45">
      <c r="N90">
        <v>88</v>
      </c>
      <c r="O90">
        <v>0.25</v>
      </c>
      <c r="P90">
        <f t="shared" si="5"/>
        <v>89</v>
      </c>
      <c r="Q90">
        <f t="shared" si="4"/>
        <v>75</v>
      </c>
    </row>
    <row r="91" spans="1:17" x14ac:dyDescent="0.45">
      <c r="N91">
        <v>89</v>
      </c>
      <c r="O91">
        <v>0.234375</v>
      </c>
      <c r="P91">
        <f t="shared" si="5"/>
        <v>90</v>
      </c>
      <c r="Q91">
        <f t="shared" si="4"/>
        <v>76.5625</v>
      </c>
    </row>
    <row r="92" spans="1:17" x14ac:dyDescent="0.45">
      <c r="N92">
        <v>90</v>
      </c>
      <c r="O92">
        <v>0.203125</v>
      </c>
      <c r="P92">
        <f t="shared" si="5"/>
        <v>91</v>
      </c>
      <c r="Q92">
        <f t="shared" si="4"/>
        <v>79.6875</v>
      </c>
    </row>
    <row r="93" spans="1:17" x14ac:dyDescent="0.45">
      <c r="N93">
        <v>91</v>
      </c>
      <c r="O93">
        <v>0.234375</v>
      </c>
      <c r="P93">
        <f t="shared" si="5"/>
        <v>92</v>
      </c>
      <c r="Q93">
        <f t="shared" si="4"/>
        <v>76.5625</v>
      </c>
    </row>
    <row r="94" spans="1:17" x14ac:dyDescent="0.45">
      <c r="N94">
        <v>92</v>
      </c>
      <c r="O94">
        <v>0.1875</v>
      </c>
      <c r="P94">
        <f t="shared" si="5"/>
        <v>93</v>
      </c>
      <c r="Q94">
        <f t="shared" si="4"/>
        <v>81.25</v>
      </c>
    </row>
    <row r="95" spans="1:17" x14ac:dyDescent="0.45">
      <c r="N95">
        <v>93</v>
      </c>
      <c r="O95">
        <v>0.21875</v>
      </c>
      <c r="P95">
        <f t="shared" si="5"/>
        <v>94</v>
      </c>
      <c r="Q95">
        <f t="shared" si="4"/>
        <v>78.125</v>
      </c>
    </row>
    <row r="96" spans="1:17" x14ac:dyDescent="0.45">
      <c r="N96">
        <v>94</v>
      </c>
      <c r="O96">
        <v>0.203125</v>
      </c>
      <c r="P96">
        <f t="shared" si="5"/>
        <v>95</v>
      </c>
      <c r="Q96">
        <f t="shared" si="4"/>
        <v>79.6875</v>
      </c>
    </row>
    <row r="97" spans="14:17" x14ac:dyDescent="0.45">
      <c r="N97">
        <v>95</v>
      </c>
      <c r="O97">
        <v>0.21875</v>
      </c>
      <c r="P97">
        <f t="shared" si="5"/>
        <v>96</v>
      </c>
      <c r="Q97">
        <f t="shared" si="4"/>
        <v>78.125</v>
      </c>
    </row>
    <row r="98" spans="14:17" x14ac:dyDescent="0.45">
      <c r="N98">
        <v>96</v>
      </c>
      <c r="O98">
        <v>0.203125</v>
      </c>
      <c r="P98">
        <f t="shared" si="5"/>
        <v>97</v>
      </c>
      <c r="Q98">
        <f t="shared" si="4"/>
        <v>79.6875</v>
      </c>
    </row>
    <row r="99" spans="14:17" x14ac:dyDescent="0.45">
      <c r="N99">
        <v>97</v>
      </c>
      <c r="O99">
        <v>0.203125</v>
      </c>
      <c r="P99">
        <f t="shared" si="5"/>
        <v>98</v>
      </c>
      <c r="Q99">
        <f t="shared" si="4"/>
        <v>79.6875</v>
      </c>
    </row>
    <row r="100" spans="14:17" x14ac:dyDescent="0.45">
      <c r="N100">
        <v>98</v>
      </c>
      <c r="O100">
        <v>0.203125</v>
      </c>
      <c r="P100">
        <f t="shared" si="5"/>
        <v>99</v>
      </c>
      <c r="Q100">
        <f t="shared" si="4"/>
        <v>79.6875</v>
      </c>
    </row>
    <row r="101" spans="14:17" x14ac:dyDescent="0.45">
      <c r="N101">
        <v>99</v>
      </c>
      <c r="O101">
        <v>0.203125</v>
      </c>
      <c r="P101">
        <f t="shared" si="5"/>
        <v>100</v>
      </c>
      <c r="Q101">
        <f t="shared" si="4"/>
        <v>79.6875</v>
      </c>
    </row>
  </sheetData>
  <mergeCells count="4">
    <mergeCell ref="A1:B1"/>
    <mergeCell ref="D1:E1"/>
    <mergeCell ref="A2:H2"/>
    <mergeCell ref="A48:C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BE18-82F0-4E3C-815D-378EA26C8E11}">
  <dimension ref="A1:Q101"/>
  <sheetViews>
    <sheetView topLeftCell="A7" workbookViewId="0">
      <selection activeCell="H26" sqref="A1:XFD1048576"/>
    </sheetView>
  </sheetViews>
  <sheetFormatPr defaultRowHeight="14.25" x14ac:dyDescent="0.45"/>
  <cols>
    <col min="8" max="8" width="14.59765625" customWidth="1"/>
    <col min="14" max="15" width="8.86328125" customWidth="1"/>
  </cols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19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33" si="0" xml:space="preserve"> 1+N2</f>
        <v>1</v>
      </c>
      <c r="Q2">
        <f t="shared" ref="Q2:Q33" si="1" xml:space="preserve"> 100- (100*O2)</f>
        <v>0</v>
      </c>
    </row>
    <row r="3" spans="1:17" x14ac:dyDescent="0.45">
      <c r="N3">
        <v>1</v>
      </c>
      <c r="O3">
        <v>0.796875</v>
      </c>
      <c r="P3">
        <f t="shared" si="0"/>
        <v>2</v>
      </c>
      <c r="Q3">
        <f t="shared" si="1"/>
        <v>20.3125</v>
      </c>
    </row>
    <row r="4" spans="1:17" x14ac:dyDescent="0.45">
      <c r="N4">
        <v>2</v>
      </c>
      <c r="O4">
        <v>0.546875</v>
      </c>
      <c r="P4">
        <f t="shared" si="0"/>
        <v>3</v>
      </c>
      <c r="Q4">
        <f t="shared" si="1"/>
        <v>45.3125</v>
      </c>
    </row>
    <row r="5" spans="1:17" x14ac:dyDescent="0.45">
      <c r="N5">
        <v>3</v>
      </c>
      <c r="O5">
        <v>0.421875</v>
      </c>
      <c r="P5">
        <f t="shared" si="0"/>
        <v>4</v>
      </c>
      <c r="Q5">
        <f t="shared" si="1"/>
        <v>57.8125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0.28125</v>
      </c>
      <c r="P10">
        <f t="shared" si="0"/>
        <v>9</v>
      </c>
      <c r="Q10">
        <f t="shared" si="1"/>
        <v>71.875</v>
      </c>
    </row>
    <row r="11" spans="1:17" x14ac:dyDescent="0.45">
      <c r="N11">
        <v>9</v>
      </c>
      <c r="O11">
        <v>0.28125</v>
      </c>
      <c r="P11">
        <f t="shared" si="0"/>
        <v>10</v>
      </c>
      <c r="Q11">
        <f t="shared" si="1"/>
        <v>71.875</v>
      </c>
    </row>
    <row r="12" spans="1:17" x14ac:dyDescent="0.45">
      <c r="N12">
        <v>10</v>
      </c>
      <c r="O12">
        <v>0.234375</v>
      </c>
      <c r="P12">
        <f t="shared" si="0"/>
        <v>11</v>
      </c>
      <c r="Q12">
        <f t="shared" si="1"/>
        <v>76.5625</v>
      </c>
    </row>
    <row r="13" spans="1:17" x14ac:dyDescent="0.45">
      <c r="N13">
        <v>11</v>
      </c>
      <c r="O13">
        <v>0.25</v>
      </c>
      <c r="P13">
        <f t="shared" si="0"/>
        <v>12</v>
      </c>
      <c r="Q13">
        <f t="shared" si="1"/>
        <v>75</v>
      </c>
    </row>
    <row r="14" spans="1:17" x14ac:dyDescent="0.45">
      <c r="N14">
        <v>12</v>
      </c>
      <c r="O14">
        <v>0.203125</v>
      </c>
      <c r="P14">
        <f t="shared" si="0"/>
        <v>13</v>
      </c>
      <c r="Q14">
        <f t="shared" si="1"/>
        <v>79.6875</v>
      </c>
    </row>
    <row r="15" spans="1:17" x14ac:dyDescent="0.45">
      <c r="N15">
        <v>13</v>
      </c>
      <c r="O15">
        <v>0.140625</v>
      </c>
      <c r="P15">
        <f t="shared" si="0"/>
        <v>14</v>
      </c>
      <c r="Q15">
        <f t="shared" si="1"/>
        <v>85.9375</v>
      </c>
    </row>
    <row r="16" spans="1:17" x14ac:dyDescent="0.45">
      <c r="A16" s="3" t="s">
        <v>8</v>
      </c>
      <c r="B16" s="3"/>
      <c r="C16" s="3"/>
      <c r="N16">
        <v>14</v>
      </c>
      <c r="O16">
        <v>0.3125</v>
      </c>
      <c r="P16">
        <f t="shared" si="0"/>
        <v>15</v>
      </c>
      <c r="Q16">
        <f t="shared" si="1"/>
        <v>68.75</v>
      </c>
    </row>
    <row r="17" spans="14:17" x14ac:dyDescent="0.45">
      <c r="N17">
        <v>15</v>
      </c>
      <c r="O17">
        <v>0.21875</v>
      </c>
      <c r="P17">
        <f t="shared" si="0"/>
        <v>16</v>
      </c>
      <c r="Q17">
        <f t="shared" si="1"/>
        <v>78.125</v>
      </c>
    </row>
    <row r="18" spans="14:17" x14ac:dyDescent="0.45">
      <c r="N18">
        <v>16</v>
      </c>
      <c r="O18">
        <v>0.21875</v>
      </c>
      <c r="P18">
        <f t="shared" si="0"/>
        <v>17</v>
      </c>
      <c r="Q18">
        <f t="shared" si="1"/>
        <v>78.125</v>
      </c>
    </row>
    <row r="19" spans="14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4:17" x14ac:dyDescent="0.45">
      <c r="N20">
        <v>18</v>
      </c>
      <c r="O20">
        <v>0.21875</v>
      </c>
      <c r="P20">
        <f t="shared" si="0"/>
        <v>19</v>
      </c>
      <c r="Q20">
        <f t="shared" si="1"/>
        <v>78.125</v>
      </c>
    </row>
    <row r="21" spans="14:17" x14ac:dyDescent="0.45">
      <c r="N21">
        <v>19</v>
      </c>
      <c r="O21">
        <v>0.1875</v>
      </c>
      <c r="P21">
        <f t="shared" si="0"/>
        <v>20</v>
      </c>
      <c r="Q21">
        <f t="shared" si="1"/>
        <v>81.25</v>
      </c>
    </row>
    <row r="22" spans="14:17" x14ac:dyDescent="0.45">
      <c r="N22">
        <v>20</v>
      </c>
      <c r="O22">
        <v>0.171875</v>
      </c>
      <c r="P22">
        <f t="shared" si="0"/>
        <v>21</v>
      </c>
      <c r="Q22">
        <f t="shared" si="1"/>
        <v>82.8125</v>
      </c>
    </row>
    <row r="23" spans="14:17" x14ac:dyDescent="0.45">
      <c r="N23">
        <v>21</v>
      </c>
      <c r="O23">
        <v>0.234375</v>
      </c>
      <c r="P23">
        <f t="shared" si="0"/>
        <v>22</v>
      </c>
      <c r="Q23">
        <f t="shared" si="1"/>
        <v>76.5625</v>
      </c>
    </row>
    <row r="24" spans="14:17" x14ac:dyDescent="0.45">
      <c r="N24">
        <v>22</v>
      </c>
      <c r="O24">
        <v>0.234375</v>
      </c>
      <c r="P24">
        <f t="shared" si="0"/>
        <v>23</v>
      </c>
      <c r="Q24">
        <f t="shared" si="1"/>
        <v>76.5625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0.25</v>
      </c>
      <c r="P26">
        <f t="shared" si="0"/>
        <v>25</v>
      </c>
      <c r="Q26">
        <f t="shared" si="1"/>
        <v>75</v>
      </c>
    </row>
    <row r="27" spans="14:17" x14ac:dyDescent="0.45">
      <c r="N27">
        <v>25</v>
      </c>
      <c r="O27">
        <v>0.21875</v>
      </c>
      <c r="P27">
        <f t="shared" si="0"/>
        <v>26</v>
      </c>
      <c r="Q27">
        <f t="shared" si="1"/>
        <v>78.125</v>
      </c>
    </row>
    <row r="28" spans="14:17" x14ac:dyDescent="0.45">
      <c r="N28">
        <v>26</v>
      </c>
      <c r="O28">
        <v>0.203125</v>
      </c>
      <c r="P28">
        <f t="shared" si="0"/>
        <v>27</v>
      </c>
      <c r="Q28">
        <f t="shared" si="1"/>
        <v>79.6875</v>
      </c>
    </row>
    <row r="29" spans="14:17" x14ac:dyDescent="0.45">
      <c r="N29">
        <v>27</v>
      </c>
      <c r="O29">
        <v>0.21875</v>
      </c>
      <c r="P29">
        <f t="shared" si="0"/>
        <v>28</v>
      </c>
      <c r="Q29">
        <f t="shared" si="1"/>
        <v>78.125</v>
      </c>
    </row>
    <row r="30" spans="14:17" x14ac:dyDescent="0.45">
      <c r="N30">
        <v>28</v>
      </c>
      <c r="O30">
        <v>0.203125</v>
      </c>
      <c r="P30">
        <f t="shared" si="0"/>
        <v>29</v>
      </c>
      <c r="Q30">
        <f t="shared" si="1"/>
        <v>79.6875</v>
      </c>
    </row>
    <row r="31" spans="14:17" x14ac:dyDescent="0.45"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4:17" x14ac:dyDescent="0.45">
      <c r="N32">
        <v>30</v>
      </c>
      <c r="O32">
        <v>0.296875</v>
      </c>
      <c r="P32">
        <f t="shared" si="0"/>
        <v>31</v>
      </c>
      <c r="Q32">
        <f t="shared" si="1"/>
        <v>70.3125</v>
      </c>
    </row>
    <row r="33" spans="1:17" x14ac:dyDescent="0.45">
      <c r="N33">
        <v>31</v>
      </c>
      <c r="O33">
        <v>0.25</v>
      </c>
      <c r="P33">
        <f t="shared" si="0"/>
        <v>32</v>
      </c>
      <c r="Q33">
        <f t="shared" si="1"/>
        <v>75</v>
      </c>
    </row>
    <row r="34" spans="1:17" x14ac:dyDescent="0.45">
      <c r="A34" s="1" t="s">
        <v>9</v>
      </c>
      <c r="N34">
        <v>32</v>
      </c>
      <c r="O34">
        <v>0.15625</v>
      </c>
      <c r="P34">
        <f t="shared" ref="P34:P65" si="2" xml:space="preserve"> 1+N34</f>
        <v>33</v>
      </c>
      <c r="Q34">
        <f t="shared" ref="Q34:Q65" si="3" xml:space="preserve"> 100- (100*O34)</f>
        <v>84.375</v>
      </c>
    </row>
    <row r="35" spans="1:17" x14ac:dyDescent="0.45">
      <c r="N35">
        <v>33</v>
      </c>
      <c r="O35">
        <v>0.203125</v>
      </c>
      <c r="P35">
        <f t="shared" si="2"/>
        <v>34</v>
      </c>
      <c r="Q35">
        <f t="shared" si="3"/>
        <v>79.6875</v>
      </c>
    </row>
    <row r="36" spans="1:17" x14ac:dyDescent="0.45">
      <c r="N36">
        <v>34</v>
      </c>
      <c r="O36">
        <v>0.203125</v>
      </c>
      <c r="P36">
        <f t="shared" si="2"/>
        <v>35</v>
      </c>
      <c r="Q36">
        <f t="shared" si="3"/>
        <v>79.6875</v>
      </c>
    </row>
    <row r="37" spans="1:17" x14ac:dyDescent="0.45">
      <c r="N37">
        <v>35</v>
      </c>
      <c r="O37">
        <v>0.171875</v>
      </c>
      <c r="P37">
        <f t="shared" si="2"/>
        <v>36</v>
      </c>
      <c r="Q37">
        <f t="shared" si="3"/>
        <v>82.8125</v>
      </c>
    </row>
    <row r="38" spans="1:17" x14ac:dyDescent="0.45">
      <c r="N38">
        <v>36</v>
      </c>
      <c r="O38">
        <v>0.203125</v>
      </c>
      <c r="P38">
        <f t="shared" si="2"/>
        <v>37</v>
      </c>
      <c r="Q38">
        <f t="shared" si="3"/>
        <v>79.6875</v>
      </c>
    </row>
    <row r="39" spans="1:17" x14ac:dyDescent="0.45">
      <c r="N39">
        <v>37</v>
      </c>
      <c r="O39">
        <v>0.21875</v>
      </c>
      <c r="P39">
        <f t="shared" si="2"/>
        <v>38</v>
      </c>
      <c r="Q39">
        <f t="shared" si="3"/>
        <v>78.125</v>
      </c>
    </row>
    <row r="40" spans="1:17" x14ac:dyDescent="0.45">
      <c r="N40">
        <v>38</v>
      </c>
      <c r="O40">
        <v>0.28125</v>
      </c>
      <c r="P40">
        <f t="shared" si="2"/>
        <v>39</v>
      </c>
      <c r="Q40">
        <f t="shared" si="3"/>
        <v>71.875</v>
      </c>
    </row>
    <row r="41" spans="1:17" x14ac:dyDescent="0.45">
      <c r="N41">
        <v>39</v>
      </c>
      <c r="O41">
        <v>0.21875</v>
      </c>
      <c r="P41">
        <f t="shared" si="2"/>
        <v>40</v>
      </c>
      <c r="Q41">
        <f t="shared" si="3"/>
        <v>78.125</v>
      </c>
    </row>
    <row r="42" spans="1:17" x14ac:dyDescent="0.45">
      <c r="N42">
        <v>40</v>
      </c>
      <c r="O42">
        <v>0.21875</v>
      </c>
      <c r="P42">
        <f t="shared" si="2"/>
        <v>41</v>
      </c>
      <c r="Q42">
        <f t="shared" si="3"/>
        <v>78.125</v>
      </c>
    </row>
    <row r="43" spans="1:17" x14ac:dyDescent="0.45">
      <c r="N43">
        <v>41</v>
      </c>
      <c r="O43">
        <v>0.28125</v>
      </c>
      <c r="P43">
        <f t="shared" si="2"/>
        <v>42</v>
      </c>
      <c r="Q43">
        <f t="shared" si="3"/>
        <v>71.875</v>
      </c>
    </row>
    <row r="44" spans="1:17" x14ac:dyDescent="0.45">
      <c r="N44">
        <v>42</v>
      </c>
      <c r="O44">
        <v>0.234375</v>
      </c>
      <c r="P44">
        <f t="shared" si="2"/>
        <v>43</v>
      </c>
      <c r="Q44">
        <f t="shared" si="3"/>
        <v>76.5625</v>
      </c>
    </row>
    <row r="45" spans="1:17" x14ac:dyDescent="0.45">
      <c r="N45">
        <v>43</v>
      </c>
      <c r="O45">
        <v>0.25</v>
      </c>
      <c r="P45">
        <f t="shared" si="2"/>
        <v>44</v>
      </c>
      <c r="Q45">
        <f t="shared" si="3"/>
        <v>75</v>
      </c>
    </row>
    <row r="46" spans="1:17" x14ac:dyDescent="0.45">
      <c r="N46">
        <v>44</v>
      </c>
      <c r="O46">
        <v>0.1875</v>
      </c>
      <c r="P46">
        <f t="shared" si="2"/>
        <v>45</v>
      </c>
      <c r="Q46">
        <f t="shared" si="3"/>
        <v>81.25</v>
      </c>
    </row>
    <row r="47" spans="1:17" x14ac:dyDescent="0.45">
      <c r="N47">
        <v>45</v>
      </c>
      <c r="O47">
        <v>0.28125</v>
      </c>
      <c r="P47">
        <f t="shared" si="2"/>
        <v>46</v>
      </c>
      <c r="Q47">
        <f t="shared" si="3"/>
        <v>71.875</v>
      </c>
    </row>
    <row r="48" spans="1:17" x14ac:dyDescent="0.45">
      <c r="N48">
        <v>46</v>
      </c>
      <c r="O48">
        <v>0.15625</v>
      </c>
      <c r="P48">
        <f t="shared" si="2"/>
        <v>47</v>
      </c>
      <c r="Q48">
        <f t="shared" si="3"/>
        <v>84.375</v>
      </c>
    </row>
    <row r="49" spans="1:17" x14ac:dyDescent="0.45">
      <c r="N49">
        <v>47</v>
      </c>
      <c r="O49">
        <v>0.203125</v>
      </c>
      <c r="P49">
        <f t="shared" si="2"/>
        <v>48</v>
      </c>
      <c r="Q49">
        <f t="shared" si="3"/>
        <v>79.6875</v>
      </c>
    </row>
    <row r="50" spans="1:17" x14ac:dyDescent="0.45">
      <c r="N50">
        <v>48</v>
      </c>
      <c r="O50">
        <v>0.171875</v>
      </c>
      <c r="P50">
        <f t="shared" si="2"/>
        <v>49</v>
      </c>
      <c r="Q50">
        <f t="shared" si="3"/>
        <v>82.8125</v>
      </c>
    </row>
    <row r="51" spans="1:17" x14ac:dyDescent="0.45">
      <c r="N51">
        <v>49</v>
      </c>
      <c r="O51">
        <v>0.15625</v>
      </c>
      <c r="P51">
        <f t="shared" si="2"/>
        <v>50</v>
      </c>
      <c r="Q51">
        <f t="shared" si="3"/>
        <v>84.375</v>
      </c>
    </row>
    <row r="52" spans="1:17" x14ac:dyDescent="0.45">
      <c r="N52">
        <v>50</v>
      </c>
      <c r="O52">
        <v>0.21875</v>
      </c>
      <c r="P52">
        <f t="shared" si="2"/>
        <v>51</v>
      </c>
      <c r="Q52">
        <f t="shared" si="3"/>
        <v>78.125</v>
      </c>
    </row>
    <row r="53" spans="1:17" x14ac:dyDescent="0.45">
      <c r="N53">
        <v>51</v>
      </c>
      <c r="O53">
        <v>0.25</v>
      </c>
      <c r="P53">
        <f t="shared" si="2"/>
        <v>52</v>
      </c>
      <c r="Q53">
        <f t="shared" si="3"/>
        <v>75</v>
      </c>
    </row>
    <row r="54" spans="1:17" x14ac:dyDescent="0.45">
      <c r="N54">
        <v>52</v>
      </c>
      <c r="O54">
        <v>0.203125</v>
      </c>
      <c r="P54">
        <f t="shared" si="2"/>
        <v>53</v>
      </c>
      <c r="Q54">
        <f t="shared" si="3"/>
        <v>79.6875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2"/>
        <v>54</v>
      </c>
      <c r="Q55">
        <f t="shared" si="3"/>
        <v>78.125</v>
      </c>
    </row>
    <row r="56" spans="1:17" x14ac:dyDescent="0.45">
      <c r="N56">
        <v>54</v>
      </c>
      <c r="O56">
        <v>0.171875</v>
      </c>
      <c r="P56">
        <f t="shared" si="2"/>
        <v>55</v>
      </c>
      <c r="Q56">
        <f t="shared" si="3"/>
        <v>82.8125</v>
      </c>
    </row>
    <row r="57" spans="1:17" x14ac:dyDescent="0.45">
      <c r="N57">
        <v>55</v>
      </c>
      <c r="O57">
        <v>0.15625</v>
      </c>
      <c r="P57">
        <f t="shared" si="2"/>
        <v>56</v>
      </c>
      <c r="Q57">
        <f t="shared" si="3"/>
        <v>84.375</v>
      </c>
    </row>
    <row r="58" spans="1:17" x14ac:dyDescent="0.45">
      <c r="N58">
        <v>56</v>
      </c>
      <c r="O58">
        <v>0.203125</v>
      </c>
      <c r="P58">
        <f t="shared" si="2"/>
        <v>57</v>
      </c>
      <c r="Q58">
        <f t="shared" si="3"/>
        <v>79.6875</v>
      </c>
    </row>
    <row r="59" spans="1:17" x14ac:dyDescent="0.45">
      <c r="N59">
        <v>57</v>
      </c>
      <c r="O59">
        <v>0.171875</v>
      </c>
      <c r="P59">
        <f t="shared" si="2"/>
        <v>58</v>
      </c>
      <c r="Q59">
        <f t="shared" si="3"/>
        <v>82.8125</v>
      </c>
    </row>
    <row r="60" spans="1:17" x14ac:dyDescent="0.45">
      <c r="N60">
        <v>58</v>
      </c>
      <c r="O60">
        <v>0.21875</v>
      </c>
      <c r="P60">
        <f t="shared" si="2"/>
        <v>59</v>
      </c>
      <c r="Q60">
        <f t="shared" si="3"/>
        <v>78.125</v>
      </c>
    </row>
    <row r="61" spans="1:17" x14ac:dyDescent="0.45">
      <c r="N61">
        <v>59</v>
      </c>
      <c r="O61">
        <v>0.234375</v>
      </c>
      <c r="P61">
        <f t="shared" si="2"/>
        <v>60</v>
      </c>
      <c r="Q61">
        <f t="shared" si="3"/>
        <v>76.5625</v>
      </c>
    </row>
    <row r="62" spans="1:17" x14ac:dyDescent="0.45">
      <c r="N62">
        <v>60</v>
      </c>
      <c r="O62">
        <v>0.1875</v>
      </c>
      <c r="P62">
        <f t="shared" si="2"/>
        <v>61</v>
      </c>
      <c r="Q62">
        <f t="shared" si="3"/>
        <v>81.25</v>
      </c>
    </row>
    <row r="63" spans="1:17" x14ac:dyDescent="0.45">
      <c r="N63">
        <v>61</v>
      </c>
      <c r="O63">
        <v>0.203125</v>
      </c>
      <c r="P63">
        <f t="shared" si="2"/>
        <v>62</v>
      </c>
      <c r="Q63">
        <f t="shared" si="3"/>
        <v>79.6875</v>
      </c>
    </row>
    <row r="64" spans="1:17" x14ac:dyDescent="0.45">
      <c r="N64">
        <v>62</v>
      </c>
      <c r="O64">
        <v>0.203125</v>
      </c>
      <c r="P64">
        <f t="shared" si="2"/>
        <v>63</v>
      </c>
      <c r="Q64">
        <f t="shared" si="3"/>
        <v>79.6875</v>
      </c>
    </row>
    <row r="65" spans="14:17" x14ac:dyDescent="0.45">
      <c r="N65">
        <v>63</v>
      </c>
      <c r="O65">
        <v>0.15625</v>
      </c>
      <c r="P65">
        <f t="shared" si="2"/>
        <v>64</v>
      </c>
      <c r="Q65">
        <f t="shared" si="3"/>
        <v>84.375</v>
      </c>
    </row>
    <row r="66" spans="14:17" x14ac:dyDescent="0.45">
      <c r="N66">
        <v>64</v>
      </c>
      <c r="O66">
        <v>0.25</v>
      </c>
      <c r="P66">
        <f t="shared" ref="P66:P101" si="4" xml:space="preserve"> 1+N66</f>
        <v>65</v>
      </c>
      <c r="Q66">
        <f t="shared" ref="Q66:Q101" si="5" xml:space="preserve"> 100- (100*O66)</f>
        <v>75</v>
      </c>
    </row>
    <row r="67" spans="14:17" x14ac:dyDescent="0.45">
      <c r="N67">
        <v>65</v>
      </c>
      <c r="O67">
        <v>0.265625</v>
      </c>
      <c r="P67">
        <f t="shared" si="4"/>
        <v>66</v>
      </c>
      <c r="Q67">
        <f t="shared" si="5"/>
        <v>73.4375</v>
      </c>
    </row>
    <row r="68" spans="14:17" x14ac:dyDescent="0.45">
      <c r="N68">
        <v>66</v>
      </c>
      <c r="O68">
        <v>0.265625</v>
      </c>
      <c r="P68">
        <f t="shared" si="4"/>
        <v>67</v>
      </c>
      <c r="Q68">
        <f t="shared" si="5"/>
        <v>73.4375</v>
      </c>
    </row>
    <row r="69" spans="14:17" x14ac:dyDescent="0.45">
      <c r="N69">
        <v>67</v>
      </c>
      <c r="O69">
        <v>0.28125</v>
      </c>
      <c r="P69">
        <f t="shared" si="4"/>
        <v>68</v>
      </c>
      <c r="Q69">
        <f t="shared" si="5"/>
        <v>71.875</v>
      </c>
    </row>
    <row r="70" spans="14:17" x14ac:dyDescent="0.45">
      <c r="N70">
        <v>68</v>
      </c>
      <c r="O70">
        <v>0.1875</v>
      </c>
      <c r="P70">
        <f t="shared" si="4"/>
        <v>69</v>
      </c>
      <c r="Q70">
        <f t="shared" si="5"/>
        <v>81.25</v>
      </c>
    </row>
    <row r="71" spans="14:17" x14ac:dyDescent="0.45">
      <c r="N71">
        <v>69</v>
      </c>
      <c r="O71">
        <v>0.1875</v>
      </c>
      <c r="P71">
        <f t="shared" si="4"/>
        <v>70</v>
      </c>
      <c r="Q71">
        <f t="shared" si="5"/>
        <v>81.25</v>
      </c>
    </row>
    <row r="72" spans="14:17" x14ac:dyDescent="0.45">
      <c r="N72">
        <v>70</v>
      </c>
      <c r="O72">
        <v>0.234375</v>
      </c>
      <c r="P72">
        <f t="shared" si="4"/>
        <v>71</v>
      </c>
      <c r="Q72">
        <f t="shared" si="5"/>
        <v>76.5625</v>
      </c>
    </row>
    <row r="73" spans="14:17" x14ac:dyDescent="0.45">
      <c r="N73">
        <v>71</v>
      </c>
      <c r="O73">
        <v>0.1875</v>
      </c>
      <c r="P73">
        <f t="shared" si="4"/>
        <v>72</v>
      </c>
      <c r="Q73">
        <f t="shared" si="5"/>
        <v>81.25</v>
      </c>
    </row>
    <row r="74" spans="14:17" x14ac:dyDescent="0.45">
      <c r="N74">
        <v>72</v>
      </c>
      <c r="O74">
        <v>0.203125</v>
      </c>
      <c r="P74">
        <f t="shared" si="4"/>
        <v>73</v>
      </c>
      <c r="Q74">
        <f t="shared" si="5"/>
        <v>79.6875</v>
      </c>
    </row>
    <row r="75" spans="14:17" x14ac:dyDescent="0.45">
      <c r="N75">
        <v>73</v>
      </c>
      <c r="O75">
        <v>0.21875</v>
      </c>
      <c r="P75">
        <f t="shared" si="4"/>
        <v>74</v>
      </c>
      <c r="Q75">
        <f t="shared" si="5"/>
        <v>78.125</v>
      </c>
    </row>
    <row r="76" spans="14:17" x14ac:dyDescent="0.45">
      <c r="N76">
        <v>74</v>
      </c>
      <c r="O76">
        <v>0.203125</v>
      </c>
      <c r="P76">
        <f t="shared" si="4"/>
        <v>75</v>
      </c>
      <c r="Q76">
        <f t="shared" si="5"/>
        <v>79.6875</v>
      </c>
    </row>
    <row r="77" spans="14:17" x14ac:dyDescent="0.45">
      <c r="N77">
        <v>75</v>
      </c>
      <c r="O77">
        <v>0.21875</v>
      </c>
      <c r="P77">
        <f t="shared" si="4"/>
        <v>76</v>
      </c>
      <c r="Q77">
        <f t="shared" si="5"/>
        <v>78.125</v>
      </c>
    </row>
    <row r="78" spans="14:17" x14ac:dyDescent="0.45">
      <c r="N78">
        <v>76</v>
      </c>
      <c r="O78">
        <v>0.203125</v>
      </c>
      <c r="P78">
        <f t="shared" si="4"/>
        <v>77</v>
      </c>
      <c r="Q78">
        <f t="shared" si="5"/>
        <v>79.6875</v>
      </c>
    </row>
    <row r="79" spans="14:17" x14ac:dyDescent="0.45">
      <c r="N79">
        <v>77</v>
      </c>
      <c r="O79">
        <v>0.171875</v>
      </c>
      <c r="P79">
        <f t="shared" si="4"/>
        <v>78</v>
      </c>
      <c r="Q79">
        <f t="shared" si="5"/>
        <v>82.8125</v>
      </c>
    </row>
    <row r="80" spans="14:17" x14ac:dyDescent="0.45">
      <c r="N80">
        <v>78</v>
      </c>
      <c r="O80">
        <v>0.234375</v>
      </c>
      <c r="P80">
        <f t="shared" si="4"/>
        <v>79</v>
      </c>
      <c r="Q80">
        <f t="shared" si="5"/>
        <v>76.5625</v>
      </c>
    </row>
    <row r="81" spans="14:17" x14ac:dyDescent="0.45">
      <c r="N81">
        <v>79</v>
      </c>
      <c r="O81">
        <v>0.203125</v>
      </c>
      <c r="P81">
        <f t="shared" si="4"/>
        <v>80</v>
      </c>
      <c r="Q81">
        <f t="shared" si="5"/>
        <v>79.6875</v>
      </c>
    </row>
    <row r="82" spans="14:17" x14ac:dyDescent="0.45">
      <c r="N82">
        <v>80</v>
      </c>
      <c r="O82">
        <v>0.234375</v>
      </c>
      <c r="P82">
        <f t="shared" si="4"/>
        <v>81</v>
      </c>
      <c r="Q82">
        <f t="shared" si="5"/>
        <v>76.5625</v>
      </c>
    </row>
    <row r="83" spans="14:17" x14ac:dyDescent="0.45">
      <c r="N83">
        <v>81</v>
      </c>
      <c r="O83">
        <v>0.234375</v>
      </c>
      <c r="P83">
        <f t="shared" si="4"/>
        <v>82</v>
      </c>
      <c r="Q83">
        <f t="shared" si="5"/>
        <v>76.5625</v>
      </c>
    </row>
    <row r="84" spans="14:17" x14ac:dyDescent="0.45">
      <c r="N84">
        <v>82</v>
      </c>
      <c r="O84">
        <v>0.25</v>
      </c>
      <c r="P84">
        <f t="shared" si="4"/>
        <v>83</v>
      </c>
      <c r="Q84">
        <f t="shared" si="5"/>
        <v>75</v>
      </c>
    </row>
    <row r="85" spans="14:17" x14ac:dyDescent="0.45">
      <c r="N85">
        <v>83</v>
      </c>
      <c r="O85">
        <v>0.21875</v>
      </c>
      <c r="P85">
        <f t="shared" si="4"/>
        <v>84</v>
      </c>
      <c r="Q85">
        <f t="shared" si="5"/>
        <v>78.125</v>
      </c>
    </row>
    <row r="86" spans="14:17" x14ac:dyDescent="0.45">
      <c r="N86">
        <v>84</v>
      </c>
      <c r="O86">
        <v>0.25</v>
      </c>
      <c r="P86">
        <f t="shared" si="4"/>
        <v>85</v>
      </c>
      <c r="Q86">
        <f t="shared" si="5"/>
        <v>75</v>
      </c>
    </row>
    <row r="87" spans="14:17" x14ac:dyDescent="0.45">
      <c r="N87">
        <v>85</v>
      </c>
      <c r="O87">
        <v>0.1875</v>
      </c>
      <c r="P87">
        <f t="shared" si="4"/>
        <v>86</v>
      </c>
      <c r="Q87">
        <f t="shared" si="5"/>
        <v>81.25</v>
      </c>
    </row>
    <row r="88" spans="14:17" x14ac:dyDescent="0.45">
      <c r="N88">
        <v>86</v>
      </c>
      <c r="O88">
        <v>0.265625</v>
      </c>
      <c r="P88">
        <f t="shared" si="4"/>
        <v>87</v>
      </c>
      <c r="Q88">
        <f t="shared" si="5"/>
        <v>73.4375</v>
      </c>
    </row>
    <row r="89" spans="14:17" x14ac:dyDescent="0.45">
      <c r="N89">
        <v>87</v>
      </c>
      <c r="O89">
        <v>0.234375</v>
      </c>
      <c r="P89">
        <f t="shared" si="4"/>
        <v>88</v>
      </c>
      <c r="Q89">
        <f t="shared" si="5"/>
        <v>76.5625</v>
      </c>
    </row>
    <row r="90" spans="14:17" x14ac:dyDescent="0.45">
      <c r="N90">
        <v>88</v>
      </c>
      <c r="O90">
        <v>0.28125</v>
      </c>
      <c r="P90">
        <f t="shared" si="4"/>
        <v>89</v>
      </c>
      <c r="Q90">
        <f t="shared" si="5"/>
        <v>71.875</v>
      </c>
    </row>
    <row r="91" spans="14:17" x14ac:dyDescent="0.45">
      <c r="N91">
        <v>89</v>
      </c>
      <c r="O91">
        <v>0.265625</v>
      </c>
      <c r="P91">
        <f t="shared" si="4"/>
        <v>90</v>
      </c>
      <c r="Q91">
        <f t="shared" si="5"/>
        <v>73.4375</v>
      </c>
    </row>
    <row r="92" spans="14:17" x14ac:dyDescent="0.45">
      <c r="N92">
        <v>90</v>
      </c>
      <c r="O92">
        <v>0.265625</v>
      </c>
      <c r="P92">
        <f t="shared" si="4"/>
        <v>91</v>
      </c>
      <c r="Q92">
        <f t="shared" si="5"/>
        <v>73.4375</v>
      </c>
    </row>
    <row r="93" spans="14:17" x14ac:dyDescent="0.45">
      <c r="N93">
        <v>91</v>
      </c>
      <c r="O93">
        <v>0.265625</v>
      </c>
      <c r="P93">
        <f t="shared" si="4"/>
        <v>92</v>
      </c>
      <c r="Q93">
        <f t="shared" si="5"/>
        <v>73.4375</v>
      </c>
    </row>
    <row r="94" spans="14:17" x14ac:dyDescent="0.45">
      <c r="N94">
        <v>92</v>
      </c>
      <c r="O94">
        <v>0.265625</v>
      </c>
      <c r="P94">
        <f t="shared" si="4"/>
        <v>93</v>
      </c>
      <c r="Q94">
        <f t="shared" si="5"/>
        <v>73.4375</v>
      </c>
    </row>
    <row r="95" spans="14:17" x14ac:dyDescent="0.45">
      <c r="N95">
        <v>93</v>
      </c>
      <c r="O95">
        <v>0.265625</v>
      </c>
      <c r="P95">
        <f t="shared" si="4"/>
        <v>94</v>
      </c>
      <c r="Q95">
        <f t="shared" si="5"/>
        <v>73.4375</v>
      </c>
    </row>
    <row r="96" spans="14:17" x14ac:dyDescent="0.45">
      <c r="N96">
        <v>94</v>
      </c>
      <c r="O96">
        <v>0.265625</v>
      </c>
      <c r="P96">
        <f t="shared" si="4"/>
        <v>95</v>
      </c>
      <c r="Q96">
        <f t="shared" si="5"/>
        <v>73.4375</v>
      </c>
    </row>
    <row r="97" spans="14:17" x14ac:dyDescent="0.45">
      <c r="N97">
        <v>95</v>
      </c>
      <c r="O97">
        <v>0.265625</v>
      </c>
      <c r="P97">
        <f t="shared" si="4"/>
        <v>96</v>
      </c>
      <c r="Q97">
        <f t="shared" si="5"/>
        <v>73.4375</v>
      </c>
    </row>
    <row r="98" spans="14:17" x14ac:dyDescent="0.45">
      <c r="N98">
        <v>96</v>
      </c>
      <c r="O98">
        <v>0.265625</v>
      </c>
      <c r="P98">
        <f t="shared" si="4"/>
        <v>97</v>
      </c>
      <c r="Q98">
        <f t="shared" si="5"/>
        <v>73.4375</v>
      </c>
    </row>
    <row r="99" spans="14:17" x14ac:dyDescent="0.45">
      <c r="N99">
        <v>97</v>
      </c>
      <c r="O99">
        <v>0.265625</v>
      </c>
      <c r="P99">
        <f t="shared" si="4"/>
        <v>98</v>
      </c>
      <c r="Q99">
        <f t="shared" si="5"/>
        <v>73.4375</v>
      </c>
    </row>
    <row r="100" spans="14:17" x14ac:dyDescent="0.45">
      <c r="N100">
        <v>98</v>
      </c>
      <c r="O100">
        <v>0.265625</v>
      </c>
      <c r="P100">
        <f t="shared" si="4"/>
        <v>99</v>
      </c>
      <c r="Q100">
        <f t="shared" si="5"/>
        <v>73.4375</v>
      </c>
    </row>
    <row r="101" spans="14:17" x14ac:dyDescent="0.45">
      <c r="N101">
        <v>99</v>
      </c>
      <c r="O101">
        <v>0.265625</v>
      </c>
      <c r="P101">
        <f t="shared" si="4"/>
        <v>100</v>
      </c>
      <c r="Q101">
        <f t="shared" si="5"/>
        <v>73.4375</v>
      </c>
    </row>
  </sheetData>
  <mergeCells count="4">
    <mergeCell ref="A1:B1"/>
    <mergeCell ref="D1:E1"/>
    <mergeCell ref="A2:H2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EA24-3698-4B43-BE44-480E7A4B042B}">
  <dimension ref="A1:Q101"/>
  <sheetViews>
    <sheetView zoomScale="159" workbookViewId="0">
      <selection activeCell="H9" sqref="H9"/>
    </sheetView>
  </sheetViews>
  <sheetFormatPr defaultRowHeight="14.25" x14ac:dyDescent="0.45"/>
  <cols>
    <col min="8" max="8" width="14.59765625" customWidth="1"/>
    <col min="14" max="14" width="10.73046875" customWidth="1"/>
    <col min="15" max="15" width="15.46484375" customWidth="1"/>
  </cols>
  <sheetData>
    <row r="1" spans="1:17" x14ac:dyDescent="0.45">
      <c r="A1" s="2" t="s">
        <v>4</v>
      </c>
      <c r="B1" s="2"/>
      <c r="D1" s="2" t="s">
        <v>20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4" t="s">
        <v>21</v>
      </c>
      <c r="B2" s="4"/>
      <c r="C2" s="4"/>
      <c r="D2" s="4"/>
      <c r="E2" s="4"/>
      <c r="F2" s="4"/>
      <c r="G2" s="4"/>
      <c r="H2" s="4"/>
      <c r="N2">
        <v>0</v>
      </c>
      <c r="O2">
        <v>0.984375</v>
      </c>
      <c r="P2">
        <f t="shared" ref="P2:P65" si="0" xml:space="preserve"> 1+N2</f>
        <v>1</v>
      </c>
      <c r="Q2">
        <f t="shared" ref="Q2:Q65" si="1" xml:space="preserve"> 100- (100*O2)</f>
        <v>1.5625</v>
      </c>
    </row>
    <row r="3" spans="1:17" x14ac:dyDescent="0.45">
      <c r="N3">
        <v>1</v>
      </c>
      <c r="O3">
        <v>0.828125</v>
      </c>
      <c r="P3">
        <f t="shared" si="0"/>
        <v>2</v>
      </c>
      <c r="Q3">
        <f t="shared" si="1"/>
        <v>17.1875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0.296875</v>
      </c>
      <c r="P6">
        <f t="shared" si="0"/>
        <v>5</v>
      </c>
      <c r="Q6">
        <f t="shared" si="1"/>
        <v>70.3125</v>
      </c>
    </row>
    <row r="7" spans="1:17" x14ac:dyDescent="0.45">
      <c r="N7">
        <v>5</v>
      </c>
      <c r="O7">
        <v>0.3125</v>
      </c>
      <c r="P7">
        <f t="shared" si="0"/>
        <v>6</v>
      </c>
      <c r="Q7">
        <f t="shared" si="1"/>
        <v>68.75</v>
      </c>
    </row>
    <row r="8" spans="1:17" x14ac:dyDescent="0.45">
      <c r="N8">
        <v>6</v>
      </c>
      <c r="O8">
        <v>0.296875</v>
      </c>
      <c r="P8">
        <f t="shared" si="0"/>
        <v>7</v>
      </c>
      <c r="Q8">
        <f t="shared" si="1"/>
        <v>70.3125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0.296875</v>
      </c>
      <c r="P10">
        <f t="shared" si="0"/>
        <v>9</v>
      </c>
      <c r="Q10">
        <f t="shared" si="1"/>
        <v>70.3125</v>
      </c>
    </row>
    <row r="11" spans="1:17" x14ac:dyDescent="0.45">
      <c r="N11">
        <v>9</v>
      </c>
      <c r="O11">
        <v>0.203125</v>
      </c>
      <c r="P11">
        <f t="shared" si="0"/>
        <v>10</v>
      </c>
      <c r="Q11">
        <f t="shared" si="1"/>
        <v>79.6875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0.28125</v>
      </c>
      <c r="P13">
        <f t="shared" si="0"/>
        <v>12</v>
      </c>
      <c r="Q13">
        <f t="shared" si="1"/>
        <v>71.875</v>
      </c>
    </row>
    <row r="14" spans="1:17" x14ac:dyDescent="0.45">
      <c r="N14">
        <v>12</v>
      </c>
      <c r="O14">
        <v>0.28125</v>
      </c>
      <c r="P14">
        <f t="shared" si="0"/>
        <v>13</v>
      </c>
      <c r="Q14">
        <f t="shared" si="1"/>
        <v>71.875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0.296875</v>
      </c>
      <c r="P16">
        <f t="shared" si="0"/>
        <v>15</v>
      </c>
      <c r="Q16">
        <f t="shared" si="1"/>
        <v>70.3125</v>
      </c>
    </row>
    <row r="17" spans="14:17" x14ac:dyDescent="0.45">
      <c r="N17">
        <v>15</v>
      </c>
      <c r="O17">
        <v>0.265625</v>
      </c>
      <c r="P17">
        <f t="shared" si="0"/>
        <v>16</v>
      </c>
      <c r="Q17">
        <f t="shared" si="1"/>
        <v>73.4375</v>
      </c>
    </row>
    <row r="18" spans="14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4:17" x14ac:dyDescent="0.45">
      <c r="N19">
        <v>17</v>
      </c>
      <c r="O19">
        <v>0.203125</v>
      </c>
      <c r="P19">
        <f t="shared" si="0"/>
        <v>18</v>
      </c>
      <c r="Q19">
        <f t="shared" si="1"/>
        <v>79.6875</v>
      </c>
    </row>
    <row r="20" spans="14:17" x14ac:dyDescent="0.45">
      <c r="N20">
        <v>18</v>
      </c>
      <c r="O20">
        <v>0.25</v>
      </c>
      <c r="P20">
        <f t="shared" si="0"/>
        <v>19</v>
      </c>
      <c r="Q20">
        <f t="shared" si="1"/>
        <v>75</v>
      </c>
    </row>
    <row r="21" spans="14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4:17" x14ac:dyDescent="0.45">
      <c r="N22">
        <v>20</v>
      </c>
      <c r="O22">
        <v>0.234375</v>
      </c>
      <c r="P22">
        <f t="shared" si="0"/>
        <v>21</v>
      </c>
      <c r="Q22">
        <f t="shared" si="1"/>
        <v>76.5625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0.203125</v>
      </c>
      <c r="P26">
        <f t="shared" si="0"/>
        <v>25</v>
      </c>
      <c r="Q26">
        <f t="shared" si="1"/>
        <v>79.6875</v>
      </c>
    </row>
    <row r="27" spans="14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4:17" x14ac:dyDescent="0.45">
      <c r="N28">
        <v>26</v>
      </c>
      <c r="O28">
        <v>0.25</v>
      </c>
      <c r="P28">
        <f t="shared" si="0"/>
        <v>27</v>
      </c>
      <c r="Q28">
        <f t="shared" si="1"/>
        <v>75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4:17" x14ac:dyDescent="0.45">
      <c r="N31">
        <v>29</v>
      </c>
      <c r="O31">
        <v>0.203125</v>
      </c>
      <c r="P31">
        <f t="shared" si="0"/>
        <v>30</v>
      </c>
      <c r="Q31">
        <f t="shared" si="1"/>
        <v>79.6875</v>
      </c>
    </row>
    <row r="32" spans="14:17" x14ac:dyDescent="0.45">
      <c r="N32">
        <v>30</v>
      </c>
      <c r="O32">
        <v>0.234375</v>
      </c>
      <c r="P32">
        <f t="shared" si="0"/>
        <v>31</v>
      </c>
      <c r="Q32">
        <f t="shared" si="1"/>
        <v>76.5625</v>
      </c>
    </row>
    <row r="33" spans="1:17" x14ac:dyDescent="0.45">
      <c r="N33">
        <v>31</v>
      </c>
      <c r="O33">
        <v>0.171875</v>
      </c>
      <c r="P33">
        <f t="shared" si="0"/>
        <v>32</v>
      </c>
      <c r="Q33">
        <f t="shared" si="1"/>
        <v>82.8125</v>
      </c>
    </row>
    <row r="34" spans="1:17" x14ac:dyDescent="0.45">
      <c r="N34">
        <v>32</v>
      </c>
      <c r="O34">
        <v>0.265625</v>
      </c>
      <c r="P34">
        <f t="shared" si="0"/>
        <v>33</v>
      </c>
      <c r="Q34">
        <f t="shared" si="1"/>
        <v>73.4375</v>
      </c>
    </row>
    <row r="35" spans="1:17" x14ac:dyDescent="0.45">
      <c r="A35" s="3" t="s">
        <v>8</v>
      </c>
      <c r="B35" s="3"/>
      <c r="C35" s="3"/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0.15625</v>
      </c>
      <c r="P38">
        <f t="shared" si="0"/>
        <v>37</v>
      </c>
      <c r="Q38">
        <f t="shared" si="1"/>
        <v>84.375</v>
      </c>
    </row>
    <row r="39" spans="1:17" x14ac:dyDescent="0.45">
      <c r="N39">
        <v>37</v>
      </c>
      <c r="O39">
        <v>0.265625</v>
      </c>
      <c r="P39">
        <f t="shared" si="0"/>
        <v>38</v>
      </c>
      <c r="Q39">
        <f t="shared" si="1"/>
        <v>73.4375</v>
      </c>
    </row>
    <row r="40" spans="1:17" x14ac:dyDescent="0.45">
      <c r="N40">
        <v>38</v>
      </c>
      <c r="O40">
        <v>0.359375</v>
      </c>
      <c r="P40">
        <f t="shared" si="0"/>
        <v>39</v>
      </c>
      <c r="Q40">
        <f t="shared" si="1"/>
        <v>64.0625</v>
      </c>
    </row>
    <row r="41" spans="1:17" x14ac:dyDescent="0.45">
      <c r="N41">
        <v>39</v>
      </c>
      <c r="O41">
        <v>0.203125</v>
      </c>
      <c r="P41">
        <f t="shared" si="0"/>
        <v>40</v>
      </c>
      <c r="Q41">
        <f t="shared" si="1"/>
        <v>79.6875</v>
      </c>
    </row>
    <row r="42" spans="1:17" x14ac:dyDescent="0.45">
      <c r="N42">
        <v>40</v>
      </c>
      <c r="O42">
        <v>0.25</v>
      </c>
      <c r="P42">
        <f t="shared" si="0"/>
        <v>41</v>
      </c>
      <c r="Q42">
        <f t="shared" si="1"/>
        <v>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0.1875</v>
      </c>
      <c r="P44">
        <f t="shared" si="0"/>
        <v>43</v>
      </c>
      <c r="Q44">
        <f t="shared" si="1"/>
        <v>81.25</v>
      </c>
    </row>
    <row r="45" spans="1:17" x14ac:dyDescent="0.45">
      <c r="N45">
        <v>43</v>
      </c>
      <c r="O45">
        <v>0.21875</v>
      </c>
      <c r="P45">
        <f t="shared" si="0"/>
        <v>44</v>
      </c>
      <c r="Q45">
        <f t="shared" si="1"/>
        <v>78.125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0.171875</v>
      </c>
      <c r="P48">
        <f t="shared" si="0"/>
        <v>47</v>
      </c>
      <c r="Q48">
        <f t="shared" si="1"/>
        <v>82.8125</v>
      </c>
    </row>
    <row r="49" spans="1:17" x14ac:dyDescent="0.45">
      <c r="N49">
        <v>47</v>
      </c>
      <c r="O49">
        <v>0.203125</v>
      </c>
      <c r="P49">
        <f t="shared" si="0"/>
        <v>48</v>
      </c>
      <c r="Q49">
        <f t="shared" si="1"/>
        <v>79.6875</v>
      </c>
    </row>
    <row r="50" spans="1:17" x14ac:dyDescent="0.45">
      <c r="N50">
        <v>48</v>
      </c>
      <c r="O50">
        <v>0.359375</v>
      </c>
      <c r="P50">
        <f t="shared" si="0"/>
        <v>49</v>
      </c>
      <c r="Q50">
        <f t="shared" si="1"/>
        <v>64.0625</v>
      </c>
    </row>
    <row r="51" spans="1:17" x14ac:dyDescent="0.45">
      <c r="A51" s="1" t="s">
        <v>9</v>
      </c>
      <c r="N51">
        <v>49</v>
      </c>
      <c r="O51">
        <v>0.21875</v>
      </c>
      <c r="P51">
        <f t="shared" si="0"/>
        <v>50</v>
      </c>
      <c r="Q51">
        <f t="shared" si="1"/>
        <v>78.125</v>
      </c>
    </row>
    <row r="52" spans="1:17" x14ac:dyDescent="0.45">
      <c r="N52">
        <v>50</v>
      </c>
      <c r="O52">
        <v>0.234375</v>
      </c>
      <c r="P52">
        <f t="shared" si="0"/>
        <v>51</v>
      </c>
      <c r="Q52">
        <f t="shared" si="1"/>
        <v>76.5625</v>
      </c>
    </row>
    <row r="53" spans="1:17" x14ac:dyDescent="0.45">
      <c r="N53">
        <v>51</v>
      </c>
      <c r="O53">
        <v>0.234375</v>
      </c>
      <c r="P53">
        <f t="shared" si="0"/>
        <v>52</v>
      </c>
      <c r="Q53">
        <f t="shared" si="1"/>
        <v>76.5625</v>
      </c>
    </row>
    <row r="54" spans="1:17" x14ac:dyDescent="0.45">
      <c r="N54">
        <v>52</v>
      </c>
      <c r="O54">
        <v>0.25</v>
      </c>
      <c r="P54">
        <f t="shared" si="0"/>
        <v>53</v>
      </c>
      <c r="Q54">
        <f t="shared" si="1"/>
        <v>75</v>
      </c>
    </row>
    <row r="55" spans="1:17" x14ac:dyDescent="0.45">
      <c r="N55">
        <v>53</v>
      </c>
      <c r="O55">
        <v>0.25</v>
      </c>
      <c r="P55">
        <f t="shared" si="0"/>
        <v>54</v>
      </c>
      <c r="Q55">
        <f t="shared" si="1"/>
        <v>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0.1875</v>
      </c>
      <c r="P57">
        <f t="shared" si="0"/>
        <v>56</v>
      </c>
      <c r="Q57">
        <f t="shared" si="1"/>
        <v>81.25</v>
      </c>
    </row>
    <row r="58" spans="1:17" x14ac:dyDescent="0.45">
      <c r="N58">
        <v>56</v>
      </c>
      <c r="O58">
        <v>0.25</v>
      </c>
      <c r="P58">
        <f t="shared" si="0"/>
        <v>57</v>
      </c>
      <c r="Q58">
        <f t="shared" si="1"/>
        <v>75</v>
      </c>
    </row>
    <row r="59" spans="1:17" x14ac:dyDescent="0.45">
      <c r="N59">
        <v>57</v>
      </c>
      <c r="O59">
        <v>0.171875</v>
      </c>
      <c r="P59">
        <f t="shared" si="0"/>
        <v>58</v>
      </c>
      <c r="Q59">
        <f t="shared" si="1"/>
        <v>82.8125</v>
      </c>
    </row>
    <row r="60" spans="1:17" x14ac:dyDescent="0.45">
      <c r="N60">
        <v>58</v>
      </c>
      <c r="O60">
        <v>0.234375</v>
      </c>
      <c r="P60">
        <f t="shared" si="0"/>
        <v>59</v>
      </c>
      <c r="Q60">
        <f t="shared" si="1"/>
        <v>76.5625</v>
      </c>
    </row>
    <row r="61" spans="1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:17" x14ac:dyDescent="0.45">
      <c r="N63">
        <v>61</v>
      </c>
      <c r="O63">
        <v>0.140625</v>
      </c>
      <c r="P63">
        <f t="shared" si="0"/>
        <v>62</v>
      </c>
      <c r="Q63">
        <f t="shared" si="1"/>
        <v>85.9375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0.171875</v>
      </c>
      <c r="P66">
        <f t="shared" ref="P66:P101" si="2" xml:space="preserve"> 1+N66</f>
        <v>65</v>
      </c>
      <c r="Q66">
        <f t="shared" ref="Q66:Q101" si="3" xml:space="preserve"> 100- (100*O66)</f>
        <v>82.8125</v>
      </c>
    </row>
    <row r="67" spans="1:17" x14ac:dyDescent="0.45">
      <c r="N67">
        <v>65</v>
      </c>
      <c r="O67">
        <v>0.1875</v>
      </c>
      <c r="P67">
        <f t="shared" si="2"/>
        <v>66</v>
      </c>
      <c r="Q67">
        <f t="shared" si="3"/>
        <v>81.25</v>
      </c>
    </row>
    <row r="68" spans="1:17" x14ac:dyDescent="0.45">
      <c r="N68">
        <v>66</v>
      </c>
      <c r="O68">
        <v>0.21875</v>
      </c>
      <c r="P68">
        <f t="shared" si="2"/>
        <v>67</v>
      </c>
      <c r="Q68">
        <f t="shared" si="3"/>
        <v>78.125</v>
      </c>
    </row>
    <row r="69" spans="1:17" x14ac:dyDescent="0.45">
      <c r="N69">
        <v>67</v>
      </c>
      <c r="O69">
        <v>0.25</v>
      </c>
      <c r="P69">
        <f t="shared" si="2"/>
        <v>68</v>
      </c>
      <c r="Q69">
        <f t="shared" si="3"/>
        <v>75</v>
      </c>
    </row>
    <row r="70" spans="1:17" x14ac:dyDescent="0.45">
      <c r="N70">
        <v>68</v>
      </c>
      <c r="O70">
        <v>0.1875</v>
      </c>
      <c r="P70">
        <f t="shared" si="2"/>
        <v>69</v>
      </c>
      <c r="Q70">
        <f t="shared" si="3"/>
        <v>81.25</v>
      </c>
    </row>
    <row r="71" spans="1:17" x14ac:dyDescent="0.45">
      <c r="A71" s="1" t="s">
        <v>6</v>
      </c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0.1875</v>
      </c>
      <c r="P73">
        <f t="shared" si="2"/>
        <v>72</v>
      </c>
      <c r="Q73">
        <f t="shared" si="3"/>
        <v>81.25</v>
      </c>
    </row>
    <row r="74" spans="1:17" x14ac:dyDescent="0.45">
      <c r="N74">
        <v>72</v>
      </c>
      <c r="O74">
        <v>0.171875</v>
      </c>
      <c r="P74">
        <f t="shared" si="2"/>
        <v>73</v>
      </c>
      <c r="Q74">
        <f t="shared" si="3"/>
        <v>82.8125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0.15625</v>
      </c>
      <c r="P77">
        <f t="shared" si="2"/>
        <v>76</v>
      </c>
      <c r="Q77">
        <f t="shared" si="3"/>
        <v>84.375</v>
      </c>
    </row>
    <row r="78" spans="1:17" x14ac:dyDescent="0.45">
      <c r="N78">
        <v>76</v>
      </c>
      <c r="O78">
        <v>0.1875</v>
      </c>
      <c r="P78">
        <f t="shared" si="2"/>
        <v>77</v>
      </c>
      <c r="Q78">
        <f t="shared" si="3"/>
        <v>81.25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0.203125</v>
      </c>
      <c r="P81">
        <f t="shared" si="2"/>
        <v>80</v>
      </c>
      <c r="Q81">
        <f t="shared" si="3"/>
        <v>79.6875</v>
      </c>
    </row>
    <row r="82" spans="14:17" x14ac:dyDescent="0.45">
      <c r="N82">
        <v>80</v>
      </c>
      <c r="O82">
        <v>0.234375</v>
      </c>
      <c r="P82">
        <f t="shared" si="2"/>
        <v>81</v>
      </c>
      <c r="Q82">
        <f t="shared" si="3"/>
        <v>76.5625</v>
      </c>
    </row>
    <row r="83" spans="14:17" x14ac:dyDescent="0.45">
      <c r="N83">
        <v>81</v>
      </c>
      <c r="O83">
        <v>0.25</v>
      </c>
      <c r="P83">
        <f t="shared" si="2"/>
        <v>82</v>
      </c>
      <c r="Q83">
        <f t="shared" si="3"/>
        <v>75</v>
      </c>
    </row>
    <row r="84" spans="14:17" x14ac:dyDescent="0.45">
      <c r="N84">
        <v>82</v>
      </c>
      <c r="O84">
        <v>0.234375</v>
      </c>
      <c r="P84">
        <f t="shared" si="2"/>
        <v>83</v>
      </c>
      <c r="Q84">
        <f t="shared" si="3"/>
        <v>76.5625</v>
      </c>
    </row>
    <row r="85" spans="14:17" x14ac:dyDescent="0.45">
      <c r="N85">
        <v>83</v>
      </c>
      <c r="O85">
        <v>0.203125</v>
      </c>
      <c r="P85">
        <f t="shared" si="2"/>
        <v>84</v>
      </c>
      <c r="Q85">
        <f t="shared" si="3"/>
        <v>79.6875</v>
      </c>
    </row>
    <row r="86" spans="14:17" x14ac:dyDescent="0.45">
      <c r="N86">
        <v>84</v>
      </c>
      <c r="O86">
        <v>0.171875</v>
      </c>
      <c r="P86">
        <f t="shared" si="2"/>
        <v>85</v>
      </c>
      <c r="Q86">
        <f t="shared" si="3"/>
        <v>82.8125</v>
      </c>
    </row>
    <row r="87" spans="14:17" x14ac:dyDescent="0.45">
      <c r="N87">
        <v>85</v>
      </c>
      <c r="O87">
        <v>0.21875</v>
      </c>
      <c r="P87">
        <f t="shared" si="2"/>
        <v>86</v>
      </c>
      <c r="Q87">
        <f t="shared" si="3"/>
        <v>78.125</v>
      </c>
    </row>
    <row r="88" spans="14:17" x14ac:dyDescent="0.45">
      <c r="N88">
        <v>86</v>
      </c>
      <c r="O88">
        <v>0.171875</v>
      </c>
      <c r="P88">
        <f t="shared" si="2"/>
        <v>87</v>
      </c>
      <c r="Q88">
        <f t="shared" si="3"/>
        <v>82.8125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0.171875</v>
      </c>
      <c r="P90">
        <f t="shared" si="2"/>
        <v>89</v>
      </c>
      <c r="Q90">
        <f t="shared" si="3"/>
        <v>82.8125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3">
    <mergeCell ref="A1:B1"/>
    <mergeCell ref="D1:E1"/>
    <mergeCell ref="A35:C3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B308-3729-4C11-BC0A-F4CF89EFB05F}">
  <dimension ref="A1:Q101"/>
  <sheetViews>
    <sheetView topLeftCell="A58" workbookViewId="0">
      <selection activeCell="H78" sqref="H78"/>
    </sheetView>
  </sheetViews>
  <sheetFormatPr defaultRowHeight="14.25" x14ac:dyDescent="0.45"/>
  <cols>
    <col min="8" max="8" width="14.59765625" customWidth="1"/>
    <col min="14" max="14" width="10.73046875" customWidth="1"/>
    <col min="15" max="15" width="15.464843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65" si="0" xml:space="preserve"> 1+N2</f>
        <v>1</v>
      </c>
      <c r="Q2">
        <f t="shared" ref="Q2:Q65" si="1" xml:space="preserve"> 100- (100*O2)</f>
        <v>0</v>
      </c>
    </row>
    <row r="3" spans="1:17" x14ac:dyDescent="0.45">
      <c r="N3">
        <v>1</v>
      </c>
      <c r="O3">
        <v>0.859375</v>
      </c>
      <c r="P3">
        <f t="shared" si="0"/>
        <v>2</v>
      </c>
      <c r="Q3">
        <f t="shared" si="1"/>
        <v>14.0625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0.359375</v>
      </c>
      <c r="P6">
        <f t="shared" si="0"/>
        <v>5</v>
      </c>
      <c r="Q6">
        <f t="shared" si="1"/>
        <v>64.0625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0.28125</v>
      </c>
      <c r="P10">
        <f t="shared" si="0"/>
        <v>9</v>
      </c>
      <c r="Q10">
        <f t="shared" si="1"/>
        <v>71.875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0.390625</v>
      </c>
      <c r="P12">
        <f t="shared" si="0"/>
        <v>11</v>
      </c>
      <c r="Q12">
        <f t="shared" si="1"/>
        <v>60.9375</v>
      </c>
    </row>
    <row r="13" spans="1:17" x14ac:dyDescent="0.45">
      <c r="N13">
        <v>11</v>
      </c>
      <c r="O13">
        <v>0.359375</v>
      </c>
      <c r="P13">
        <f t="shared" si="0"/>
        <v>12</v>
      </c>
      <c r="Q13">
        <f t="shared" si="1"/>
        <v>64.0625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0.296875</v>
      </c>
      <c r="P15">
        <f t="shared" si="0"/>
        <v>14</v>
      </c>
      <c r="Q15">
        <f t="shared" si="1"/>
        <v>70.3125</v>
      </c>
    </row>
    <row r="16" spans="1:17" x14ac:dyDescent="0.45">
      <c r="N16">
        <v>14</v>
      </c>
      <c r="O16">
        <v>0.234375</v>
      </c>
      <c r="P16">
        <f t="shared" si="0"/>
        <v>15</v>
      </c>
      <c r="Q16">
        <f t="shared" si="1"/>
        <v>76.5625</v>
      </c>
    </row>
    <row r="17" spans="14:17" x14ac:dyDescent="0.45">
      <c r="N17">
        <v>15</v>
      </c>
      <c r="O17">
        <v>0.203125</v>
      </c>
      <c r="P17">
        <f t="shared" si="0"/>
        <v>16</v>
      </c>
      <c r="Q17">
        <f t="shared" si="1"/>
        <v>79.6875</v>
      </c>
    </row>
    <row r="18" spans="14:17" x14ac:dyDescent="0.45">
      <c r="N18">
        <v>16</v>
      </c>
      <c r="O18">
        <v>0.28125</v>
      </c>
      <c r="P18">
        <f t="shared" si="0"/>
        <v>17</v>
      </c>
      <c r="Q18">
        <f t="shared" si="1"/>
        <v>71.875</v>
      </c>
    </row>
    <row r="19" spans="14:17" x14ac:dyDescent="0.45">
      <c r="N19">
        <v>17</v>
      </c>
      <c r="O19">
        <v>0.296875</v>
      </c>
      <c r="P19">
        <f t="shared" si="0"/>
        <v>18</v>
      </c>
      <c r="Q19">
        <f t="shared" si="1"/>
        <v>70.3125</v>
      </c>
    </row>
    <row r="20" spans="14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4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4:17" x14ac:dyDescent="0.45">
      <c r="N22">
        <v>20</v>
      </c>
      <c r="O22">
        <v>0.3125</v>
      </c>
      <c r="P22">
        <f t="shared" si="0"/>
        <v>21</v>
      </c>
      <c r="Q22">
        <f t="shared" si="1"/>
        <v>68.75</v>
      </c>
    </row>
    <row r="23" spans="14:17" x14ac:dyDescent="0.45">
      <c r="N23">
        <v>21</v>
      </c>
      <c r="O23">
        <v>0.21875</v>
      </c>
      <c r="P23">
        <f t="shared" si="0"/>
        <v>22</v>
      </c>
      <c r="Q23">
        <f t="shared" si="1"/>
        <v>78.125</v>
      </c>
    </row>
    <row r="24" spans="14:17" x14ac:dyDescent="0.45">
      <c r="N24">
        <v>22</v>
      </c>
      <c r="O24">
        <v>0.453125</v>
      </c>
      <c r="P24">
        <f t="shared" si="0"/>
        <v>23</v>
      </c>
      <c r="Q24">
        <f t="shared" si="1"/>
        <v>54.6875</v>
      </c>
    </row>
    <row r="25" spans="14:17" x14ac:dyDescent="0.45">
      <c r="N25">
        <v>23</v>
      </c>
      <c r="O25">
        <v>0.328125</v>
      </c>
      <c r="P25">
        <f t="shared" si="0"/>
        <v>24</v>
      </c>
      <c r="Q25">
        <f t="shared" si="1"/>
        <v>67.1875</v>
      </c>
    </row>
    <row r="26" spans="14:17" x14ac:dyDescent="0.45">
      <c r="N26">
        <v>24</v>
      </c>
      <c r="O26">
        <v>0.21875</v>
      </c>
      <c r="P26">
        <f t="shared" si="0"/>
        <v>25</v>
      </c>
      <c r="Q26">
        <f t="shared" si="1"/>
        <v>78.125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4:17" x14ac:dyDescent="0.45">
      <c r="N30">
        <v>28</v>
      </c>
      <c r="O30">
        <v>0.59375</v>
      </c>
      <c r="P30">
        <f t="shared" si="0"/>
        <v>29</v>
      </c>
      <c r="Q30">
        <f t="shared" si="1"/>
        <v>40.625</v>
      </c>
    </row>
    <row r="31" spans="14:17" x14ac:dyDescent="0.45">
      <c r="N31">
        <v>29</v>
      </c>
      <c r="O31">
        <v>0.28125</v>
      </c>
      <c r="P31">
        <f t="shared" si="0"/>
        <v>30</v>
      </c>
      <c r="Q31">
        <f t="shared" si="1"/>
        <v>71.875</v>
      </c>
    </row>
    <row r="32" spans="14:17" x14ac:dyDescent="0.45">
      <c r="N32">
        <v>30</v>
      </c>
      <c r="O32">
        <v>0.1875</v>
      </c>
      <c r="P32">
        <f t="shared" si="0"/>
        <v>31</v>
      </c>
      <c r="Q32">
        <f t="shared" si="1"/>
        <v>81.25</v>
      </c>
    </row>
    <row r="33" spans="1:17" x14ac:dyDescent="0.45">
      <c r="N33">
        <v>31</v>
      </c>
      <c r="O33">
        <v>0.1875</v>
      </c>
      <c r="P33">
        <f t="shared" si="0"/>
        <v>32</v>
      </c>
      <c r="Q33">
        <f t="shared" si="1"/>
        <v>81.25</v>
      </c>
    </row>
    <row r="34" spans="1:17" x14ac:dyDescent="0.45">
      <c r="N34">
        <v>32</v>
      </c>
      <c r="O34">
        <v>0.171875</v>
      </c>
      <c r="P34">
        <f t="shared" si="0"/>
        <v>33</v>
      </c>
      <c r="Q34">
        <f t="shared" si="1"/>
        <v>82.8125</v>
      </c>
    </row>
    <row r="35" spans="1:17" x14ac:dyDescent="0.45">
      <c r="N35">
        <v>33</v>
      </c>
      <c r="O35">
        <v>0.265625</v>
      </c>
      <c r="P35">
        <f t="shared" si="0"/>
        <v>34</v>
      </c>
      <c r="Q35">
        <f t="shared" si="1"/>
        <v>73.4375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0.21875</v>
      </c>
      <c r="P38">
        <f t="shared" si="0"/>
        <v>37</v>
      </c>
      <c r="Q38">
        <f t="shared" si="1"/>
        <v>78.125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0.15625</v>
      </c>
      <c r="P40">
        <f t="shared" si="0"/>
        <v>39</v>
      </c>
      <c r="Q40">
        <f t="shared" si="1"/>
        <v>84.375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0.234375</v>
      </c>
      <c r="P42">
        <f t="shared" si="0"/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0.15625</v>
      </c>
      <c r="P44">
        <f t="shared" si="0"/>
        <v>43</v>
      </c>
      <c r="Q44">
        <f t="shared" si="1"/>
        <v>84.375</v>
      </c>
    </row>
    <row r="45" spans="1:17" x14ac:dyDescent="0.45">
      <c r="N45">
        <v>43</v>
      </c>
      <c r="O45">
        <v>0.1875</v>
      </c>
      <c r="P45">
        <f t="shared" si="0"/>
        <v>44</v>
      </c>
      <c r="Q45">
        <f t="shared" si="1"/>
        <v>81.25</v>
      </c>
    </row>
    <row r="46" spans="1:17" x14ac:dyDescent="0.45">
      <c r="N46">
        <v>44</v>
      </c>
      <c r="O46">
        <v>0.15625</v>
      </c>
      <c r="P46">
        <f t="shared" si="0"/>
        <v>45</v>
      </c>
      <c r="Q46">
        <f t="shared" si="1"/>
        <v>84.375</v>
      </c>
    </row>
    <row r="47" spans="1:17" x14ac:dyDescent="0.45">
      <c r="A47" s="3" t="s">
        <v>8</v>
      </c>
      <c r="B47" s="3"/>
      <c r="C47" s="3"/>
      <c r="N47">
        <v>45</v>
      </c>
      <c r="O47">
        <v>0.171875</v>
      </c>
      <c r="P47">
        <f t="shared" si="0"/>
        <v>46</v>
      </c>
      <c r="Q47">
        <f t="shared" si="1"/>
        <v>82.8125</v>
      </c>
    </row>
    <row r="48" spans="1:17" x14ac:dyDescent="0.45">
      <c r="N48">
        <v>46</v>
      </c>
      <c r="O48">
        <v>0.15625</v>
      </c>
      <c r="P48">
        <f t="shared" si="0"/>
        <v>47</v>
      </c>
      <c r="Q48">
        <f t="shared" si="1"/>
        <v>84.375</v>
      </c>
    </row>
    <row r="49" spans="1:17" x14ac:dyDescent="0.45">
      <c r="N49">
        <v>47</v>
      </c>
      <c r="O49">
        <v>0.15625</v>
      </c>
      <c r="P49">
        <f t="shared" si="0"/>
        <v>48</v>
      </c>
      <c r="Q49">
        <f t="shared" si="1"/>
        <v>84.375</v>
      </c>
    </row>
    <row r="50" spans="1:17" x14ac:dyDescent="0.45">
      <c r="N50">
        <v>48</v>
      </c>
      <c r="O50">
        <v>0.15625</v>
      </c>
      <c r="P50">
        <f t="shared" si="0"/>
        <v>49</v>
      </c>
      <c r="Q50">
        <f t="shared" si="1"/>
        <v>84.375</v>
      </c>
    </row>
    <row r="51" spans="1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:17" x14ac:dyDescent="0.45">
      <c r="N52">
        <v>50</v>
      </c>
      <c r="O52">
        <v>0.15625</v>
      </c>
      <c r="P52">
        <f t="shared" si="0"/>
        <v>51</v>
      </c>
      <c r="Q52">
        <f t="shared" si="1"/>
        <v>84.375</v>
      </c>
    </row>
    <row r="53" spans="1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:17" x14ac:dyDescent="0.45">
      <c r="N54">
        <v>52</v>
      </c>
      <c r="O54">
        <v>0.140625</v>
      </c>
      <c r="P54">
        <f t="shared" si="0"/>
        <v>53</v>
      </c>
      <c r="Q54">
        <f t="shared" si="1"/>
        <v>85.9375</v>
      </c>
    </row>
    <row r="55" spans="1:17" x14ac:dyDescent="0.45">
      <c r="N55">
        <v>53</v>
      </c>
      <c r="O55">
        <v>7.8125E-2</v>
      </c>
      <c r="P55">
        <f t="shared" si="0"/>
        <v>54</v>
      </c>
      <c r="Q55">
        <f t="shared" si="1"/>
        <v>92.1875</v>
      </c>
    </row>
    <row r="56" spans="1:17" x14ac:dyDescent="0.45">
      <c r="N56">
        <v>54</v>
      </c>
      <c r="O56">
        <v>9.375E-2</v>
      </c>
      <c r="P56">
        <f t="shared" si="0"/>
        <v>55</v>
      </c>
      <c r="Q56">
        <f t="shared" si="1"/>
        <v>90.625</v>
      </c>
    </row>
    <row r="57" spans="1:17" x14ac:dyDescent="0.45">
      <c r="N57">
        <v>55</v>
      </c>
      <c r="O57">
        <v>0.125</v>
      </c>
      <c r="P57">
        <f t="shared" si="0"/>
        <v>56</v>
      </c>
      <c r="Q57">
        <f t="shared" si="1"/>
        <v>87.5</v>
      </c>
    </row>
    <row r="58" spans="1:17" x14ac:dyDescent="0.45">
      <c r="N58">
        <v>56</v>
      </c>
      <c r="O58">
        <v>0.15625</v>
      </c>
      <c r="P58">
        <f t="shared" si="0"/>
        <v>57</v>
      </c>
      <c r="Q58">
        <f t="shared" si="1"/>
        <v>84.375</v>
      </c>
    </row>
    <row r="59" spans="1:17" x14ac:dyDescent="0.45">
      <c r="N59">
        <v>57</v>
      </c>
      <c r="O59">
        <v>0.109375</v>
      </c>
      <c r="P59">
        <f t="shared" si="0"/>
        <v>58</v>
      </c>
      <c r="Q59">
        <f t="shared" si="1"/>
        <v>89.0625</v>
      </c>
    </row>
    <row r="60" spans="1:17" x14ac:dyDescent="0.45">
      <c r="N60">
        <v>58</v>
      </c>
      <c r="O60">
        <v>0.15625</v>
      </c>
      <c r="P60">
        <f t="shared" si="0"/>
        <v>59</v>
      </c>
      <c r="Q60">
        <f t="shared" si="1"/>
        <v>84.375</v>
      </c>
    </row>
    <row r="61" spans="1:17" x14ac:dyDescent="0.45">
      <c r="N61">
        <v>59</v>
      </c>
      <c r="O61">
        <v>0.1875</v>
      </c>
      <c r="P61">
        <f t="shared" si="0"/>
        <v>60</v>
      </c>
      <c r="Q61">
        <f t="shared" si="1"/>
        <v>81.25</v>
      </c>
    </row>
    <row r="62" spans="1:17" x14ac:dyDescent="0.45">
      <c r="N62">
        <v>60</v>
      </c>
      <c r="O62">
        <v>0.203125</v>
      </c>
      <c r="P62">
        <f t="shared" si="0"/>
        <v>61</v>
      </c>
      <c r="Q62">
        <f t="shared" si="1"/>
        <v>79.6875</v>
      </c>
    </row>
    <row r="63" spans="1:17" x14ac:dyDescent="0.45">
      <c r="A63" s="1" t="s">
        <v>9</v>
      </c>
      <c r="N63">
        <v>61</v>
      </c>
      <c r="O63">
        <v>0.125</v>
      </c>
      <c r="P63">
        <f t="shared" si="0"/>
        <v>62</v>
      </c>
      <c r="Q63">
        <f t="shared" si="1"/>
        <v>87.5</v>
      </c>
    </row>
    <row r="64" spans="1:17" x14ac:dyDescent="0.45">
      <c r="N64">
        <v>62</v>
      </c>
      <c r="O64">
        <v>0.1875</v>
      </c>
      <c r="P64">
        <f t="shared" si="0"/>
        <v>63</v>
      </c>
      <c r="Q64">
        <f t="shared" si="1"/>
        <v>81.25</v>
      </c>
    </row>
    <row r="65" spans="14:17" x14ac:dyDescent="0.45">
      <c r="N65">
        <v>63</v>
      </c>
      <c r="O65">
        <v>0.140625</v>
      </c>
      <c r="P65">
        <f t="shared" si="0"/>
        <v>64</v>
      </c>
      <c r="Q65">
        <f t="shared" si="1"/>
        <v>85.9375</v>
      </c>
    </row>
    <row r="66" spans="14:17" x14ac:dyDescent="0.45">
      <c r="N66">
        <v>64</v>
      </c>
      <c r="O66">
        <v>0.21875</v>
      </c>
      <c r="P66">
        <f t="shared" ref="P66:P101" si="2" xml:space="preserve"> 1+N66</f>
        <v>65</v>
      </c>
      <c r="Q66">
        <f t="shared" ref="Q66:Q101" si="3" xml:space="preserve"> 100- (100*O66)</f>
        <v>78.125</v>
      </c>
    </row>
    <row r="67" spans="14:17" x14ac:dyDescent="0.45">
      <c r="N67">
        <v>65</v>
      </c>
      <c r="O67">
        <v>9.375E-2</v>
      </c>
      <c r="P67">
        <f t="shared" si="2"/>
        <v>66</v>
      </c>
      <c r="Q67">
        <f t="shared" si="3"/>
        <v>90.625</v>
      </c>
    </row>
    <row r="68" spans="14:17" x14ac:dyDescent="0.45">
      <c r="N68">
        <v>66</v>
      </c>
      <c r="O68">
        <v>0.125</v>
      </c>
      <c r="P68">
        <f t="shared" si="2"/>
        <v>67</v>
      </c>
      <c r="Q68">
        <f t="shared" si="3"/>
        <v>87.5</v>
      </c>
    </row>
    <row r="69" spans="14:17" x14ac:dyDescent="0.45">
      <c r="N69">
        <v>67</v>
      </c>
      <c r="O69">
        <v>0.109375</v>
      </c>
      <c r="P69">
        <f t="shared" si="2"/>
        <v>68</v>
      </c>
      <c r="Q69">
        <f t="shared" si="3"/>
        <v>89.0625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0.109375</v>
      </c>
      <c r="P71">
        <f t="shared" si="2"/>
        <v>70</v>
      </c>
      <c r="Q71">
        <f t="shared" si="3"/>
        <v>89.0625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0.125</v>
      </c>
      <c r="P73">
        <f t="shared" si="2"/>
        <v>72</v>
      </c>
      <c r="Q73">
        <f t="shared" si="3"/>
        <v>87.5</v>
      </c>
    </row>
    <row r="74" spans="14:17" x14ac:dyDescent="0.45">
      <c r="N74">
        <v>72</v>
      </c>
      <c r="O74">
        <v>0.171875</v>
      </c>
      <c r="P74">
        <f t="shared" si="2"/>
        <v>73</v>
      </c>
      <c r="Q74">
        <f t="shared" si="3"/>
        <v>82.8125</v>
      </c>
    </row>
    <row r="75" spans="14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4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4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4:17" x14ac:dyDescent="0.45">
      <c r="N78">
        <v>76</v>
      </c>
      <c r="O78">
        <v>0.109375</v>
      </c>
      <c r="P78">
        <f t="shared" si="2"/>
        <v>77</v>
      </c>
      <c r="Q78">
        <f t="shared" si="3"/>
        <v>89.0625</v>
      </c>
    </row>
    <row r="79" spans="14:17" x14ac:dyDescent="0.45">
      <c r="N79">
        <v>77</v>
      </c>
      <c r="O79">
        <v>0.109375</v>
      </c>
      <c r="P79">
        <f t="shared" si="2"/>
        <v>78</v>
      </c>
      <c r="Q79">
        <f t="shared" si="3"/>
        <v>89.0625</v>
      </c>
    </row>
    <row r="80" spans="14:17" x14ac:dyDescent="0.45">
      <c r="N80">
        <v>78</v>
      </c>
      <c r="O80">
        <v>0.125</v>
      </c>
      <c r="P80">
        <f t="shared" si="2"/>
        <v>79</v>
      </c>
      <c r="Q80">
        <f t="shared" si="3"/>
        <v>87.5</v>
      </c>
    </row>
    <row r="81" spans="1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:17" x14ac:dyDescent="0.45">
      <c r="A84" s="1" t="s">
        <v>6</v>
      </c>
      <c r="N84">
        <v>82</v>
      </c>
      <c r="O84">
        <v>0.171875</v>
      </c>
      <c r="P84">
        <f t="shared" si="2"/>
        <v>83</v>
      </c>
      <c r="Q84">
        <f t="shared" si="3"/>
        <v>82.8125</v>
      </c>
    </row>
    <row r="85" spans="1:17" x14ac:dyDescent="0.45">
      <c r="N85">
        <v>83</v>
      </c>
      <c r="O85">
        <v>0.140625</v>
      </c>
      <c r="P85">
        <f t="shared" si="2"/>
        <v>84</v>
      </c>
      <c r="Q85">
        <f t="shared" si="3"/>
        <v>85.9375</v>
      </c>
    </row>
    <row r="86" spans="1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:17" x14ac:dyDescent="0.45">
      <c r="N87">
        <v>85</v>
      </c>
      <c r="O87">
        <v>0.15625</v>
      </c>
      <c r="P87">
        <f t="shared" si="2"/>
        <v>86</v>
      </c>
      <c r="Q87">
        <f t="shared" si="3"/>
        <v>84.375</v>
      </c>
    </row>
    <row r="88" spans="1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:17" x14ac:dyDescent="0.45">
      <c r="N93">
        <v>91</v>
      </c>
      <c r="O93">
        <v>0.140625</v>
      </c>
      <c r="P93">
        <f t="shared" si="2"/>
        <v>92</v>
      </c>
      <c r="Q93">
        <f t="shared" si="3"/>
        <v>85.9375</v>
      </c>
    </row>
    <row r="94" spans="1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47:C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CNN</vt:lpstr>
      <vt:lpstr>Two FNN</vt:lpstr>
      <vt:lpstr>Two CNN</vt:lpstr>
      <vt:lpstr>CNN + FNN (Dense)</vt:lpstr>
      <vt:lpstr>Three FNN</vt:lpstr>
      <vt:lpstr>Three FNN (Trail 2)</vt:lpstr>
      <vt:lpstr>SeperableConv1D</vt:lpstr>
      <vt:lpstr>Two SeperableConv1D</vt:lpstr>
      <vt:lpstr>Three SeperableConv1D</vt:lpstr>
      <vt:lpstr>Two CNN no attention</vt:lpstr>
      <vt:lpstr>Final 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2022-08-22T23:14:45Z</dcterms:modified>
</cp:coreProperties>
</file>