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Study/UNSW/2020/T1/ENGG1000/MERE/Purchasing List/"/>
    </mc:Choice>
  </mc:AlternateContent>
  <xr:revisionPtr revIDLastSave="0" documentId="13_ncr:1_{60E0E43D-4F56-C249-BA76-36C70D129359}" xr6:coauthVersionLast="45" xr6:coauthVersionMax="45" xr10:uidLastSave="{00000000-0000-0000-0000-000000000000}"/>
  <bookViews>
    <workbookView xWindow="0" yWindow="460" windowWidth="25600" windowHeight="142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29" i="1"/>
  <c r="J26" i="1" l="1"/>
  <c r="J25" i="1"/>
  <c r="J14" i="1" l="1"/>
  <c r="J15" i="1"/>
  <c r="J16" i="1"/>
  <c r="J13" i="1"/>
  <c r="J10" i="1"/>
  <c r="J23" i="1"/>
  <c r="J27" i="1"/>
  <c r="J12" i="1"/>
  <c r="J6" i="1"/>
  <c r="J7" i="1"/>
  <c r="J8" i="1"/>
  <c r="J11" i="1"/>
  <c r="J9" i="1"/>
  <c r="J5" i="1"/>
  <c r="J24" i="1" l="1"/>
  <c r="J22" i="1"/>
  <c r="J21" i="1"/>
  <c r="J33" i="1" l="1"/>
</calcChain>
</file>

<file path=xl/sharedStrings.xml><?xml version="1.0" encoding="utf-8"?>
<sst xmlns="http://schemas.openxmlformats.org/spreadsheetml/2006/main" count="64" uniqueCount="46">
  <si>
    <t>Component List</t>
  </si>
  <si>
    <t>No</t>
  </si>
  <si>
    <t>Description</t>
  </si>
  <si>
    <t>Manufacturer</t>
  </si>
  <si>
    <t>Part Number</t>
  </si>
  <si>
    <t>Vendor</t>
  </si>
  <si>
    <t>SensL</t>
  </si>
  <si>
    <t>Website link</t>
  </si>
  <si>
    <t>McMaster Carr</t>
  </si>
  <si>
    <t>Bluecell</t>
  </si>
  <si>
    <t>Required Quantity</t>
  </si>
  <si>
    <t>Purchase Quantity</t>
  </si>
  <si>
    <t>Unit Price</t>
  </si>
  <si>
    <t>Price</t>
  </si>
  <si>
    <t>Total:</t>
  </si>
  <si>
    <t>Main Components</t>
  </si>
  <si>
    <t>Electronic Components</t>
  </si>
  <si>
    <t>Other Potential Components/Tools</t>
  </si>
  <si>
    <t>MEGA 2560 R3 Arduino komp. Mikrokontroller Board Atmel ATmega2560 CH340G</t>
  </si>
  <si>
    <t>eBay</t>
  </si>
  <si>
    <t>37mm 12V/24V DC 5RPM - 1000RPM High Torque Gear Box Motor Reducer Reversible New</t>
  </si>
  <si>
    <t>DC12/24V 20mm-500mm Multi-function Linear Actuator Motor Stroke Heavy Duty xN</t>
  </si>
  <si>
    <t>AUD</t>
  </si>
  <si>
    <t>Bunnings</t>
  </si>
  <si>
    <t>Interior Plywood Sheet 1200mm*810mm*3mm</t>
  </si>
  <si>
    <t>Interior Plywood Sheet 897mm*600mm*7mm</t>
  </si>
  <si>
    <t>Threaded Stainless Steel Rod 1200mm*6mm</t>
  </si>
  <si>
    <t>Angle Bracket 25mm*25mm*40mm</t>
  </si>
  <si>
    <t>M5 Hexagon Nut 20Pk</t>
  </si>
  <si>
    <t>M6 Nylon Lock Nut 6pk</t>
  </si>
  <si>
    <t>M3 Flat Washer 35Pk</t>
  </si>
  <si>
    <t xml:space="preserve">M5*35mm Machine Bolt </t>
  </si>
  <si>
    <t>Jaycar</t>
  </si>
  <si>
    <t>Mini Brass Spade Connector 100Pk</t>
  </si>
  <si>
    <t>M3 Hexagon Nut 200Pk</t>
  </si>
  <si>
    <t>Module DC-DC Volt Regulator Arduino Comp</t>
  </si>
  <si>
    <t>M5 Flat Washer 35Pk</t>
  </si>
  <si>
    <t>M6 Nylon Stainless Steel Nut 6pk</t>
  </si>
  <si>
    <t xml:space="preserve">M3*15 mm Machine Bolt </t>
  </si>
  <si>
    <t xml:space="preserve">Spektrum AR6210 2.4G 6CH Receiver </t>
  </si>
  <si>
    <t>Secondhand</t>
  </si>
  <si>
    <t>Arduino Compatible Stepper Motor Controller Module</t>
  </si>
  <si>
    <t>Arduino Compatible 5A Current Sensor Module</t>
  </si>
  <si>
    <t>Hookup wire</t>
  </si>
  <si>
    <t>Coreflute</t>
  </si>
  <si>
    <t>Threaded Stainless Steel Rod 1200mm*8mm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</si>
</sst>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7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theme="0"/>
      <name val="Arial"/>
      <family val="2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1" fillId="0" borderId="0" xfId="0" applyFont="1" applyAlignment="1"/>
    <xf numFmtId="1" fontId="0" fillId="0" borderId="0" xfId="0" applyNumberFormat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left" vertical="center"/>
    </xf>
    <xf numFmtId="0" fontId="10" fillId="2" borderId="0" xfId="0" applyFont="1" applyFill="1" applyBorder="1"/>
    <xf numFmtId="0" fontId="8" fillId="2" borderId="0" xfId="0" applyFont="1" applyFill="1" applyBorder="1"/>
    <xf numFmtId="1" fontId="5" fillId="3" borderId="1" xfId="0" applyNumberFormat="1" applyFont="1" applyFill="1" applyBorder="1" applyAlignment="1">
      <alignment horizontal="left" vertical="center"/>
    </xf>
    <xf numFmtId="0" fontId="7" fillId="0" borderId="0" xfId="0" applyFont="1"/>
    <xf numFmtId="1" fontId="5" fillId="0" borderId="1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1" xfId="79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 wrapText="1"/>
    </xf>
    <xf numFmtId="1" fontId="16" fillId="0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Border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/>
    <xf numFmtId="44" fontId="14" fillId="0" borderId="1" xfId="0" applyNumberFormat="1" applyFont="1" applyFill="1" applyBorder="1" applyAlignment="1">
      <alignment horizontal="left" vertical="center"/>
    </xf>
    <xf numFmtId="37" fontId="14" fillId="0" borderId="1" xfId="0" applyNumberFormat="1" applyFont="1" applyFill="1" applyBorder="1" applyAlignment="1">
      <alignment horizontal="left" vertical="center"/>
    </xf>
    <xf numFmtId="41" fontId="14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/>
    <xf numFmtId="41" fontId="0" fillId="0" borderId="1" xfId="0" applyNumberFormat="1" applyFont="1" applyBorder="1"/>
    <xf numFmtId="1" fontId="12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1" fontId="9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selection activeCell="C14" sqref="C14"/>
    </sheetView>
  </sheetViews>
  <sheetFormatPr baseColWidth="10" defaultRowHeight="16" x14ac:dyDescent="0.2"/>
  <cols>
    <col min="1" max="1" width="7.33203125" customWidth="1"/>
    <col min="2" max="2" width="6" customWidth="1"/>
    <col min="3" max="3" width="76.5" customWidth="1"/>
    <col min="4" max="4" width="17.1640625" customWidth="1"/>
    <col min="5" max="5" width="22.83203125" hidden="1" customWidth="1"/>
    <col min="6" max="6" width="19.83203125" hidden="1" customWidth="1"/>
    <col min="7" max="7" width="21.5" customWidth="1"/>
    <col min="8" max="8" width="15.1640625" customWidth="1"/>
    <col min="9" max="9" width="16.6640625" customWidth="1"/>
    <col min="10" max="10" width="13" customWidth="1"/>
    <col min="11" max="11" width="149.6640625" customWidth="1"/>
  </cols>
  <sheetData>
    <row r="1" spans="1:11" ht="31" x14ac:dyDescent="0.35">
      <c r="B1" s="7" t="s">
        <v>0</v>
      </c>
      <c r="C1" s="13"/>
      <c r="D1" s="7"/>
      <c r="E1" s="7"/>
      <c r="F1" s="7"/>
      <c r="G1" s="7"/>
      <c r="H1" s="7"/>
    </row>
    <row r="2" spans="1:11" ht="20" customHeight="1" x14ac:dyDescent="0.25">
      <c r="A2" s="5"/>
    </row>
    <row r="3" spans="1:11" s="2" customFormat="1" ht="50" customHeight="1" x14ac:dyDescent="0.2">
      <c r="A3" s="1"/>
      <c r="B3" s="15" t="s">
        <v>1</v>
      </c>
      <c r="C3" s="15" t="s">
        <v>2</v>
      </c>
      <c r="D3" s="15" t="s">
        <v>10</v>
      </c>
      <c r="E3" s="15" t="s">
        <v>3</v>
      </c>
      <c r="F3" s="15" t="s">
        <v>4</v>
      </c>
      <c r="G3" s="15" t="s">
        <v>5</v>
      </c>
      <c r="H3" s="15" t="s">
        <v>11</v>
      </c>
      <c r="I3" s="15" t="s">
        <v>12</v>
      </c>
      <c r="J3" s="15" t="s">
        <v>13</v>
      </c>
      <c r="K3" s="15" t="s">
        <v>7</v>
      </c>
    </row>
    <row r="4" spans="1:11" s="2" customFormat="1" ht="33" customHeight="1" x14ac:dyDescent="0.2">
      <c r="A4" s="8"/>
      <c r="B4" s="34" t="s">
        <v>15</v>
      </c>
      <c r="C4" s="35"/>
      <c r="D4" s="35"/>
      <c r="E4" s="16"/>
      <c r="F4" s="16"/>
      <c r="G4" s="16"/>
      <c r="H4" s="16"/>
      <c r="I4" s="16"/>
      <c r="J4" s="16"/>
      <c r="K4" s="16"/>
    </row>
    <row r="5" spans="1:11" s="5" customFormat="1" ht="21" x14ac:dyDescent="0.25">
      <c r="A5" s="3"/>
      <c r="B5" s="17">
        <v>1</v>
      </c>
      <c r="C5" s="17" t="s">
        <v>25</v>
      </c>
      <c r="D5" s="17">
        <v>1</v>
      </c>
      <c r="E5" s="17"/>
      <c r="F5" s="17"/>
      <c r="G5" s="17" t="s">
        <v>23</v>
      </c>
      <c r="H5" s="17">
        <v>1</v>
      </c>
      <c r="I5" s="29">
        <v>14</v>
      </c>
      <c r="J5" s="29">
        <f>I5*H5</f>
        <v>14</v>
      </c>
      <c r="K5" s="20"/>
    </row>
    <row r="6" spans="1:11" s="5" customFormat="1" ht="21" x14ac:dyDescent="0.25">
      <c r="A6" s="3"/>
      <c r="B6" s="17">
        <v>2</v>
      </c>
      <c r="C6" s="17" t="s">
        <v>24</v>
      </c>
      <c r="D6" s="17">
        <v>1</v>
      </c>
      <c r="E6" s="17"/>
      <c r="F6" s="21"/>
      <c r="G6" s="17" t="s">
        <v>23</v>
      </c>
      <c r="H6" s="17">
        <v>1</v>
      </c>
      <c r="I6" s="29">
        <v>29</v>
      </c>
      <c r="J6" s="29">
        <f t="shared" ref="J6:J19" si="0">I6*H6</f>
        <v>29</v>
      </c>
      <c r="K6" s="20"/>
    </row>
    <row r="7" spans="1:11" s="5" customFormat="1" ht="21" x14ac:dyDescent="0.25">
      <c r="A7" s="3"/>
      <c r="B7" s="17">
        <v>3</v>
      </c>
      <c r="C7" s="17" t="s">
        <v>26</v>
      </c>
      <c r="D7" s="17">
        <v>1</v>
      </c>
      <c r="E7" s="21"/>
      <c r="F7" s="17"/>
      <c r="G7" s="17" t="s">
        <v>23</v>
      </c>
      <c r="H7" s="17">
        <v>1</v>
      </c>
      <c r="I7" s="29">
        <v>7.7</v>
      </c>
      <c r="J7" s="29">
        <f t="shared" si="0"/>
        <v>7.7</v>
      </c>
      <c r="K7" s="20"/>
    </row>
    <row r="8" spans="1:11" s="5" customFormat="1" ht="21" x14ac:dyDescent="0.25">
      <c r="A8" s="3"/>
      <c r="B8" s="17">
        <v>4</v>
      </c>
      <c r="C8" s="17" t="s">
        <v>27</v>
      </c>
      <c r="D8" s="17">
        <v>3</v>
      </c>
      <c r="E8" s="17"/>
      <c r="F8" s="17"/>
      <c r="G8" s="17" t="s">
        <v>23</v>
      </c>
      <c r="H8" s="17">
        <v>3</v>
      </c>
      <c r="I8" s="29">
        <v>4.5999999999999996</v>
      </c>
      <c r="J8" s="29">
        <f t="shared" si="0"/>
        <v>13.799999999999999</v>
      </c>
      <c r="K8" s="20"/>
    </row>
    <row r="9" spans="1:11" s="5" customFormat="1" ht="21" x14ac:dyDescent="0.25">
      <c r="A9" s="3"/>
      <c r="B9" s="17">
        <v>5</v>
      </c>
      <c r="C9" s="17" t="s">
        <v>31</v>
      </c>
      <c r="D9" s="17">
        <v>3</v>
      </c>
      <c r="E9" s="17"/>
      <c r="F9" s="21"/>
      <c r="G9" s="17" t="s">
        <v>23</v>
      </c>
      <c r="H9" s="17">
        <v>3</v>
      </c>
      <c r="I9" s="29">
        <v>3.35</v>
      </c>
      <c r="J9" s="29">
        <f>I9*H9</f>
        <v>10.050000000000001</v>
      </c>
      <c r="K9" s="20"/>
    </row>
    <row r="10" spans="1:11" s="5" customFormat="1" ht="21" x14ac:dyDescent="0.25">
      <c r="A10" s="3"/>
      <c r="B10" s="17">
        <v>6</v>
      </c>
      <c r="C10" s="21" t="s">
        <v>36</v>
      </c>
      <c r="D10" s="17">
        <v>1</v>
      </c>
      <c r="E10" s="17"/>
      <c r="F10" s="17"/>
      <c r="G10" s="17" t="s">
        <v>23</v>
      </c>
      <c r="H10" s="17">
        <v>2</v>
      </c>
      <c r="I10" s="29">
        <v>4.5999999999999996</v>
      </c>
      <c r="J10" s="29">
        <f>I10*H10</f>
        <v>9.1999999999999993</v>
      </c>
      <c r="K10" s="20"/>
    </row>
    <row r="11" spans="1:11" s="5" customFormat="1" ht="21" x14ac:dyDescent="0.25">
      <c r="A11" s="3"/>
      <c r="B11" s="17">
        <v>7</v>
      </c>
      <c r="C11" s="17" t="s">
        <v>28</v>
      </c>
      <c r="D11" s="17">
        <v>1</v>
      </c>
      <c r="E11" s="17"/>
      <c r="F11" s="17"/>
      <c r="G11" s="17" t="s">
        <v>23</v>
      </c>
      <c r="H11" s="17">
        <v>3</v>
      </c>
      <c r="I11" s="29">
        <v>3.35</v>
      </c>
      <c r="J11" s="29">
        <f>I11*H11</f>
        <v>10.050000000000001</v>
      </c>
      <c r="K11" s="20"/>
    </row>
    <row r="12" spans="1:11" s="5" customFormat="1" ht="21" x14ac:dyDescent="0.25">
      <c r="A12" s="3"/>
      <c r="B12" s="17">
        <v>8</v>
      </c>
      <c r="C12" s="17" t="s">
        <v>29</v>
      </c>
      <c r="D12" s="17">
        <v>2</v>
      </c>
      <c r="E12" s="21"/>
      <c r="F12" s="17"/>
      <c r="G12" s="17" t="s">
        <v>23</v>
      </c>
      <c r="H12" s="17">
        <v>2</v>
      </c>
      <c r="I12" s="29">
        <v>3.35</v>
      </c>
      <c r="J12" s="29">
        <f t="shared" ref="J12" si="1">I12*H12</f>
        <v>6.7</v>
      </c>
      <c r="K12" s="20"/>
    </row>
    <row r="13" spans="1:11" s="5" customFormat="1" ht="21" x14ac:dyDescent="0.25">
      <c r="A13" s="3"/>
      <c r="B13" s="17">
        <v>9</v>
      </c>
      <c r="C13" s="17" t="s">
        <v>37</v>
      </c>
      <c r="D13" s="17">
        <v>2</v>
      </c>
      <c r="E13" s="21"/>
      <c r="F13" s="17"/>
      <c r="G13" s="17" t="s">
        <v>23</v>
      </c>
      <c r="H13" s="17">
        <v>2</v>
      </c>
      <c r="I13" s="29">
        <v>3.35</v>
      </c>
      <c r="J13" s="29">
        <f t="shared" ref="J13" si="2">I13*H13</f>
        <v>6.7</v>
      </c>
      <c r="K13" s="20"/>
    </row>
    <row r="14" spans="1:11" s="5" customFormat="1" ht="21" x14ac:dyDescent="0.25">
      <c r="A14" s="3"/>
      <c r="B14" s="17">
        <v>10</v>
      </c>
      <c r="C14" s="17" t="s">
        <v>38</v>
      </c>
      <c r="D14" s="17">
        <v>3</v>
      </c>
      <c r="E14" s="17"/>
      <c r="F14" s="21"/>
      <c r="G14" s="17" t="s">
        <v>23</v>
      </c>
      <c r="H14" s="17">
        <v>3</v>
      </c>
      <c r="I14" s="29">
        <v>3.35</v>
      </c>
      <c r="J14" s="29">
        <f>I14*H14</f>
        <v>10.050000000000001</v>
      </c>
      <c r="K14" s="20"/>
    </row>
    <row r="15" spans="1:11" s="5" customFormat="1" ht="21" x14ac:dyDescent="0.25">
      <c r="A15" s="3"/>
      <c r="B15" s="17">
        <v>11</v>
      </c>
      <c r="C15" s="21" t="s">
        <v>30</v>
      </c>
      <c r="D15" s="17">
        <v>1</v>
      </c>
      <c r="E15" s="17"/>
      <c r="F15" s="17"/>
      <c r="G15" s="17" t="s">
        <v>23</v>
      </c>
      <c r="H15" s="17">
        <v>2</v>
      </c>
      <c r="I15" s="29">
        <v>4.5999999999999996</v>
      </c>
      <c r="J15" s="29">
        <f>I15*H15</f>
        <v>9.1999999999999993</v>
      </c>
      <c r="K15" s="20"/>
    </row>
    <row r="16" spans="1:11" s="5" customFormat="1" ht="21" x14ac:dyDescent="0.25">
      <c r="A16" s="3"/>
      <c r="B16" s="17">
        <v>12</v>
      </c>
      <c r="C16" s="17" t="s">
        <v>34</v>
      </c>
      <c r="D16" s="17">
        <v>1</v>
      </c>
      <c r="E16" s="17"/>
      <c r="F16" s="21"/>
      <c r="G16" s="17" t="s">
        <v>32</v>
      </c>
      <c r="H16" s="17">
        <v>1</v>
      </c>
      <c r="I16" s="29">
        <v>9.9499999999999993</v>
      </c>
      <c r="J16" s="29">
        <f t="shared" ref="J16:J17" si="3">I16*H16</f>
        <v>9.9499999999999993</v>
      </c>
      <c r="K16" s="20"/>
    </row>
    <row r="17" spans="1:11" s="5" customFormat="1" ht="21" x14ac:dyDescent="0.25">
      <c r="A17" s="3"/>
      <c r="B17" s="17">
        <v>13</v>
      </c>
      <c r="C17" s="17" t="s">
        <v>45</v>
      </c>
      <c r="D17" s="17">
        <v>1</v>
      </c>
      <c r="E17" s="21"/>
      <c r="F17" s="17"/>
      <c r="G17" s="17" t="s">
        <v>23</v>
      </c>
      <c r="H17" s="17">
        <v>1</v>
      </c>
      <c r="I17" s="29">
        <v>7.7</v>
      </c>
      <c r="J17" s="29">
        <f t="shared" si="3"/>
        <v>7.7</v>
      </c>
      <c r="K17" s="20"/>
    </row>
    <row r="18" spans="1:11" s="5" customFormat="1" ht="21" x14ac:dyDescent="0.25">
      <c r="A18" s="3"/>
      <c r="B18" s="17">
        <v>14</v>
      </c>
      <c r="C18" s="18" t="s">
        <v>44</v>
      </c>
      <c r="D18" s="17">
        <v>1</v>
      </c>
      <c r="E18" s="17"/>
      <c r="F18" s="20"/>
      <c r="G18" s="17" t="s">
        <v>23</v>
      </c>
      <c r="H18" s="30">
        <v>1</v>
      </c>
      <c r="I18" s="29"/>
      <c r="J18" s="29"/>
      <c r="K18" s="20"/>
    </row>
    <row r="19" spans="1:11" s="5" customFormat="1" ht="21" x14ac:dyDescent="0.25">
      <c r="A19" s="3"/>
      <c r="B19" s="17">
        <v>15</v>
      </c>
      <c r="C19" s="17"/>
      <c r="D19" s="17"/>
      <c r="E19" s="17"/>
      <c r="F19" s="17"/>
      <c r="G19" s="17"/>
      <c r="H19" s="17"/>
      <c r="I19" s="29"/>
      <c r="J19" s="29"/>
      <c r="K19" s="21"/>
    </row>
    <row r="20" spans="1:11" s="2" customFormat="1" ht="33" customHeight="1" x14ac:dyDescent="0.2">
      <c r="A20" s="8"/>
      <c r="B20" s="34" t="s">
        <v>16</v>
      </c>
      <c r="C20" s="35"/>
      <c r="D20" s="35"/>
      <c r="E20" s="22"/>
      <c r="F20" s="22"/>
      <c r="G20" s="22"/>
      <c r="H20" s="22"/>
      <c r="I20" s="22"/>
      <c r="J20" s="22"/>
      <c r="K20" s="22"/>
    </row>
    <row r="21" spans="1:11" s="5" customFormat="1" ht="21" x14ac:dyDescent="0.25">
      <c r="A21" s="3"/>
      <c r="B21" s="17">
        <v>16</v>
      </c>
      <c r="C21" s="17" t="s">
        <v>18</v>
      </c>
      <c r="D21" s="31">
        <v>1</v>
      </c>
      <c r="E21" s="17" t="s">
        <v>6</v>
      </c>
      <c r="F21" s="17"/>
      <c r="G21" s="17" t="s">
        <v>19</v>
      </c>
      <c r="H21" s="30">
        <v>1</v>
      </c>
      <c r="I21" s="19">
        <v>19.5</v>
      </c>
      <c r="J21" s="19">
        <f>I21*D21</f>
        <v>19.5</v>
      </c>
      <c r="K21" s="20"/>
    </row>
    <row r="22" spans="1:11" s="5" customFormat="1" ht="21" x14ac:dyDescent="0.25">
      <c r="A22" s="3"/>
      <c r="B22" s="17">
        <v>17</v>
      </c>
      <c r="C22" s="17" t="s">
        <v>20</v>
      </c>
      <c r="D22" s="31">
        <v>4</v>
      </c>
      <c r="E22" s="17" t="s">
        <v>8</v>
      </c>
      <c r="F22" s="17"/>
      <c r="G22" s="17" t="s">
        <v>19</v>
      </c>
      <c r="H22" s="30">
        <v>4</v>
      </c>
      <c r="I22" s="19">
        <v>19.690000000000001</v>
      </c>
      <c r="J22" s="19">
        <f>I22*D22</f>
        <v>78.760000000000005</v>
      </c>
      <c r="K22" s="20"/>
    </row>
    <row r="23" spans="1:11" s="5" customFormat="1" ht="21" x14ac:dyDescent="0.25">
      <c r="A23" s="3"/>
      <c r="B23" s="17">
        <v>18</v>
      </c>
      <c r="C23" s="18" t="s">
        <v>35</v>
      </c>
      <c r="D23" s="31">
        <v>1</v>
      </c>
      <c r="E23" s="17"/>
      <c r="F23" s="21"/>
      <c r="G23" s="17" t="s">
        <v>32</v>
      </c>
      <c r="H23" s="30">
        <v>1</v>
      </c>
      <c r="I23" s="19">
        <v>7.95</v>
      </c>
      <c r="J23" s="19">
        <f>I23*D23</f>
        <v>7.95</v>
      </c>
      <c r="K23" s="20"/>
    </row>
    <row r="24" spans="1:11" s="5" customFormat="1" ht="21" x14ac:dyDescent="0.25">
      <c r="A24" s="3"/>
      <c r="B24" s="17">
        <v>19</v>
      </c>
      <c r="C24" s="21" t="s">
        <v>21</v>
      </c>
      <c r="D24" s="31">
        <v>1</v>
      </c>
      <c r="E24" s="17" t="s">
        <v>9</v>
      </c>
      <c r="F24" s="21">
        <v>5316345</v>
      </c>
      <c r="G24" s="17" t="s">
        <v>19</v>
      </c>
      <c r="H24" s="30">
        <v>1</v>
      </c>
      <c r="I24" s="19">
        <v>57.58</v>
      </c>
      <c r="J24" s="19">
        <f>I24*D24</f>
        <v>57.58</v>
      </c>
      <c r="K24" s="20"/>
    </row>
    <row r="25" spans="1:11" s="5" customFormat="1" ht="21" x14ac:dyDescent="0.25">
      <c r="A25" s="3"/>
      <c r="B25" s="17">
        <v>20</v>
      </c>
      <c r="C25" s="18" t="s">
        <v>39</v>
      </c>
      <c r="D25" s="31">
        <v>1</v>
      </c>
      <c r="E25" s="17"/>
      <c r="F25" s="20"/>
      <c r="G25" s="17" t="s">
        <v>40</v>
      </c>
      <c r="H25" s="30">
        <v>1</v>
      </c>
      <c r="I25" s="19">
        <v>40</v>
      </c>
      <c r="J25" s="19">
        <f t="shared" ref="J25:J26" si="4">I25*D25</f>
        <v>40</v>
      </c>
      <c r="K25" s="20"/>
    </row>
    <row r="26" spans="1:11" s="5" customFormat="1" ht="21" x14ac:dyDescent="0.25">
      <c r="A26" s="3"/>
      <c r="B26" s="17">
        <v>21</v>
      </c>
      <c r="C26" s="32" t="s">
        <v>41</v>
      </c>
      <c r="D26" s="33">
        <v>3</v>
      </c>
      <c r="E26" s="32"/>
      <c r="F26" s="32"/>
      <c r="G26" s="32" t="s">
        <v>32</v>
      </c>
      <c r="H26" s="32">
        <v>3</v>
      </c>
      <c r="I26" s="32">
        <v>14.95</v>
      </c>
      <c r="J26" s="32">
        <f t="shared" si="4"/>
        <v>44.849999999999994</v>
      </c>
      <c r="K26" s="20"/>
    </row>
    <row r="27" spans="1:11" s="5" customFormat="1" ht="21" x14ac:dyDescent="0.25">
      <c r="A27" s="3"/>
      <c r="B27" s="17">
        <v>22</v>
      </c>
      <c r="C27" s="17" t="s">
        <v>42</v>
      </c>
      <c r="D27" s="31">
        <v>1</v>
      </c>
      <c r="E27" s="17"/>
      <c r="F27" s="20"/>
      <c r="G27" s="17" t="s">
        <v>32</v>
      </c>
      <c r="H27" s="30">
        <v>1</v>
      </c>
      <c r="I27" s="19">
        <v>9.9499999999999993</v>
      </c>
      <c r="J27" s="19">
        <f t="shared" ref="J27" si="5">I27*D27</f>
        <v>9.9499999999999993</v>
      </c>
      <c r="K27" s="20"/>
    </row>
    <row r="28" spans="1:11" s="5" customFormat="1" ht="21" x14ac:dyDescent="0.25">
      <c r="A28" s="3"/>
      <c r="B28" s="17">
        <v>23</v>
      </c>
      <c r="C28" s="18" t="s">
        <v>43</v>
      </c>
      <c r="D28" s="31"/>
      <c r="E28" s="17"/>
      <c r="F28" s="20"/>
      <c r="G28" s="17"/>
      <c r="H28" s="30"/>
      <c r="I28" s="19"/>
      <c r="J28" s="19"/>
      <c r="K28" s="20"/>
    </row>
    <row r="29" spans="1:11" s="5" customFormat="1" ht="21" x14ac:dyDescent="0.25">
      <c r="A29" s="3"/>
      <c r="B29" s="17">
        <v>24</v>
      </c>
      <c r="C29" s="17" t="s">
        <v>33</v>
      </c>
      <c r="D29" s="17">
        <v>1</v>
      </c>
      <c r="E29" s="17"/>
      <c r="F29" s="20"/>
      <c r="G29" s="17" t="s">
        <v>32</v>
      </c>
      <c r="H29" s="30">
        <v>1</v>
      </c>
      <c r="I29" s="29">
        <v>11.95</v>
      </c>
      <c r="J29" s="29">
        <f t="shared" ref="J29" si="6">I29*D29</f>
        <v>11.95</v>
      </c>
      <c r="K29" s="20"/>
    </row>
    <row r="30" spans="1:11" s="5" customFormat="1" ht="21" x14ac:dyDescent="0.25">
      <c r="A30" s="3"/>
      <c r="B30" s="17">
        <v>25</v>
      </c>
      <c r="C30" s="32"/>
      <c r="D30" s="32"/>
      <c r="E30" s="32"/>
      <c r="F30" s="32"/>
      <c r="G30" s="32"/>
      <c r="H30" s="32"/>
      <c r="I30" s="32"/>
      <c r="J30" s="32"/>
      <c r="K30" s="20"/>
    </row>
    <row r="31" spans="1:11" s="5" customFormat="1" ht="21" x14ac:dyDescent="0.25">
      <c r="A31" s="3"/>
      <c r="B31" s="17">
        <v>26</v>
      </c>
      <c r="C31" s="18"/>
      <c r="D31" s="17"/>
      <c r="E31" s="17"/>
      <c r="F31" s="20"/>
      <c r="G31" s="17"/>
      <c r="H31" s="30"/>
      <c r="I31" s="19"/>
      <c r="J31" s="19"/>
      <c r="K31" s="20"/>
    </row>
    <row r="32" spans="1:11" s="5" customFormat="1" ht="21" x14ac:dyDescent="0.25">
      <c r="A32" s="3"/>
      <c r="B32" s="17">
        <v>27</v>
      </c>
      <c r="C32" s="18"/>
      <c r="D32" s="17"/>
      <c r="E32" s="17"/>
      <c r="F32" s="20"/>
      <c r="G32" s="17"/>
      <c r="H32" s="30"/>
      <c r="I32" s="19"/>
      <c r="J32" s="19"/>
      <c r="K32" s="20"/>
    </row>
    <row r="33" spans="1:11" s="2" customFormat="1" ht="33" customHeight="1" x14ac:dyDescent="0.2">
      <c r="A33" s="8"/>
      <c r="B33" s="23"/>
      <c r="C33" s="23"/>
      <c r="D33" s="23"/>
      <c r="E33" s="16"/>
      <c r="F33" s="16"/>
      <c r="G33" s="16"/>
      <c r="H33" s="16"/>
      <c r="I33" s="24" t="s">
        <v>14</v>
      </c>
      <c r="J33" s="25">
        <f>SUM(J5:J32)</f>
        <v>414.64</v>
      </c>
      <c r="K33" s="26" t="s">
        <v>22</v>
      </c>
    </row>
    <row r="34" spans="1:11" s="5" customFormat="1" ht="21" x14ac:dyDescent="0.25"/>
    <row r="35" spans="1:11" s="5" customFormat="1" ht="21" x14ac:dyDescent="0.25">
      <c r="A35" s="3"/>
      <c r="B35" s="36" t="s">
        <v>17</v>
      </c>
      <c r="C35" s="37"/>
      <c r="D35" s="37"/>
      <c r="E35" s="9"/>
      <c r="F35" s="10"/>
      <c r="G35" s="11"/>
      <c r="H35" s="11"/>
      <c r="I35" s="11"/>
      <c r="J35" s="11"/>
      <c r="K35" s="11"/>
    </row>
    <row r="36" spans="1:11" s="5" customFormat="1" ht="21" x14ac:dyDescent="0.25">
      <c r="A36" s="3"/>
      <c r="B36" s="12">
        <v>33</v>
      </c>
      <c r="C36" s="14"/>
      <c r="D36" s="14"/>
      <c r="E36" s="14"/>
      <c r="F36" s="14"/>
      <c r="G36" s="14"/>
      <c r="H36" s="27"/>
      <c r="I36" s="27"/>
      <c r="J36" s="27"/>
      <c r="K36" s="28"/>
    </row>
    <row r="37" spans="1:11" s="5" customFormat="1" ht="21" x14ac:dyDescent="0.25">
      <c r="A37" s="3"/>
      <c r="B37" s="12">
        <v>34</v>
      </c>
      <c r="C37" s="14"/>
      <c r="D37" s="14"/>
      <c r="E37" s="14"/>
      <c r="F37" s="14"/>
      <c r="G37" s="14"/>
      <c r="H37" s="27"/>
      <c r="I37" s="27"/>
      <c r="J37" s="27"/>
      <c r="K37" s="28"/>
    </row>
    <row r="38" spans="1:11" s="5" customFormat="1" ht="21" x14ac:dyDescent="0.25">
      <c r="A38" s="3"/>
      <c r="B38" s="12">
        <v>35</v>
      </c>
      <c r="C38" s="14"/>
      <c r="D38" s="14"/>
      <c r="E38" s="14"/>
      <c r="F38" s="14"/>
      <c r="G38" s="14"/>
      <c r="H38" s="27"/>
      <c r="I38" s="27"/>
      <c r="J38" s="27"/>
      <c r="K38" s="28"/>
    </row>
    <row r="39" spans="1:11" s="5" customFormat="1" ht="21" x14ac:dyDescent="0.25">
      <c r="A39" s="3"/>
      <c r="B39" s="12">
        <v>36</v>
      </c>
      <c r="C39" s="14"/>
      <c r="D39" s="14"/>
      <c r="E39" s="14"/>
      <c r="F39" s="14"/>
      <c r="G39" s="14"/>
      <c r="H39" s="27"/>
      <c r="I39" s="27"/>
      <c r="J39" s="27"/>
      <c r="K39" s="28"/>
    </row>
    <row r="40" spans="1:11" s="5" customFormat="1" ht="21" x14ac:dyDescent="0.25">
      <c r="A40" s="3"/>
      <c r="B40" s="12">
        <v>37</v>
      </c>
      <c r="C40" s="14"/>
      <c r="D40" s="14"/>
      <c r="E40" s="14"/>
      <c r="F40" s="14"/>
      <c r="G40" s="14"/>
      <c r="H40" s="27"/>
      <c r="I40" s="27"/>
      <c r="J40" s="27"/>
      <c r="K40" s="28"/>
    </row>
    <row r="41" spans="1:11" s="5" customFormat="1" ht="21" x14ac:dyDescent="0.25">
      <c r="A41" s="3"/>
      <c r="B41" s="12">
        <v>40</v>
      </c>
      <c r="C41" s="14"/>
      <c r="D41" s="14"/>
      <c r="E41" s="14"/>
      <c r="F41" s="14"/>
      <c r="G41" s="14"/>
      <c r="H41" s="27"/>
      <c r="I41" s="27"/>
      <c r="J41" s="27"/>
      <c r="K41" s="28"/>
    </row>
    <row r="42" spans="1:11" s="5" customFormat="1" ht="21" x14ac:dyDescent="0.25">
      <c r="A42" s="3"/>
      <c r="D42" s="3"/>
      <c r="E42" s="3"/>
      <c r="F42" s="3"/>
      <c r="G42" s="3"/>
      <c r="H42" s="4"/>
      <c r="I42" s="4"/>
      <c r="J42" s="4"/>
    </row>
    <row r="43" spans="1:11" s="5" customFormat="1" ht="21" x14ac:dyDescent="0.25">
      <c r="A43" s="3"/>
      <c r="B43" s="3"/>
      <c r="C43" s="3"/>
      <c r="D43" s="3"/>
      <c r="E43" s="3"/>
      <c r="F43" s="3"/>
      <c r="G43" s="3"/>
      <c r="H43" s="4"/>
      <c r="I43" s="4"/>
      <c r="J43" s="4"/>
    </row>
    <row r="44" spans="1:11" s="5" customFormat="1" ht="21" x14ac:dyDescent="0.25">
      <c r="A44" s="3"/>
      <c r="B44" s="3"/>
      <c r="C44" s="3"/>
      <c r="D44" s="3"/>
      <c r="E44" s="3"/>
      <c r="F44" s="3"/>
      <c r="G44" s="3"/>
      <c r="H44" s="4"/>
      <c r="I44" s="4"/>
      <c r="J44" s="4"/>
    </row>
    <row r="45" spans="1:11" s="5" customFormat="1" ht="21" x14ac:dyDescent="0.25">
      <c r="A45" s="3"/>
      <c r="B45" s="3"/>
      <c r="C45" s="3"/>
      <c r="D45" s="3"/>
      <c r="E45" s="3"/>
      <c r="F45" s="3"/>
      <c r="G45" s="3"/>
      <c r="H45" s="4"/>
      <c r="I45" s="4"/>
      <c r="J45" s="4"/>
    </row>
    <row r="46" spans="1:11" s="5" customFormat="1" ht="21" x14ac:dyDescent="0.25">
      <c r="H46" s="4"/>
      <c r="I46" s="4"/>
      <c r="J46" s="4"/>
    </row>
    <row r="47" spans="1:11" s="5" customFormat="1" ht="21" x14ac:dyDescent="0.25">
      <c r="H47" s="4"/>
      <c r="I47" s="4"/>
      <c r="J47" s="4"/>
    </row>
    <row r="48" spans="1:11" s="5" customFormat="1" ht="21" x14ac:dyDescent="0.25">
      <c r="H48" s="4"/>
      <c r="I48" s="4"/>
      <c r="J48" s="4"/>
    </row>
    <row r="49" spans="8:10" s="5" customFormat="1" ht="21" x14ac:dyDescent="0.25">
      <c r="H49" s="6"/>
      <c r="I49" s="6"/>
      <c r="J49" s="6"/>
    </row>
    <row r="50" spans="8:10" s="5" customFormat="1" ht="21" x14ac:dyDescent="0.25">
      <c r="H50" s="6"/>
      <c r="I50" s="6"/>
      <c r="J50" s="6"/>
    </row>
    <row r="51" spans="8:10" s="5" customFormat="1" ht="21" x14ac:dyDescent="0.25">
      <c r="H51" s="6"/>
      <c r="I51" s="6"/>
      <c r="J51" s="6"/>
    </row>
    <row r="52" spans="8:10" s="5" customFormat="1" ht="21" x14ac:dyDescent="0.25">
      <c r="H52" s="6"/>
      <c r="I52" s="6"/>
      <c r="J52" s="6"/>
    </row>
    <row r="53" spans="8:10" s="5" customFormat="1" ht="21" x14ac:dyDescent="0.25">
      <c r="H53" s="6"/>
      <c r="I53" s="6"/>
      <c r="J53" s="6"/>
    </row>
    <row r="54" spans="8:10" s="5" customFormat="1" ht="21" x14ac:dyDescent="0.25">
      <c r="H54" s="6"/>
      <c r="I54" s="6"/>
      <c r="J54" s="6"/>
    </row>
    <row r="55" spans="8:10" s="5" customFormat="1" ht="21" x14ac:dyDescent="0.25">
      <c r="H55" s="6"/>
      <c r="I55" s="6"/>
      <c r="J55" s="6"/>
    </row>
    <row r="56" spans="8:10" s="5" customFormat="1" ht="21" x14ac:dyDescent="0.25">
      <c r="H56" s="6"/>
      <c r="I56" s="6"/>
      <c r="J56" s="6"/>
    </row>
    <row r="57" spans="8:10" s="5" customFormat="1" ht="21" x14ac:dyDescent="0.25"/>
    <row r="58" spans="8:10" s="5" customFormat="1" ht="21" x14ac:dyDescent="0.25"/>
    <row r="59" spans="8:10" s="5" customFormat="1" ht="21" x14ac:dyDescent="0.25"/>
    <row r="60" spans="8:10" s="5" customFormat="1" ht="21" x14ac:dyDescent="0.25"/>
    <row r="61" spans="8:10" s="5" customFormat="1" ht="21" x14ac:dyDescent="0.25"/>
    <row r="62" spans="8:10" s="5" customFormat="1" ht="21" x14ac:dyDescent="0.25"/>
    <row r="63" spans="8:10" s="5" customFormat="1" ht="21" x14ac:dyDescent="0.25"/>
    <row r="64" spans="8:10" s="5" customFormat="1" ht="21" x14ac:dyDescent="0.25"/>
    <row r="65" s="5" customFormat="1" ht="21" x14ac:dyDescent="0.25"/>
    <row r="66" s="5" customFormat="1" ht="21" x14ac:dyDescent="0.25"/>
    <row r="67" s="5" customFormat="1" ht="21" x14ac:dyDescent="0.25"/>
    <row r="68" s="5" customFormat="1" ht="21" x14ac:dyDescent="0.25"/>
    <row r="69" s="5" customFormat="1" ht="21" x14ac:dyDescent="0.25"/>
    <row r="70" s="5" customFormat="1" ht="21" x14ac:dyDescent="0.25"/>
    <row r="71" s="5" customFormat="1" ht="21" x14ac:dyDescent="0.25"/>
    <row r="72" s="5" customFormat="1" ht="21" x14ac:dyDescent="0.25"/>
    <row r="73" s="5" customFormat="1" ht="21" x14ac:dyDescent="0.25"/>
    <row r="74" s="5" customFormat="1" ht="21" x14ac:dyDescent="0.25"/>
    <row r="75" s="5" customFormat="1" ht="21" x14ac:dyDescent="0.25"/>
    <row r="76" s="5" customFormat="1" ht="21" x14ac:dyDescent="0.25"/>
    <row r="77" s="5" customFormat="1" ht="21" x14ac:dyDescent="0.25"/>
    <row r="78" s="5" customFormat="1" ht="21" x14ac:dyDescent="0.25"/>
    <row r="79" s="5" customFormat="1" ht="21" x14ac:dyDescent="0.25"/>
    <row r="80" s="5" customFormat="1" ht="21" x14ac:dyDescent="0.25"/>
    <row r="81" s="5" customFormat="1" ht="21" x14ac:dyDescent="0.25"/>
    <row r="82" s="5" customFormat="1" ht="21" x14ac:dyDescent="0.25"/>
    <row r="83" s="5" customFormat="1" ht="21" x14ac:dyDescent="0.25"/>
    <row r="84" s="5" customFormat="1" ht="21" x14ac:dyDescent="0.25"/>
    <row r="85" s="5" customFormat="1" ht="21" x14ac:dyDescent="0.25"/>
    <row r="86" s="5" customFormat="1" ht="21" x14ac:dyDescent="0.25"/>
  </sheetData>
  <mergeCells count="3">
    <mergeCell ref="B4:D4"/>
    <mergeCell ref="B20:D20"/>
    <mergeCell ref="B35:D35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Axani</dc:creator>
  <cp:lastModifiedBy>Dan Sharp</cp:lastModifiedBy>
  <dcterms:created xsi:type="dcterms:W3CDTF">2016-05-13T12:11:48Z</dcterms:created>
  <dcterms:modified xsi:type="dcterms:W3CDTF">2020-04-15T14:05:21Z</dcterms:modified>
</cp:coreProperties>
</file>