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tudy/UNSW/2020/T1/ENGG1000/MERE/Testing/"/>
    </mc:Choice>
  </mc:AlternateContent>
  <xr:revisionPtr revIDLastSave="0" documentId="8_{91BEFBD7-E6B2-854C-AC81-6B10D46699A7}" xr6:coauthVersionLast="45" xr6:coauthVersionMax="45" xr10:uidLastSave="{00000000-0000-0000-0000-000000000000}"/>
  <bookViews>
    <workbookView xWindow="480" yWindow="940" windowWidth="25040" windowHeight="14080" xr2:uid="{E2580EC4-0458-DB49-B90C-BBDEB7246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28" i="1"/>
  <c r="G27" i="1"/>
  <c r="G29" i="1" s="1"/>
  <c r="H29" i="1" s="1"/>
  <c r="H23" i="1"/>
  <c r="G23" i="1"/>
  <c r="G21" i="1"/>
  <c r="G20" i="1"/>
  <c r="G22" i="1" s="1"/>
  <c r="H22" i="1" s="1"/>
  <c r="H24" i="1" s="1"/>
  <c r="G31" i="1" l="1"/>
  <c r="G24" i="1"/>
  <c r="H30" i="1"/>
  <c r="H31" i="1" s="1"/>
</calcChain>
</file>

<file path=xl/sharedStrings.xml><?xml version="1.0" encoding="utf-8"?>
<sst xmlns="http://schemas.openxmlformats.org/spreadsheetml/2006/main" count="38" uniqueCount="15">
  <si>
    <t>Date:</t>
  </si>
  <si>
    <t>run 1</t>
  </si>
  <si>
    <t>run 2</t>
  </si>
  <si>
    <t>run 3</t>
  </si>
  <si>
    <t>run 4</t>
  </si>
  <si>
    <t>run 5</t>
  </si>
  <si>
    <t xml:space="preserve">Time 1(s): </t>
  </si>
  <si>
    <t>Time 2(s):</t>
  </si>
  <si>
    <t>Run Distance (m)</t>
  </si>
  <si>
    <t>Total distance (m)</t>
  </si>
  <si>
    <t>Test One (Empty)</t>
  </si>
  <si>
    <t>Test Two (1 kg load)</t>
  </si>
  <si>
    <t>mAh:</t>
  </si>
  <si>
    <t>m/s</t>
  </si>
  <si>
    <t>k/h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</si>
</sst>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FFAC-80FD-2045-80F2-4AAB444AFE8F}">
  <dimension ref="B1:H31"/>
  <sheetViews>
    <sheetView tabSelected="1" workbookViewId="0">
      <selection activeCell="I12" sqref="I12"/>
    </sheetView>
  </sheetViews>
  <sheetFormatPr baseColWidth="10" defaultRowHeight="16" x14ac:dyDescent="0.2"/>
  <cols>
    <col min="1" max="1" width="2.5" customWidth="1"/>
    <col min="2" max="2" width="22.83203125" customWidth="1"/>
    <col min="3" max="7" width="8.83203125" customWidth="1"/>
    <col min="8" max="8" width="12" customWidth="1"/>
    <col min="9" max="9" width="12.1640625" bestFit="1" customWidth="1"/>
    <col min="10" max="10" width="22.33203125" bestFit="1" customWidth="1"/>
  </cols>
  <sheetData>
    <row r="1" spans="2:7" ht="20" customHeight="1" x14ac:dyDescent="0.2"/>
    <row r="2" spans="2:7" ht="20" customHeight="1" x14ac:dyDescent="0.2">
      <c r="B2" s="2" t="s">
        <v>10</v>
      </c>
      <c r="C2" s="2"/>
      <c r="D2" s="2"/>
      <c r="E2" s="2"/>
      <c r="F2" s="3"/>
      <c r="G2" s="3"/>
    </row>
    <row r="3" spans="2:7" ht="20" customHeight="1" x14ac:dyDescent="0.2">
      <c r="B3" s="2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</row>
    <row r="4" spans="2:7" ht="20" customHeight="1" x14ac:dyDescent="0.2">
      <c r="B4" s="2" t="s">
        <v>6</v>
      </c>
      <c r="C4" s="5">
        <v>9.48</v>
      </c>
      <c r="D4" s="5">
        <v>9.6300000000000008</v>
      </c>
      <c r="E4" s="14">
        <v>9.8800000000000008</v>
      </c>
      <c r="F4" s="5">
        <v>9.44</v>
      </c>
      <c r="G4" s="14">
        <v>9.76</v>
      </c>
    </row>
    <row r="5" spans="2:7" ht="20" customHeight="1" x14ac:dyDescent="0.2">
      <c r="B5" s="15" t="s">
        <v>7</v>
      </c>
      <c r="C5" s="5">
        <v>9.01</v>
      </c>
      <c r="D5" s="5">
        <v>8.74</v>
      </c>
      <c r="E5" s="14">
        <v>8.5299999999999994</v>
      </c>
      <c r="F5" s="5">
        <v>8.39</v>
      </c>
      <c r="G5" s="14">
        <v>8.86</v>
      </c>
    </row>
    <row r="6" spans="2:7" ht="20" customHeight="1" x14ac:dyDescent="0.2">
      <c r="B6" s="2" t="s">
        <v>8</v>
      </c>
      <c r="C6" s="5">
        <v>5</v>
      </c>
      <c r="D6" s="5">
        <v>5</v>
      </c>
      <c r="E6" s="5">
        <v>5</v>
      </c>
      <c r="F6" s="5">
        <v>5</v>
      </c>
      <c r="G6" s="5">
        <v>5</v>
      </c>
    </row>
    <row r="7" spans="2:7" ht="20" customHeight="1" x14ac:dyDescent="0.2">
      <c r="B7" s="2" t="s">
        <v>9</v>
      </c>
      <c r="C7" s="5">
        <v>10</v>
      </c>
      <c r="D7" s="5">
        <v>10</v>
      </c>
      <c r="E7" s="5">
        <v>10</v>
      </c>
      <c r="F7" s="5">
        <v>10</v>
      </c>
      <c r="G7" s="5">
        <v>10</v>
      </c>
    </row>
    <row r="8" spans="2:7" ht="20" customHeight="1" x14ac:dyDescent="0.2">
      <c r="B8" s="2" t="s">
        <v>12</v>
      </c>
      <c r="C8" s="9">
        <v>73</v>
      </c>
      <c r="D8" s="13"/>
      <c r="E8" s="5"/>
      <c r="F8" s="5"/>
      <c r="G8" s="5"/>
    </row>
    <row r="9" spans="2:7" ht="20" customHeight="1" x14ac:dyDescent="0.2">
      <c r="B9" s="2" t="s">
        <v>11</v>
      </c>
      <c r="C9" s="13"/>
      <c r="D9" s="13"/>
      <c r="E9" s="5"/>
      <c r="F9" s="5"/>
      <c r="G9" s="5"/>
    </row>
    <row r="10" spans="2:7" ht="20" customHeight="1" x14ac:dyDescent="0.2">
      <c r="B10" s="2" t="s">
        <v>0</v>
      </c>
      <c r="C10" s="13" t="s">
        <v>1</v>
      </c>
      <c r="D10" s="13" t="s">
        <v>2</v>
      </c>
      <c r="E10" s="13" t="s">
        <v>3</v>
      </c>
      <c r="F10" s="13" t="s">
        <v>4</v>
      </c>
      <c r="G10" s="13" t="s">
        <v>5</v>
      </c>
    </row>
    <row r="11" spans="2:7" ht="20" customHeight="1" x14ac:dyDescent="0.2">
      <c r="B11" s="2" t="s">
        <v>6</v>
      </c>
      <c r="C11" s="5">
        <v>9.7100000000000009</v>
      </c>
      <c r="D11" s="5">
        <v>9.66</v>
      </c>
      <c r="E11" s="14">
        <v>10.16</v>
      </c>
      <c r="F11" s="5">
        <v>10.06</v>
      </c>
      <c r="G11" s="14">
        <v>9.8000000000000007</v>
      </c>
    </row>
    <row r="12" spans="2:7" ht="20" customHeight="1" x14ac:dyDescent="0.2">
      <c r="B12" s="15" t="s">
        <v>7</v>
      </c>
      <c r="C12" s="5">
        <v>8.5500000000000007</v>
      </c>
      <c r="D12" s="5">
        <v>8.7200000000000006</v>
      </c>
      <c r="E12" s="5">
        <v>8.75</v>
      </c>
      <c r="F12" s="5">
        <v>8.6300000000000008</v>
      </c>
      <c r="G12" s="5">
        <v>8.75</v>
      </c>
    </row>
    <row r="13" spans="2:7" ht="20" customHeight="1" x14ac:dyDescent="0.2">
      <c r="B13" s="2" t="s">
        <v>8</v>
      </c>
      <c r="C13" s="9">
        <v>5</v>
      </c>
      <c r="D13" s="9">
        <v>5</v>
      </c>
      <c r="E13" s="9">
        <v>5</v>
      </c>
      <c r="F13" s="9">
        <v>5</v>
      </c>
      <c r="G13" s="9">
        <v>5</v>
      </c>
    </row>
    <row r="14" spans="2:7" ht="20" customHeight="1" x14ac:dyDescent="0.2">
      <c r="B14" s="2" t="s">
        <v>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</row>
    <row r="15" spans="2:7" ht="20" customHeight="1" x14ac:dyDescent="0.2">
      <c r="B15" s="2" t="s">
        <v>12</v>
      </c>
      <c r="C15" s="9">
        <v>69</v>
      </c>
      <c r="D15" s="13"/>
      <c r="E15" s="5"/>
      <c r="F15" s="5"/>
      <c r="G15" s="5"/>
    </row>
    <row r="16" spans="2:7" ht="20" customHeight="1" x14ac:dyDescent="0.2"/>
    <row r="17" spans="2:8" ht="20" customHeight="1" x14ac:dyDescent="0.2"/>
    <row r="18" spans="2:8" ht="20" customHeight="1" x14ac:dyDescent="0.2">
      <c r="B18" s="4"/>
      <c r="C18" s="4"/>
      <c r="D18" s="4"/>
      <c r="E18" s="1"/>
      <c r="F18" s="1"/>
      <c r="G18" s="1"/>
      <c r="H18" s="1"/>
    </row>
    <row r="19" spans="2:8" ht="20" customHeight="1" x14ac:dyDescent="0.2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  <c r="G19" s="10" t="s">
        <v>13</v>
      </c>
      <c r="H19" s="10" t="s">
        <v>14</v>
      </c>
    </row>
    <row r="20" spans="2:8" ht="20" customHeight="1" x14ac:dyDescent="0.2">
      <c r="B20" s="8">
        <v>9.48</v>
      </c>
      <c r="C20" s="8">
        <v>9.6300000000000008</v>
      </c>
      <c r="D20" s="7">
        <v>9.8800000000000008</v>
      </c>
      <c r="E20" s="8">
        <v>9.44</v>
      </c>
      <c r="F20" s="7">
        <v>9.76</v>
      </c>
      <c r="G20" s="7">
        <f>SUM(B20:F20)</f>
        <v>48.19</v>
      </c>
      <c r="H20" s="7"/>
    </row>
    <row r="21" spans="2:8" x14ac:dyDescent="0.2">
      <c r="B21" s="8">
        <v>9.01</v>
      </c>
      <c r="C21" s="8">
        <v>8.74</v>
      </c>
      <c r="D21" s="7">
        <v>8.5299999999999994</v>
      </c>
      <c r="E21" s="8">
        <v>8.39</v>
      </c>
      <c r="F21" s="7">
        <v>8.86</v>
      </c>
      <c r="G21" s="7">
        <f>SUM(B21:F21)</f>
        <v>43.53</v>
      </c>
      <c r="H21" s="7"/>
    </row>
    <row r="22" spans="2:8" x14ac:dyDescent="0.2">
      <c r="B22" s="5">
        <v>5</v>
      </c>
      <c r="C22" s="5">
        <v>5</v>
      </c>
      <c r="D22" s="5">
        <v>5</v>
      </c>
      <c r="E22" s="5">
        <v>5</v>
      </c>
      <c r="F22" s="5">
        <v>5</v>
      </c>
      <c r="G22" s="7">
        <f>SUM(G20,G21)</f>
        <v>91.72</v>
      </c>
      <c r="H22" s="7">
        <f>G22/3600</f>
        <v>2.5477777777777776E-2</v>
      </c>
    </row>
    <row r="23" spans="2:8" x14ac:dyDescent="0.2">
      <c r="B23" s="5">
        <v>10</v>
      </c>
      <c r="C23" s="5">
        <v>10</v>
      </c>
      <c r="D23" s="5">
        <v>10</v>
      </c>
      <c r="E23" s="5">
        <v>10</v>
      </c>
      <c r="F23" s="5">
        <v>10</v>
      </c>
      <c r="G23" s="7">
        <f>SUM(B23:F23)</f>
        <v>50</v>
      </c>
      <c r="H23" s="7">
        <f>G23/1000</f>
        <v>0.05</v>
      </c>
    </row>
    <row r="24" spans="2:8" x14ac:dyDescent="0.2">
      <c r="B24" s="12">
        <v>73</v>
      </c>
      <c r="C24" s="11"/>
      <c r="D24" s="6"/>
      <c r="E24" s="6"/>
      <c r="F24" s="6"/>
      <c r="G24" s="7">
        <f>(G23/G22)</f>
        <v>0.54513737461840384</v>
      </c>
      <c r="H24" s="7">
        <f>H23/H22</f>
        <v>1.9624945486262539</v>
      </c>
    </row>
    <row r="25" spans="2:8" x14ac:dyDescent="0.2">
      <c r="B25" s="11"/>
      <c r="C25" s="11"/>
      <c r="D25" s="6"/>
      <c r="E25" s="6"/>
      <c r="F25" s="6"/>
      <c r="G25" s="6"/>
      <c r="H25" s="6"/>
    </row>
    <row r="26" spans="2:8" x14ac:dyDescent="0.2">
      <c r="B26" s="10" t="s">
        <v>1</v>
      </c>
      <c r="C26" s="10" t="s">
        <v>2</v>
      </c>
      <c r="D26" s="10" t="s">
        <v>3</v>
      </c>
      <c r="E26" s="10" t="s">
        <v>4</v>
      </c>
      <c r="F26" s="10" t="s">
        <v>5</v>
      </c>
      <c r="G26" s="10" t="s">
        <v>13</v>
      </c>
      <c r="H26" s="10" t="s">
        <v>14</v>
      </c>
    </row>
    <row r="27" spans="2:8" x14ac:dyDescent="0.2">
      <c r="B27" s="8">
        <v>9.7100000000000009</v>
      </c>
      <c r="C27" s="8">
        <v>9.66</v>
      </c>
      <c r="D27" s="7">
        <v>10.16</v>
      </c>
      <c r="E27" s="8">
        <v>10.06</v>
      </c>
      <c r="F27" s="7">
        <v>9.8000000000000007</v>
      </c>
      <c r="G27" s="7">
        <f>SUM(B27:F27)</f>
        <v>49.39</v>
      </c>
      <c r="H27" s="7"/>
    </row>
    <row r="28" spans="2:8" x14ac:dyDescent="0.2">
      <c r="B28" s="5">
        <v>8.5500000000000007</v>
      </c>
      <c r="C28" s="5">
        <v>8.7200000000000006</v>
      </c>
      <c r="D28" s="5">
        <v>8.75</v>
      </c>
      <c r="E28" s="5">
        <v>8.6300000000000008</v>
      </c>
      <c r="F28" s="8">
        <v>8.75</v>
      </c>
      <c r="G28" s="7">
        <f>SUM(B28:F28)</f>
        <v>43.400000000000006</v>
      </c>
      <c r="H28" s="7"/>
    </row>
    <row r="29" spans="2:8" x14ac:dyDescent="0.2">
      <c r="B29" s="9">
        <v>5</v>
      </c>
      <c r="C29" s="9">
        <v>5</v>
      </c>
      <c r="D29" s="9">
        <v>5</v>
      </c>
      <c r="E29" s="9">
        <v>5</v>
      </c>
      <c r="F29" s="9">
        <v>5</v>
      </c>
      <c r="G29" s="7">
        <f>SUM(G27,G28)</f>
        <v>92.79</v>
      </c>
      <c r="H29" s="7">
        <f>G29/3600</f>
        <v>2.5775000000000003E-2</v>
      </c>
    </row>
    <row r="30" spans="2:8" x14ac:dyDescent="0.2">
      <c r="B30" s="8">
        <v>10</v>
      </c>
      <c r="C30" s="8">
        <v>10</v>
      </c>
      <c r="D30" s="8">
        <v>10</v>
      </c>
      <c r="E30" s="8">
        <v>10</v>
      </c>
      <c r="F30" s="8">
        <v>10</v>
      </c>
      <c r="G30" s="7">
        <f>SUM(B30:F30)</f>
        <v>50</v>
      </c>
      <c r="H30" s="7">
        <f>G30/1000</f>
        <v>0.05</v>
      </c>
    </row>
    <row r="31" spans="2:8" x14ac:dyDescent="0.2">
      <c r="B31" s="11"/>
      <c r="C31" s="11"/>
      <c r="D31" s="6"/>
      <c r="E31" s="6"/>
      <c r="F31" s="6"/>
      <c r="G31" s="7">
        <f>G30/G29</f>
        <v>0.53885116930703736</v>
      </c>
      <c r="H31" s="7">
        <f>H30/H29</f>
        <v>1.9398642095053344</v>
      </c>
    </row>
  </sheetData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Sharp</dc:creator>
  <cp:lastModifiedBy>Dan Sharp</cp:lastModifiedBy>
  <cp:lastPrinted>2020-04-24T23:15:45Z</cp:lastPrinted>
  <dcterms:created xsi:type="dcterms:W3CDTF">2020-04-17T23:38:19Z</dcterms:created>
  <dcterms:modified xsi:type="dcterms:W3CDTF">2020-04-25T02:14:39Z</dcterms:modified>
</cp:coreProperties>
</file>