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heffie/Library/Mobile Documents/com~apple~CloudDocs/Documents/"/>
    </mc:Choice>
  </mc:AlternateContent>
  <xr:revisionPtr revIDLastSave="0" documentId="13_ncr:1_{61A7C7F0-E2FA-714A-B115-8401DF1A73C1}" xr6:coauthVersionLast="47" xr6:coauthVersionMax="47" xr10:uidLastSave="{00000000-0000-0000-0000-000000000000}"/>
  <bookViews>
    <workbookView xWindow="760" yWindow="1000" windowWidth="27640" windowHeight="15780" activeTab="2" xr2:uid="{64744D34-A915-FA45-BACC-9EAC57D3E0FF}"/>
  </bookViews>
  <sheets>
    <sheet name="Sheet1" sheetId="1" r:id="rId1"/>
    <sheet name="8-wide" sheetId="2" r:id="rId2"/>
    <sheet name="20-wi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J3" i="3"/>
  <c r="F3" i="3" s="1"/>
  <c r="I3" i="3"/>
  <c r="E3" i="3" s="1"/>
  <c r="E2" i="3"/>
  <c r="G3" i="3"/>
  <c r="G4" i="3" s="1"/>
  <c r="C2" i="3"/>
  <c r="H3" i="3"/>
  <c r="H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D2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3" i="2"/>
  <c r="C2" i="2"/>
  <c r="D3" i="2"/>
  <c r="D4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N2" i="1"/>
  <c r="M2" i="1"/>
  <c r="G3" i="1"/>
  <c r="N3" i="1" s="1"/>
  <c r="F3" i="1"/>
  <c r="F4" i="1" s="1"/>
  <c r="K2" i="1"/>
  <c r="L2" i="1"/>
  <c r="J2" i="1"/>
  <c r="I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K29" i="1" s="1"/>
  <c r="C4" i="1"/>
  <c r="C5" i="1" s="1"/>
  <c r="C6" i="1" s="1"/>
  <c r="J6" i="1" s="1"/>
  <c r="E3" i="1"/>
  <c r="E4" i="1" s="1"/>
  <c r="D3" i="1"/>
  <c r="K3" i="1" s="1"/>
  <c r="C3" i="1"/>
  <c r="J3" i="1" s="1"/>
  <c r="B3" i="1"/>
  <c r="B4" i="1" s="1"/>
  <c r="B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5" i="2" l="1"/>
  <c r="C4" i="2"/>
  <c r="F5" i="1"/>
  <c r="M4" i="1"/>
  <c r="K10" i="1"/>
  <c r="K18" i="1"/>
  <c r="C3" i="2"/>
  <c r="C3" i="3"/>
  <c r="M3" i="1"/>
  <c r="I3" i="1"/>
  <c r="J4" i="3"/>
  <c r="G4" i="1"/>
  <c r="I4" i="3"/>
  <c r="G5" i="3"/>
  <c r="G6" i="3" s="1"/>
  <c r="C4" i="3"/>
  <c r="C5" i="3"/>
  <c r="H5" i="3"/>
  <c r="H6" i="3" s="1"/>
  <c r="D4" i="3"/>
  <c r="D3" i="3"/>
  <c r="B6" i="1"/>
  <c r="I5" i="1"/>
  <c r="K15" i="1"/>
  <c r="J5" i="1"/>
  <c r="K4" i="1"/>
  <c r="K13" i="1"/>
  <c r="K7" i="1"/>
  <c r="K26" i="1"/>
  <c r="K23" i="1"/>
  <c r="K21" i="1"/>
  <c r="J4" i="1"/>
  <c r="L4" i="1"/>
  <c r="E5" i="1"/>
  <c r="K5" i="1"/>
  <c r="I4" i="1"/>
  <c r="K17" i="1"/>
  <c r="K22" i="1"/>
  <c r="K14" i="1"/>
  <c r="K6" i="1"/>
  <c r="L3" i="1"/>
  <c r="K28" i="1"/>
  <c r="K20" i="1"/>
  <c r="K12" i="1"/>
  <c r="K25" i="1"/>
  <c r="K9" i="1"/>
  <c r="K27" i="1"/>
  <c r="K19" i="1"/>
  <c r="K11" i="1"/>
  <c r="K24" i="1"/>
  <c r="K16" i="1"/>
  <c r="K8" i="1"/>
  <c r="C7" i="1"/>
  <c r="N4" i="1" l="1"/>
  <c r="G5" i="1"/>
  <c r="J5" i="3"/>
  <c r="F4" i="3"/>
  <c r="F6" i="1"/>
  <c r="M5" i="1"/>
  <c r="D6" i="2"/>
  <c r="C5" i="2"/>
  <c r="D5" i="3"/>
  <c r="I5" i="3"/>
  <c r="E4" i="3"/>
  <c r="C6" i="3"/>
  <c r="G7" i="3"/>
  <c r="D6" i="3"/>
  <c r="H7" i="3"/>
  <c r="B7" i="1"/>
  <c r="I6" i="1"/>
  <c r="C8" i="1"/>
  <c r="J7" i="1"/>
  <c r="E6" i="1"/>
  <c r="L5" i="1"/>
  <c r="J6" i="3" l="1"/>
  <c r="F5" i="3"/>
  <c r="G6" i="1"/>
  <c r="N5" i="1"/>
  <c r="D7" i="2"/>
  <c r="C6" i="2"/>
  <c r="F7" i="1"/>
  <c r="M6" i="1"/>
  <c r="I6" i="3"/>
  <c r="E5" i="3"/>
  <c r="C7" i="3"/>
  <c r="G8" i="3"/>
  <c r="D7" i="3"/>
  <c r="H8" i="3"/>
  <c r="B8" i="1"/>
  <c r="I7" i="1"/>
  <c r="E7" i="1"/>
  <c r="L6" i="1"/>
  <c r="C9" i="1"/>
  <c r="J8" i="1"/>
  <c r="F8" i="1" l="1"/>
  <c r="M7" i="1"/>
  <c r="D8" i="2"/>
  <c r="C7" i="2"/>
  <c r="G7" i="1"/>
  <c r="N6" i="1"/>
  <c r="J7" i="3"/>
  <c r="F6" i="3"/>
  <c r="I7" i="3"/>
  <c r="E6" i="3"/>
  <c r="C8" i="3"/>
  <c r="G9" i="3"/>
  <c r="D8" i="3"/>
  <c r="H9" i="3"/>
  <c r="B9" i="1"/>
  <c r="I8" i="1"/>
  <c r="C10" i="1"/>
  <c r="J9" i="1"/>
  <c r="E8" i="1"/>
  <c r="L7" i="1"/>
  <c r="D9" i="2" l="1"/>
  <c r="C8" i="2"/>
  <c r="J8" i="3"/>
  <c r="F7" i="3"/>
  <c r="G8" i="1"/>
  <c r="N7" i="1"/>
  <c r="F9" i="1"/>
  <c r="M8" i="1"/>
  <c r="I8" i="3"/>
  <c r="E7" i="3"/>
  <c r="C9" i="3"/>
  <c r="G10" i="3"/>
  <c r="D9" i="3"/>
  <c r="H10" i="3"/>
  <c r="B10" i="1"/>
  <c r="I9" i="1"/>
  <c r="E9" i="1"/>
  <c r="L8" i="1"/>
  <c r="C11" i="1"/>
  <c r="J10" i="1"/>
  <c r="F10" i="1" l="1"/>
  <c r="M9" i="1"/>
  <c r="G9" i="1"/>
  <c r="N8" i="1"/>
  <c r="J9" i="3"/>
  <c r="F8" i="3"/>
  <c r="D10" i="2"/>
  <c r="C9" i="2"/>
  <c r="I9" i="3"/>
  <c r="E8" i="3"/>
  <c r="G11" i="3"/>
  <c r="C10" i="3"/>
  <c r="D10" i="3"/>
  <c r="H11" i="3"/>
  <c r="B11" i="1"/>
  <c r="I10" i="1"/>
  <c r="C12" i="1"/>
  <c r="J11" i="1"/>
  <c r="E10" i="1"/>
  <c r="L9" i="1"/>
  <c r="J10" i="3" l="1"/>
  <c r="F9" i="3"/>
  <c r="D11" i="2"/>
  <c r="C10" i="2"/>
  <c r="G10" i="1"/>
  <c r="N9" i="1"/>
  <c r="F11" i="1"/>
  <c r="M10" i="1"/>
  <c r="I10" i="3"/>
  <c r="E9" i="3"/>
  <c r="G12" i="3"/>
  <c r="C11" i="3"/>
  <c r="H12" i="3"/>
  <c r="D11" i="3"/>
  <c r="B12" i="1"/>
  <c r="I11" i="1"/>
  <c r="E11" i="1"/>
  <c r="L10" i="1"/>
  <c r="C13" i="1"/>
  <c r="J12" i="1"/>
  <c r="F12" i="1" l="1"/>
  <c r="M11" i="1"/>
  <c r="G11" i="1"/>
  <c r="N10" i="1"/>
  <c r="D12" i="2"/>
  <c r="C11" i="2"/>
  <c r="J11" i="3"/>
  <c r="F10" i="3"/>
  <c r="I11" i="3"/>
  <c r="E10" i="3"/>
  <c r="G13" i="3"/>
  <c r="C12" i="3"/>
  <c r="D12" i="3"/>
  <c r="H13" i="3"/>
  <c r="B13" i="1"/>
  <c r="I12" i="1"/>
  <c r="C14" i="1"/>
  <c r="J13" i="1"/>
  <c r="E12" i="1"/>
  <c r="L11" i="1"/>
  <c r="J12" i="3" l="1"/>
  <c r="F11" i="3"/>
  <c r="D13" i="2"/>
  <c r="C12" i="2"/>
  <c r="G12" i="1"/>
  <c r="N11" i="1"/>
  <c r="F13" i="1"/>
  <c r="M12" i="1"/>
  <c r="I12" i="3"/>
  <c r="E11" i="3"/>
  <c r="C13" i="3"/>
  <c r="G14" i="3"/>
  <c r="D13" i="3"/>
  <c r="H14" i="3"/>
  <c r="B14" i="1"/>
  <c r="I13" i="1"/>
  <c r="E13" i="1"/>
  <c r="L12" i="1"/>
  <c r="C15" i="1"/>
  <c r="J14" i="1"/>
  <c r="F14" i="1" l="1"/>
  <c r="M13" i="1"/>
  <c r="G13" i="1"/>
  <c r="N12" i="1"/>
  <c r="D14" i="2"/>
  <c r="C13" i="2"/>
  <c r="J13" i="3"/>
  <c r="F12" i="3"/>
  <c r="I13" i="3"/>
  <c r="E12" i="3"/>
  <c r="G15" i="3"/>
  <c r="C14" i="3"/>
  <c r="H15" i="3"/>
  <c r="D14" i="3"/>
  <c r="B15" i="1"/>
  <c r="I14" i="1"/>
  <c r="C16" i="1"/>
  <c r="J15" i="1"/>
  <c r="E14" i="1"/>
  <c r="L13" i="1"/>
  <c r="J14" i="3" l="1"/>
  <c r="F13" i="3"/>
  <c r="D15" i="2"/>
  <c r="C14" i="2"/>
  <c r="G14" i="1"/>
  <c r="N13" i="1"/>
  <c r="F15" i="1"/>
  <c r="M14" i="1"/>
  <c r="I14" i="3"/>
  <c r="E13" i="3"/>
  <c r="C15" i="3"/>
  <c r="G16" i="3"/>
  <c r="D15" i="3"/>
  <c r="H16" i="3"/>
  <c r="B16" i="1"/>
  <c r="I15" i="1"/>
  <c r="E15" i="1"/>
  <c r="L14" i="1"/>
  <c r="C17" i="1"/>
  <c r="J16" i="1"/>
  <c r="F16" i="1" l="1"/>
  <c r="M15" i="1"/>
  <c r="G15" i="1"/>
  <c r="N14" i="1"/>
  <c r="D16" i="2"/>
  <c r="C15" i="2"/>
  <c r="J15" i="3"/>
  <c r="F14" i="3"/>
  <c r="I15" i="3"/>
  <c r="E14" i="3"/>
  <c r="C16" i="3"/>
  <c r="G17" i="3"/>
  <c r="D16" i="3"/>
  <c r="H17" i="3"/>
  <c r="B17" i="1"/>
  <c r="I16" i="1"/>
  <c r="C18" i="1"/>
  <c r="J17" i="1"/>
  <c r="E16" i="1"/>
  <c r="L15" i="1"/>
  <c r="J16" i="3" l="1"/>
  <c r="F15" i="3"/>
  <c r="D17" i="2"/>
  <c r="C16" i="2"/>
  <c r="G16" i="1"/>
  <c r="N15" i="1"/>
  <c r="F17" i="1"/>
  <c r="M16" i="1"/>
  <c r="I16" i="3"/>
  <c r="E15" i="3"/>
  <c r="G18" i="3"/>
  <c r="C17" i="3"/>
  <c r="D17" i="3"/>
  <c r="H18" i="3"/>
  <c r="B18" i="1"/>
  <c r="I17" i="1"/>
  <c r="E17" i="1"/>
  <c r="L16" i="1"/>
  <c r="C19" i="1"/>
  <c r="J18" i="1"/>
  <c r="D18" i="2" l="1"/>
  <c r="C17" i="2"/>
  <c r="G17" i="1"/>
  <c r="N16" i="1"/>
  <c r="F18" i="1"/>
  <c r="M17" i="1"/>
  <c r="J17" i="3"/>
  <c r="F16" i="3"/>
  <c r="I17" i="3"/>
  <c r="E16" i="3"/>
  <c r="G19" i="3"/>
  <c r="C18" i="3"/>
  <c r="D18" i="3"/>
  <c r="H19" i="3"/>
  <c r="B19" i="1"/>
  <c r="I18" i="1"/>
  <c r="C20" i="1"/>
  <c r="J19" i="1"/>
  <c r="E18" i="1"/>
  <c r="L17" i="1"/>
  <c r="J18" i="3" l="1"/>
  <c r="F17" i="3"/>
  <c r="F19" i="1"/>
  <c r="M18" i="1"/>
  <c r="G18" i="1"/>
  <c r="N17" i="1"/>
  <c r="D19" i="2"/>
  <c r="C18" i="2"/>
  <c r="I18" i="3"/>
  <c r="E17" i="3"/>
  <c r="G20" i="3"/>
  <c r="C19" i="3"/>
  <c r="H20" i="3"/>
  <c r="D19" i="3"/>
  <c r="B20" i="1"/>
  <c r="I19" i="1"/>
  <c r="E19" i="1"/>
  <c r="L18" i="1"/>
  <c r="C21" i="1"/>
  <c r="J20" i="1"/>
  <c r="D20" i="2" l="1"/>
  <c r="C19" i="2"/>
  <c r="G19" i="1"/>
  <c r="N18" i="1"/>
  <c r="F20" i="1"/>
  <c r="M19" i="1"/>
  <c r="J19" i="3"/>
  <c r="F18" i="3"/>
  <c r="I19" i="3"/>
  <c r="E18" i="3"/>
  <c r="G21" i="3"/>
  <c r="C20" i="3"/>
  <c r="D20" i="3"/>
  <c r="H21" i="3"/>
  <c r="B21" i="1"/>
  <c r="I20" i="1"/>
  <c r="C22" i="1"/>
  <c r="J21" i="1"/>
  <c r="E20" i="1"/>
  <c r="L19" i="1"/>
  <c r="J20" i="3" l="1"/>
  <c r="F19" i="3"/>
  <c r="F21" i="1"/>
  <c r="M20" i="1"/>
  <c r="G20" i="1"/>
  <c r="N19" i="1"/>
  <c r="D21" i="2"/>
  <c r="C20" i="2"/>
  <c r="I20" i="3"/>
  <c r="E19" i="3"/>
  <c r="G22" i="3"/>
  <c r="C21" i="3"/>
  <c r="D21" i="3"/>
  <c r="H22" i="3"/>
  <c r="B22" i="1"/>
  <c r="I21" i="1"/>
  <c r="E21" i="1"/>
  <c r="L20" i="1"/>
  <c r="C23" i="1"/>
  <c r="J22" i="1"/>
  <c r="G21" i="1" l="1"/>
  <c r="N20" i="1"/>
  <c r="D22" i="2"/>
  <c r="C21" i="2"/>
  <c r="F22" i="1"/>
  <c r="M21" i="1"/>
  <c r="J21" i="3"/>
  <c r="F20" i="3"/>
  <c r="I21" i="3"/>
  <c r="E20" i="3"/>
  <c r="C22" i="3"/>
  <c r="G23" i="3"/>
  <c r="H23" i="3"/>
  <c r="D22" i="3"/>
  <c r="B23" i="1"/>
  <c r="I22" i="1"/>
  <c r="C24" i="1"/>
  <c r="J23" i="1"/>
  <c r="E22" i="1"/>
  <c r="L21" i="1"/>
  <c r="J22" i="3" l="1"/>
  <c r="F21" i="3"/>
  <c r="D23" i="2"/>
  <c r="C22" i="2"/>
  <c r="F23" i="1"/>
  <c r="M22" i="1"/>
  <c r="G22" i="1"/>
  <c r="N21" i="1"/>
  <c r="I22" i="3"/>
  <c r="E21" i="3"/>
  <c r="C23" i="3"/>
  <c r="G24" i="3"/>
  <c r="D23" i="3"/>
  <c r="H24" i="3"/>
  <c r="B24" i="1"/>
  <c r="I23" i="1"/>
  <c r="E23" i="1"/>
  <c r="L22" i="1"/>
  <c r="C25" i="1"/>
  <c r="J24" i="1"/>
  <c r="F24" i="1" l="1"/>
  <c r="M23" i="1"/>
  <c r="G23" i="1"/>
  <c r="N22" i="1"/>
  <c r="D24" i="2"/>
  <c r="C23" i="2"/>
  <c r="J23" i="3"/>
  <c r="F22" i="3"/>
  <c r="I23" i="3"/>
  <c r="E22" i="3"/>
  <c r="C24" i="3"/>
  <c r="G25" i="3"/>
  <c r="D24" i="3"/>
  <c r="H25" i="3"/>
  <c r="B25" i="1"/>
  <c r="I24" i="1"/>
  <c r="C26" i="1"/>
  <c r="J25" i="1"/>
  <c r="E24" i="1"/>
  <c r="L23" i="1"/>
  <c r="D25" i="2" l="1"/>
  <c r="C24" i="2"/>
  <c r="G24" i="1"/>
  <c r="N23" i="1"/>
  <c r="J24" i="3"/>
  <c r="F23" i="3"/>
  <c r="F25" i="1"/>
  <c r="M24" i="1"/>
  <c r="I24" i="3"/>
  <c r="E23" i="3"/>
  <c r="C25" i="3"/>
  <c r="G26" i="3"/>
  <c r="D25" i="3"/>
  <c r="H26" i="3"/>
  <c r="B26" i="1"/>
  <c r="I25" i="1"/>
  <c r="E25" i="1"/>
  <c r="L24" i="1"/>
  <c r="C27" i="1"/>
  <c r="J26" i="1"/>
  <c r="G25" i="1" l="1"/>
  <c r="N24" i="1"/>
  <c r="F26" i="1"/>
  <c r="M25" i="1"/>
  <c r="J25" i="3"/>
  <c r="F24" i="3"/>
  <c r="D26" i="2"/>
  <c r="C25" i="2"/>
  <c r="I25" i="3"/>
  <c r="E24" i="3"/>
  <c r="C26" i="3"/>
  <c r="G27" i="3"/>
  <c r="D26" i="3"/>
  <c r="H27" i="3"/>
  <c r="B27" i="1"/>
  <c r="I26" i="1"/>
  <c r="C28" i="1"/>
  <c r="J27" i="1"/>
  <c r="E26" i="1"/>
  <c r="L25" i="1"/>
  <c r="D27" i="2" l="1"/>
  <c r="C26" i="2"/>
  <c r="J26" i="3"/>
  <c r="F25" i="3"/>
  <c r="F27" i="1"/>
  <c r="M26" i="1"/>
  <c r="G26" i="1"/>
  <c r="N25" i="1"/>
  <c r="I26" i="3"/>
  <c r="E25" i="3"/>
  <c r="G28" i="3"/>
  <c r="C27" i="3"/>
  <c r="H28" i="3"/>
  <c r="D27" i="3"/>
  <c r="B28" i="1"/>
  <c r="I27" i="1"/>
  <c r="E27" i="1"/>
  <c r="L26" i="1"/>
  <c r="C29" i="1"/>
  <c r="J29" i="1" s="1"/>
  <c r="J28" i="1"/>
  <c r="G27" i="1" l="1"/>
  <c r="N26" i="1"/>
  <c r="F28" i="1"/>
  <c r="M27" i="1"/>
  <c r="J27" i="3"/>
  <c r="F26" i="3"/>
  <c r="D28" i="2"/>
  <c r="C27" i="2"/>
  <c r="I27" i="3"/>
  <c r="E26" i="3"/>
  <c r="G29" i="3"/>
  <c r="C28" i="3"/>
  <c r="D28" i="3"/>
  <c r="H29" i="3"/>
  <c r="B29" i="1"/>
  <c r="I29" i="1" s="1"/>
  <c r="I28" i="1"/>
  <c r="E28" i="1"/>
  <c r="L27" i="1"/>
  <c r="J28" i="3" l="1"/>
  <c r="F27" i="3"/>
  <c r="D29" i="2"/>
  <c r="C28" i="2"/>
  <c r="F29" i="1"/>
  <c r="M29" i="1" s="1"/>
  <c r="M28" i="1"/>
  <c r="G28" i="1"/>
  <c r="N27" i="1"/>
  <c r="I28" i="3"/>
  <c r="E27" i="3"/>
  <c r="C29" i="3"/>
  <c r="G30" i="3"/>
  <c r="D29" i="3"/>
  <c r="H30" i="3"/>
  <c r="E29" i="1"/>
  <c r="L29" i="1" s="1"/>
  <c r="L28" i="1"/>
  <c r="G29" i="1" l="1"/>
  <c r="N29" i="1" s="1"/>
  <c r="N28" i="1"/>
  <c r="C29" i="2"/>
  <c r="D30" i="2"/>
  <c r="J29" i="3"/>
  <c r="F28" i="3"/>
  <c r="I29" i="3"/>
  <c r="E28" i="3"/>
  <c r="C30" i="3"/>
  <c r="G31" i="3"/>
  <c r="H31" i="3"/>
  <c r="D30" i="3"/>
  <c r="J30" i="3" l="1"/>
  <c r="F29" i="3"/>
  <c r="D31" i="2"/>
  <c r="C30" i="2"/>
  <c r="I30" i="3"/>
  <c r="E29" i="3"/>
  <c r="C31" i="3"/>
  <c r="G32" i="3"/>
  <c r="D31" i="3"/>
  <c r="H32" i="3"/>
  <c r="D32" i="2" l="1"/>
  <c r="C31" i="2"/>
  <c r="J31" i="3"/>
  <c r="F30" i="3"/>
  <c r="I31" i="3"/>
  <c r="E30" i="3"/>
  <c r="G33" i="3"/>
  <c r="C32" i="3"/>
  <c r="D32" i="3"/>
  <c r="H33" i="3"/>
  <c r="J32" i="3" l="1"/>
  <c r="F31" i="3"/>
  <c r="C32" i="2"/>
  <c r="D33" i="2"/>
  <c r="I32" i="3"/>
  <c r="E31" i="3"/>
  <c r="C33" i="3"/>
  <c r="G34" i="3"/>
  <c r="D33" i="3"/>
  <c r="H34" i="3"/>
  <c r="D34" i="2" l="1"/>
  <c r="C33" i="2"/>
  <c r="J33" i="3"/>
  <c r="F32" i="3"/>
  <c r="I33" i="3"/>
  <c r="E32" i="3"/>
  <c r="G35" i="3"/>
  <c r="C34" i="3"/>
  <c r="D34" i="3"/>
  <c r="H35" i="3"/>
  <c r="J34" i="3" l="1"/>
  <c r="F33" i="3"/>
  <c r="D35" i="2"/>
  <c r="C34" i="2"/>
  <c r="I34" i="3"/>
  <c r="E33" i="3"/>
  <c r="G36" i="3"/>
  <c r="C35" i="3"/>
  <c r="H36" i="3"/>
  <c r="D35" i="3"/>
  <c r="C35" i="2" l="1"/>
  <c r="D36" i="2"/>
  <c r="J35" i="3"/>
  <c r="F34" i="3"/>
  <c r="I35" i="3"/>
  <c r="E34" i="3"/>
  <c r="G37" i="3"/>
  <c r="C36" i="3"/>
  <c r="D36" i="3"/>
  <c r="H37" i="3"/>
  <c r="J36" i="3" l="1"/>
  <c r="F35" i="3"/>
  <c r="C36" i="2"/>
  <c r="D37" i="2"/>
  <c r="I36" i="3"/>
  <c r="E35" i="3"/>
  <c r="G38" i="3"/>
  <c r="C37" i="3"/>
  <c r="D37" i="3"/>
  <c r="H38" i="3"/>
  <c r="D38" i="2" l="1"/>
  <c r="C37" i="2"/>
  <c r="J37" i="3"/>
  <c r="F36" i="3"/>
  <c r="I37" i="3"/>
  <c r="E36" i="3"/>
  <c r="G39" i="3"/>
  <c r="C38" i="3"/>
  <c r="D38" i="3"/>
  <c r="H39" i="3"/>
  <c r="J38" i="3" l="1"/>
  <c r="F37" i="3"/>
  <c r="C38" i="2"/>
  <c r="D39" i="2"/>
  <c r="I38" i="3"/>
  <c r="E37" i="3"/>
  <c r="C39" i="3"/>
  <c r="G40" i="3"/>
  <c r="D39" i="3"/>
  <c r="H40" i="3"/>
  <c r="D40" i="2" l="1"/>
  <c r="C39" i="2"/>
  <c r="J39" i="3"/>
  <c r="F38" i="3"/>
  <c r="I39" i="3"/>
  <c r="E38" i="3"/>
  <c r="C40" i="3"/>
  <c r="G41" i="3"/>
  <c r="D40" i="3"/>
  <c r="H41" i="3"/>
  <c r="J40" i="3" l="1"/>
  <c r="F39" i="3"/>
  <c r="D41" i="2"/>
  <c r="C40" i="2"/>
  <c r="I40" i="3"/>
  <c r="E39" i="3"/>
  <c r="G42" i="3"/>
  <c r="C41" i="3"/>
  <c r="D41" i="3"/>
  <c r="H42" i="3"/>
  <c r="D42" i="2" l="1"/>
  <c r="C41" i="2"/>
  <c r="J41" i="3"/>
  <c r="F40" i="3"/>
  <c r="I41" i="3"/>
  <c r="E40" i="3"/>
  <c r="G43" i="3"/>
  <c r="C42" i="3"/>
  <c r="D42" i="3"/>
  <c r="H43" i="3"/>
  <c r="J42" i="3" l="1"/>
  <c r="F41" i="3"/>
  <c r="D43" i="2"/>
  <c r="C42" i="2"/>
  <c r="I42" i="3"/>
  <c r="E41" i="3"/>
  <c r="G44" i="3"/>
  <c r="C43" i="3"/>
  <c r="H44" i="3"/>
  <c r="D43" i="3"/>
  <c r="D44" i="2" l="1"/>
  <c r="C43" i="2"/>
  <c r="J43" i="3"/>
  <c r="F42" i="3"/>
  <c r="I43" i="3"/>
  <c r="E42" i="3"/>
  <c r="G45" i="3"/>
  <c r="C44" i="3"/>
  <c r="D44" i="3"/>
  <c r="H45" i="3"/>
  <c r="J44" i="3" l="1"/>
  <c r="F43" i="3"/>
  <c r="D45" i="2"/>
  <c r="C44" i="2"/>
  <c r="I44" i="3"/>
  <c r="E43" i="3"/>
  <c r="G46" i="3"/>
  <c r="C45" i="3"/>
  <c r="D45" i="3"/>
  <c r="H46" i="3"/>
  <c r="D46" i="2" l="1"/>
  <c r="C45" i="2"/>
  <c r="J45" i="3"/>
  <c r="F44" i="3"/>
  <c r="I45" i="3"/>
  <c r="E44" i="3"/>
  <c r="C46" i="3"/>
  <c r="G47" i="3"/>
  <c r="H47" i="3"/>
  <c r="D46" i="3"/>
  <c r="J46" i="3" l="1"/>
  <c r="F45" i="3"/>
  <c r="D47" i="2"/>
  <c r="C46" i="2"/>
  <c r="I46" i="3"/>
  <c r="E45" i="3"/>
  <c r="C47" i="3"/>
  <c r="G48" i="3"/>
  <c r="D47" i="3"/>
  <c r="H48" i="3"/>
  <c r="D48" i="2" l="1"/>
  <c r="C47" i="2"/>
  <c r="J47" i="3"/>
  <c r="F46" i="3"/>
  <c r="I47" i="3"/>
  <c r="E46" i="3"/>
  <c r="C48" i="3"/>
  <c r="G49" i="3"/>
  <c r="D48" i="3"/>
  <c r="H49" i="3"/>
  <c r="J48" i="3" l="1"/>
  <c r="F47" i="3"/>
  <c r="D49" i="2"/>
  <c r="C48" i="2"/>
  <c r="I48" i="3"/>
  <c r="E47" i="3"/>
  <c r="C49" i="3"/>
  <c r="G50" i="3"/>
  <c r="D49" i="3"/>
  <c r="H50" i="3"/>
  <c r="D50" i="2" l="1"/>
  <c r="C49" i="2"/>
  <c r="J49" i="3"/>
  <c r="F48" i="3"/>
  <c r="I49" i="3"/>
  <c r="E48" i="3"/>
  <c r="G51" i="3"/>
  <c r="C50" i="3"/>
  <c r="D50" i="3"/>
  <c r="H51" i="3"/>
  <c r="J50" i="3" l="1"/>
  <c r="F49" i="3"/>
  <c r="D51" i="2"/>
  <c r="C50" i="2"/>
  <c r="I50" i="3"/>
  <c r="E49" i="3"/>
  <c r="G52" i="3"/>
  <c r="C51" i="3"/>
  <c r="H52" i="3"/>
  <c r="D51" i="3"/>
  <c r="D52" i="2" l="1"/>
  <c r="C51" i="2"/>
  <c r="J51" i="3"/>
  <c r="F50" i="3"/>
  <c r="I51" i="3"/>
  <c r="E50" i="3"/>
  <c r="C52" i="3"/>
  <c r="G53" i="3"/>
  <c r="D52" i="3"/>
  <c r="H53" i="3"/>
  <c r="J52" i="3" l="1"/>
  <c r="F51" i="3"/>
  <c r="D53" i="2"/>
  <c r="C52" i="2"/>
  <c r="I52" i="3"/>
  <c r="E51" i="3"/>
  <c r="C53" i="3"/>
  <c r="G54" i="3"/>
  <c r="D53" i="3"/>
  <c r="H54" i="3"/>
  <c r="D54" i="2" l="1"/>
  <c r="C53" i="2"/>
  <c r="J53" i="3"/>
  <c r="F52" i="3"/>
  <c r="I53" i="3"/>
  <c r="E52" i="3"/>
  <c r="G55" i="3"/>
  <c r="C54" i="3"/>
  <c r="H55" i="3"/>
  <c r="D54" i="3"/>
  <c r="J54" i="3" l="1"/>
  <c r="F53" i="3"/>
  <c r="D55" i="2"/>
  <c r="C54" i="2"/>
  <c r="I54" i="3"/>
  <c r="E53" i="3"/>
  <c r="C55" i="3"/>
  <c r="G56" i="3"/>
  <c r="D55" i="3"/>
  <c r="H56" i="3"/>
  <c r="D56" i="2" l="1"/>
  <c r="C55" i="2"/>
  <c r="J55" i="3"/>
  <c r="F54" i="3"/>
  <c r="I55" i="3"/>
  <c r="E54" i="3"/>
  <c r="C56" i="3"/>
  <c r="G57" i="3"/>
  <c r="D56" i="3"/>
  <c r="H57" i="3"/>
  <c r="J56" i="3" l="1"/>
  <c r="F55" i="3"/>
  <c r="D57" i="2"/>
  <c r="C56" i="2"/>
  <c r="I56" i="3"/>
  <c r="E55" i="3"/>
  <c r="G58" i="3"/>
  <c r="C57" i="3"/>
  <c r="D57" i="3"/>
  <c r="H58" i="3"/>
  <c r="D58" i="2" l="1"/>
  <c r="C57" i="2"/>
  <c r="J57" i="3"/>
  <c r="F56" i="3"/>
  <c r="I57" i="3"/>
  <c r="E56" i="3"/>
  <c r="C58" i="3"/>
  <c r="G59" i="3"/>
  <c r="D58" i="3"/>
  <c r="H59" i="3"/>
  <c r="J58" i="3" l="1"/>
  <c r="F57" i="3"/>
  <c r="D59" i="2"/>
  <c r="C58" i="2"/>
  <c r="I58" i="3"/>
  <c r="E57" i="3"/>
  <c r="G60" i="3"/>
  <c r="C59" i="3"/>
  <c r="H60" i="3"/>
  <c r="D59" i="3"/>
  <c r="D60" i="2" l="1"/>
  <c r="C59" i="2"/>
  <c r="J59" i="3"/>
  <c r="F58" i="3"/>
  <c r="I59" i="3"/>
  <c r="E58" i="3"/>
  <c r="G61" i="3"/>
  <c r="C60" i="3"/>
  <c r="D60" i="3"/>
  <c r="H61" i="3"/>
  <c r="J60" i="3" l="1"/>
  <c r="F59" i="3"/>
  <c r="D61" i="2"/>
  <c r="C60" i="2"/>
  <c r="I60" i="3"/>
  <c r="E59" i="3"/>
  <c r="G62" i="3"/>
  <c r="C61" i="3"/>
  <c r="D61" i="3"/>
  <c r="H62" i="3"/>
  <c r="D62" i="2" l="1"/>
  <c r="C61" i="2"/>
  <c r="J61" i="3"/>
  <c r="F60" i="3"/>
  <c r="I61" i="3"/>
  <c r="E60" i="3"/>
  <c r="C62" i="3"/>
  <c r="G63" i="3"/>
  <c r="H63" i="3"/>
  <c r="D62" i="3"/>
  <c r="J62" i="3" l="1"/>
  <c r="F61" i="3"/>
  <c r="D63" i="2"/>
  <c r="C62" i="2"/>
  <c r="I62" i="3"/>
  <c r="E61" i="3"/>
  <c r="C63" i="3"/>
  <c r="G64" i="3"/>
  <c r="D63" i="3"/>
  <c r="H64" i="3"/>
  <c r="D64" i="2" l="1"/>
  <c r="C63" i="2"/>
  <c r="J63" i="3"/>
  <c r="F62" i="3"/>
  <c r="I63" i="3"/>
  <c r="E62" i="3"/>
  <c r="G65" i="3"/>
  <c r="C64" i="3"/>
  <c r="D64" i="3"/>
  <c r="H65" i="3"/>
  <c r="J64" i="3" l="1"/>
  <c r="F63" i="3"/>
  <c r="D65" i="2"/>
  <c r="C64" i="2"/>
  <c r="I64" i="3"/>
  <c r="E63" i="3"/>
  <c r="C65" i="3"/>
  <c r="G66" i="3"/>
  <c r="D65" i="3"/>
  <c r="H66" i="3"/>
  <c r="D66" i="2" l="1"/>
  <c r="C65" i="2"/>
  <c r="J65" i="3"/>
  <c r="F64" i="3"/>
  <c r="I65" i="3"/>
  <c r="E64" i="3"/>
  <c r="G67" i="3"/>
  <c r="C66" i="3"/>
  <c r="D66" i="3"/>
  <c r="H67" i="3"/>
  <c r="J66" i="3" l="1"/>
  <c r="F65" i="3"/>
  <c r="D67" i="2"/>
  <c r="C66" i="2"/>
  <c r="I66" i="3"/>
  <c r="E65" i="3"/>
  <c r="G68" i="3"/>
  <c r="C67" i="3"/>
  <c r="H68" i="3"/>
  <c r="D67" i="3"/>
  <c r="D68" i="2" l="1"/>
  <c r="C67" i="2"/>
  <c r="J67" i="3"/>
  <c r="F66" i="3"/>
  <c r="I67" i="3"/>
  <c r="E66" i="3"/>
  <c r="G69" i="3"/>
  <c r="C68" i="3"/>
  <c r="D68" i="3"/>
  <c r="H69" i="3"/>
  <c r="J68" i="3" l="1"/>
  <c r="F67" i="3"/>
  <c r="D69" i="2"/>
  <c r="C68" i="2"/>
  <c r="I68" i="3"/>
  <c r="E67" i="3"/>
  <c r="G70" i="3"/>
  <c r="C69" i="3"/>
  <c r="D69" i="3"/>
  <c r="H70" i="3"/>
  <c r="D70" i="2" l="1"/>
  <c r="C69" i="2"/>
  <c r="J69" i="3"/>
  <c r="F68" i="3"/>
  <c r="I69" i="3"/>
  <c r="E68" i="3"/>
  <c r="C70" i="3"/>
  <c r="G71" i="3"/>
  <c r="H71" i="3"/>
  <c r="D70" i="3"/>
  <c r="J70" i="3" l="1"/>
  <c r="F69" i="3"/>
  <c r="D71" i="2"/>
  <c r="C70" i="2"/>
  <c r="I70" i="3"/>
  <c r="E69" i="3"/>
  <c r="C71" i="3"/>
  <c r="G72" i="3"/>
  <c r="D71" i="3"/>
  <c r="H72" i="3"/>
  <c r="D72" i="2" l="1"/>
  <c r="C71" i="2"/>
  <c r="J71" i="3"/>
  <c r="F70" i="3"/>
  <c r="I71" i="3"/>
  <c r="E70" i="3"/>
  <c r="C72" i="3"/>
  <c r="G73" i="3"/>
  <c r="D72" i="3"/>
  <c r="H73" i="3"/>
  <c r="J72" i="3" l="1"/>
  <c r="F71" i="3"/>
  <c r="D73" i="2"/>
  <c r="C72" i="2"/>
  <c r="I72" i="3"/>
  <c r="E71" i="3"/>
  <c r="G74" i="3"/>
  <c r="C73" i="3"/>
  <c r="D73" i="3"/>
  <c r="H74" i="3"/>
  <c r="D74" i="2" l="1"/>
  <c r="C73" i="2"/>
  <c r="J73" i="3"/>
  <c r="F72" i="3"/>
  <c r="I73" i="3"/>
  <c r="E72" i="3"/>
  <c r="G75" i="3"/>
  <c r="C74" i="3"/>
  <c r="D74" i="3"/>
  <c r="H75" i="3"/>
  <c r="J74" i="3" l="1"/>
  <c r="F73" i="3"/>
  <c r="C74" i="2"/>
  <c r="D75" i="2"/>
  <c r="I74" i="3"/>
  <c r="E73" i="3"/>
  <c r="G76" i="3"/>
  <c r="C75" i="3"/>
  <c r="H76" i="3"/>
  <c r="D75" i="3"/>
  <c r="C75" i="2" l="1"/>
  <c r="D76" i="2"/>
  <c r="J75" i="3"/>
  <c r="F74" i="3"/>
  <c r="I75" i="3"/>
  <c r="E74" i="3"/>
  <c r="G77" i="3"/>
  <c r="C76" i="3"/>
  <c r="D76" i="3"/>
  <c r="H77" i="3"/>
  <c r="J76" i="3" l="1"/>
  <c r="F75" i="3"/>
  <c r="D77" i="2"/>
  <c r="C76" i="2"/>
  <c r="I76" i="3"/>
  <c r="E75" i="3"/>
  <c r="C77" i="3"/>
  <c r="G78" i="3"/>
  <c r="D77" i="3"/>
  <c r="H78" i="3"/>
  <c r="C77" i="2" l="1"/>
  <c r="D78" i="2"/>
  <c r="J77" i="3"/>
  <c r="F76" i="3"/>
  <c r="I77" i="3"/>
  <c r="E76" i="3"/>
  <c r="C78" i="3"/>
  <c r="G79" i="3"/>
  <c r="H79" i="3"/>
  <c r="D78" i="3"/>
  <c r="J78" i="3" l="1"/>
  <c r="F77" i="3"/>
  <c r="D79" i="2"/>
  <c r="C78" i="2"/>
  <c r="I78" i="3"/>
  <c r="E77" i="3"/>
  <c r="C79" i="3"/>
  <c r="G80" i="3"/>
  <c r="D79" i="3"/>
  <c r="H80" i="3"/>
  <c r="D80" i="2" l="1"/>
  <c r="C79" i="2"/>
  <c r="J79" i="3"/>
  <c r="F78" i="3"/>
  <c r="I79" i="3"/>
  <c r="E78" i="3"/>
  <c r="C80" i="3"/>
  <c r="G81" i="3"/>
  <c r="D80" i="3"/>
  <c r="H81" i="3"/>
  <c r="J80" i="3" l="1"/>
  <c r="F79" i="3"/>
  <c r="C80" i="2"/>
  <c r="D81" i="2"/>
  <c r="I80" i="3"/>
  <c r="E79" i="3"/>
  <c r="C81" i="3"/>
  <c r="G82" i="3"/>
  <c r="D81" i="3"/>
  <c r="H82" i="3"/>
  <c r="D82" i="2" l="1"/>
  <c r="C81" i="2"/>
  <c r="J81" i="3"/>
  <c r="F80" i="3"/>
  <c r="I81" i="3"/>
  <c r="E80" i="3"/>
  <c r="G83" i="3"/>
  <c r="C82" i="3"/>
  <c r="D82" i="3"/>
  <c r="H83" i="3"/>
  <c r="J82" i="3" l="1"/>
  <c r="F81" i="3"/>
  <c r="C82" i="2"/>
  <c r="D83" i="2"/>
  <c r="I82" i="3"/>
  <c r="E81" i="3"/>
  <c r="G84" i="3"/>
  <c r="C83" i="3"/>
  <c r="H84" i="3"/>
  <c r="D83" i="3"/>
  <c r="C83" i="2" l="1"/>
  <c r="D84" i="2"/>
  <c r="J83" i="3"/>
  <c r="F82" i="3"/>
  <c r="I83" i="3"/>
  <c r="E82" i="3"/>
  <c r="C84" i="3"/>
  <c r="G85" i="3"/>
  <c r="D84" i="3"/>
  <c r="H85" i="3"/>
  <c r="J84" i="3" l="1"/>
  <c r="F83" i="3"/>
  <c r="D85" i="2"/>
  <c r="C84" i="2"/>
  <c r="I84" i="3"/>
  <c r="E83" i="3"/>
  <c r="C85" i="3"/>
  <c r="G86" i="3"/>
  <c r="D85" i="3"/>
  <c r="H86" i="3"/>
  <c r="C85" i="2" l="1"/>
  <c r="D86" i="2"/>
  <c r="J85" i="3"/>
  <c r="F84" i="3"/>
  <c r="I85" i="3"/>
  <c r="E84" i="3"/>
  <c r="G87" i="3"/>
  <c r="C86" i="3"/>
  <c r="D86" i="3"/>
  <c r="H87" i="3"/>
  <c r="J86" i="3" l="1"/>
  <c r="F85" i="3"/>
  <c r="C86" i="2"/>
  <c r="D87" i="2"/>
  <c r="I86" i="3"/>
  <c r="E85" i="3"/>
  <c r="C87" i="3"/>
  <c r="G88" i="3"/>
  <c r="D87" i="3"/>
  <c r="H88" i="3"/>
  <c r="D88" i="2" l="1"/>
  <c r="C87" i="2"/>
  <c r="J87" i="3"/>
  <c r="F86" i="3"/>
  <c r="I87" i="3"/>
  <c r="E86" i="3"/>
  <c r="G89" i="3"/>
  <c r="C88" i="3"/>
  <c r="D88" i="3"/>
  <c r="H89" i="3"/>
  <c r="J88" i="3" l="1"/>
  <c r="F87" i="3"/>
  <c r="D89" i="2"/>
  <c r="C88" i="2"/>
  <c r="I88" i="3"/>
  <c r="E87" i="3"/>
  <c r="C89" i="3"/>
  <c r="G90" i="3"/>
  <c r="D89" i="3"/>
  <c r="H90" i="3"/>
  <c r="D90" i="2" l="1"/>
  <c r="C89" i="2"/>
  <c r="J89" i="3"/>
  <c r="F88" i="3"/>
  <c r="I89" i="3"/>
  <c r="E88" i="3"/>
  <c r="C90" i="3"/>
  <c r="G91" i="3"/>
  <c r="D90" i="3"/>
  <c r="H91" i="3"/>
  <c r="J90" i="3" l="1"/>
  <c r="F89" i="3"/>
  <c r="C90" i="2"/>
  <c r="D91" i="2"/>
  <c r="I90" i="3"/>
  <c r="E89" i="3"/>
  <c r="G92" i="3"/>
  <c r="C91" i="3"/>
  <c r="H92" i="3"/>
  <c r="D91" i="3"/>
  <c r="C91" i="2" l="1"/>
  <c r="D92" i="2"/>
  <c r="J91" i="3"/>
  <c r="F90" i="3"/>
  <c r="I91" i="3"/>
  <c r="E90" i="3"/>
  <c r="G93" i="3"/>
  <c r="C92" i="3"/>
  <c r="D92" i="3"/>
  <c r="H93" i="3"/>
  <c r="J92" i="3" l="1"/>
  <c r="F91" i="3"/>
  <c r="C92" i="2"/>
  <c r="D93" i="2"/>
  <c r="I92" i="3"/>
  <c r="E91" i="3"/>
  <c r="G94" i="3"/>
  <c r="C93" i="3"/>
  <c r="D93" i="3"/>
  <c r="H94" i="3"/>
  <c r="D94" i="2" l="1"/>
  <c r="C93" i="2"/>
  <c r="J93" i="3"/>
  <c r="F92" i="3"/>
  <c r="I93" i="3"/>
  <c r="E92" i="3"/>
  <c r="C94" i="3"/>
  <c r="G95" i="3"/>
  <c r="H95" i="3"/>
  <c r="D94" i="3"/>
  <c r="J94" i="3" l="1"/>
  <c r="F93" i="3"/>
  <c r="C94" i="2"/>
  <c r="D95" i="2"/>
  <c r="I94" i="3"/>
  <c r="E93" i="3"/>
  <c r="C95" i="3"/>
  <c r="G96" i="3"/>
  <c r="D95" i="3"/>
  <c r="H96" i="3"/>
  <c r="C95" i="2" l="1"/>
  <c r="D96" i="2"/>
  <c r="J95" i="3"/>
  <c r="F94" i="3"/>
  <c r="I95" i="3"/>
  <c r="E94" i="3"/>
  <c r="C96" i="3"/>
  <c r="G97" i="3"/>
  <c r="D96" i="3"/>
  <c r="H97" i="3"/>
  <c r="J96" i="3" l="1"/>
  <c r="F95" i="3"/>
  <c r="C96" i="2"/>
  <c r="D97" i="2"/>
  <c r="I96" i="3"/>
  <c r="E95" i="3"/>
  <c r="G98" i="3"/>
  <c r="C97" i="3"/>
  <c r="D97" i="3"/>
  <c r="H98" i="3"/>
  <c r="C97" i="2" l="1"/>
  <c r="D98" i="2"/>
  <c r="J97" i="3"/>
  <c r="F96" i="3"/>
  <c r="I97" i="3"/>
  <c r="E96" i="3"/>
  <c r="G99" i="3"/>
  <c r="C98" i="3"/>
  <c r="D98" i="3"/>
  <c r="H99" i="3"/>
  <c r="J98" i="3" l="1"/>
  <c r="F97" i="3"/>
  <c r="C98" i="2"/>
  <c r="D99" i="2"/>
  <c r="I98" i="3"/>
  <c r="E97" i="3"/>
  <c r="G100" i="3"/>
  <c r="C99" i="3"/>
  <c r="H100" i="3"/>
  <c r="D99" i="3"/>
  <c r="C99" i="2" l="1"/>
  <c r="D100" i="2"/>
  <c r="J99" i="3"/>
  <c r="F98" i="3"/>
  <c r="I99" i="3"/>
  <c r="E98" i="3"/>
  <c r="G101" i="3"/>
  <c r="C100" i="3"/>
  <c r="D100" i="3"/>
  <c r="H101" i="3"/>
  <c r="J100" i="3" l="1"/>
  <c r="F99" i="3"/>
  <c r="C100" i="2"/>
  <c r="D101" i="2"/>
  <c r="I100" i="3"/>
  <c r="E99" i="3"/>
  <c r="G102" i="3"/>
  <c r="C101" i="3"/>
  <c r="D101" i="3"/>
  <c r="H102" i="3"/>
  <c r="C101" i="2" l="1"/>
  <c r="D102" i="2"/>
  <c r="J101" i="3"/>
  <c r="F100" i="3"/>
  <c r="I101" i="3"/>
  <c r="E100" i="3"/>
  <c r="G103" i="3"/>
  <c r="C102" i="3"/>
  <c r="D102" i="3"/>
  <c r="H103" i="3"/>
  <c r="J102" i="3" l="1"/>
  <c r="F101" i="3"/>
  <c r="C102" i="2"/>
  <c r="D103" i="2"/>
  <c r="I102" i="3"/>
  <c r="E101" i="3"/>
  <c r="C103" i="3"/>
  <c r="G104" i="3"/>
  <c r="D103" i="3"/>
  <c r="H104" i="3"/>
  <c r="C103" i="2" l="1"/>
  <c r="D104" i="2"/>
  <c r="J103" i="3"/>
  <c r="F102" i="3"/>
  <c r="I103" i="3"/>
  <c r="E102" i="3"/>
  <c r="C104" i="3"/>
  <c r="G105" i="3"/>
  <c r="D104" i="3"/>
  <c r="H105" i="3"/>
  <c r="J104" i="3" l="1"/>
  <c r="F103" i="3"/>
  <c r="D105" i="2"/>
  <c r="C104" i="2"/>
  <c r="I104" i="3"/>
  <c r="E103" i="3"/>
  <c r="C105" i="3"/>
  <c r="G106" i="3"/>
  <c r="D105" i="3"/>
  <c r="H106" i="3"/>
  <c r="D106" i="2" l="1"/>
  <c r="C105" i="2"/>
  <c r="J105" i="3"/>
  <c r="F104" i="3"/>
  <c r="I105" i="3"/>
  <c r="E104" i="3"/>
  <c r="G107" i="3"/>
  <c r="C106" i="3"/>
  <c r="D106" i="3"/>
  <c r="H107" i="3"/>
  <c r="J106" i="3" l="1"/>
  <c r="F105" i="3"/>
  <c r="C106" i="2"/>
  <c r="D107" i="2"/>
  <c r="I106" i="3"/>
  <c r="E105" i="3"/>
  <c r="G108" i="3"/>
  <c r="C107" i="3"/>
  <c r="H108" i="3"/>
  <c r="D107" i="3"/>
  <c r="C107" i="2" l="1"/>
  <c r="D108" i="2"/>
  <c r="J107" i="3"/>
  <c r="F106" i="3"/>
  <c r="I107" i="3"/>
  <c r="E106" i="3"/>
  <c r="G109" i="3"/>
  <c r="C108" i="3"/>
  <c r="D108" i="3"/>
  <c r="H109" i="3"/>
  <c r="J108" i="3" l="1"/>
  <c r="F107" i="3"/>
  <c r="C108" i="2"/>
  <c r="D109" i="2"/>
  <c r="I108" i="3"/>
  <c r="E107" i="3"/>
  <c r="C109" i="3"/>
  <c r="G110" i="3"/>
  <c r="D109" i="3"/>
  <c r="H110" i="3"/>
  <c r="C109" i="2" l="1"/>
  <c r="D110" i="2"/>
  <c r="J109" i="3"/>
  <c r="F108" i="3"/>
  <c r="I109" i="3"/>
  <c r="E108" i="3"/>
  <c r="C110" i="3"/>
  <c r="G111" i="3"/>
  <c r="H111" i="3"/>
  <c r="D110" i="3"/>
  <c r="J110" i="3" l="1"/>
  <c r="F109" i="3"/>
  <c r="C110" i="2"/>
  <c r="D111" i="2"/>
  <c r="I110" i="3"/>
  <c r="E109" i="3"/>
  <c r="C111" i="3"/>
  <c r="G112" i="3"/>
  <c r="D111" i="3"/>
  <c r="H112" i="3"/>
  <c r="D112" i="2" l="1"/>
  <c r="C111" i="2"/>
  <c r="J111" i="3"/>
  <c r="F110" i="3"/>
  <c r="I111" i="3"/>
  <c r="E110" i="3"/>
  <c r="C112" i="3"/>
  <c r="G113" i="3"/>
  <c r="D112" i="3"/>
  <c r="H113" i="3"/>
  <c r="J112" i="3" l="1"/>
  <c r="F111" i="3"/>
  <c r="C112" i="2"/>
  <c r="D113" i="2"/>
  <c r="I112" i="3"/>
  <c r="E111" i="3"/>
  <c r="C113" i="3"/>
  <c r="G114" i="3"/>
  <c r="D113" i="3"/>
  <c r="H114" i="3"/>
  <c r="C113" i="2" l="1"/>
  <c r="D114" i="2"/>
  <c r="J113" i="3"/>
  <c r="F112" i="3"/>
  <c r="I113" i="3"/>
  <c r="E112" i="3"/>
  <c r="G115" i="3"/>
  <c r="C114" i="3"/>
  <c r="D114" i="3"/>
  <c r="H115" i="3"/>
  <c r="J114" i="3" l="1"/>
  <c r="F113" i="3"/>
  <c r="D115" i="2"/>
  <c r="C114" i="2"/>
  <c r="I114" i="3"/>
  <c r="E113" i="3"/>
  <c r="G116" i="3"/>
  <c r="C115" i="3"/>
  <c r="H116" i="3"/>
  <c r="D115" i="3"/>
  <c r="C115" i="2" l="1"/>
  <c r="D116" i="2"/>
  <c r="J115" i="3"/>
  <c r="F114" i="3"/>
  <c r="I115" i="3"/>
  <c r="E114" i="3"/>
  <c r="C116" i="3"/>
  <c r="G117" i="3"/>
  <c r="D116" i="3"/>
  <c r="H117" i="3"/>
  <c r="J116" i="3" l="1"/>
  <c r="F115" i="3"/>
  <c r="D117" i="2"/>
  <c r="C116" i="2"/>
  <c r="I116" i="3"/>
  <c r="E115" i="3"/>
  <c r="G118" i="3"/>
  <c r="C117" i="3"/>
  <c r="D117" i="3"/>
  <c r="H118" i="3"/>
  <c r="C117" i="2" l="1"/>
  <c r="D118" i="2"/>
  <c r="J117" i="3"/>
  <c r="F116" i="3"/>
  <c r="I117" i="3"/>
  <c r="E116" i="3"/>
  <c r="C118" i="3"/>
  <c r="G119" i="3"/>
  <c r="H119" i="3"/>
  <c r="D118" i="3"/>
  <c r="J118" i="3" l="1"/>
  <c r="F117" i="3"/>
  <c r="C118" i="2"/>
  <c r="D119" i="2"/>
  <c r="I118" i="3"/>
  <c r="E117" i="3"/>
  <c r="C119" i="3"/>
  <c r="G120" i="3"/>
  <c r="D119" i="3"/>
  <c r="H120" i="3"/>
  <c r="C119" i="2" l="1"/>
  <c r="D120" i="2"/>
  <c r="J119" i="3"/>
  <c r="F118" i="3"/>
  <c r="I119" i="3"/>
  <c r="E118" i="3"/>
  <c r="C120" i="3"/>
  <c r="G121" i="3"/>
  <c r="D120" i="3"/>
  <c r="H121" i="3"/>
  <c r="J120" i="3" l="1"/>
  <c r="F119" i="3"/>
  <c r="C120" i="2"/>
  <c r="D121" i="2"/>
  <c r="I120" i="3"/>
  <c r="E119" i="3"/>
  <c r="G122" i="3"/>
  <c r="C121" i="3"/>
  <c r="D121" i="3"/>
  <c r="H122" i="3"/>
  <c r="C121" i="2" l="1"/>
  <c r="D122" i="2"/>
  <c r="J121" i="3"/>
  <c r="F120" i="3"/>
  <c r="I121" i="3"/>
  <c r="E120" i="3"/>
  <c r="C122" i="3"/>
  <c r="G123" i="3"/>
  <c r="D122" i="3"/>
  <c r="H123" i="3"/>
  <c r="J122" i="3" l="1"/>
  <c r="F121" i="3"/>
  <c r="D123" i="2"/>
  <c r="C122" i="2"/>
  <c r="I122" i="3"/>
  <c r="E121" i="3"/>
  <c r="G124" i="3"/>
  <c r="C123" i="3"/>
  <c r="H124" i="3"/>
  <c r="D123" i="3"/>
  <c r="D124" i="2" l="1"/>
  <c r="C123" i="2"/>
  <c r="J123" i="3"/>
  <c r="F122" i="3"/>
  <c r="I123" i="3"/>
  <c r="E122" i="3"/>
  <c r="G125" i="3"/>
  <c r="C124" i="3"/>
  <c r="D124" i="3"/>
  <c r="H125" i="3"/>
  <c r="J124" i="3" l="1"/>
  <c r="F123" i="3"/>
  <c r="D125" i="2"/>
  <c r="C124" i="2"/>
  <c r="I124" i="3"/>
  <c r="E123" i="3"/>
  <c r="G126" i="3"/>
  <c r="C125" i="3"/>
  <c r="D125" i="3"/>
  <c r="H126" i="3"/>
  <c r="C125" i="2" l="1"/>
  <c r="D126" i="2"/>
  <c r="J125" i="3"/>
  <c r="F124" i="3"/>
  <c r="I125" i="3"/>
  <c r="E124" i="3"/>
  <c r="G127" i="3"/>
  <c r="C126" i="3"/>
  <c r="D126" i="3"/>
  <c r="H127" i="3"/>
  <c r="J126" i="3" l="1"/>
  <c r="F125" i="3"/>
  <c r="D127" i="2"/>
  <c r="C126" i="2"/>
  <c r="I126" i="3"/>
  <c r="E125" i="3"/>
  <c r="C127" i="3"/>
  <c r="G128" i="3"/>
  <c r="D127" i="3"/>
  <c r="H128" i="3"/>
  <c r="D128" i="2" l="1"/>
  <c r="C127" i="2"/>
  <c r="J127" i="3"/>
  <c r="F126" i="3"/>
  <c r="I127" i="3"/>
  <c r="E126" i="3"/>
  <c r="G129" i="3"/>
  <c r="C128" i="3"/>
  <c r="D128" i="3"/>
  <c r="H129" i="3"/>
  <c r="J128" i="3" l="1"/>
  <c r="F127" i="3"/>
  <c r="C128" i="2"/>
  <c r="D129" i="2"/>
  <c r="I128" i="3"/>
  <c r="E127" i="3"/>
  <c r="C129" i="3"/>
  <c r="G130" i="3"/>
  <c r="C130" i="3" s="1"/>
  <c r="D129" i="3"/>
  <c r="H130" i="3"/>
  <c r="D130" i="3" s="1"/>
  <c r="D130" i="2" l="1"/>
  <c r="C130" i="2" s="1"/>
  <c r="C129" i="2"/>
  <c r="J129" i="3"/>
  <c r="F128" i="3"/>
  <c r="I129" i="3"/>
  <c r="E128" i="3"/>
  <c r="J130" i="3" l="1"/>
  <c r="F130" i="3" s="1"/>
  <c r="F129" i="3"/>
  <c r="I130" i="3"/>
  <c r="E130" i="3" s="1"/>
  <c r="E129" i="3"/>
</calcChain>
</file>

<file path=xl/sharedStrings.xml><?xml version="1.0" encoding="utf-8"?>
<sst xmlns="http://schemas.openxmlformats.org/spreadsheetml/2006/main" count="20" uniqueCount="18">
  <si>
    <t>1-wide IPC</t>
  </si>
  <si>
    <t>2-wide IPC</t>
  </si>
  <si>
    <t>4-wide IPC</t>
  </si>
  <si>
    <t>8-wide IPC</t>
  </si>
  <si>
    <t>10-wide IPC</t>
  </si>
  <si>
    <t>12-wide IPC</t>
  </si>
  <si>
    <t>cycle</t>
  </si>
  <si>
    <t>total insns</t>
  </si>
  <si>
    <t>insns in window</t>
  </si>
  <si>
    <t>ipc</t>
  </si>
  <si>
    <t>ipc - f(x^(1/3))</t>
  </si>
  <si>
    <t>ipc - f(x^(1/2))</t>
  </si>
  <si>
    <t>insns in window - f(x^(1/2))</t>
  </si>
  <si>
    <t>insns in window - f(x^(1/3))</t>
  </si>
  <si>
    <t>insns in window - f(x^(2/3))</t>
  </si>
  <si>
    <t>ipc - f(x^(2/3))</t>
  </si>
  <si>
    <t>ipc - f(x^1)</t>
  </si>
  <si>
    <t>insns in window - f(x^1)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</si>
</sst>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20wide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'20-wide'!$C$1</c:f>
              <c:strCache>
                <c:ptCount val="1"/>
                <c:pt idx="0">
                  <c:v>ipc - f(x^(1/3))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'20-wide'!$C$2:$C$130</c:f>
              <c:numCache>
                <c:formatCode>General</c:formatCode>
                <c:ptCount val="129"/>
                <c:pt idx="0">
                  <c:v>0</c:v>
                </c:pt>
                <c:pt idx="1">
                  <c:v>2.7144176165949063</c:v>
                </c:pt>
                <c:pt idx="2">
                  <c:v>3.3407730764374941</c:v>
                </c:pt>
                <c:pt idx="3">
                  <c:v>3.7784750085902714</c:v>
                </c:pt>
                <c:pt idx="4">
                  <c:v>4.124547056203518</c:v>
                </c:pt>
                <c:pt idx="5">
                  <c:v>4.4147197656509851</c:v>
                </c:pt>
                <c:pt idx="6">
                  <c:v>4.6666274497079172</c:v>
                </c:pt>
                <c:pt idx="7">
                  <c:v>4.8904219400079203</c:v>
                </c:pt>
                <c:pt idx="8">
                  <c:v>5.092543481050388</c:v>
                </c:pt>
                <c:pt idx="9">
                  <c:v>5.2773625032869376</c:v>
                </c:pt>
                <c:pt idx="10">
                  <c:v>5.4479959200226231</c:v>
                </c:pt>
                <c:pt idx="11">
                  <c:v>5.6067532916424687</c:v>
                </c:pt>
                <c:pt idx="12">
                  <c:v>5.7553987141824559</c:v>
                </c:pt>
                <c:pt idx="13">
                  <c:v>5.8953133726739591</c:v>
                </c:pt>
                <c:pt idx="14">
                  <c:v>6.0276010835211853</c:v>
                </c:pt>
                <c:pt idx="15">
                  <c:v>6.1531594114895132</c:v>
                </c:pt>
                <c:pt idx="16">
                  <c:v>6.2727291058099039</c:v>
                </c:pt>
                <c:pt idx="17">
                  <c:v>6.3869293887635301</c:v>
                </c:pt>
                <c:pt idx="18">
                  <c:v>6.496283728264407</c:v>
                </c:pt>
                <c:pt idx="19">
                  <c:v>6.6012390395382727</c:v>
                </c:pt>
                <c:pt idx="20">
                  <c:v>6.7021802442381544</c:v>
                </c:pt>
                <c:pt idx="21">
                  <c:v>6.7994414824025551</c:v>
                </c:pt>
                <c:pt idx="22">
                  <c:v>6.8933148674300773</c:v>
                </c:pt>
                <c:pt idx="23">
                  <c:v>6.9840574082564446</c:v>
                </c:pt>
                <c:pt idx="24">
                  <c:v>7.0718965444068962</c:v>
                </c:pt>
                <c:pt idx="25">
                  <c:v>7.1570346173759765</c:v>
                </c:pt>
                <c:pt idx="26">
                  <c:v>7.2396525165842371</c:v>
                </c:pt>
                <c:pt idx="27">
                  <c:v>7.3199126777848624</c:v>
                </c:pt>
                <c:pt idx="28">
                  <c:v>7.3979615683651927</c:v>
                </c:pt>
                <c:pt idx="29">
                  <c:v>7.4739317623206682</c:v>
                </c:pt>
                <c:pt idx="30">
                  <c:v>7.5479436842948671</c:v>
                </c:pt>
                <c:pt idx="31">
                  <c:v>7.6201070846104315</c:v>
                </c:pt>
                <c:pt idx="32">
                  <c:v>7.6905222940249072</c:v>
                </c:pt>
                <c:pt idx="33">
                  <c:v>7.7592812968850851</c:v>
                </c:pt>
                <c:pt idx="34">
                  <c:v>7.8264686536090178</c:v>
                </c:pt>
                <c:pt idx="35">
                  <c:v>7.8921622974114642</c:v>
                </c:pt>
                <c:pt idx="36">
                  <c:v>7.9564342254810372</c:v>
                </c:pt>
                <c:pt idx="37">
                  <c:v>8.0193511011043306</c:v>
                </c:pt>
                <c:pt idx="38">
                  <c:v>8.0809747802823821</c:v>
                </c:pt>
                <c:pt idx="39">
                  <c:v>8.1413627740256214</c:v>
                </c:pt>
                <c:pt idx="40">
                  <c:v>8.2005686556147168</c:v>
                </c:pt>
                <c:pt idx="41">
                  <c:v>8.2586424205769688</c:v>
                </c:pt>
                <c:pt idx="42">
                  <c:v>8.3156308058761539</c:v>
                </c:pt>
                <c:pt idx="43">
                  <c:v>8.3715775737885227</c:v>
                </c:pt>
                <c:pt idx="44">
                  <c:v>8.4265237650943892</c:v>
                </c:pt>
                <c:pt idx="45">
                  <c:v>8.4805079255173208</c:v>
                </c:pt>
                <c:pt idx="46">
                  <c:v>8.5335663087635272</c:v>
                </c:pt>
                <c:pt idx="47">
                  <c:v>8.5857330590310497</c:v>
                </c:pt>
                <c:pt idx="48">
                  <c:v>8.6370403754530702</c:v>
                </c:pt>
                <c:pt idx="49">
                  <c:v>8.6875186605993502</c:v>
                </c:pt>
                <c:pt idx="50">
                  <c:v>8.7371966548720668</c:v>
                </c:pt>
                <c:pt idx="51">
                  <c:v>8.7861015583887028</c:v>
                </c:pt>
                <c:pt idx="52">
                  <c:v>8.8342591417372436</c:v>
                </c:pt>
                <c:pt idx="53">
                  <c:v>8.8816938468122544</c:v>
                </c:pt>
                <c:pt idx="54">
                  <c:v>8.9284288787888944</c:v>
                </c:pt>
                <c:pt idx="55">
                  <c:v>8.9744862901619928</c:v>
                </c:pt>
                <c:pt idx="56">
                  <c:v>9.019887057665299</c:v>
                </c:pt>
                <c:pt idx="57">
                  <c:v>9.06465115278945</c:v>
                </c:pt>
                <c:pt idx="58">
                  <c:v>9.1087976065333347</c:v>
                </c:pt>
                <c:pt idx="59">
                  <c:v>9.1523445689508627</c:v>
                </c:pt>
                <c:pt idx="60">
                  <c:v>9.1953093639919228</c:v>
                </c:pt>
                <c:pt idx="61">
                  <c:v>9.2377085400808969</c:v>
                </c:pt>
                <c:pt idx="62">
                  <c:v>9.2795579168280113</c:v>
                </c:pt>
                <c:pt idx="63">
                  <c:v>9.3208726282261942</c:v>
                </c:pt>
                <c:pt idx="64">
                  <c:v>9.3616671626490717</c:v>
                </c:pt>
                <c:pt idx="65">
                  <c:v>9.4019553999328203</c:v>
                </c:pt>
                <c:pt idx="66">
                  <c:v>9.4417506457957572</c:v>
                </c:pt>
                <c:pt idx="67">
                  <c:v>9.4810656638238786</c:v>
                </c:pt>
                <c:pt idx="68">
                  <c:v>9.519912705227993</c:v>
                </c:pt>
                <c:pt idx="69">
                  <c:v>9.5583035365579008</c:v>
                </c:pt>
                <c:pt idx="70">
                  <c:v>9.5962494655412431</c:v>
                </c:pt>
                <c:pt idx="71">
                  <c:v>9.6337613651986427</c:v>
                </c:pt>
                <c:pt idx="72">
                  <c:v>9.6708496963726791</c:v>
                </c:pt>
                <c:pt idx="73">
                  <c:v>9.7075245287953695</c:v>
                </c:pt>
                <c:pt idx="74">
                  <c:v>9.7437955608075306</c:v>
                </c:pt>
                <c:pt idx="75">
                  <c:v>9.7796721378332663</c:v>
                </c:pt>
                <c:pt idx="76">
                  <c:v>9.815163269703536</c:v>
                </c:pt>
                <c:pt idx="77">
                  <c:v>9.8502776469146109</c:v>
                </c:pt>
                <c:pt idx="78">
                  <c:v>9.8850236558997828</c:v>
                </c:pt>
                <c:pt idx="79">
                  <c:v>9.9194093933860206</c:v>
                </c:pt>
                <c:pt idx="80">
                  <c:v>9.9534426799011531</c:v>
                </c:pt>
                <c:pt idx="81">
                  <c:v>9.9871310724918043</c:v>
                </c:pt>
                <c:pt idx="82">
                  <c:v>10.020481876707306</c:v>
                </c:pt>
                <c:pt idx="83">
                  <c:v>10.053502157900263</c:v>
                </c:pt>
                <c:pt idx="84">
                  <c:v>10.08619875189051</c:v>
                </c:pt>
                <c:pt idx="85">
                  <c:v>10.118578275035354</c:v>
                </c:pt>
                <c:pt idx="86">
                  <c:v>10.150647133745773</c:v>
                </c:pt>
                <c:pt idx="87">
                  <c:v>10.18241153348505</c:v>
                </c:pt>
                <c:pt idx="88">
                  <c:v>10.213877487283558</c:v>
                </c:pt>
                <c:pt idx="89">
                  <c:v>10.245050823800941</c:v>
                </c:pt>
                <c:pt idx="90">
                  <c:v>10.275937194964467</c:v>
                </c:pt>
                <c:pt idx="91">
                  <c:v>10.306542083210276</c:v>
                </c:pt>
                <c:pt idx="92">
                  <c:v>10.336870808352318</c:v>
                </c:pt>
                <c:pt idx="93">
                  <c:v>10.366928534101865</c:v>
                </c:pt>
                <c:pt idx="94">
                  <c:v>10.396720274258946</c:v>
                </c:pt>
                <c:pt idx="95">
                  <c:v>10.426250898595541</c:v>
                </c:pt>
                <c:pt idx="96">
                  <c:v>10.455525138448868</c:v>
                </c:pt>
                <c:pt idx="97">
                  <c:v>10.484547592041931</c:v>
                </c:pt>
                <c:pt idx="98">
                  <c:v>10.513322729547353</c:v>
                </c:pt>
                <c:pt idx="99">
                  <c:v>10.541854897909186</c:v>
                </c:pt>
                <c:pt idx="100">
                  <c:v>10.570148325436779</c:v>
                </c:pt>
                <c:pt idx="101">
                  <c:v>10.598207126183482</c:v>
                </c:pt>
                <c:pt idx="102">
                  <c:v>10.626035304122363</c:v>
                </c:pt>
                <c:pt idx="103">
                  <c:v>10.653636757130174</c:v>
                </c:pt>
                <c:pt idx="104">
                  <c:v>10.681015280790216</c:v>
                </c:pt>
                <c:pt idx="105">
                  <c:v>10.70817457202388</c:v>
                </c:pt>
                <c:pt idx="106">
                  <c:v>10.735118232560234</c:v>
                </c:pt>
                <c:pt idx="107">
                  <c:v>10.761849772252248</c:v>
                </c:pt>
                <c:pt idx="108">
                  <c:v>10.788372612247835</c:v>
                </c:pt>
                <c:pt idx="109">
                  <c:v>10.814690088023353</c:v>
                </c:pt>
                <c:pt idx="110">
                  <c:v>10.840805452286697</c:v>
                </c:pt>
                <c:pt idx="111">
                  <c:v>10.866721877756708</c:v>
                </c:pt>
                <c:pt idx="112">
                  <c:v>10.892442459825313</c:v>
                </c:pt>
                <c:pt idx="113">
                  <c:v>10.917970219108202</c:v>
                </c:pt>
                <c:pt idx="114">
                  <c:v>10.943308103889775</c:v>
                </c:pt>
                <c:pt idx="115">
                  <c:v>10.968458992467559</c:v>
                </c:pt>
                <c:pt idx="116">
                  <c:v>10.993425695401067</c:v>
                </c:pt>
                <c:pt idx="117">
                  <c:v>11.018210957669773</c:v>
                </c:pt>
                <c:pt idx="118">
                  <c:v>11.042817460744672</c:v>
                </c:pt>
                <c:pt idx="119">
                  <c:v>11.067247824577503</c:v>
                </c:pt>
                <c:pt idx="120">
                  <c:v>11.091504609511613</c:v>
                </c:pt>
                <c:pt idx="121">
                  <c:v>11.115590318118166</c:v>
                </c:pt>
                <c:pt idx="122">
                  <c:v>11.139507396961207</c:v>
                </c:pt>
                <c:pt idx="123">
                  <c:v>11.163258238294901</c:v>
                </c:pt>
                <c:pt idx="124">
                  <c:v>11.186845181696002</c:v>
                </c:pt>
                <c:pt idx="125">
                  <c:v>11.210270515634701</c:v>
                </c:pt>
                <c:pt idx="126">
                  <c:v>11.233536478986412</c:v>
                </c:pt>
                <c:pt idx="127">
                  <c:v>11.256645262487385</c:v>
                </c:pt>
                <c:pt idx="128">
                  <c:v>11.279599010136504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6546-9D1F-6E200C087BA2}"/>
            </c:ext>
          </c:extLst>
        </c:ser>
        <c:ser>
          <c:idx val="1"/>
          <c:order val="1"/>
          <c:tx>
            <c:strRef>
              <c:f>'20-wide'!$D$1</c:f>
              <c:strCache>
                <c:ptCount val="1"/>
                <c:pt idx="0">
                  <c:v>ipc - f(x^(1/2))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'20-wide'!$D$2:$D$130</c:f>
              <c:numCache>
                <c:formatCode>General</c:formatCode>
                <c:ptCount val="129"/>
                <c:pt idx="0">
                  <c:v>0</c:v>
                </c:pt>
                <c:pt idx="1">
                  <c:v>4.4721359549995796</c:v>
                </c:pt>
                <c:pt idx="2">
                  <c:v>5.9605254839653545</c:v>
                </c:pt>
                <c:pt idx="3">
                  <c:v>7.0404075564582955</c:v>
                </c:pt>
                <c:pt idx="4">
                  <c:v>7.9073972332605598</c:v>
                </c:pt>
                <c:pt idx="5">
                  <c:v>8.6382598809781257</c:v>
                </c:pt>
                <c:pt idx="6">
                  <c:v>9.2726087963602826</c:v>
                </c:pt>
                <c:pt idx="7">
                  <c:v>9.8340563906242568</c:v>
                </c:pt>
                <c:pt idx="8">
                  <c:v>10.338017638955428</c:v>
                </c:pt>
                <c:pt idx="9">
                  <c:v>10.795211487710564</c:v>
                </c:pt>
                <c:pt idx="10">
                  <c:v>11.21344637373754</c:v>
                </c:pt>
                <c:pt idx="11">
                  <c:v>11.598617728115277</c:v>
                </c:pt>
                <c:pt idx="12">
                  <c:v>11.955304909320997</c:v>
                </c:pt>
                <c:pt idx="13">
                  <c:v>12.287148186846032</c:v>
                </c:pt>
                <c:pt idx="14">
                  <c:v>12.597097379105541</c:v>
                </c:pt>
                <c:pt idx="15">
                  <c:v>12.887581813496361</c:v>
                </c:pt>
                <c:pt idx="16">
                  <c:v>13.160630045178909</c:v>
                </c:pt>
                <c:pt idx="17">
                  <c:v>13.417956369763873</c:v>
                </c:pt>
                <c:pt idx="18">
                  <c:v>13.661024733566769</c:v>
                </c:pt>
                <c:pt idx="19">
                  <c:v>13.891096862291194</c:v>
                </c:pt>
                <c:pt idx="20">
                  <c:v>14.109269122646468</c:v>
                </c:pt>
                <c:pt idx="21">
                  <c:v>14.316501180547521</c:v>
                </c:pt>
                <c:pt idx="22">
                  <c:v>14.513638581419583</c:v>
                </c:pt>
                <c:pt idx="23">
                  <c:v>14.701430756584594</c:v>
                </c:pt>
                <c:pt idx="24">
                  <c:v>14.88054553885935</c:v>
                </c:pt>
                <c:pt idx="25">
                  <c:v>15.051580979923921</c:v>
                </c:pt>
                <c:pt idx="26">
                  <c:v>15.215075057826157</c:v>
                </c:pt>
                <c:pt idx="27">
                  <c:v>15.371513717180148</c:v>
                </c:pt>
                <c:pt idx="28">
                  <c:v>15.521337578967776</c:v>
                </c:pt>
                <c:pt idx="29">
                  <c:v>15.664947579271036</c:v>
                </c:pt>
                <c:pt idx="30">
                  <c:v>15.802709738587192</c:v>
                </c:pt>
                <c:pt idx="31">
                  <c:v>15.934959220012184</c:v>
                </c:pt>
                <c:pt idx="32">
                  <c:v>16.062003801625721</c:v>
                </c:pt>
                <c:pt idx="33">
                  <c:v>16.184126863127755</c:v>
                </c:pt>
                <c:pt idx="34">
                  <c:v>16.301589967199078</c:v>
                </c:pt>
                <c:pt idx="35">
                  <c:v>16.414635100771708</c:v>
                </c:pt>
                <c:pt idx="36">
                  <c:v>16.523486629362306</c:v>
                </c:pt>
                <c:pt idx="37">
                  <c:v>16.628353008080886</c:v>
                </c:pt>
                <c:pt idx="38">
                  <c:v>16.729428285308249</c:v>
                </c:pt>
                <c:pt idx="39">
                  <c:v>16.826893428912051</c:v>
                </c:pt>
                <c:pt idx="40">
                  <c:v>16.920917499918598</c:v>
                </c:pt>
                <c:pt idx="41">
                  <c:v>17.01165869452867</c:v>
                </c:pt>
                <c:pt idx="42">
                  <c:v>17.099265272069562</c:v>
                </c:pt>
                <c:pt idx="43">
                  <c:v>17.183876383765529</c:v>
                </c:pt>
                <c:pt idx="44">
                  <c:v>17.26562281496874</c:v>
                </c:pt>
                <c:pt idx="45">
                  <c:v>17.344627651633239</c:v>
                </c:pt>
                <c:pt idx="46">
                  <c:v>17.421006880262894</c:v>
                </c:pt>
                <c:pt idx="47">
                  <c:v>17.4948699292651</c:v>
                </c:pt>
                <c:pt idx="48">
                  <c:v>17.566320158548834</c:v>
                </c:pt>
                <c:pt idx="49">
                  <c:v>17.635455303282939</c:v>
                </c:pt>
                <c:pt idx="50">
                  <c:v>17.702367876948195</c:v>
                </c:pt>
                <c:pt idx="51">
                  <c:v>17.767145538151567</c:v>
                </c:pt>
                <c:pt idx="52">
                  <c:v>17.829871425103089</c:v>
                </c:pt>
                <c:pt idx="53">
                  <c:v>17.890624461169725</c:v>
                </c:pt>
                <c:pt idx="54">
                  <c:v>17.949479634502911</c:v>
                </c:pt>
                <c:pt idx="55">
                  <c:v>18.00650825437658</c:v>
                </c:pt>
                <c:pt idx="56">
                  <c:v>18.061778186561678</c:v>
                </c:pt>
                <c:pt idx="57">
                  <c:v>18.115354069793767</c:v>
                </c:pt>
                <c:pt idx="58">
                  <c:v>18.167297515156179</c:v>
                </c:pt>
                <c:pt idx="59">
                  <c:v>18.217667289997468</c:v>
                </c:pt>
                <c:pt idx="60">
                  <c:v>18.266519487823789</c:v>
                </c:pt>
                <c:pt idx="61">
                  <c:v>18.313907685451031</c:v>
                </c:pt>
                <c:pt idx="62">
                  <c:v>18.359883088564899</c:v>
                </c:pt>
                <c:pt idx="63">
                  <c:v>18.404494666716779</c:v>
                </c:pt>
                <c:pt idx="64">
                  <c:v>18.447789278677529</c:v>
                </c:pt>
                <c:pt idx="65">
                  <c:v>18.489811788977519</c:v>
                </c:pt>
                <c:pt idx="66">
                  <c:v>18.530605176378739</c:v>
                </c:pt>
                <c:pt idx="67">
                  <c:v>18.570210634951231</c:v>
                </c:pt>
                <c:pt idx="68">
                  <c:v>18.608667668361015</c:v>
                </c:pt>
                <c:pt idx="69">
                  <c:v>18.646014177918655</c:v>
                </c:pt>
                <c:pt idx="70">
                  <c:v>18.682286544885905</c:v>
                </c:pt>
                <c:pt idx="71">
                  <c:v>18.717519707491668</c:v>
                </c:pt>
                <c:pt idx="72">
                  <c:v>18.751747233067306</c:v>
                </c:pt>
                <c:pt idx="73">
                  <c:v>18.785001385674157</c:v>
                </c:pt>
                <c:pt idx="74">
                  <c:v>18.817313189563112</c:v>
                </c:pt>
                <c:pt idx="75">
                  <c:v>18.848712488776066</c:v>
                </c:pt>
                <c:pt idx="76">
                  <c:v>18.87922800317234</c:v>
                </c:pt>
                <c:pt idx="77">
                  <c:v>18.908887381138911</c:v>
                </c:pt>
                <c:pt idx="78">
                  <c:v>18.93771724922134</c:v>
                </c:pt>
                <c:pt idx="79">
                  <c:v>18.965743258892704</c:v>
                </c:pt>
                <c:pt idx="80">
                  <c:v>18.992990130659823</c:v>
                </c:pt>
                <c:pt idx="81">
                  <c:v>19.019481695689858</c:v>
                </c:pt>
                <c:pt idx="82">
                  <c:v>19.045240935125804</c:v>
                </c:pt>
                <c:pt idx="83">
                  <c:v>19.070290017245828</c:v>
                </c:pt>
                <c:pt idx="84">
                  <c:v>19.094650332609394</c:v>
                </c:pt>
                <c:pt idx="85">
                  <c:v>19.118342527322046</c:v>
                </c:pt>
                <c:pt idx="86">
                  <c:v>19.141386534540505</c:v>
                </c:pt>
                <c:pt idx="87">
                  <c:v>19.163801604330704</c:v>
                </c:pt>
                <c:pt idx="88">
                  <c:v>19.185606331982772</c:v>
                </c:pt>
                <c:pt idx="89">
                  <c:v>19.206818684879455</c:v>
                </c:pt>
                <c:pt idx="90">
                  <c:v>19.227456028007321</c:v>
                </c:pt>
                <c:pt idx="91">
                  <c:v>19.247535148193595</c:v>
                </c:pt>
                <c:pt idx="92">
                  <c:v>19.267072277145644</c:v>
                </c:pt>
                <c:pt idx="93">
                  <c:v>19.286083113364636</c:v>
                </c:pt>
                <c:pt idx="94">
                  <c:v>19.304582842999842</c:v>
                </c:pt>
                <c:pt idx="95">
                  <c:v>19.322586159705541</c:v>
                </c:pt>
                <c:pt idx="96">
                  <c:v>19.340107283558137</c:v>
                </c:pt>
                <c:pt idx="97">
                  <c:v>19.357159979087335</c:v>
                </c:pt>
                <c:pt idx="98">
                  <c:v>19.373757572471405</c:v>
                </c:pt>
                <c:pt idx="99">
                  <c:v>19.389912967943452</c:v>
                </c:pt>
                <c:pt idx="100">
                  <c:v>19.40563866345239</c:v>
                </c:pt>
                <c:pt idx="101">
                  <c:v>19.42094676561948</c:v>
                </c:pt>
                <c:pt idx="102">
                  <c:v>19.435849004028775</c:v>
                </c:pt>
                <c:pt idx="103">
                  <c:v>19.450356744887163</c:v>
                </c:pt>
                <c:pt idx="104">
                  <c:v>19.464481004087684</c:v>
                </c:pt>
                <c:pt idx="105">
                  <c:v>19.478232459707492</c:v>
                </c:pt>
                <c:pt idx="106">
                  <c:v>19.491621463969977</c:v>
                </c:pt>
                <c:pt idx="107">
                  <c:v>19.504658054698758</c:v>
                </c:pt>
                <c:pt idx="108">
                  <c:v>19.517351966289546</c:v>
                </c:pt>
                <c:pt idx="109">
                  <c:v>19.5297126402243</c:v>
                </c:pt>
                <c:pt idx="110">
                  <c:v>19.541749235150689</c:v>
                </c:pt>
                <c:pt idx="111">
                  <c:v>19.553470636548433</c:v>
                </c:pt>
                <c:pt idx="112">
                  <c:v>19.564885466002949</c:v>
                </c:pt>
                <c:pt idx="113">
                  <c:v>19.576002090105387</c:v>
                </c:pt>
                <c:pt idx="114">
                  <c:v>19.586828628997221</c:v>
                </c:pt>
                <c:pt idx="115">
                  <c:v>19.597372964576348</c:v>
                </c:pt>
                <c:pt idx="116">
                  <c:v>19.607642748380837</c:v>
                </c:pt>
                <c:pt idx="117">
                  <c:v>19.617645409165462</c:v>
                </c:pt>
                <c:pt idx="118">
                  <c:v>19.627388160185379</c:v>
                </c:pt>
                <c:pt idx="119">
                  <c:v>19.636878006200472</c:v>
                </c:pt>
                <c:pt idx="120">
                  <c:v>19.646121750213183</c:v>
                </c:pt>
                <c:pt idx="121">
                  <c:v>19.655125999951927</c:v>
                </c:pt>
                <c:pt idx="122">
                  <c:v>19.663897174111604</c:v>
                </c:pt>
                <c:pt idx="123">
                  <c:v>19.672441508361963</c:v>
                </c:pt>
                <c:pt idx="124">
                  <c:v>19.680765061134206</c:v>
                </c:pt>
                <c:pt idx="125">
                  <c:v>19.688873719195485</c:v>
                </c:pt>
                <c:pt idx="126">
                  <c:v>19.696773203020619</c:v>
                </c:pt>
                <c:pt idx="127">
                  <c:v>19.704469071969701</c:v>
                </c:pt>
                <c:pt idx="128">
                  <c:v>19.711966729279979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D-6546-9D1F-6E200C08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0752"/>
        <c:axId val="542412480"/>
      </c:scatterChart>
      <c:valAx>
        <c:axId val="5424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instructions fetched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2480"/>
        <c:crosses val="autoZero"/>
        <c:crossBetween val="midCat"/>
      </c:valAx>
      <c:valAx>
        <c:axId val="542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'20-wide'!$C$1</c:f>
              <c:strCache>
                <c:ptCount val="1"/>
                <c:pt idx="0">
                  <c:v>ipc - f(x^(1/3))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'20-wide'!$C$2:$C$130</c:f>
              <c:numCache>
                <c:formatCode>General</c:formatCode>
                <c:ptCount val="129"/>
                <c:pt idx="0">
                  <c:v>0</c:v>
                </c:pt>
                <c:pt idx="1">
                  <c:v>2.7144176165949063</c:v>
                </c:pt>
                <c:pt idx="2">
                  <c:v>3.3407730764374941</c:v>
                </c:pt>
                <c:pt idx="3">
                  <c:v>3.7784750085902714</c:v>
                </c:pt>
                <c:pt idx="4">
                  <c:v>4.124547056203518</c:v>
                </c:pt>
                <c:pt idx="5">
                  <c:v>4.4147197656509851</c:v>
                </c:pt>
                <c:pt idx="6">
                  <c:v>4.6666274497079172</c:v>
                </c:pt>
                <c:pt idx="7">
                  <c:v>4.8904219400079203</c:v>
                </c:pt>
                <c:pt idx="8">
                  <c:v>5.092543481050388</c:v>
                </c:pt>
                <c:pt idx="9">
                  <c:v>5.2773625032869376</c:v>
                </c:pt>
                <c:pt idx="10">
                  <c:v>5.4479959200226231</c:v>
                </c:pt>
                <c:pt idx="11">
                  <c:v>5.6067532916424687</c:v>
                </c:pt>
                <c:pt idx="12">
                  <c:v>5.7553987141824559</c:v>
                </c:pt>
                <c:pt idx="13">
                  <c:v>5.8953133726739591</c:v>
                </c:pt>
                <c:pt idx="14">
                  <c:v>6.0276010835211853</c:v>
                </c:pt>
                <c:pt idx="15">
                  <c:v>6.1531594114895132</c:v>
                </c:pt>
                <c:pt idx="16">
                  <c:v>6.2727291058099039</c:v>
                </c:pt>
                <c:pt idx="17">
                  <c:v>6.3869293887635301</c:v>
                </c:pt>
                <c:pt idx="18">
                  <c:v>6.496283728264407</c:v>
                </c:pt>
                <c:pt idx="19">
                  <c:v>6.6012390395382727</c:v>
                </c:pt>
                <c:pt idx="20">
                  <c:v>6.7021802442381544</c:v>
                </c:pt>
                <c:pt idx="21">
                  <c:v>6.7994414824025551</c:v>
                </c:pt>
                <c:pt idx="22">
                  <c:v>6.8933148674300773</c:v>
                </c:pt>
                <c:pt idx="23">
                  <c:v>6.9840574082564446</c:v>
                </c:pt>
                <c:pt idx="24">
                  <c:v>7.0718965444068962</c:v>
                </c:pt>
                <c:pt idx="25">
                  <c:v>7.1570346173759765</c:v>
                </c:pt>
                <c:pt idx="26">
                  <c:v>7.2396525165842371</c:v>
                </c:pt>
                <c:pt idx="27">
                  <c:v>7.3199126777848624</c:v>
                </c:pt>
                <c:pt idx="28">
                  <c:v>7.3979615683651927</c:v>
                </c:pt>
                <c:pt idx="29">
                  <c:v>7.4739317623206682</c:v>
                </c:pt>
                <c:pt idx="30">
                  <c:v>7.5479436842948671</c:v>
                </c:pt>
                <c:pt idx="31">
                  <c:v>7.6201070846104315</c:v>
                </c:pt>
                <c:pt idx="32">
                  <c:v>7.6905222940249072</c:v>
                </c:pt>
                <c:pt idx="33">
                  <c:v>7.7592812968850851</c:v>
                </c:pt>
                <c:pt idx="34">
                  <c:v>7.8264686536090178</c:v>
                </c:pt>
                <c:pt idx="35">
                  <c:v>7.8921622974114642</c:v>
                </c:pt>
                <c:pt idx="36">
                  <c:v>7.9564342254810372</c:v>
                </c:pt>
                <c:pt idx="37">
                  <c:v>8.0193511011043306</c:v>
                </c:pt>
                <c:pt idx="38">
                  <c:v>8.0809747802823821</c:v>
                </c:pt>
                <c:pt idx="39">
                  <c:v>8.1413627740256214</c:v>
                </c:pt>
                <c:pt idx="40">
                  <c:v>8.2005686556147168</c:v>
                </c:pt>
                <c:pt idx="41">
                  <c:v>8.2586424205769688</c:v>
                </c:pt>
                <c:pt idx="42">
                  <c:v>8.3156308058761539</c:v>
                </c:pt>
                <c:pt idx="43">
                  <c:v>8.3715775737885227</c:v>
                </c:pt>
                <c:pt idx="44">
                  <c:v>8.4265237650943892</c:v>
                </c:pt>
                <c:pt idx="45">
                  <c:v>8.4805079255173208</c:v>
                </c:pt>
                <c:pt idx="46">
                  <c:v>8.5335663087635272</c:v>
                </c:pt>
                <c:pt idx="47">
                  <c:v>8.5857330590310497</c:v>
                </c:pt>
                <c:pt idx="48">
                  <c:v>8.6370403754530702</c:v>
                </c:pt>
                <c:pt idx="49">
                  <c:v>8.6875186605993502</c:v>
                </c:pt>
                <c:pt idx="50">
                  <c:v>8.7371966548720668</c:v>
                </c:pt>
                <c:pt idx="51">
                  <c:v>8.7861015583887028</c:v>
                </c:pt>
                <c:pt idx="52">
                  <c:v>8.8342591417372436</c:v>
                </c:pt>
                <c:pt idx="53">
                  <c:v>8.8816938468122544</c:v>
                </c:pt>
                <c:pt idx="54">
                  <c:v>8.9284288787888944</c:v>
                </c:pt>
                <c:pt idx="55">
                  <c:v>8.9744862901619928</c:v>
                </c:pt>
                <c:pt idx="56">
                  <c:v>9.019887057665299</c:v>
                </c:pt>
                <c:pt idx="57">
                  <c:v>9.06465115278945</c:v>
                </c:pt>
                <c:pt idx="58">
                  <c:v>9.1087976065333347</c:v>
                </c:pt>
                <c:pt idx="59">
                  <c:v>9.1523445689508627</c:v>
                </c:pt>
                <c:pt idx="60">
                  <c:v>9.1953093639919228</c:v>
                </c:pt>
                <c:pt idx="61">
                  <c:v>9.2377085400808969</c:v>
                </c:pt>
                <c:pt idx="62">
                  <c:v>9.2795579168280113</c:v>
                </c:pt>
                <c:pt idx="63">
                  <c:v>9.3208726282261942</c:v>
                </c:pt>
                <c:pt idx="64">
                  <c:v>9.3616671626490717</c:v>
                </c:pt>
                <c:pt idx="65">
                  <c:v>9.4019553999328203</c:v>
                </c:pt>
                <c:pt idx="66">
                  <c:v>9.4417506457957572</c:v>
                </c:pt>
                <c:pt idx="67">
                  <c:v>9.4810656638238786</c:v>
                </c:pt>
                <c:pt idx="68">
                  <c:v>9.519912705227993</c:v>
                </c:pt>
                <c:pt idx="69">
                  <c:v>9.5583035365579008</c:v>
                </c:pt>
                <c:pt idx="70">
                  <c:v>9.5962494655412431</c:v>
                </c:pt>
                <c:pt idx="71">
                  <c:v>9.6337613651986427</c:v>
                </c:pt>
                <c:pt idx="72">
                  <c:v>9.6708496963726791</c:v>
                </c:pt>
                <c:pt idx="73">
                  <c:v>9.7075245287953695</c:v>
                </c:pt>
                <c:pt idx="74">
                  <c:v>9.7437955608075306</c:v>
                </c:pt>
                <c:pt idx="75">
                  <c:v>9.7796721378332663</c:v>
                </c:pt>
                <c:pt idx="76">
                  <c:v>9.815163269703536</c:v>
                </c:pt>
                <c:pt idx="77">
                  <c:v>9.8502776469146109</c:v>
                </c:pt>
                <c:pt idx="78">
                  <c:v>9.8850236558997828</c:v>
                </c:pt>
                <c:pt idx="79">
                  <c:v>9.9194093933860206</c:v>
                </c:pt>
                <c:pt idx="80">
                  <c:v>9.9534426799011531</c:v>
                </c:pt>
                <c:pt idx="81">
                  <c:v>9.9871310724918043</c:v>
                </c:pt>
                <c:pt idx="82">
                  <c:v>10.020481876707306</c:v>
                </c:pt>
                <c:pt idx="83">
                  <c:v>10.053502157900263</c:v>
                </c:pt>
                <c:pt idx="84">
                  <c:v>10.08619875189051</c:v>
                </c:pt>
                <c:pt idx="85">
                  <c:v>10.118578275035354</c:v>
                </c:pt>
                <c:pt idx="86">
                  <c:v>10.150647133745773</c:v>
                </c:pt>
                <c:pt idx="87">
                  <c:v>10.18241153348505</c:v>
                </c:pt>
                <c:pt idx="88">
                  <c:v>10.213877487283558</c:v>
                </c:pt>
                <c:pt idx="89">
                  <c:v>10.245050823800941</c:v>
                </c:pt>
                <c:pt idx="90">
                  <c:v>10.275937194964467</c:v>
                </c:pt>
                <c:pt idx="91">
                  <c:v>10.306542083210276</c:v>
                </c:pt>
                <c:pt idx="92">
                  <c:v>10.336870808352318</c:v>
                </c:pt>
                <c:pt idx="93">
                  <c:v>10.366928534101865</c:v>
                </c:pt>
                <c:pt idx="94">
                  <c:v>10.396720274258946</c:v>
                </c:pt>
                <c:pt idx="95">
                  <c:v>10.426250898595541</c:v>
                </c:pt>
                <c:pt idx="96">
                  <c:v>10.455525138448868</c:v>
                </c:pt>
                <c:pt idx="97">
                  <c:v>10.484547592041931</c:v>
                </c:pt>
                <c:pt idx="98">
                  <c:v>10.513322729547353</c:v>
                </c:pt>
                <c:pt idx="99">
                  <c:v>10.541854897909186</c:v>
                </c:pt>
                <c:pt idx="100">
                  <c:v>10.570148325436779</c:v>
                </c:pt>
                <c:pt idx="101">
                  <c:v>10.598207126183482</c:v>
                </c:pt>
                <c:pt idx="102">
                  <c:v>10.626035304122363</c:v>
                </c:pt>
                <c:pt idx="103">
                  <c:v>10.653636757130174</c:v>
                </c:pt>
                <c:pt idx="104">
                  <c:v>10.681015280790216</c:v>
                </c:pt>
                <c:pt idx="105">
                  <c:v>10.70817457202388</c:v>
                </c:pt>
                <c:pt idx="106">
                  <c:v>10.735118232560234</c:v>
                </c:pt>
                <c:pt idx="107">
                  <c:v>10.761849772252248</c:v>
                </c:pt>
                <c:pt idx="108">
                  <c:v>10.788372612247835</c:v>
                </c:pt>
                <c:pt idx="109">
                  <c:v>10.814690088023353</c:v>
                </c:pt>
                <c:pt idx="110">
                  <c:v>10.840805452286697</c:v>
                </c:pt>
                <c:pt idx="111">
                  <c:v>10.866721877756708</c:v>
                </c:pt>
                <c:pt idx="112">
                  <c:v>10.892442459825313</c:v>
                </c:pt>
                <c:pt idx="113">
                  <c:v>10.917970219108202</c:v>
                </c:pt>
                <c:pt idx="114">
                  <c:v>10.943308103889775</c:v>
                </c:pt>
                <c:pt idx="115">
                  <c:v>10.968458992467559</c:v>
                </c:pt>
                <c:pt idx="116">
                  <c:v>10.993425695401067</c:v>
                </c:pt>
                <c:pt idx="117">
                  <c:v>11.018210957669773</c:v>
                </c:pt>
                <c:pt idx="118">
                  <c:v>11.042817460744672</c:v>
                </c:pt>
                <c:pt idx="119">
                  <c:v>11.067247824577503</c:v>
                </c:pt>
                <c:pt idx="120">
                  <c:v>11.091504609511613</c:v>
                </c:pt>
                <c:pt idx="121">
                  <c:v>11.115590318118166</c:v>
                </c:pt>
                <c:pt idx="122">
                  <c:v>11.139507396961207</c:v>
                </c:pt>
                <c:pt idx="123">
                  <c:v>11.163258238294901</c:v>
                </c:pt>
                <c:pt idx="124">
                  <c:v>11.186845181696002</c:v>
                </c:pt>
                <c:pt idx="125">
                  <c:v>11.210270515634701</c:v>
                </c:pt>
                <c:pt idx="126">
                  <c:v>11.233536478986412</c:v>
                </c:pt>
                <c:pt idx="127">
                  <c:v>11.256645262487385</c:v>
                </c:pt>
                <c:pt idx="128">
                  <c:v>11.279599010136504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7849-8AA1-7DDD717DDB69}"/>
            </c:ext>
          </c:extLst>
        </c:ser>
        <c:ser>
          <c:idx val="1"/>
          <c:order val="1"/>
          <c:tx>
            <c:strRef>
              <c:f>'20-wide'!$D$1</c:f>
              <c:strCache>
                <c:ptCount val="1"/>
                <c:pt idx="0">
                  <c:v>ipc - f(x^(1/2))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'20-wide'!$D$2:$D$130</c:f>
              <c:numCache>
                <c:formatCode>General</c:formatCode>
                <c:ptCount val="129"/>
                <c:pt idx="0">
                  <c:v>0</c:v>
                </c:pt>
                <c:pt idx="1">
                  <c:v>4.4721359549995796</c:v>
                </c:pt>
                <c:pt idx="2">
                  <c:v>5.9605254839653545</c:v>
                </c:pt>
                <c:pt idx="3">
                  <c:v>7.0404075564582955</c:v>
                </c:pt>
                <c:pt idx="4">
                  <c:v>7.9073972332605598</c:v>
                </c:pt>
                <c:pt idx="5">
                  <c:v>8.6382598809781257</c:v>
                </c:pt>
                <c:pt idx="6">
                  <c:v>9.2726087963602826</c:v>
                </c:pt>
                <c:pt idx="7">
                  <c:v>9.8340563906242568</c:v>
                </c:pt>
                <c:pt idx="8">
                  <c:v>10.338017638955428</c:v>
                </c:pt>
                <c:pt idx="9">
                  <c:v>10.795211487710564</c:v>
                </c:pt>
                <c:pt idx="10">
                  <c:v>11.21344637373754</c:v>
                </c:pt>
                <c:pt idx="11">
                  <c:v>11.598617728115277</c:v>
                </c:pt>
                <c:pt idx="12">
                  <c:v>11.955304909320997</c:v>
                </c:pt>
                <c:pt idx="13">
                  <c:v>12.287148186846032</c:v>
                </c:pt>
                <c:pt idx="14">
                  <c:v>12.597097379105541</c:v>
                </c:pt>
                <c:pt idx="15">
                  <c:v>12.887581813496361</c:v>
                </c:pt>
                <c:pt idx="16">
                  <c:v>13.160630045178909</c:v>
                </c:pt>
                <c:pt idx="17">
                  <c:v>13.417956369763873</c:v>
                </c:pt>
                <c:pt idx="18">
                  <c:v>13.661024733566769</c:v>
                </c:pt>
                <c:pt idx="19">
                  <c:v>13.891096862291194</c:v>
                </c:pt>
                <c:pt idx="20">
                  <c:v>14.109269122646468</c:v>
                </c:pt>
                <c:pt idx="21">
                  <c:v>14.316501180547521</c:v>
                </c:pt>
                <c:pt idx="22">
                  <c:v>14.513638581419583</c:v>
                </c:pt>
                <c:pt idx="23">
                  <c:v>14.701430756584594</c:v>
                </c:pt>
                <c:pt idx="24">
                  <c:v>14.88054553885935</c:v>
                </c:pt>
                <c:pt idx="25">
                  <c:v>15.051580979923921</c:v>
                </c:pt>
                <c:pt idx="26">
                  <c:v>15.215075057826157</c:v>
                </c:pt>
                <c:pt idx="27">
                  <c:v>15.371513717180148</c:v>
                </c:pt>
                <c:pt idx="28">
                  <c:v>15.521337578967776</c:v>
                </c:pt>
                <c:pt idx="29">
                  <c:v>15.664947579271036</c:v>
                </c:pt>
                <c:pt idx="30">
                  <c:v>15.802709738587192</c:v>
                </c:pt>
                <c:pt idx="31">
                  <c:v>15.934959220012184</c:v>
                </c:pt>
                <c:pt idx="32">
                  <c:v>16.062003801625721</c:v>
                </c:pt>
                <c:pt idx="33">
                  <c:v>16.184126863127755</c:v>
                </c:pt>
                <c:pt idx="34">
                  <c:v>16.301589967199078</c:v>
                </c:pt>
                <c:pt idx="35">
                  <c:v>16.414635100771708</c:v>
                </c:pt>
                <c:pt idx="36">
                  <c:v>16.523486629362306</c:v>
                </c:pt>
                <c:pt idx="37">
                  <c:v>16.628353008080886</c:v>
                </c:pt>
                <c:pt idx="38">
                  <c:v>16.729428285308249</c:v>
                </c:pt>
                <c:pt idx="39">
                  <c:v>16.826893428912051</c:v>
                </c:pt>
                <c:pt idx="40">
                  <c:v>16.920917499918598</c:v>
                </c:pt>
                <c:pt idx="41">
                  <c:v>17.01165869452867</c:v>
                </c:pt>
                <c:pt idx="42">
                  <c:v>17.099265272069562</c:v>
                </c:pt>
                <c:pt idx="43">
                  <c:v>17.183876383765529</c:v>
                </c:pt>
                <c:pt idx="44">
                  <c:v>17.26562281496874</c:v>
                </c:pt>
                <c:pt idx="45">
                  <c:v>17.344627651633239</c:v>
                </c:pt>
                <c:pt idx="46">
                  <c:v>17.421006880262894</c:v>
                </c:pt>
                <c:pt idx="47">
                  <c:v>17.4948699292651</c:v>
                </c:pt>
                <c:pt idx="48">
                  <c:v>17.566320158548834</c:v>
                </c:pt>
                <c:pt idx="49">
                  <c:v>17.635455303282939</c:v>
                </c:pt>
                <c:pt idx="50">
                  <c:v>17.702367876948195</c:v>
                </c:pt>
                <c:pt idx="51">
                  <c:v>17.767145538151567</c:v>
                </c:pt>
                <c:pt idx="52">
                  <c:v>17.829871425103089</c:v>
                </c:pt>
                <c:pt idx="53">
                  <c:v>17.890624461169725</c:v>
                </c:pt>
                <c:pt idx="54">
                  <c:v>17.949479634502911</c:v>
                </c:pt>
                <c:pt idx="55">
                  <c:v>18.00650825437658</c:v>
                </c:pt>
                <c:pt idx="56">
                  <c:v>18.061778186561678</c:v>
                </c:pt>
                <c:pt idx="57">
                  <c:v>18.115354069793767</c:v>
                </c:pt>
                <c:pt idx="58">
                  <c:v>18.167297515156179</c:v>
                </c:pt>
                <c:pt idx="59">
                  <c:v>18.217667289997468</c:v>
                </c:pt>
                <c:pt idx="60">
                  <c:v>18.266519487823789</c:v>
                </c:pt>
                <c:pt idx="61">
                  <c:v>18.313907685451031</c:v>
                </c:pt>
                <c:pt idx="62">
                  <c:v>18.359883088564899</c:v>
                </c:pt>
                <c:pt idx="63">
                  <c:v>18.404494666716779</c:v>
                </c:pt>
                <c:pt idx="64">
                  <c:v>18.447789278677529</c:v>
                </c:pt>
                <c:pt idx="65">
                  <c:v>18.489811788977519</c:v>
                </c:pt>
                <c:pt idx="66">
                  <c:v>18.530605176378739</c:v>
                </c:pt>
                <c:pt idx="67">
                  <c:v>18.570210634951231</c:v>
                </c:pt>
                <c:pt idx="68">
                  <c:v>18.608667668361015</c:v>
                </c:pt>
                <c:pt idx="69">
                  <c:v>18.646014177918655</c:v>
                </c:pt>
                <c:pt idx="70">
                  <c:v>18.682286544885905</c:v>
                </c:pt>
                <c:pt idx="71">
                  <c:v>18.717519707491668</c:v>
                </c:pt>
                <c:pt idx="72">
                  <c:v>18.751747233067306</c:v>
                </c:pt>
                <c:pt idx="73">
                  <c:v>18.785001385674157</c:v>
                </c:pt>
                <c:pt idx="74">
                  <c:v>18.817313189563112</c:v>
                </c:pt>
                <c:pt idx="75">
                  <c:v>18.848712488776066</c:v>
                </c:pt>
                <c:pt idx="76">
                  <c:v>18.87922800317234</c:v>
                </c:pt>
                <c:pt idx="77">
                  <c:v>18.908887381138911</c:v>
                </c:pt>
                <c:pt idx="78">
                  <c:v>18.93771724922134</c:v>
                </c:pt>
                <c:pt idx="79">
                  <c:v>18.965743258892704</c:v>
                </c:pt>
                <c:pt idx="80">
                  <c:v>18.992990130659823</c:v>
                </c:pt>
                <c:pt idx="81">
                  <c:v>19.019481695689858</c:v>
                </c:pt>
                <c:pt idx="82">
                  <c:v>19.045240935125804</c:v>
                </c:pt>
                <c:pt idx="83">
                  <c:v>19.070290017245828</c:v>
                </c:pt>
                <c:pt idx="84">
                  <c:v>19.094650332609394</c:v>
                </c:pt>
                <c:pt idx="85">
                  <c:v>19.118342527322046</c:v>
                </c:pt>
                <c:pt idx="86">
                  <c:v>19.141386534540505</c:v>
                </c:pt>
                <c:pt idx="87">
                  <c:v>19.163801604330704</c:v>
                </c:pt>
                <c:pt idx="88">
                  <c:v>19.185606331982772</c:v>
                </c:pt>
                <c:pt idx="89">
                  <c:v>19.206818684879455</c:v>
                </c:pt>
                <c:pt idx="90">
                  <c:v>19.227456028007321</c:v>
                </c:pt>
                <c:pt idx="91">
                  <c:v>19.247535148193595</c:v>
                </c:pt>
                <c:pt idx="92">
                  <c:v>19.267072277145644</c:v>
                </c:pt>
                <c:pt idx="93">
                  <c:v>19.286083113364636</c:v>
                </c:pt>
                <c:pt idx="94">
                  <c:v>19.304582842999842</c:v>
                </c:pt>
                <c:pt idx="95">
                  <c:v>19.322586159705541</c:v>
                </c:pt>
                <c:pt idx="96">
                  <c:v>19.340107283558137</c:v>
                </c:pt>
                <c:pt idx="97">
                  <c:v>19.357159979087335</c:v>
                </c:pt>
                <c:pt idx="98">
                  <c:v>19.373757572471405</c:v>
                </c:pt>
                <c:pt idx="99">
                  <c:v>19.389912967943452</c:v>
                </c:pt>
                <c:pt idx="100">
                  <c:v>19.40563866345239</c:v>
                </c:pt>
                <c:pt idx="101">
                  <c:v>19.42094676561948</c:v>
                </c:pt>
                <c:pt idx="102">
                  <c:v>19.435849004028775</c:v>
                </c:pt>
                <c:pt idx="103">
                  <c:v>19.450356744887163</c:v>
                </c:pt>
                <c:pt idx="104">
                  <c:v>19.464481004087684</c:v>
                </c:pt>
                <c:pt idx="105">
                  <c:v>19.478232459707492</c:v>
                </c:pt>
                <c:pt idx="106">
                  <c:v>19.491621463969977</c:v>
                </c:pt>
                <c:pt idx="107">
                  <c:v>19.504658054698758</c:v>
                </c:pt>
                <c:pt idx="108">
                  <c:v>19.517351966289546</c:v>
                </c:pt>
                <c:pt idx="109">
                  <c:v>19.5297126402243</c:v>
                </c:pt>
                <c:pt idx="110">
                  <c:v>19.541749235150689</c:v>
                </c:pt>
                <c:pt idx="111">
                  <c:v>19.553470636548433</c:v>
                </c:pt>
                <c:pt idx="112">
                  <c:v>19.564885466002949</c:v>
                </c:pt>
                <c:pt idx="113">
                  <c:v>19.576002090105387</c:v>
                </c:pt>
                <c:pt idx="114">
                  <c:v>19.586828628997221</c:v>
                </c:pt>
                <c:pt idx="115">
                  <c:v>19.597372964576348</c:v>
                </c:pt>
                <c:pt idx="116">
                  <c:v>19.607642748380837</c:v>
                </c:pt>
                <c:pt idx="117">
                  <c:v>19.617645409165462</c:v>
                </c:pt>
                <c:pt idx="118">
                  <c:v>19.627388160185379</c:v>
                </c:pt>
                <c:pt idx="119">
                  <c:v>19.636878006200472</c:v>
                </c:pt>
                <c:pt idx="120">
                  <c:v>19.646121750213183</c:v>
                </c:pt>
                <c:pt idx="121">
                  <c:v>19.655125999951927</c:v>
                </c:pt>
                <c:pt idx="122">
                  <c:v>19.663897174111604</c:v>
                </c:pt>
                <c:pt idx="123">
                  <c:v>19.672441508361963</c:v>
                </c:pt>
                <c:pt idx="124">
                  <c:v>19.680765061134206</c:v>
                </c:pt>
                <c:pt idx="125">
                  <c:v>19.688873719195485</c:v>
                </c:pt>
                <c:pt idx="126">
                  <c:v>19.696773203020619</c:v>
                </c:pt>
                <c:pt idx="127">
                  <c:v>19.704469071969701</c:v>
                </c:pt>
                <c:pt idx="128">
                  <c:v>19.711966729279979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0-7849-8AA1-7DDD717DDB69}"/>
            </c:ext>
          </c:extLst>
        </c:ser>
        <c:ser>
          <c:idx val="2"/>
          <c:order val="2"/>
          <c:tx>
            <c:strRef>
              <c:f>'20-wide'!$E$1</c:f>
              <c:strCache>
                <c:ptCount val="1"/>
                <c:pt idx="0">
                  <c:v>ipc - f(x^(2/3))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'20-wide'!$E$2:$E$130</c:f>
              <c:numCache>
                <c:formatCode>General</c:formatCode>
                <c:ptCount val="129"/>
                <c:pt idx="0">
                  <c:v>0</c:v>
                </c:pt>
                <c:pt idx="1">
                  <c:v>7.3680629972807719</c:v>
                </c:pt>
                <c:pt idx="2">
                  <c:v>10.211633888713962</c:v>
                </c:pt>
                <c:pt idx="3">
                  <c:v>12.163237259478132</c:v>
                </c:pt>
                <c:pt idx="4">
                  <c:v>13.61856725129446</c:v>
                </c:pt>
                <c:pt idx="5">
                  <c:v>14.748272553079866</c:v>
                </c:pt>
                <c:pt idx="6">
                  <c:v>15.646410225772209</c:v>
                </c:pt>
                <c:pt idx="7">
                  <c:v>16.371817469775042</c:v>
                </c:pt>
                <c:pt idx="8">
                  <c:v>16.964280426013755</c:v>
                </c:pt>
                <c:pt idx="9">
                  <c:v>17.452152654421958</c:v>
                </c:pt>
                <c:pt idx="10">
                  <c:v>17.856411457981533</c:v>
                </c:pt>
                <c:pt idx="11">
                  <c:v>18.19301413750873</c:v>
                </c:pt>
                <c:pt idx="12">
                  <c:v>18.474359432851355</c:v>
                </c:pt>
                <c:pt idx="13">
                  <c:v>18.710241612400264</c:v>
                </c:pt>
                <c:pt idx="14">
                  <c:v>18.908499499399785</c:v>
                </c:pt>
                <c:pt idx="15">
                  <c:v>19.075473108955613</c:v>
                </c:pt>
                <c:pt idx="16">
                  <c:v>19.216334054645241</c:v>
                </c:pt>
                <c:pt idx="17">
                  <c:v>19.335330316766925</c:v>
                </c:pt>
                <c:pt idx="18">
                  <c:v>19.435971223468254</c:v>
                </c:pt>
                <c:pt idx="19">
                  <c:v>19.521169645166722</c:v>
                </c:pt>
                <c:pt idx="20">
                  <c:v>19.593352899472318</c:v>
                </c:pt>
                <c:pt idx="21">
                  <c:v>19.654550336309235</c:v>
                </c:pt>
                <c:pt idx="22">
                  <c:v>19.706463250329445</c:v>
                </c:pt>
                <c:pt idx="23">
                  <c:v>19.750521201470562</c:v>
                </c:pt>
                <c:pt idx="24">
                  <c:v>19.787927745398449</c:v>
                </c:pt>
                <c:pt idx="25">
                  <c:v>19.819697817474335</c:v>
                </c:pt>
                <c:pt idx="26">
                  <c:v>19.846688471760288</c:v>
                </c:pt>
                <c:pt idx="27">
                  <c:v>19.869624282518487</c:v>
                </c:pt>
                <c:pt idx="28">
                  <c:v>19.889118424887055</c:v>
                </c:pt>
                <c:pt idx="29">
                  <c:v>19.905690233846968</c:v>
                </c:pt>
                <c:pt idx="30">
                  <c:v>19.91977987568962</c:v>
                </c:pt>
                <c:pt idx="31">
                  <c:v>19.931760639703004</c:v>
                </c:pt>
                <c:pt idx="32">
                  <c:v>19.941949259693484</c:v>
                </c:pt>
                <c:pt idx="33">
                  <c:v>19.950614598097975</c:v>
                </c:pt>
                <c:pt idx="34">
                  <c:v>19.957984964658294</c:v>
                </c:pt>
                <c:pt idx="35">
                  <c:v>19.964254293148116</c:v>
                </c:pt>
                <c:pt idx="36">
                  <c:v>19.969587360675451</c:v>
                </c:pt>
                <c:pt idx="37">
                  <c:v>19.974124202542058</c:v>
                </c:pt>
                <c:pt idx="38">
                  <c:v>19.977983849950167</c:v>
                </c:pt>
                <c:pt idx="39">
                  <c:v>19.981267496803884</c:v>
                </c:pt>
                <c:pt idx="40">
                  <c:v>19.984061184529757</c:v>
                </c:pt>
                <c:pt idx="41">
                  <c:v>19.986438079518493</c:v>
                </c:pt>
                <c:pt idx="42">
                  <c:v>19.988460405901613</c:v>
                </c:pt>
                <c:pt idx="43">
                  <c:v>19.99018108647515</c:v>
                </c:pt>
                <c:pt idx="44">
                  <c:v>19.991645136311583</c:v>
                </c:pt>
                <c:pt idx="45">
                  <c:v>19.992890846674321</c:v>
                </c:pt>
                <c:pt idx="46">
                  <c:v>19.993950791034429</c:v>
                </c:pt>
                <c:pt idx="47">
                  <c:v>19.994852680099079</c:v>
                </c:pt>
                <c:pt idx="48">
                  <c:v>19.995620088642216</c:v>
                </c:pt>
                <c:pt idx="49">
                  <c:v>19.996273073451526</c:v>
                </c:pt>
                <c:pt idx="50">
                  <c:v>19.996828698771278</c:v>
                </c:pt>
                <c:pt idx="51">
                  <c:v>19.997301483137001</c:v>
                </c:pt>
                <c:pt idx="52">
                  <c:v>19.997703779397781</c:v>
                </c:pt>
                <c:pt idx="53">
                  <c:v>19.99804609794165</c:v>
                </c:pt>
                <c:pt idx="54">
                  <c:v>19.998337381631465</c:v>
                </c:pt>
                <c:pt idx="55">
                  <c:v>19.998585239678906</c:v>
                </c:pt>
                <c:pt idx="56">
                  <c:v>19.998796146599222</c:v>
                </c:pt>
                <c:pt idx="57">
                  <c:v>19.998975611467205</c:v>
                </c:pt>
                <c:pt idx="58">
                  <c:v>19.999128321912924</c:v>
                </c:pt>
                <c:pt idx="59">
                  <c:v>19.999258266630779</c:v>
                </c:pt>
                <c:pt idx="60">
                  <c:v>19.999368839610675</c:v>
                </c:pt>
                <c:pt idx="61">
                  <c:v>19.999462928820336</c:v>
                </c:pt>
                <c:pt idx="62">
                  <c:v>19.999542991659634</c:v>
                </c:pt>
                <c:pt idx="63">
                  <c:v>19.99961111916102</c:v>
                </c:pt>
                <c:pt idx="64">
                  <c:v>19.999669090615352</c:v>
                </c:pt>
                <c:pt idx="65">
                  <c:v>19.99971842005159</c:v>
                </c:pt>
                <c:pt idx="66">
                  <c:v>19.999760395785444</c:v>
                </c:pt>
                <c:pt idx="67">
                  <c:v>19.999796114070882</c:v>
                </c:pt>
                <c:pt idx="68">
                  <c:v>19.999826507734067</c:v>
                </c:pt>
                <c:pt idx="69">
                  <c:v>19.999852370537894</c:v>
                </c:pt>
                <c:pt idx="70">
                  <c:v>19.999874377913915</c:v>
                </c:pt>
                <c:pt idx="71">
                  <c:v>19.99989310460327</c:v>
                </c:pt>
                <c:pt idx="72">
                  <c:v>19.999909039667582</c:v>
                </c:pt>
                <c:pt idx="73">
                  <c:v>19.999922599261893</c:v>
                </c:pt>
                <c:pt idx="74">
                  <c:v>19.999934137503342</c:v>
                </c:pt>
                <c:pt idx="75">
                  <c:v>19.999943955719615</c:v>
                </c:pt>
                <c:pt idx="76">
                  <c:v>19.999952310318502</c:v>
                </c:pt>
                <c:pt idx="77">
                  <c:v>19.999959419484323</c:v>
                </c:pt>
                <c:pt idx="78">
                  <c:v>19.999965468876109</c:v>
                </c:pt>
                <c:pt idx="79">
                  <c:v>19.999970616476244</c:v>
                </c:pt>
                <c:pt idx="80">
                  <c:v>19.999974996716318</c:v>
                </c:pt>
                <c:pt idx="81">
                  <c:v>19.999978723987944</c:v>
                </c:pt>
                <c:pt idx="82">
                  <c:v>19.999981895630114</c:v>
                </c:pt>
                <c:pt idx="83">
                  <c:v>19.999984594471375</c:v>
                </c:pt>
                <c:pt idx="84">
                  <c:v>19.999986890992808</c:v>
                </c:pt>
                <c:pt idx="85">
                  <c:v>19.999988845168815</c:v>
                </c:pt>
                <c:pt idx="86">
                  <c:v>19.999990508033296</c:v>
                </c:pt>
                <c:pt idx="87">
                  <c:v>19.999991923012463</c:v>
                </c:pt>
                <c:pt idx="88">
                  <c:v>19.9999931270589</c:v>
                </c:pt>
                <c:pt idx="89">
                  <c:v>19.99999415161663</c:v>
                </c:pt>
                <c:pt idx="90">
                  <c:v>19.99999502344226</c:v>
                </c:pt>
                <c:pt idx="91">
                  <c:v>19.999995765303773</c:v>
                </c:pt>
                <c:pt idx="92">
                  <c:v>19.999996396575074</c:v>
                </c:pt>
                <c:pt idx="93">
                  <c:v>19.99999693374199</c:v>
                </c:pt>
                <c:pt idx="94">
                  <c:v>19.999997390832789</c:v>
                </c:pt>
                <c:pt idx="95">
                  <c:v>19.99999777978449</c:v>
                </c:pt>
                <c:pt idx="96">
                  <c:v>19.999998110754696</c:v>
                </c:pt>
                <c:pt idx="97">
                  <c:v>19.999998392386775</c:v>
                </c:pt>
                <c:pt idx="98">
                  <c:v>19.999998632035609</c:v>
                </c:pt>
                <c:pt idx="99">
                  <c:v>19.999998835959708</c:v>
                </c:pt>
                <c:pt idx="100">
                  <c:v>19.999999009484593</c:v>
                </c:pt>
                <c:pt idx="101">
                  <c:v>19.999999157141922</c:v>
                </c:pt>
                <c:pt idx="102">
                  <c:v>19.999999282787773</c:v>
                </c:pt>
                <c:pt idx="103">
                  <c:v>19.999999389703472</c:v>
                </c:pt>
                <c:pt idx="104">
                  <c:v>19.999999480681115</c:v>
                </c:pt>
                <c:pt idx="105">
                  <c:v>19.999999558096601</c:v>
                </c:pt>
                <c:pt idx="106">
                  <c:v>19.999999623971664</c:v>
                </c:pt>
                <c:pt idx="107">
                  <c:v>19.999999680026662</c:v>
                </c:pt>
                <c:pt idx="108">
                  <c:v>19.999999727725466</c:v>
                </c:pt>
                <c:pt idx="109">
                  <c:v>19.999999768313764</c:v>
                </c:pt>
                <c:pt idx="110">
                  <c:v>19.999999802851505</c:v>
                </c:pt>
                <c:pt idx="111">
                  <c:v>19.999999832240672</c:v>
                </c:pt>
                <c:pt idx="112">
                  <c:v>19.999999857248756</c:v>
                </c:pt>
                <c:pt idx="113">
                  <c:v>19.999999878528854</c:v>
                </c:pt>
                <c:pt idx="114">
                  <c:v>19.999999896636705</c:v>
                </c:pt>
                <c:pt idx="115">
                  <c:v>19.99999991204519</c:v>
                </c:pt>
                <c:pt idx="116">
                  <c:v>19.999999925156718</c:v>
                </c:pt>
                <c:pt idx="117">
                  <c:v>19.999999936313696</c:v>
                </c:pt>
                <c:pt idx="118">
                  <c:v>19.999999945807499</c:v>
                </c:pt>
                <c:pt idx="119">
                  <c:v>19.999999953886032</c:v>
                </c:pt>
                <c:pt idx="120">
                  <c:v>19.999999960760302</c:v>
                </c:pt>
                <c:pt idx="121">
                  <c:v>19.99999996660981</c:v>
                </c:pt>
                <c:pt idx="122">
                  <c:v>19.999999971587322</c:v>
                </c:pt>
                <c:pt idx="123">
                  <c:v>19.999999975822831</c:v>
                </c:pt>
                <c:pt idx="124">
                  <c:v>19.999999979426953</c:v>
                </c:pt>
                <c:pt idx="125">
                  <c:v>19.999999982493797</c:v>
                </c:pt>
                <c:pt idx="126">
                  <c:v>19.999999985103479</c:v>
                </c:pt>
                <c:pt idx="127">
                  <c:v>19.99999998732412</c:v>
                </c:pt>
                <c:pt idx="128">
                  <c:v>19.999999989213737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0-7849-8AA1-7DDD717DDB69}"/>
            </c:ext>
          </c:extLst>
        </c:ser>
        <c:ser>
          <c:idx val="3"/>
          <c:order val="3"/>
          <c:tx>
            <c:strRef>
              <c:f>'20-wide'!$F$1</c:f>
              <c:strCache>
                <c:ptCount val="1"/>
                <c:pt idx="0">
                  <c:v>ipc - f(x^1)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'20-wide'!$B$2:$B$130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</c:numCache>
            </c:numRef>
          </c:xVal>
          <c:yVal>
            <c:numRef>
              <c:f>'20-wide'!$F$2:$F$130</c:f>
              <c:numCache>
                <c:formatCode>General</c:formatCode>
                <c:ptCount val="12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0-7849-8AA1-7DDD717D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0496"/>
        <c:axId val="34178368"/>
      </c:scatterChart>
      <c:valAx>
        <c:axId val="339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368"/>
        <c:crosses val="autoZero"/>
        <c:crossBetween val="midCat"/>
      </c:valAx>
      <c:valAx>
        <c:axId val="34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9</xdr:row>
      <xdr:rowOff>25400</xdr:rowOff>
    </xdr:from>
    <xdr:to>
      <xdr:col>19</xdr:col>
      <xdr:colOff>177800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3A144-2EB8-68CC-3270-A9B4E9E9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5</xdr:row>
      <xdr:rowOff>190500</xdr:rowOff>
    </xdr:from>
    <xdr:to>
      <xdr:col>10</xdr:col>
      <xdr:colOff>25400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E5C3A-0E48-400E-F6DB-EAA391B2D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FCEA-DE8C-6C4E-9538-7021B8F702F2}">
  <dimension ref="A1:N29"/>
  <sheetViews>
    <sheetView workbookViewId="0">
      <selection activeCell="E3" sqref="E3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>SQRT(B2)</f>
        <v>0</v>
      </c>
      <c r="J2">
        <f>SQRT(C2)</f>
        <v>0</v>
      </c>
      <c r="K2">
        <f t="shared" ref="K2:L2" si="0">SQRT(D2)</f>
        <v>0</v>
      </c>
      <c r="L2">
        <f t="shared" si="0"/>
        <v>0</v>
      </c>
      <c r="M2">
        <f>SQRT(F2)</f>
        <v>0</v>
      </c>
      <c r="N2">
        <f>SQRT(G2)</f>
        <v>0</v>
      </c>
    </row>
    <row r="3" spans="1:14" x14ac:dyDescent="0.2">
      <c r="A3">
        <f>1+A2</f>
        <v>1</v>
      </c>
      <c r="B3">
        <f>B2+$B$1-SQRT(B2)</f>
        <v>1</v>
      </c>
      <c r="C3">
        <f>C2+$C$1-SQRT(C2)</f>
        <v>2</v>
      </c>
      <c r="D3">
        <f>D2+$D$1-SQRT(D2)</f>
        <v>4</v>
      </c>
      <c r="E3">
        <f>E2+$E$1-SQRT(E2)</f>
        <v>8</v>
      </c>
      <c r="F3">
        <f>F2+$F$1-SQRT(F2)</f>
        <v>10</v>
      </c>
      <c r="G3">
        <f>G2+$G$1-SQRT(G2)</f>
        <v>12</v>
      </c>
      <c r="I3">
        <f t="shared" ref="I3:I29" si="1">SQRT(B3)</f>
        <v>1</v>
      </c>
      <c r="J3">
        <f t="shared" ref="J3:J29" si="2">SQRT(C3)</f>
        <v>1.4142135623730951</v>
      </c>
      <c r="K3">
        <f t="shared" ref="K3:K29" si="3">SQRT(D3)</f>
        <v>2</v>
      </c>
      <c r="L3">
        <f t="shared" ref="L3:L29" si="4">SQRT(E3)</f>
        <v>2.8284271247461903</v>
      </c>
      <c r="M3">
        <f t="shared" ref="M3:M29" si="5">SQRT(F3)</f>
        <v>3.1622776601683795</v>
      </c>
      <c r="N3">
        <f t="shared" ref="N3:N29" si="6">SQRT(G3)</f>
        <v>3.4641016151377544</v>
      </c>
    </row>
    <row r="4" spans="1:14" x14ac:dyDescent="0.2">
      <c r="A4">
        <f t="shared" ref="A4:A29" si="7">1+A3</f>
        <v>2</v>
      </c>
      <c r="B4">
        <f t="shared" ref="B4:B29" si="8">B3+$B$1-SQRT(B3)</f>
        <v>1</v>
      </c>
      <c r="C4">
        <f t="shared" ref="C4:C29" si="9">C3+$C$1-SQRT(C3)</f>
        <v>2.5857864376269051</v>
      </c>
      <c r="D4">
        <f t="shared" ref="D4:D29" si="10">D3+$D$1-SQRT(D3)</f>
        <v>6</v>
      </c>
      <c r="E4">
        <f t="shared" ref="E4:E29" si="11">E3+$E$1-SQRT(E3)</f>
        <v>13.17157287525381</v>
      </c>
      <c r="F4">
        <f t="shared" ref="F4:F29" si="12">F3+$F$1-SQRT(F3)</f>
        <v>16.837722339831622</v>
      </c>
      <c r="G4">
        <f t="shared" ref="G4:G29" si="13">G3+$G$1-SQRT(G3)</f>
        <v>20.535898384862247</v>
      </c>
      <c r="I4">
        <f t="shared" si="1"/>
        <v>1</v>
      </c>
      <c r="J4">
        <f t="shared" si="2"/>
        <v>1.6080380709507176</v>
      </c>
      <c r="K4">
        <f t="shared" si="3"/>
        <v>2.4494897427831779</v>
      </c>
      <c r="L4">
        <f t="shared" si="4"/>
        <v>3.6292661620848103</v>
      </c>
      <c r="M4">
        <f t="shared" si="5"/>
        <v>4.1033793804413969</v>
      </c>
      <c r="N4">
        <f t="shared" si="6"/>
        <v>4.531655148492904</v>
      </c>
    </row>
    <row r="5" spans="1:14" x14ac:dyDescent="0.2">
      <c r="A5">
        <f t="shared" si="7"/>
        <v>3</v>
      </c>
      <c r="B5">
        <f t="shared" si="8"/>
        <v>1</v>
      </c>
      <c r="C5">
        <f t="shared" si="9"/>
        <v>2.9777483666761873</v>
      </c>
      <c r="D5">
        <f t="shared" si="10"/>
        <v>7.5505102572168221</v>
      </c>
      <c r="E5">
        <f t="shared" si="11"/>
        <v>17.542306713168998</v>
      </c>
      <c r="F5">
        <f t="shared" si="12"/>
        <v>22.734342959390226</v>
      </c>
      <c r="G5">
        <f t="shared" si="13"/>
        <v>28.004243236369348</v>
      </c>
      <c r="I5">
        <f t="shared" si="1"/>
        <v>1</v>
      </c>
      <c r="J5">
        <f t="shared" si="2"/>
        <v>1.7256153588433858</v>
      </c>
      <c r="K5">
        <f t="shared" si="3"/>
        <v>2.747819182045431</v>
      </c>
      <c r="L5">
        <f t="shared" si="4"/>
        <v>4.1883536996257851</v>
      </c>
      <c r="M5">
        <f t="shared" si="5"/>
        <v>4.7680544207664228</v>
      </c>
      <c r="N5">
        <f t="shared" si="6"/>
        <v>5.2919035550895437</v>
      </c>
    </row>
    <row r="6" spans="1:14" x14ac:dyDescent="0.2">
      <c r="A6">
        <f t="shared" si="7"/>
        <v>4</v>
      </c>
      <c r="B6">
        <f t="shared" si="8"/>
        <v>1</v>
      </c>
      <c r="C6">
        <f>C5+$C$1-SQRT(C5)</f>
        <v>3.2521330078328017</v>
      </c>
      <c r="D6">
        <f t="shared" si="10"/>
        <v>8.8026910751713903</v>
      </c>
      <c r="E6">
        <f t="shared" si="11"/>
        <v>21.353953013543212</v>
      </c>
      <c r="F6">
        <f t="shared" si="12"/>
        <v>27.966288538623804</v>
      </c>
      <c r="G6">
        <f t="shared" si="13"/>
        <v>34.712339681279801</v>
      </c>
      <c r="I6">
        <f t="shared" si="1"/>
        <v>1</v>
      </c>
      <c r="J6">
        <f t="shared" si="2"/>
        <v>1.803367130628925</v>
      </c>
      <c r="K6">
        <f t="shared" si="3"/>
        <v>2.9669329407944813</v>
      </c>
      <c r="L6">
        <f t="shared" si="4"/>
        <v>4.6210337602687144</v>
      </c>
      <c r="M6">
        <f t="shared" si="5"/>
        <v>5.2883162290679824</v>
      </c>
      <c r="N6">
        <f t="shared" si="6"/>
        <v>5.8917178888062693</v>
      </c>
    </row>
    <row r="7" spans="1:14" x14ac:dyDescent="0.2">
      <c r="A7">
        <f t="shared" si="7"/>
        <v>5</v>
      </c>
      <c r="B7">
        <f t="shared" si="8"/>
        <v>1</v>
      </c>
      <c r="C7">
        <f t="shared" si="9"/>
        <v>3.4487658772038765</v>
      </c>
      <c r="D7">
        <f t="shared" si="10"/>
        <v>9.8357581343769098</v>
      </c>
      <c r="E7">
        <f t="shared" si="11"/>
        <v>24.732919253274495</v>
      </c>
      <c r="F7">
        <f t="shared" si="12"/>
        <v>32.67797230955582</v>
      </c>
      <c r="G7">
        <f t="shared" si="13"/>
        <v>40.820621792473531</v>
      </c>
      <c r="I7">
        <f t="shared" si="1"/>
        <v>1</v>
      </c>
      <c r="J7">
        <f t="shared" si="2"/>
        <v>1.857085317696491</v>
      </c>
      <c r="K7">
        <f t="shared" si="3"/>
        <v>3.1362012267035593</v>
      </c>
      <c r="L7">
        <f t="shared" si="4"/>
        <v>4.9732202096101172</v>
      </c>
      <c r="M7">
        <f t="shared" si="5"/>
        <v>5.7164650186593304</v>
      </c>
      <c r="N7">
        <f t="shared" si="6"/>
        <v>6.3891017985686789</v>
      </c>
    </row>
    <row r="8" spans="1:14" x14ac:dyDescent="0.2">
      <c r="A8">
        <f t="shared" si="7"/>
        <v>6</v>
      </c>
      <c r="B8">
        <f t="shared" si="8"/>
        <v>1</v>
      </c>
      <c r="C8">
        <f t="shared" si="9"/>
        <v>3.5916805595073855</v>
      </c>
      <c r="D8">
        <f t="shared" si="10"/>
        <v>10.699556907673351</v>
      </c>
      <c r="E8">
        <f t="shared" si="11"/>
        <v>27.759699043664376</v>
      </c>
      <c r="F8">
        <f t="shared" si="12"/>
        <v>36.961507290896492</v>
      </c>
      <c r="G8">
        <f t="shared" si="13"/>
        <v>46.43151999390485</v>
      </c>
      <c r="I8">
        <f t="shared" si="1"/>
        <v>1</v>
      </c>
      <c r="J8">
        <f t="shared" si="2"/>
        <v>1.8951729629528238</v>
      </c>
      <c r="K8">
        <f t="shared" si="3"/>
        <v>3.2710177174196642</v>
      </c>
      <c r="L8">
        <f t="shared" si="4"/>
        <v>5.2687473884847025</v>
      </c>
      <c r="M8">
        <f t="shared" si="5"/>
        <v>6.079597625739428</v>
      </c>
      <c r="N8">
        <f t="shared" si="6"/>
        <v>6.8140678008004034</v>
      </c>
    </row>
    <row r="9" spans="1:14" x14ac:dyDescent="0.2">
      <c r="A9">
        <f t="shared" si="7"/>
        <v>7</v>
      </c>
      <c r="B9">
        <f t="shared" si="8"/>
        <v>1</v>
      </c>
      <c r="C9">
        <f t="shared" si="9"/>
        <v>3.6965075965545617</v>
      </c>
      <c r="D9">
        <f t="shared" si="10"/>
        <v>11.428539190253687</v>
      </c>
      <c r="E9">
        <f t="shared" si="11"/>
        <v>30.490951655179675</v>
      </c>
      <c r="F9">
        <f t="shared" si="12"/>
        <v>40.881909665157067</v>
      </c>
      <c r="G9">
        <f t="shared" si="13"/>
        <v>51.617452193104448</v>
      </c>
      <c r="I9">
        <f t="shared" si="1"/>
        <v>1</v>
      </c>
      <c r="J9">
        <f t="shared" si="2"/>
        <v>1.9226303847995749</v>
      </c>
      <c r="K9">
        <f t="shared" si="3"/>
        <v>3.3806122507992078</v>
      </c>
      <c r="L9">
        <f t="shared" si="4"/>
        <v>5.5218612491785484</v>
      </c>
      <c r="M9">
        <f t="shared" si="5"/>
        <v>6.393896282014361</v>
      </c>
      <c r="N9">
        <f t="shared" si="6"/>
        <v>7.1845286688205547</v>
      </c>
    </row>
    <row r="10" spans="1:14" x14ac:dyDescent="0.2">
      <c r="A10">
        <f t="shared" si="7"/>
        <v>8</v>
      </c>
      <c r="B10">
        <f t="shared" si="8"/>
        <v>1</v>
      </c>
      <c r="C10">
        <f t="shared" si="9"/>
        <v>3.7738772117549866</v>
      </c>
      <c r="D10">
        <f t="shared" si="10"/>
        <v>12.047926939454479</v>
      </c>
      <c r="E10">
        <f t="shared" si="11"/>
        <v>32.969090406001122</v>
      </c>
      <c r="F10">
        <f t="shared" si="12"/>
        <v>44.488013383142707</v>
      </c>
      <c r="G10">
        <f t="shared" si="13"/>
        <v>56.432923524283893</v>
      </c>
      <c r="I10">
        <f t="shared" si="1"/>
        <v>1</v>
      </c>
      <c r="J10">
        <f t="shared" si="2"/>
        <v>1.9426469601435528</v>
      </c>
      <c r="K10">
        <f t="shared" si="3"/>
        <v>3.4710123796170014</v>
      </c>
      <c r="L10">
        <f t="shared" si="4"/>
        <v>5.7418716814294211</v>
      </c>
      <c r="M10">
        <f t="shared" si="5"/>
        <v>6.6699335366360817</v>
      </c>
      <c r="N10">
        <f t="shared" si="6"/>
        <v>7.5121850033318465</v>
      </c>
    </row>
    <row r="11" spans="1:14" x14ac:dyDescent="0.2">
      <c r="A11">
        <f t="shared" si="7"/>
        <v>9</v>
      </c>
      <c r="B11">
        <f t="shared" si="8"/>
        <v>1</v>
      </c>
      <c r="C11">
        <f t="shared" si="9"/>
        <v>3.8312302516114336</v>
      </c>
      <c r="D11">
        <f t="shared" si="10"/>
        <v>12.576914559837476</v>
      </c>
      <c r="E11">
        <f t="shared" si="11"/>
        <v>35.227218724571699</v>
      </c>
      <c r="F11">
        <f t="shared" si="12"/>
        <v>47.818079846506627</v>
      </c>
      <c r="G11">
        <f t="shared" si="13"/>
        <v>60.92073852095205</v>
      </c>
      <c r="I11">
        <f t="shared" si="1"/>
        <v>1</v>
      </c>
      <c r="J11">
        <f t="shared" si="2"/>
        <v>1.9573528684453996</v>
      </c>
      <c r="K11">
        <f t="shared" si="3"/>
        <v>3.5463945860320556</v>
      </c>
      <c r="L11">
        <f t="shared" si="4"/>
        <v>5.935252203956602</v>
      </c>
      <c r="M11">
        <f t="shared" si="5"/>
        <v>6.9150618107509807</v>
      </c>
      <c r="N11">
        <f t="shared" si="6"/>
        <v>7.8051738302841178</v>
      </c>
    </row>
    <row r="12" spans="1:14" x14ac:dyDescent="0.2">
      <c r="A12">
        <f t="shared" si="7"/>
        <v>10</v>
      </c>
      <c r="B12">
        <f t="shared" si="8"/>
        <v>1</v>
      </c>
      <c r="C12">
        <f t="shared" si="9"/>
        <v>3.8738773831660342</v>
      </c>
      <c r="D12">
        <f t="shared" si="10"/>
        <v>13.03051997380542</v>
      </c>
      <c r="E12">
        <f t="shared" si="11"/>
        <v>37.291966520615098</v>
      </c>
      <c r="F12">
        <f t="shared" si="12"/>
        <v>50.90301803575565</v>
      </c>
      <c r="G12">
        <f t="shared" si="13"/>
        <v>65.115564690667938</v>
      </c>
      <c r="I12">
        <f t="shared" si="1"/>
        <v>1</v>
      </c>
      <c r="J12">
        <f t="shared" si="2"/>
        <v>1.9682168028868248</v>
      </c>
      <c r="K12">
        <f t="shared" si="3"/>
        <v>3.6097811531733361</v>
      </c>
      <c r="L12">
        <f t="shared" si="4"/>
        <v>6.1067148714030441</v>
      </c>
      <c r="M12">
        <f t="shared" si="5"/>
        <v>7.1346351017943199</v>
      </c>
      <c r="N12">
        <f t="shared" si="6"/>
        <v>8.0694215834016223</v>
      </c>
    </row>
    <row r="13" spans="1:14" x14ac:dyDescent="0.2">
      <c r="A13">
        <f t="shared" si="7"/>
        <v>11</v>
      </c>
      <c r="B13">
        <f t="shared" si="8"/>
        <v>1</v>
      </c>
      <c r="C13">
        <f t="shared" si="9"/>
        <v>3.9056605802792097</v>
      </c>
      <c r="D13">
        <f t="shared" si="10"/>
        <v>13.420738820632081</v>
      </c>
      <c r="E13">
        <f t="shared" si="11"/>
        <v>39.185251649212056</v>
      </c>
      <c r="F13">
        <f t="shared" si="12"/>
        <v>53.768382933961334</v>
      </c>
      <c r="G13">
        <f t="shared" si="13"/>
        <v>69.046143107266317</v>
      </c>
      <c r="I13">
        <f t="shared" si="1"/>
        <v>1</v>
      </c>
      <c r="J13">
        <f t="shared" si="2"/>
        <v>1.9762744192746131</v>
      </c>
      <c r="K13">
        <f t="shared" si="3"/>
        <v>3.663432655397405</v>
      </c>
      <c r="L13">
        <f t="shared" si="4"/>
        <v>6.2598124292355646</v>
      </c>
      <c r="M13">
        <f t="shared" si="5"/>
        <v>7.3326927478219988</v>
      </c>
      <c r="N13">
        <f t="shared" si="6"/>
        <v>8.3094008873845002</v>
      </c>
    </row>
    <row r="14" spans="1:14" x14ac:dyDescent="0.2">
      <c r="A14">
        <f t="shared" si="7"/>
        <v>12</v>
      </c>
      <c r="B14">
        <f t="shared" si="8"/>
        <v>1</v>
      </c>
      <c r="C14">
        <f t="shared" si="9"/>
        <v>3.9293861610045964</v>
      </c>
      <c r="D14">
        <f t="shared" si="10"/>
        <v>13.757306165234677</v>
      </c>
      <c r="E14">
        <f t="shared" si="11"/>
        <v>40.925439219976489</v>
      </c>
      <c r="F14">
        <f t="shared" si="12"/>
        <v>56.435690186139333</v>
      </c>
      <c r="G14">
        <f t="shared" si="13"/>
        <v>72.736742219881819</v>
      </c>
      <c r="I14">
        <f t="shared" si="1"/>
        <v>1</v>
      </c>
      <c r="J14">
        <f t="shared" si="2"/>
        <v>1.9822679337073978</v>
      </c>
      <c r="K14">
        <f t="shared" si="3"/>
        <v>3.7090842758334133</v>
      </c>
      <c r="L14">
        <f t="shared" si="4"/>
        <v>6.3972993692632905</v>
      </c>
      <c r="M14">
        <f t="shared" si="5"/>
        <v>7.5123691460243975</v>
      </c>
      <c r="N14">
        <f t="shared" si="6"/>
        <v>8.5285838343702647</v>
      </c>
    </row>
    <row r="15" spans="1:14" x14ac:dyDescent="0.2">
      <c r="A15">
        <f t="shared" si="7"/>
        <v>13</v>
      </c>
      <c r="B15">
        <f t="shared" si="8"/>
        <v>1</v>
      </c>
      <c r="C15">
        <f t="shared" si="9"/>
        <v>3.9471182272971985</v>
      </c>
      <c r="D15">
        <f t="shared" si="10"/>
        <v>14.048221889401264</v>
      </c>
      <c r="E15">
        <f t="shared" si="11"/>
        <v>42.528139850713202</v>
      </c>
      <c r="F15">
        <f t="shared" si="12"/>
        <v>58.923321040114942</v>
      </c>
      <c r="G15">
        <f t="shared" si="13"/>
        <v>76.208158385511553</v>
      </c>
      <c r="I15">
        <f t="shared" si="1"/>
        <v>1</v>
      </c>
      <c r="J15">
        <f t="shared" si="2"/>
        <v>1.9867355705521554</v>
      </c>
      <c r="K15">
        <f t="shared" si="3"/>
        <v>3.7480957684404577</v>
      </c>
      <c r="L15">
        <f t="shared" si="4"/>
        <v>6.5213602761013902</v>
      </c>
      <c r="M15">
        <f t="shared" si="5"/>
        <v>7.6761527499206883</v>
      </c>
      <c r="N15">
        <f t="shared" si="6"/>
        <v>8.7297284256448417</v>
      </c>
    </row>
    <row r="16" spans="1:14" x14ac:dyDescent="0.2">
      <c r="A16">
        <f t="shared" si="7"/>
        <v>14</v>
      </c>
      <c r="B16">
        <f t="shared" si="8"/>
        <v>1</v>
      </c>
      <c r="C16">
        <f t="shared" si="9"/>
        <v>3.9603826567450433</v>
      </c>
      <c r="D16">
        <f t="shared" si="10"/>
        <v>14.300126120960805</v>
      </c>
      <c r="E16">
        <f t="shared" si="11"/>
        <v>44.006779574611812</v>
      </c>
      <c r="F16">
        <f t="shared" si="12"/>
        <v>61.247168290194253</v>
      </c>
      <c r="G16">
        <f t="shared" si="13"/>
        <v>79.478429959866716</v>
      </c>
      <c r="I16">
        <f t="shared" si="1"/>
        <v>1</v>
      </c>
      <c r="J16">
        <f t="shared" si="2"/>
        <v>1.9900710180154484</v>
      </c>
      <c r="K16">
        <f t="shared" si="3"/>
        <v>3.7815507561000428</v>
      </c>
      <c r="L16">
        <f t="shared" si="4"/>
        <v>6.6337605906915131</v>
      </c>
      <c r="M16">
        <f t="shared" si="5"/>
        <v>7.8260570078548657</v>
      </c>
      <c r="N16">
        <f t="shared" si="6"/>
        <v>8.9150675802187109</v>
      </c>
    </row>
    <row r="17" spans="1:14" x14ac:dyDescent="0.2">
      <c r="A17">
        <f t="shared" si="7"/>
        <v>15</v>
      </c>
      <c r="B17">
        <f t="shared" si="8"/>
        <v>1</v>
      </c>
      <c r="C17">
        <f t="shared" si="9"/>
        <v>3.9703116387295951</v>
      </c>
      <c r="D17">
        <f t="shared" si="10"/>
        <v>14.518575364860762</v>
      </c>
      <c r="E17">
        <f t="shared" si="11"/>
        <v>45.373018983920296</v>
      </c>
      <c r="F17">
        <f t="shared" si="12"/>
        <v>63.421111282339389</v>
      </c>
      <c r="G17">
        <f t="shared" si="13"/>
        <v>82.563362379647998</v>
      </c>
      <c r="I17">
        <f t="shared" si="1"/>
        <v>1</v>
      </c>
      <c r="J17">
        <f t="shared" si="2"/>
        <v>1.9925640864799292</v>
      </c>
      <c r="K17">
        <f t="shared" si="3"/>
        <v>3.8103248371839324</v>
      </c>
      <c r="L17">
        <f t="shared" si="4"/>
        <v>6.7359497462436799</v>
      </c>
      <c r="M17">
        <f t="shared" si="5"/>
        <v>7.9637372685404051</v>
      </c>
      <c r="N17">
        <f t="shared" si="6"/>
        <v>9.0864383770346446</v>
      </c>
    </row>
    <row r="18" spans="1:14" x14ac:dyDescent="0.2">
      <c r="A18">
        <f t="shared" si="7"/>
        <v>16</v>
      </c>
      <c r="B18">
        <f t="shared" si="8"/>
        <v>1</v>
      </c>
      <c r="C18">
        <f t="shared" si="9"/>
        <v>3.9777475522496659</v>
      </c>
      <c r="D18">
        <f t="shared" si="10"/>
        <v>14.70825052767683</v>
      </c>
      <c r="E18">
        <f t="shared" si="11"/>
        <v>46.637069237676613</v>
      </c>
      <c r="F18">
        <f t="shared" si="12"/>
        <v>65.457374013798983</v>
      </c>
      <c r="G18">
        <f t="shared" si="13"/>
        <v>85.476924002613359</v>
      </c>
      <c r="I18">
        <f t="shared" si="1"/>
        <v>1</v>
      </c>
      <c r="J18">
        <f t="shared" si="2"/>
        <v>1.9944291294126413</v>
      </c>
      <c r="K18">
        <f t="shared" si="3"/>
        <v>3.8351337040156541</v>
      </c>
      <c r="L18">
        <f t="shared" si="4"/>
        <v>6.8291338570624465</v>
      </c>
      <c r="M18">
        <f t="shared" si="5"/>
        <v>8.0905731573108586</v>
      </c>
      <c r="N18">
        <f t="shared" si="6"/>
        <v>9.2453731132179495</v>
      </c>
    </row>
    <row r="19" spans="1:14" x14ac:dyDescent="0.2">
      <c r="A19">
        <f t="shared" si="7"/>
        <v>17</v>
      </c>
      <c r="B19">
        <f t="shared" si="8"/>
        <v>1</v>
      </c>
      <c r="C19">
        <f t="shared" si="9"/>
        <v>3.9833184228370242</v>
      </c>
      <c r="D19">
        <f t="shared" si="10"/>
        <v>14.873116823661178</v>
      </c>
      <c r="E19">
        <f t="shared" si="11"/>
        <v>47.807935380614168</v>
      </c>
      <c r="F19">
        <f t="shared" si="12"/>
        <v>67.366800856488126</v>
      </c>
      <c r="G19">
        <f t="shared" si="13"/>
        <v>88.231550889395407</v>
      </c>
      <c r="I19">
        <f t="shared" si="1"/>
        <v>1</v>
      </c>
      <c r="J19">
        <f t="shared" si="2"/>
        <v>1.9958252485718844</v>
      </c>
      <c r="K19">
        <f t="shared" si="3"/>
        <v>3.8565680110249811</v>
      </c>
      <c r="L19">
        <f t="shared" si="4"/>
        <v>6.9143282667670736</v>
      </c>
      <c r="M19">
        <f t="shared" si="5"/>
        <v>8.2077281178465054</v>
      </c>
      <c r="N19">
        <f t="shared" si="6"/>
        <v>9.3931651156250524</v>
      </c>
    </row>
    <row r="20" spans="1:14" x14ac:dyDescent="0.2">
      <c r="A20">
        <f t="shared" si="7"/>
        <v>18</v>
      </c>
      <c r="B20">
        <f t="shared" si="8"/>
        <v>1</v>
      </c>
      <c r="C20">
        <f t="shared" si="9"/>
        <v>3.9874931742651403</v>
      </c>
      <c r="D20">
        <f t="shared" si="10"/>
        <v>15.016548812636197</v>
      </c>
      <c r="E20">
        <f t="shared" si="11"/>
        <v>48.893607113847096</v>
      </c>
      <c r="F20">
        <f t="shared" si="12"/>
        <v>69.159072738641626</v>
      </c>
      <c r="G20">
        <f t="shared" si="13"/>
        <v>90.838385773770355</v>
      </c>
      <c r="I20">
        <f t="shared" si="1"/>
        <v>1</v>
      </c>
      <c r="J20">
        <f t="shared" si="2"/>
        <v>1.9968708456645714</v>
      </c>
      <c r="K20">
        <f t="shared" si="3"/>
        <v>3.8751191997971102</v>
      </c>
      <c r="L20">
        <f t="shared" si="4"/>
        <v>6.9923963784847825</v>
      </c>
      <c r="M20">
        <f t="shared" si="5"/>
        <v>8.316193404355241</v>
      </c>
      <c r="N20">
        <f t="shared" si="6"/>
        <v>9.5309173626556198</v>
      </c>
    </row>
    <row r="21" spans="1:14" x14ac:dyDescent="0.2">
      <c r="A21">
        <f t="shared" si="7"/>
        <v>19</v>
      </c>
      <c r="B21">
        <f t="shared" si="8"/>
        <v>1</v>
      </c>
      <c r="C21">
        <f t="shared" si="9"/>
        <v>3.9906223286005682</v>
      </c>
      <c r="D21">
        <f t="shared" si="10"/>
        <v>15.141429612839085</v>
      </c>
      <c r="E21">
        <f t="shared" si="11"/>
        <v>49.901210735362312</v>
      </c>
      <c r="F21">
        <f t="shared" si="12"/>
        <v>70.84287933428638</v>
      </c>
      <c r="G21">
        <f t="shared" si="13"/>
        <v>93.307468411114741</v>
      </c>
      <c r="I21">
        <f t="shared" si="1"/>
        <v>1</v>
      </c>
      <c r="J21">
        <f t="shared" si="2"/>
        <v>1.9976542064633129</v>
      </c>
      <c r="K21">
        <f t="shared" si="3"/>
        <v>3.8911989942483132</v>
      </c>
      <c r="L21">
        <f t="shared" si="4"/>
        <v>7.0640789021189674</v>
      </c>
      <c r="M21">
        <f t="shared" si="5"/>
        <v>8.4168212131591797</v>
      </c>
      <c r="N21">
        <f t="shared" si="6"/>
        <v>9.6595791011365879</v>
      </c>
    </row>
    <row r="22" spans="1:14" x14ac:dyDescent="0.2">
      <c r="A22">
        <f t="shared" si="7"/>
        <v>20</v>
      </c>
      <c r="B22">
        <f t="shared" si="8"/>
        <v>1</v>
      </c>
      <c r="C22">
        <f t="shared" si="9"/>
        <v>3.9929681221372553</v>
      </c>
      <c r="D22">
        <f t="shared" si="10"/>
        <v>15.25023061859077</v>
      </c>
      <c r="E22">
        <f t="shared" si="11"/>
        <v>50.837131833243348</v>
      </c>
      <c r="F22">
        <f t="shared" si="12"/>
        <v>72.426058121127198</v>
      </c>
      <c r="G22">
        <f t="shared" si="13"/>
        <v>95.647889309978154</v>
      </c>
      <c r="I22">
        <f t="shared" si="1"/>
        <v>1</v>
      </c>
      <c r="J22">
        <f t="shared" si="2"/>
        <v>1.9982412572402901</v>
      </c>
      <c r="K22">
        <f t="shared" si="3"/>
        <v>3.9051543655265113</v>
      </c>
      <c r="L22">
        <f t="shared" si="4"/>
        <v>7.1300162575721622</v>
      </c>
      <c r="M22">
        <f t="shared" si="5"/>
        <v>8.5103500586713352</v>
      </c>
      <c r="N22">
        <f t="shared" si="6"/>
        <v>9.7799738910683267</v>
      </c>
    </row>
    <row r="23" spans="1:14" x14ac:dyDescent="0.2">
      <c r="A23">
        <f t="shared" si="7"/>
        <v>21</v>
      </c>
      <c r="B23">
        <f t="shared" si="8"/>
        <v>1</v>
      </c>
      <c r="C23">
        <f t="shared" si="9"/>
        <v>3.9947268648969652</v>
      </c>
      <c r="D23">
        <f t="shared" si="10"/>
        <v>15.345076253064258</v>
      </c>
      <c r="E23">
        <f t="shared" si="11"/>
        <v>51.707115575671182</v>
      </c>
      <c r="F23">
        <f t="shared" si="12"/>
        <v>73.915708062455863</v>
      </c>
      <c r="G23">
        <f t="shared" si="13"/>
        <v>97.867915418909831</v>
      </c>
      <c r="I23">
        <f t="shared" si="1"/>
        <v>1</v>
      </c>
      <c r="J23">
        <f t="shared" si="2"/>
        <v>1.9986812814696007</v>
      </c>
      <c r="K23">
        <f t="shared" si="3"/>
        <v>3.9172791900838848</v>
      </c>
      <c r="L23">
        <f t="shared" si="4"/>
        <v>7.1907659936665427</v>
      </c>
      <c r="M23">
        <f t="shared" si="5"/>
        <v>8.5974245017014166</v>
      </c>
      <c r="N23">
        <f t="shared" si="6"/>
        <v>9.892821408420847</v>
      </c>
    </row>
    <row r="24" spans="1:14" x14ac:dyDescent="0.2">
      <c r="A24">
        <f t="shared" si="7"/>
        <v>22</v>
      </c>
      <c r="B24">
        <f t="shared" si="8"/>
        <v>1</v>
      </c>
      <c r="C24">
        <f t="shared" si="9"/>
        <v>3.9960455834273638</v>
      </c>
      <c r="D24">
        <f t="shared" si="10"/>
        <v>15.427797062980371</v>
      </c>
      <c r="E24">
        <f t="shared" si="11"/>
        <v>52.516349582004636</v>
      </c>
      <c r="F24">
        <f t="shared" si="12"/>
        <v>75.318283560754452</v>
      </c>
      <c r="G24">
        <f t="shared" si="13"/>
        <v>99.975094010488988</v>
      </c>
      <c r="I24">
        <f t="shared" si="1"/>
        <v>1</v>
      </c>
      <c r="J24">
        <f t="shared" si="2"/>
        <v>1.9990111514014532</v>
      </c>
      <c r="K24">
        <f t="shared" si="3"/>
        <v>3.9278234510960863</v>
      </c>
      <c r="L24">
        <f t="shared" si="4"/>
        <v>7.2468165136151086</v>
      </c>
      <c r="M24">
        <f t="shared" si="5"/>
        <v>8.6786106930057905</v>
      </c>
      <c r="N24">
        <f t="shared" si="6"/>
        <v>9.9987546229762536</v>
      </c>
    </row>
    <row r="25" spans="1:14" x14ac:dyDescent="0.2">
      <c r="A25">
        <f t="shared" si="7"/>
        <v>23</v>
      </c>
      <c r="B25">
        <f t="shared" si="8"/>
        <v>1</v>
      </c>
      <c r="C25">
        <f t="shared" si="9"/>
        <v>3.9970344320259104</v>
      </c>
      <c r="D25">
        <f t="shared" si="10"/>
        <v>15.499973611884284</v>
      </c>
      <c r="E25">
        <f t="shared" si="11"/>
        <v>53.269533068389528</v>
      </c>
      <c r="F25">
        <f t="shared" si="12"/>
        <v>76.639672867748658</v>
      </c>
      <c r="G25">
        <f t="shared" si="13"/>
        <v>101.97633938751274</v>
      </c>
      <c r="I25">
        <f t="shared" si="1"/>
        <v>1</v>
      </c>
      <c r="J25">
        <f t="shared" si="2"/>
        <v>1.9992584705399925</v>
      </c>
      <c r="K25">
        <f t="shared" si="3"/>
        <v>3.937000585710432</v>
      </c>
      <c r="L25">
        <f t="shared" si="4"/>
        <v>7.2985980207427188</v>
      </c>
      <c r="M25">
        <f t="shared" si="5"/>
        <v>8.7544087674581803</v>
      </c>
      <c r="N25">
        <f t="shared" si="6"/>
        <v>10.098333495558203</v>
      </c>
    </row>
    <row r="26" spans="1:14" x14ac:dyDescent="0.2">
      <c r="A26">
        <f t="shared" si="7"/>
        <v>24</v>
      </c>
      <c r="B26">
        <f t="shared" si="8"/>
        <v>1</v>
      </c>
      <c r="C26">
        <f t="shared" si="9"/>
        <v>3.9977759614859179</v>
      </c>
      <c r="D26">
        <f t="shared" si="10"/>
        <v>15.562973026173854</v>
      </c>
      <c r="E26">
        <f t="shared" si="11"/>
        <v>53.970935047646812</v>
      </c>
      <c r="F26">
        <f t="shared" si="12"/>
        <v>77.88526410029047</v>
      </c>
      <c r="G26">
        <f t="shared" si="13"/>
        <v>103.87800589195453</v>
      </c>
      <c r="I26">
        <f t="shared" si="1"/>
        <v>1</v>
      </c>
      <c r="J26">
        <f t="shared" si="2"/>
        <v>1.9994439130633093</v>
      </c>
      <c r="K26">
        <f t="shared" si="3"/>
        <v>3.9449934126908062</v>
      </c>
      <c r="L26">
        <f t="shared" si="4"/>
        <v>7.3464913426510492</v>
      </c>
      <c r="M26">
        <f t="shared" si="5"/>
        <v>8.8252628346293722</v>
      </c>
      <c r="N26">
        <f t="shared" si="6"/>
        <v>10.192056018878356</v>
      </c>
    </row>
    <row r="27" spans="1:14" x14ac:dyDescent="0.2">
      <c r="A27">
        <f t="shared" si="7"/>
        <v>25</v>
      </c>
      <c r="B27">
        <f t="shared" si="8"/>
        <v>1</v>
      </c>
      <c r="C27">
        <f t="shared" si="9"/>
        <v>3.9983320484226081</v>
      </c>
      <c r="D27">
        <f t="shared" si="10"/>
        <v>15.617979613483048</v>
      </c>
      <c r="E27">
        <f t="shared" si="11"/>
        <v>54.624443704995763</v>
      </c>
      <c r="F27">
        <f t="shared" si="12"/>
        <v>79.0600012656611</v>
      </c>
      <c r="G27">
        <f t="shared" si="13"/>
        <v>105.68594987307617</v>
      </c>
      <c r="I27">
        <f t="shared" si="1"/>
        <v>1</v>
      </c>
      <c r="J27">
        <f t="shared" si="2"/>
        <v>1.9995829686268605</v>
      </c>
      <c r="K27">
        <f t="shared" si="3"/>
        <v>3.9519589589826269</v>
      </c>
      <c r="L27">
        <f t="shared" si="4"/>
        <v>7.3908351155330045</v>
      </c>
      <c r="M27">
        <f t="shared" si="5"/>
        <v>8.8915691115607434</v>
      </c>
      <c r="N27">
        <f t="shared" si="6"/>
        <v>10.280367205167147</v>
      </c>
    </row>
    <row r="28" spans="1:14" x14ac:dyDescent="0.2">
      <c r="A28">
        <f t="shared" si="7"/>
        <v>26</v>
      </c>
      <c r="B28">
        <f t="shared" si="8"/>
        <v>1</v>
      </c>
      <c r="C28">
        <f t="shared" si="9"/>
        <v>3.998749079795747</v>
      </c>
      <c r="D28">
        <f t="shared" si="10"/>
        <v>15.666020654500421</v>
      </c>
      <c r="E28">
        <f t="shared" si="11"/>
        <v>55.233608589462762</v>
      </c>
      <c r="F28">
        <f t="shared" si="12"/>
        <v>80.168432154100358</v>
      </c>
      <c r="G28">
        <f t="shared" si="13"/>
        <v>107.40558266790902</v>
      </c>
      <c r="I28">
        <f t="shared" si="1"/>
        <v>1</v>
      </c>
      <c r="J28">
        <f t="shared" si="2"/>
        <v>1.9996872454950916</v>
      </c>
      <c r="K28">
        <f t="shared" si="3"/>
        <v>3.9580324221133436</v>
      </c>
      <c r="L28">
        <f t="shared" si="4"/>
        <v>7.4319316862752958</v>
      </c>
      <c r="M28">
        <f t="shared" si="5"/>
        <v>8.9536826029349719</v>
      </c>
      <c r="N28">
        <f t="shared" si="6"/>
        <v>10.363666468384103</v>
      </c>
    </row>
    <row r="29" spans="1:14" x14ac:dyDescent="0.2">
      <c r="A29">
        <f t="shared" si="7"/>
        <v>27</v>
      </c>
      <c r="B29">
        <f t="shared" si="8"/>
        <v>1</v>
      </c>
      <c r="C29">
        <f t="shared" si="9"/>
        <v>3.9990618343006554</v>
      </c>
      <c r="D29">
        <f t="shared" si="10"/>
        <v>15.707988232387077</v>
      </c>
      <c r="E29">
        <f t="shared" si="11"/>
        <v>55.801676903187463</v>
      </c>
      <c r="F29">
        <f t="shared" si="12"/>
        <v>81.214749551165383</v>
      </c>
      <c r="G29">
        <f t="shared" si="13"/>
        <v>109.04191619952491</v>
      </c>
      <c r="I29">
        <f t="shared" si="1"/>
        <v>1</v>
      </c>
      <c r="J29">
        <f t="shared" si="2"/>
        <v>1.9997654448211308</v>
      </c>
      <c r="K29">
        <f t="shared" si="3"/>
        <v>3.963330447034044</v>
      </c>
      <c r="L29">
        <f t="shared" si="4"/>
        <v>7.4700520013710392</v>
      </c>
      <c r="M29">
        <f t="shared" si="5"/>
        <v>9.0119226334431755</v>
      </c>
      <c r="N29">
        <f t="shared" si="6"/>
        <v>10.442313737842055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7991-8AD8-2748-AB1D-10C723E2D1A2}">
  <dimension ref="A1:D130"/>
  <sheetViews>
    <sheetView workbookViewId="0">
      <selection activeCell="I12" sqref="I12"/>
    </sheetView>
  </sheetViews>
  <sheetFormatPr baseColWidth="10" defaultRowHeight="16" x14ac:dyDescent="0.2"/>
  <cols>
    <col min="4" max="4" width="14.33203125" bestFit="1" customWidth="1"/>
  </cols>
  <sheetData>
    <row r="1" spans="1:4" x14ac:dyDescent="0.2">
      <c r="A1" s="1" t="s">
        <v>6</v>
      </c>
      <c r="B1" t="s">
        <v>7</v>
      </c>
      <c r="C1" t="s">
        <v>9</v>
      </c>
      <c r="D1" t="s">
        <v>8</v>
      </c>
    </row>
    <row r="2" spans="1:4" x14ac:dyDescent="0.2">
      <c r="A2" s="1">
        <v>0</v>
      </c>
      <c r="B2">
        <f>0</f>
        <v>0</v>
      </c>
      <c r="C2">
        <f>SQRT(D2)</f>
        <v>0</v>
      </c>
      <c r="D2">
        <v>0</v>
      </c>
    </row>
    <row r="3" spans="1:4" x14ac:dyDescent="0.2">
      <c r="A3" s="1">
        <f>A2+1</f>
        <v>1</v>
      </c>
      <c r="B3">
        <f>8+B2</f>
        <v>8</v>
      </c>
      <c r="C3">
        <f t="shared" ref="C3:C66" si="0">SQRT(D3)</f>
        <v>2.8284271247461903</v>
      </c>
      <c r="D3">
        <f>D2+8-SQRT(D2)</f>
        <v>8</v>
      </c>
    </row>
    <row r="4" spans="1:4" x14ac:dyDescent="0.2">
      <c r="A4" s="1">
        <f t="shared" ref="A4:A67" si="1">A3+1</f>
        <v>2</v>
      </c>
      <c r="B4">
        <f t="shared" ref="B4:B67" si="2">8+B3</f>
        <v>16</v>
      </c>
      <c r="C4">
        <f t="shared" si="0"/>
        <v>3.6292661620848103</v>
      </c>
      <c r="D4">
        <f t="shared" ref="D4:D67" si="3">D3+8-SQRT(D3)</f>
        <v>13.17157287525381</v>
      </c>
    </row>
    <row r="5" spans="1:4" x14ac:dyDescent="0.2">
      <c r="A5" s="1">
        <f t="shared" si="1"/>
        <v>3</v>
      </c>
      <c r="B5">
        <f t="shared" si="2"/>
        <v>24</v>
      </c>
      <c r="C5">
        <f t="shared" si="0"/>
        <v>4.1883536996257851</v>
      </c>
      <c r="D5">
        <f t="shared" si="3"/>
        <v>17.542306713168998</v>
      </c>
    </row>
    <row r="6" spans="1:4" x14ac:dyDescent="0.2">
      <c r="A6" s="1">
        <f t="shared" si="1"/>
        <v>4</v>
      </c>
      <c r="B6">
        <f t="shared" si="2"/>
        <v>32</v>
      </c>
      <c r="C6">
        <f t="shared" si="0"/>
        <v>4.6210337602687144</v>
      </c>
      <c r="D6">
        <f t="shared" si="3"/>
        <v>21.353953013543212</v>
      </c>
    </row>
    <row r="7" spans="1:4" x14ac:dyDescent="0.2">
      <c r="A7" s="1">
        <f t="shared" si="1"/>
        <v>5</v>
      </c>
      <c r="B7">
        <f t="shared" si="2"/>
        <v>40</v>
      </c>
      <c r="C7">
        <f t="shared" si="0"/>
        <v>4.9732202096101172</v>
      </c>
      <c r="D7">
        <f t="shared" si="3"/>
        <v>24.732919253274495</v>
      </c>
    </row>
    <row r="8" spans="1:4" x14ac:dyDescent="0.2">
      <c r="A8" s="1">
        <f t="shared" si="1"/>
        <v>6</v>
      </c>
      <c r="B8">
        <f t="shared" si="2"/>
        <v>48</v>
      </c>
      <c r="C8">
        <f t="shared" si="0"/>
        <v>5.2687473884847025</v>
      </c>
      <c r="D8">
        <f t="shared" si="3"/>
        <v>27.759699043664376</v>
      </c>
    </row>
    <row r="9" spans="1:4" x14ac:dyDescent="0.2">
      <c r="A9" s="1">
        <f t="shared" si="1"/>
        <v>7</v>
      </c>
      <c r="B9">
        <f t="shared" si="2"/>
        <v>56</v>
      </c>
      <c r="C9">
        <f t="shared" si="0"/>
        <v>5.5218612491785484</v>
      </c>
      <c r="D9">
        <f t="shared" si="3"/>
        <v>30.490951655179675</v>
      </c>
    </row>
    <row r="10" spans="1:4" x14ac:dyDescent="0.2">
      <c r="A10" s="1">
        <f t="shared" si="1"/>
        <v>8</v>
      </c>
      <c r="B10">
        <f t="shared" si="2"/>
        <v>64</v>
      </c>
      <c r="C10">
        <f t="shared" si="0"/>
        <v>5.7418716814294211</v>
      </c>
      <c r="D10">
        <f t="shared" si="3"/>
        <v>32.969090406001122</v>
      </c>
    </row>
    <row r="11" spans="1:4" x14ac:dyDescent="0.2">
      <c r="A11" s="1">
        <f t="shared" si="1"/>
        <v>9</v>
      </c>
      <c r="B11">
        <f t="shared" si="2"/>
        <v>72</v>
      </c>
      <c r="C11">
        <f t="shared" si="0"/>
        <v>5.935252203956602</v>
      </c>
      <c r="D11">
        <f t="shared" si="3"/>
        <v>35.227218724571699</v>
      </c>
    </row>
    <row r="12" spans="1:4" x14ac:dyDescent="0.2">
      <c r="A12" s="1">
        <f t="shared" si="1"/>
        <v>10</v>
      </c>
      <c r="B12">
        <f t="shared" si="2"/>
        <v>80</v>
      </c>
      <c r="C12">
        <f t="shared" si="0"/>
        <v>6.1067148714030441</v>
      </c>
      <c r="D12">
        <f t="shared" si="3"/>
        <v>37.291966520615098</v>
      </c>
    </row>
    <row r="13" spans="1:4" x14ac:dyDescent="0.2">
      <c r="A13" s="1">
        <f t="shared" si="1"/>
        <v>11</v>
      </c>
      <c r="B13">
        <f t="shared" si="2"/>
        <v>88</v>
      </c>
      <c r="C13">
        <f t="shared" si="0"/>
        <v>6.2598124292355646</v>
      </c>
      <c r="D13">
        <f t="shared" si="3"/>
        <v>39.185251649212056</v>
      </c>
    </row>
    <row r="14" spans="1:4" x14ac:dyDescent="0.2">
      <c r="A14" s="1">
        <f t="shared" si="1"/>
        <v>12</v>
      </c>
      <c r="B14">
        <f t="shared" si="2"/>
        <v>96</v>
      </c>
      <c r="C14">
        <f t="shared" si="0"/>
        <v>6.3972993692632905</v>
      </c>
      <c r="D14">
        <f t="shared" si="3"/>
        <v>40.925439219976489</v>
      </c>
    </row>
    <row r="15" spans="1:4" x14ac:dyDescent="0.2">
      <c r="A15" s="1">
        <f t="shared" si="1"/>
        <v>13</v>
      </c>
      <c r="B15">
        <f t="shared" si="2"/>
        <v>104</v>
      </c>
      <c r="C15">
        <f t="shared" si="0"/>
        <v>6.5213602761013902</v>
      </c>
      <c r="D15">
        <f t="shared" si="3"/>
        <v>42.528139850713202</v>
      </c>
    </row>
    <row r="16" spans="1:4" x14ac:dyDescent="0.2">
      <c r="A16" s="1">
        <f t="shared" si="1"/>
        <v>14</v>
      </c>
      <c r="B16">
        <f t="shared" si="2"/>
        <v>112</v>
      </c>
      <c r="C16">
        <f t="shared" si="0"/>
        <v>6.6337605906915131</v>
      </c>
      <c r="D16">
        <f t="shared" si="3"/>
        <v>44.006779574611812</v>
      </c>
    </row>
    <row r="17" spans="1:4" x14ac:dyDescent="0.2">
      <c r="A17" s="1">
        <f t="shared" si="1"/>
        <v>15</v>
      </c>
      <c r="B17">
        <f t="shared" si="2"/>
        <v>120</v>
      </c>
      <c r="C17">
        <f t="shared" si="0"/>
        <v>6.7359497462436799</v>
      </c>
      <c r="D17">
        <f t="shared" si="3"/>
        <v>45.373018983920296</v>
      </c>
    </row>
    <row r="18" spans="1:4" x14ac:dyDescent="0.2">
      <c r="A18" s="1">
        <f t="shared" si="1"/>
        <v>16</v>
      </c>
      <c r="B18">
        <f t="shared" si="2"/>
        <v>128</v>
      </c>
      <c r="C18">
        <f t="shared" si="0"/>
        <v>6.8291338570624465</v>
      </c>
      <c r="D18">
        <f t="shared" si="3"/>
        <v>46.637069237676613</v>
      </c>
    </row>
    <row r="19" spans="1:4" x14ac:dyDescent="0.2">
      <c r="A19" s="1">
        <f t="shared" si="1"/>
        <v>17</v>
      </c>
      <c r="B19">
        <f t="shared" si="2"/>
        <v>136</v>
      </c>
      <c r="C19">
        <f t="shared" si="0"/>
        <v>6.9143282667670736</v>
      </c>
      <c r="D19">
        <f t="shared" si="3"/>
        <v>47.807935380614168</v>
      </c>
    </row>
    <row r="20" spans="1:4" x14ac:dyDescent="0.2">
      <c r="A20" s="1">
        <f t="shared" si="1"/>
        <v>18</v>
      </c>
      <c r="B20">
        <f t="shared" si="2"/>
        <v>144</v>
      </c>
      <c r="C20">
        <f t="shared" si="0"/>
        <v>6.9923963784847825</v>
      </c>
      <c r="D20">
        <f t="shared" si="3"/>
        <v>48.893607113847096</v>
      </c>
    </row>
    <row r="21" spans="1:4" x14ac:dyDescent="0.2">
      <c r="A21" s="1">
        <f t="shared" si="1"/>
        <v>19</v>
      </c>
      <c r="B21">
        <f t="shared" si="2"/>
        <v>152</v>
      </c>
      <c r="C21">
        <f t="shared" si="0"/>
        <v>7.0640789021189674</v>
      </c>
      <c r="D21">
        <f t="shared" si="3"/>
        <v>49.901210735362312</v>
      </c>
    </row>
    <row r="22" spans="1:4" x14ac:dyDescent="0.2">
      <c r="A22" s="1">
        <f t="shared" si="1"/>
        <v>20</v>
      </c>
      <c r="B22">
        <f t="shared" si="2"/>
        <v>160</v>
      </c>
      <c r="C22">
        <f t="shared" si="0"/>
        <v>7.1300162575721622</v>
      </c>
      <c r="D22">
        <f t="shared" si="3"/>
        <v>50.837131833243348</v>
      </c>
    </row>
    <row r="23" spans="1:4" x14ac:dyDescent="0.2">
      <c r="A23" s="1">
        <f t="shared" si="1"/>
        <v>21</v>
      </c>
      <c r="B23">
        <f t="shared" si="2"/>
        <v>168</v>
      </c>
      <c r="C23">
        <f t="shared" si="0"/>
        <v>7.1907659936665427</v>
      </c>
      <c r="D23">
        <f t="shared" si="3"/>
        <v>51.707115575671182</v>
      </c>
    </row>
    <row r="24" spans="1:4" x14ac:dyDescent="0.2">
      <c r="A24" s="1">
        <f t="shared" si="1"/>
        <v>22</v>
      </c>
      <c r="B24">
        <f t="shared" si="2"/>
        <v>176</v>
      </c>
      <c r="C24">
        <f t="shared" si="0"/>
        <v>7.2468165136151086</v>
      </c>
      <c r="D24">
        <f t="shared" si="3"/>
        <v>52.516349582004636</v>
      </c>
    </row>
    <row r="25" spans="1:4" x14ac:dyDescent="0.2">
      <c r="A25" s="1">
        <f t="shared" si="1"/>
        <v>23</v>
      </c>
      <c r="B25">
        <f t="shared" si="2"/>
        <v>184</v>
      </c>
      <c r="C25">
        <f t="shared" si="0"/>
        <v>7.2985980207427188</v>
      </c>
      <c r="D25">
        <f t="shared" si="3"/>
        <v>53.269533068389528</v>
      </c>
    </row>
    <row r="26" spans="1:4" x14ac:dyDescent="0.2">
      <c r="A26" s="1">
        <f t="shared" si="1"/>
        <v>24</v>
      </c>
      <c r="B26">
        <f t="shared" si="2"/>
        <v>192</v>
      </c>
      <c r="C26">
        <f t="shared" si="0"/>
        <v>7.3464913426510492</v>
      </c>
      <c r="D26">
        <f t="shared" si="3"/>
        <v>53.970935047646812</v>
      </c>
    </row>
    <row r="27" spans="1:4" x14ac:dyDescent="0.2">
      <c r="A27" s="1">
        <f t="shared" si="1"/>
        <v>25</v>
      </c>
      <c r="B27">
        <f t="shared" si="2"/>
        <v>200</v>
      </c>
      <c r="C27">
        <f t="shared" si="0"/>
        <v>7.3908351155330045</v>
      </c>
      <c r="D27">
        <f t="shared" si="3"/>
        <v>54.624443704995763</v>
      </c>
    </row>
    <row r="28" spans="1:4" x14ac:dyDescent="0.2">
      <c r="A28" s="1">
        <f t="shared" si="1"/>
        <v>26</v>
      </c>
      <c r="B28">
        <f t="shared" si="2"/>
        <v>208</v>
      </c>
      <c r="C28">
        <f t="shared" si="0"/>
        <v>7.4319316862752958</v>
      </c>
      <c r="D28">
        <f t="shared" si="3"/>
        <v>55.233608589462762</v>
      </c>
    </row>
    <row r="29" spans="1:4" x14ac:dyDescent="0.2">
      <c r="A29" s="1">
        <f t="shared" si="1"/>
        <v>27</v>
      </c>
      <c r="B29">
        <f t="shared" si="2"/>
        <v>216</v>
      </c>
      <c r="C29">
        <f t="shared" si="0"/>
        <v>7.4700520013710392</v>
      </c>
      <c r="D29">
        <f t="shared" si="3"/>
        <v>55.801676903187463</v>
      </c>
    </row>
    <row r="30" spans="1:4" x14ac:dyDescent="0.2">
      <c r="A30" s="1">
        <f t="shared" si="1"/>
        <v>28</v>
      </c>
      <c r="B30">
        <f t="shared" si="2"/>
        <v>224</v>
      </c>
      <c r="C30">
        <f t="shared" si="0"/>
        <v>7.5054396874411315</v>
      </c>
      <c r="D30">
        <f t="shared" si="3"/>
        <v>56.331624901816426</v>
      </c>
    </row>
    <row r="31" spans="1:4" x14ac:dyDescent="0.2">
      <c r="A31" s="1">
        <f t="shared" si="1"/>
        <v>29</v>
      </c>
      <c r="B31">
        <f t="shared" si="2"/>
        <v>232</v>
      </c>
      <c r="C31">
        <f t="shared" si="0"/>
        <v>7.5383144809947593</v>
      </c>
      <c r="D31">
        <f t="shared" si="3"/>
        <v>56.826185214375293</v>
      </c>
    </row>
    <row r="32" spans="1:4" x14ac:dyDescent="0.2">
      <c r="A32" s="1">
        <f t="shared" si="1"/>
        <v>30</v>
      </c>
      <c r="B32">
        <f t="shared" si="2"/>
        <v>240</v>
      </c>
      <c r="C32">
        <f t="shared" si="0"/>
        <v>7.5688751299899604</v>
      </c>
      <c r="D32">
        <f t="shared" si="3"/>
        <v>57.287870733380544</v>
      </c>
    </row>
    <row r="33" spans="1:4" x14ac:dyDescent="0.2">
      <c r="A33" s="1">
        <f t="shared" si="1"/>
        <v>31</v>
      </c>
      <c r="B33">
        <f t="shared" si="2"/>
        <v>248</v>
      </c>
      <c r="C33">
        <f t="shared" si="0"/>
        <v>7.5973018633848284</v>
      </c>
      <c r="D33">
        <f t="shared" si="3"/>
        <v>57.718995603390582</v>
      </c>
    </row>
    <row r="34" spans="1:4" x14ac:dyDescent="0.2">
      <c r="A34" s="1">
        <f t="shared" si="1"/>
        <v>32</v>
      </c>
      <c r="B34">
        <f t="shared" si="2"/>
        <v>256</v>
      </c>
      <c r="C34">
        <f t="shared" si="0"/>
        <v>7.6237585048324918</v>
      </c>
      <c r="D34">
        <f t="shared" si="3"/>
        <v>58.121693740005753</v>
      </c>
    </row>
    <row r="35" spans="1:4" x14ac:dyDescent="0.2">
      <c r="A35" s="1">
        <f t="shared" si="1"/>
        <v>33</v>
      </c>
      <c r="B35">
        <f t="shared" si="2"/>
        <v>264</v>
      </c>
      <c r="C35">
        <f t="shared" si="0"/>
        <v>7.6483942912988772</v>
      </c>
      <c r="D35">
        <f t="shared" si="3"/>
        <v>58.497935235173259</v>
      </c>
    </row>
    <row r="36" spans="1:4" x14ac:dyDescent="0.2">
      <c r="A36" s="1">
        <f t="shared" si="1"/>
        <v>34</v>
      </c>
      <c r="B36">
        <f t="shared" si="2"/>
        <v>272</v>
      </c>
      <c r="C36">
        <f t="shared" si="0"/>
        <v>7.6713454454791945</v>
      </c>
      <c r="D36">
        <f t="shared" si="3"/>
        <v>58.849540943874381</v>
      </c>
    </row>
    <row r="37" spans="1:4" x14ac:dyDescent="0.2">
      <c r="A37" s="1">
        <f t="shared" si="1"/>
        <v>35</v>
      </c>
      <c r="B37">
        <f t="shared" si="2"/>
        <v>280</v>
      </c>
      <c r="C37">
        <f t="shared" si="0"/>
        <v>7.6927365415952726</v>
      </c>
      <c r="D37">
        <f t="shared" si="3"/>
        <v>59.178195498395191</v>
      </c>
    </row>
    <row r="38" spans="1:4" x14ac:dyDescent="0.2">
      <c r="A38" s="1">
        <f t="shared" si="1"/>
        <v>36</v>
      </c>
      <c r="B38">
        <f t="shared" si="2"/>
        <v>288</v>
      </c>
      <c r="C38">
        <f t="shared" si="0"/>
        <v>7.7126816968418908</v>
      </c>
      <c r="D38">
        <f t="shared" si="3"/>
        <v>59.48545895679991</v>
      </c>
    </row>
    <row r="39" spans="1:4" x14ac:dyDescent="0.2">
      <c r="A39" s="1">
        <f t="shared" si="1"/>
        <v>37</v>
      </c>
      <c r="B39">
        <f t="shared" si="2"/>
        <v>296</v>
      </c>
      <c r="C39">
        <f t="shared" si="0"/>
        <v>7.7312856149516307</v>
      </c>
      <c r="D39">
        <f t="shared" si="3"/>
        <v>59.772777259958012</v>
      </c>
    </row>
    <row r="40" spans="1:4" x14ac:dyDescent="0.2">
      <c r="A40" s="1">
        <f t="shared" si="1"/>
        <v>38</v>
      </c>
      <c r="B40">
        <f t="shared" si="2"/>
        <v>304</v>
      </c>
      <c r="C40">
        <f t="shared" si="0"/>
        <v>7.7486445037184657</v>
      </c>
      <c r="D40">
        <f t="shared" si="3"/>
        <v>60.041491645006388</v>
      </c>
    </row>
    <row r="41" spans="1:4" x14ac:dyDescent="0.2">
      <c r="A41" s="1">
        <f t="shared" si="1"/>
        <v>39</v>
      </c>
      <c r="B41">
        <f t="shared" si="2"/>
        <v>312</v>
      </c>
      <c r="C41">
        <f t="shared" si="0"/>
        <v>7.7648468846003604</v>
      </c>
      <c r="D41">
        <f t="shared" si="3"/>
        <v>60.292847141287922</v>
      </c>
    </row>
    <row r="42" spans="1:4" x14ac:dyDescent="0.2">
      <c r="A42" s="1">
        <f t="shared" si="1"/>
        <v>40</v>
      </c>
      <c r="B42">
        <f t="shared" si="2"/>
        <v>320</v>
      </c>
      <c r="C42">
        <f t="shared" si="0"/>
        <v>7.7799743095133396</v>
      </c>
      <c r="D42">
        <f t="shared" si="3"/>
        <v>60.528000256687562</v>
      </c>
    </row>
    <row r="43" spans="1:4" x14ac:dyDescent="0.2">
      <c r="A43" s="1">
        <f t="shared" si="1"/>
        <v>41</v>
      </c>
      <c r="B43">
        <f t="shared" si="2"/>
        <v>328</v>
      </c>
      <c r="C43">
        <f t="shared" si="0"/>
        <v>7.7941019974833674</v>
      </c>
      <c r="D43">
        <f t="shared" si="3"/>
        <v>60.74802594717422</v>
      </c>
    </row>
    <row r="44" spans="1:4" x14ac:dyDescent="0.2">
      <c r="A44" s="1">
        <f t="shared" si="1"/>
        <v>42</v>
      </c>
      <c r="B44">
        <f t="shared" si="2"/>
        <v>336</v>
      </c>
      <c r="C44">
        <f t="shared" si="0"/>
        <v>7.8072994018220445</v>
      </c>
      <c r="D44">
        <f t="shared" si="3"/>
        <v>60.953923949690861</v>
      </c>
    </row>
    <row r="45" spans="1:4" x14ac:dyDescent="0.2">
      <c r="A45" s="1">
        <f t="shared" si="1"/>
        <v>43</v>
      </c>
      <c r="B45">
        <f t="shared" si="2"/>
        <v>344</v>
      </c>
      <c r="C45">
        <f t="shared" si="0"/>
        <v>7.8196307168477475</v>
      </c>
      <c r="D45">
        <f t="shared" si="3"/>
        <v>61.146624547868818</v>
      </c>
    </row>
    <row r="46" spans="1:4" x14ac:dyDescent="0.2">
      <c r="A46" s="1">
        <f t="shared" si="1"/>
        <v>44</v>
      </c>
      <c r="B46">
        <f t="shared" si="2"/>
        <v>352</v>
      </c>
      <c r="C46">
        <f t="shared" si="0"/>
        <v>7.8311553318154186</v>
      </c>
      <c r="D46">
        <f t="shared" si="3"/>
        <v>61.326993831021063</v>
      </c>
    </row>
    <row r="47" spans="1:4" x14ac:dyDescent="0.2">
      <c r="A47" s="1">
        <f t="shared" si="1"/>
        <v>45</v>
      </c>
      <c r="B47">
        <f t="shared" si="2"/>
        <v>360</v>
      </c>
      <c r="C47">
        <f t="shared" si="0"/>
        <v>7.841928238590663</v>
      </c>
      <c r="D47">
        <f t="shared" si="3"/>
        <v>61.495838499205654</v>
      </c>
    </row>
    <row r="48" spans="1:4" x14ac:dyDescent="0.2">
      <c r="A48" s="1">
        <f t="shared" si="1"/>
        <v>46</v>
      </c>
      <c r="B48">
        <f t="shared" si="2"/>
        <v>368</v>
      </c>
      <c r="C48">
        <f t="shared" si="0"/>
        <v>7.8520003986637059</v>
      </c>
      <c r="D48">
        <f t="shared" si="3"/>
        <v>61.653910260615</v>
      </c>
    </row>
    <row r="49" spans="1:4" x14ac:dyDescent="0.2">
      <c r="A49" s="1">
        <f t="shared" si="1"/>
        <v>47</v>
      </c>
      <c r="B49">
        <f t="shared" si="2"/>
        <v>376</v>
      </c>
      <c r="C49">
        <f t="shared" si="0"/>
        <v>7.8614190743116659</v>
      </c>
      <c r="D49">
        <f t="shared" si="3"/>
        <v>61.801909861951287</v>
      </c>
    </row>
    <row r="50" spans="1:4" x14ac:dyDescent="0.2">
      <c r="A50" s="1">
        <f t="shared" si="1"/>
        <v>48</v>
      </c>
      <c r="B50">
        <f t="shared" si="2"/>
        <v>384</v>
      </c>
      <c r="C50">
        <f t="shared" si="0"/>
        <v>7.8702281280557314</v>
      </c>
      <c r="D50">
        <f t="shared" si="3"/>
        <v>61.940490787639618</v>
      </c>
    </row>
    <row r="51" spans="1:4" x14ac:dyDescent="0.2">
      <c r="A51" s="1">
        <f t="shared" si="1"/>
        <v>49</v>
      </c>
      <c r="B51">
        <f t="shared" si="2"/>
        <v>392</v>
      </c>
      <c r="C51">
        <f t="shared" si="0"/>
        <v>7.8784682940013084</v>
      </c>
      <c r="D51">
        <f t="shared" si="3"/>
        <v>62.070262659583889</v>
      </c>
    </row>
    <row r="52" spans="1:4" x14ac:dyDescent="0.2">
      <c r="A52" s="1">
        <f t="shared" si="1"/>
        <v>50</v>
      </c>
      <c r="B52">
        <f t="shared" si="2"/>
        <v>400</v>
      </c>
      <c r="C52">
        <f t="shared" si="0"/>
        <v>7.8861774241759601</v>
      </c>
      <c r="D52">
        <f t="shared" si="3"/>
        <v>62.191794365582581</v>
      </c>
    </row>
    <row r="53" spans="1:4" x14ac:dyDescent="0.2">
      <c r="A53" s="1">
        <f t="shared" si="1"/>
        <v>51</v>
      </c>
      <c r="B53">
        <f t="shared" si="2"/>
        <v>408</v>
      </c>
      <c r="C53">
        <f t="shared" si="0"/>
        <v>7.8933907125776193</v>
      </c>
      <c r="D53">
        <f t="shared" si="3"/>
        <v>62.305616941406619</v>
      </c>
    </row>
    <row r="54" spans="1:4" x14ac:dyDescent="0.2">
      <c r="A54" s="1">
        <f t="shared" si="1"/>
        <v>52</v>
      </c>
      <c r="B54">
        <f t="shared" si="2"/>
        <v>416</v>
      </c>
      <c r="C54">
        <f t="shared" si="0"/>
        <v>7.9001408993023023</v>
      </c>
      <c r="D54">
        <f t="shared" si="3"/>
        <v>62.412226228828992</v>
      </c>
    </row>
    <row r="55" spans="1:4" x14ac:dyDescent="0.2">
      <c r="A55" s="1">
        <f t="shared" si="1"/>
        <v>53</v>
      </c>
      <c r="B55">
        <f t="shared" si="2"/>
        <v>424</v>
      </c>
      <c r="C55">
        <f t="shared" si="0"/>
        <v>7.9064584568267149</v>
      </c>
      <c r="D55">
        <f t="shared" si="3"/>
        <v>62.512085329526684</v>
      </c>
    </row>
    <row r="56" spans="1:4" x14ac:dyDescent="0.2">
      <c r="A56" s="1">
        <f t="shared" si="1"/>
        <v>54</v>
      </c>
      <c r="B56">
        <f t="shared" si="2"/>
        <v>432</v>
      </c>
      <c r="C56">
        <f t="shared" si="0"/>
        <v>7.9123717602688499</v>
      </c>
      <c r="D56">
        <f t="shared" si="3"/>
        <v>62.605626872699972</v>
      </c>
    </row>
    <row r="57" spans="1:4" x14ac:dyDescent="0.2">
      <c r="A57" s="1">
        <f t="shared" si="1"/>
        <v>55</v>
      </c>
      <c r="B57">
        <f t="shared" si="2"/>
        <v>440</v>
      </c>
      <c r="C57">
        <f t="shared" si="0"/>
        <v>7.9179072432323379</v>
      </c>
      <c r="D57">
        <f t="shared" si="3"/>
        <v>62.693255112431125</v>
      </c>
    </row>
    <row r="58" spans="1:4" x14ac:dyDescent="0.2">
      <c r="A58" s="1">
        <f t="shared" si="1"/>
        <v>56</v>
      </c>
      <c r="B58">
        <f t="shared" si="2"/>
        <v>448</v>
      </c>
      <c r="C58">
        <f t="shared" si="0"/>
        <v>7.9230895406526107</v>
      </c>
      <c r="D58">
        <f t="shared" si="3"/>
        <v>62.775347869198797</v>
      </c>
    </row>
    <row r="59" spans="1:4" x14ac:dyDescent="0.2">
      <c r="A59" s="1">
        <f t="shared" si="1"/>
        <v>57</v>
      </c>
      <c r="B59">
        <f t="shared" si="2"/>
        <v>456</v>
      </c>
      <c r="C59">
        <f t="shared" si="0"/>
        <v>7.9279416199002242</v>
      </c>
      <c r="D59">
        <f t="shared" si="3"/>
        <v>62.852258328546185</v>
      </c>
    </row>
    <row r="60" spans="1:4" x14ac:dyDescent="0.2">
      <c r="A60" s="1">
        <f t="shared" si="1"/>
        <v>58</v>
      </c>
      <c r="B60">
        <f t="shared" si="2"/>
        <v>464</v>
      </c>
      <c r="C60">
        <f t="shared" si="0"/>
        <v>7.9324849012554672</v>
      </c>
      <c r="D60">
        <f t="shared" si="3"/>
        <v>62.924316708645961</v>
      </c>
    </row>
    <row r="61" spans="1:4" x14ac:dyDescent="0.2">
      <c r="A61" s="1">
        <f t="shared" si="1"/>
        <v>59</v>
      </c>
      <c r="B61">
        <f t="shared" si="2"/>
        <v>472</v>
      </c>
      <c r="C61">
        <f t="shared" si="0"/>
        <v>7.9367393687452337</v>
      </c>
      <c r="D61">
        <f t="shared" si="3"/>
        <v>62.991831807390497</v>
      </c>
    </row>
    <row r="62" spans="1:4" x14ac:dyDescent="0.2">
      <c r="A62" s="1">
        <f t="shared" si="1"/>
        <v>60</v>
      </c>
      <c r="B62">
        <f t="shared" si="2"/>
        <v>480</v>
      </c>
      <c r="C62">
        <f t="shared" si="0"/>
        <v>7.940723672225678</v>
      </c>
      <c r="D62">
        <f t="shared" si="3"/>
        <v>63.055092438645261</v>
      </c>
    </row>
    <row r="63" spans="1:4" x14ac:dyDescent="0.2">
      <c r="A63" s="1">
        <f t="shared" si="1"/>
        <v>61</v>
      </c>
      <c r="B63">
        <f t="shared" si="2"/>
        <v>488</v>
      </c>
      <c r="C63">
        <f t="shared" si="0"/>
        <v>7.9444552215000606</v>
      </c>
      <c r="D63">
        <f t="shared" si="3"/>
        <v>63.114368766419581</v>
      </c>
    </row>
    <row r="64" spans="1:4" x14ac:dyDescent="0.2">
      <c r="A64" s="1">
        <f t="shared" si="1"/>
        <v>62</v>
      </c>
      <c r="B64">
        <f t="shared" si="2"/>
        <v>496</v>
      </c>
      <c r="C64">
        <f t="shared" si="0"/>
        <v>7.9479502731785825</v>
      </c>
      <c r="D64">
        <f t="shared" si="3"/>
        <v>63.16991354491951</v>
      </c>
    </row>
    <row r="65" spans="1:4" x14ac:dyDescent="0.2">
      <c r="A65" s="1">
        <f t="shared" si="1"/>
        <v>63</v>
      </c>
      <c r="B65">
        <f t="shared" si="2"/>
        <v>504</v>
      </c>
      <c r="C65">
        <f t="shared" si="0"/>
        <v>7.9512240109143528</v>
      </c>
      <c r="D65">
        <f t="shared" si="3"/>
        <v>63.221963271740925</v>
      </c>
    </row>
    <row r="66" spans="1:4" x14ac:dyDescent="0.2">
      <c r="A66" s="1">
        <f t="shared" si="1"/>
        <v>64</v>
      </c>
      <c r="B66">
        <f t="shared" si="2"/>
        <v>512</v>
      </c>
      <c r="C66">
        <f t="shared" si="0"/>
        <v>7.9542906195855432</v>
      </c>
      <c r="D66">
        <f t="shared" si="3"/>
        <v>63.270739260826566</v>
      </c>
    </row>
    <row r="67" spans="1:4" x14ac:dyDescent="0.2">
      <c r="A67" s="1">
        <f t="shared" si="1"/>
        <v>65</v>
      </c>
      <c r="B67">
        <f t="shared" si="2"/>
        <v>520</v>
      </c>
      <c r="C67">
        <f t="shared" ref="C67:C130" si="4">SQRT(D67)</f>
        <v>7.9571633539371938</v>
      </c>
      <c r="D67">
        <f t="shared" si="3"/>
        <v>63.316448641241017</v>
      </c>
    </row>
    <row r="68" spans="1:4" x14ac:dyDescent="0.2">
      <c r="A68" s="1">
        <f t="shared" ref="A68:A130" si="5">A67+1</f>
        <v>66</v>
      </c>
      <c r="B68">
        <f t="shared" ref="B68:B130" si="6">8+B67</f>
        <v>528</v>
      </c>
      <c r="C68">
        <f t="shared" si="4"/>
        <v>7.9598546021459349</v>
      </c>
      <c r="D68">
        <f t="shared" ref="D68:D73" si="7">D67+8-SQRT(D67)</f>
        <v>63.35928528730382</v>
      </c>
    </row>
    <row r="69" spans="1:4" x14ac:dyDescent="0.2">
      <c r="A69" s="1">
        <f t="shared" si="5"/>
        <v>67</v>
      </c>
      <c r="B69">
        <f t="shared" si="6"/>
        <v>536</v>
      </c>
      <c r="C69">
        <f t="shared" si="4"/>
        <v>7.962375944726416</v>
      </c>
      <c r="D69">
        <f t="shared" si="7"/>
        <v>63.399430685157881</v>
      </c>
    </row>
    <row r="70" spans="1:4" x14ac:dyDescent="0.2">
      <c r="A70" s="1">
        <f t="shared" si="5"/>
        <v>68</v>
      </c>
      <c r="B70">
        <f t="shared" si="6"/>
        <v>544</v>
      </c>
      <c r="C70">
        <f t="shared" si="4"/>
        <v>7.9647382091586323</v>
      </c>
      <c r="D70">
        <f t="shared" si="7"/>
        <v>63.437054740431464</v>
      </c>
    </row>
    <row r="71" spans="1:4" x14ac:dyDescent="0.2">
      <c r="A71" s="1">
        <f t="shared" si="5"/>
        <v>69</v>
      </c>
      <c r="B71">
        <f t="shared" si="6"/>
        <v>552</v>
      </c>
      <c r="C71">
        <f t="shared" si="4"/>
        <v>7.9669515205800536</v>
      </c>
      <c r="D71">
        <f t="shared" si="7"/>
        <v>63.472316531272831</v>
      </c>
    </row>
    <row r="72" spans="1:4" x14ac:dyDescent="0.2">
      <c r="A72" s="1">
        <f t="shared" si="5"/>
        <v>70</v>
      </c>
      <c r="B72">
        <f t="shared" si="6"/>
        <v>560</v>
      </c>
      <c r="C72">
        <f t="shared" si="4"/>
        <v>7.9690253488549514</v>
      </c>
      <c r="D72">
        <f t="shared" si="7"/>
        <v>63.505365010692785</v>
      </c>
    </row>
    <row r="73" spans="1:4" x14ac:dyDescent="0.2">
      <c r="A73" s="1">
        <f t="shared" si="5"/>
        <v>71</v>
      </c>
      <c r="B73">
        <f t="shared" si="6"/>
        <v>568</v>
      </c>
      <c r="C73">
        <f t="shared" si="4"/>
        <v>7.9709685523051608</v>
      </c>
      <c r="D73">
        <f t="shared" si="7"/>
        <v>63.536339661837836</v>
      </c>
    </row>
    <row r="74" spans="1:4" x14ac:dyDescent="0.2">
      <c r="A74" s="1">
        <f t="shared" si="5"/>
        <v>72</v>
      </c>
      <c r="B74">
        <f t="shared" si="6"/>
        <v>576</v>
      </c>
      <c r="C74">
        <f t="shared" si="4"/>
        <v>7.9727894183612227</v>
      </c>
      <c r="D74">
        <f t="shared" ref="D74:D130" si="8">D73+8-SQRT(D73)</f>
        <v>63.565371109532684</v>
      </c>
    </row>
    <row r="75" spans="1:4" x14ac:dyDescent="0.2">
      <c r="A75" s="1">
        <f t="shared" si="5"/>
        <v>73</v>
      </c>
      <c r="B75">
        <f t="shared" si="6"/>
        <v>584</v>
      </c>
      <c r="C75">
        <f t="shared" si="4"/>
        <v>7.9744957013701789</v>
      </c>
      <c r="D75">
        <f t="shared" si="8"/>
        <v>63.592581691171468</v>
      </c>
    </row>
    <row r="76" spans="1:4" x14ac:dyDescent="0.2">
      <c r="A76" s="1">
        <f t="shared" si="5"/>
        <v>74</v>
      </c>
      <c r="B76">
        <f t="shared" si="6"/>
        <v>592</v>
      </c>
      <c r="C76">
        <f t="shared" si="4"/>
        <v>7.976094657775902</v>
      </c>
      <c r="D76">
        <f t="shared" si="8"/>
        <v>63.61808598980128</v>
      </c>
    </row>
    <row r="77" spans="1:4" x14ac:dyDescent="0.2">
      <c r="A77" s="1">
        <f t="shared" si="5"/>
        <v>75</v>
      </c>
      <c r="B77">
        <f t="shared" si="6"/>
        <v>600</v>
      </c>
      <c r="C77">
        <f t="shared" si="4"/>
        <v>7.9775930788694263</v>
      </c>
      <c r="D77">
        <f t="shared" si="8"/>
        <v>63.64199133202537</v>
      </c>
    </row>
    <row r="78" spans="1:4" x14ac:dyDescent="0.2">
      <c r="A78" s="1">
        <f t="shared" si="5"/>
        <v>76</v>
      </c>
      <c r="B78">
        <f t="shared" si="6"/>
        <v>608</v>
      </c>
      <c r="C78">
        <f t="shared" si="4"/>
        <v>7.9789973212901852</v>
      </c>
      <c r="D78">
        <f t="shared" si="8"/>
        <v>63.664398253155944</v>
      </c>
    </row>
    <row r="79" spans="1:4" x14ac:dyDescent="0.2">
      <c r="A79" s="1">
        <f t="shared" si="5"/>
        <v>77</v>
      </c>
      <c r="B79">
        <f t="shared" si="6"/>
        <v>616</v>
      </c>
      <c r="C79">
        <f t="shared" si="4"/>
        <v>7.980313335444027</v>
      </c>
      <c r="D79">
        <f t="shared" si="8"/>
        <v>63.685400931865765</v>
      </c>
    </row>
    <row r="80" spans="1:4" x14ac:dyDescent="0.2">
      <c r="A80" s="1">
        <f t="shared" si="5"/>
        <v>78</v>
      </c>
      <c r="B80">
        <f t="shared" si="6"/>
        <v>624</v>
      </c>
      <c r="C80">
        <f t="shared" si="4"/>
        <v>7.9815466919903271</v>
      </c>
      <c r="D80">
        <f t="shared" si="8"/>
        <v>63.705087596421734</v>
      </c>
    </row>
    <row r="81" spans="1:4" x14ac:dyDescent="0.2">
      <c r="A81" s="1">
        <f t="shared" si="5"/>
        <v>79</v>
      </c>
      <c r="B81">
        <f t="shared" si="6"/>
        <v>632</v>
      </c>
      <c r="C81">
        <f t="shared" si="4"/>
        <v>7.9827026065381776</v>
      </c>
      <c r="D81">
        <f t="shared" si="8"/>
        <v>63.72354090443141</v>
      </c>
    </row>
    <row r="82" spans="1:4" x14ac:dyDescent="0.2">
      <c r="A82" s="1">
        <f t="shared" si="5"/>
        <v>80</v>
      </c>
      <c r="B82">
        <f t="shared" si="6"/>
        <v>640</v>
      </c>
      <c r="C82">
        <f t="shared" si="4"/>
        <v>7.9837859626804404</v>
      </c>
      <c r="D82">
        <f t="shared" si="8"/>
        <v>63.740838297893241</v>
      </c>
    </row>
    <row r="83" spans="1:4" x14ac:dyDescent="0.2">
      <c r="A83" s="1">
        <f t="shared" si="5"/>
        <v>81</v>
      </c>
      <c r="B83">
        <f t="shared" si="6"/>
        <v>648</v>
      </c>
      <c r="C83">
        <f t="shared" si="4"/>
        <v>7.9848013334843095</v>
      </c>
      <c r="D83">
        <f t="shared" si="8"/>
        <v>63.757052335212805</v>
      </c>
    </row>
    <row r="84" spans="1:4" x14ac:dyDescent="0.2">
      <c r="A84" s="1">
        <f t="shared" si="5"/>
        <v>82</v>
      </c>
      <c r="B84">
        <f t="shared" si="6"/>
        <v>656</v>
      </c>
      <c r="C84">
        <f t="shared" si="4"/>
        <v>7.9857530015477245</v>
      </c>
      <c r="D84">
        <f t="shared" si="8"/>
        <v>63.772251001728492</v>
      </c>
    </row>
    <row r="85" spans="1:4" x14ac:dyDescent="0.2">
      <c r="A85" s="1">
        <f t="shared" si="5"/>
        <v>83</v>
      </c>
      <c r="B85">
        <f t="shared" si="6"/>
        <v>664</v>
      </c>
      <c r="C85">
        <f t="shared" si="4"/>
        <v>7.9866449777225466</v>
      </c>
      <c r="D85">
        <f t="shared" si="8"/>
        <v>63.786498000180771</v>
      </c>
    </row>
    <row r="86" spans="1:4" x14ac:dyDescent="0.2">
      <c r="A86" s="1">
        <f t="shared" si="5"/>
        <v>84</v>
      </c>
      <c r="B86">
        <f t="shared" si="6"/>
        <v>672</v>
      </c>
      <c r="C86">
        <f t="shared" si="4"/>
        <v>7.9874810185976797</v>
      </c>
      <c r="D86">
        <f t="shared" si="8"/>
        <v>63.799853022458223</v>
      </c>
    </row>
    <row r="87" spans="1:4" x14ac:dyDescent="0.2">
      <c r="A87" s="1">
        <f t="shared" si="5"/>
        <v>85</v>
      </c>
      <c r="B87">
        <f t="shared" si="6"/>
        <v>680</v>
      </c>
      <c r="C87">
        <f t="shared" si="4"/>
        <v>7.9882646428282875</v>
      </c>
      <c r="D87">
        <f t="shared" si="8"/>
        <v>63.812372003860546</v>
      </c>
    </row>
    <row r="88" spans="1:4" x14ac:dyDescent="0.2">
      <c r="A88" s="1">
        <f t="shared" si="5"/>
        <v>86</v>
      </c>
      <c r="B88">
        <f t="shared" si="6"/>
        <v>688</v>
      </c>
      <c r="C88">
        <f t="shared" si="4"/>
        <v>7.9889991463907579</v>
      </c>
      <c r="D88">
        <f t="shared" si="8"/>
        <v>63.824107361032262</v>
      </c>
    </row>
    <row r="89" spans="1:4" x14ac:dyDescent="0.2">
      <c r="A89" s="1">
        <f t="shared" si="5"/>
        <v>87</v>
      </c>
      <c r="B89">
        <f t="shared" si="6"/>
        <v>696</v>
      </c>
      <c r="C89">
        <f t="shared" si="4"/>
        <v>7.9896876168371875</v>
      </c>
      <c r="D89">
        <f t="shared" si="8"/>
        <v>63.835108214641501</v>
      </c>
    </row>
    <row r="90" spans="1:4" x14ac:dyDescent="0.2">
      <c r="A90" s="1">
        <f t="shared" si="5"/>
        <v>88</v>
      </c>
      <c r="B90">
        <f t="shared" si="6"/>
        <v>704</v>
      </c>
      <c r="C90">
        <f t="shared" si="4"/>
        <v>7.9903329466177011</v>
      </c>
      <c r="D90">
        <f t="shared" si="8"/>
        <v>63.845420597804321</v>
      </c>
    </row>
    <row r="91" spans="1:4" x14ac:dyDescent="0.2">
      <c r="A91" s="1">
        <f t="shared" si="5"/>
        <v>89</v>
      </c>
      <c r="B91">
        <f t="shared" si="6"/>
        <v>712</v>
      </c>
      <c r="C91">
        <f t="shared" si="4"/>
        <v>7.9909378455339413</v>
      </c>
      <c r="D91">
        <f t="shared" si="8"/>
        <v>63.855087651186622</v>
      </c>
    </row>
    <row r="92" spans="1:4" x14ac:dyDescent="0.2">
      <c r="A92" s="1">
        <f t="shared" si="5"/>
        <v>90</v>
      </c>
      <c r="B92">
        <f t="shared" si="6"/>
        <v>720</v>
      </c>
      <c r="C92">
        <f t="shared" si="4"/>
        <v>7.9915048523824774</v>
      </c>
      <c r="D92">
        <f t="shared" si="8"/>
        <v>63.86414980565268</v>
      </c>
    </row>
    <row r="93" spans="1:4" x14ac:dyDescent="0.2">
      <c r="A93" s="1">
        <f t="shared" si="5"/>
        <v>91</v>
      </c>
      <c r="B93">
        <f t="shared" si="6"/>
        <v>728</v>
      </c>
      <c r="C93">
        <f t="shared" si="4"/>
        <v>7.9920363458426671</v>
      </c>
      <c r="D93">
        <f t="shared" si="8"/>
        <v>63.872644953270211</v>
      </c>
    </row>
    <row r="94" spans="1:4" x14ac:dyDescent="0.2">
      <c r="A94" s="1">
        <f t="shared" si="5"/>
        <v>92</v>
      </c>
      <c r="B94">
        <f t="shared" si="6"/>
        <v>736</v>
      </c>
      <c r="C94">
        <f t="shared" si="4"/>
        <v>7.9925345546595885</v>
      </c>
      <c r="D94">
        <f t="shared" si="8"/>
        <v>63.880608607427547</v>
      </c>
    </row>
    <row r="95" spans="1:4" x14ac:dyDescent="0.2">
      <c r="A95" s="1">
        <f t="shared" si="5"/>
        <v>93</v>
      </c>
      <c r="B95">
        <f t="shared" si="6"/>
        <v>744</v>
      </c>
      <c r="C95">
        <f t="shared" si="4"/>
        <v>7.9930015671691175</v>
      </c>
      <c r="D95">
        <f t="shared" si="8"/>
        <v>63.888074052767962</v>
      </c>
    </row>
    <row r="96" spans="1:4" x14ac:dyDescent="0.2">
      <c r="A96" s="1">
        <f t="shared" si="5"/>
        <v>94</v>
      </c>
      <c r="B96">
        <f t="shared" si="6"/>
        <v>752</v>
      </c>
      <c r="C96">
        <f t="shared" si="4"/>
        <v>7.9934393402088721</v>
      </c>
      <c r="D96">
        <f t="shared" si="8"/>
        <v>63.895072485598845</v>
      </c>
    </row>
    <row r="97" spans="1:4" x14ac:dyDescent="0.2">
      <c r="A97" s="1">
        <f t="shared" si="5"/>
        <v>95</v>
      </c>
      <c r="B97">
        <f t="shared" si="6"/>
        <v>760</v>
      </c>
      <c r="C97">
        <f t="shared" si="4"/>
        <v>7.9938497074557242</v>
      </c>
      <c r="D97">
        <f t="shared" si="8"/>
        <v>63.901633145389972</v>
      </c>
    </row>
    <row r="98" spans="1:4" x14ac:dyDescent="0.2">
      <c r="A98" s="1">
        <f t="shared" si="5"/>
        <v>96</v>
      </c>
      <c r="B98">
        <f t="shared" si="6"/>
        <v>768</v>
      </c>
      <c r="C98">
        <f t="shared" si="4"/>
        <v>7.9942343872277259</v>
      </c>
      <c r="D98">
        <f t="shared" si="8"/>
        <v>63.907783437934256</v>
      </c>
    </row>
    <row r="99" spans="1:4" x14ac:dyDescent="0.2">
      <c r="A99" s="1">
        <f t="shared" si="5"/>
        <v>97</v>
      </c>
      <c r="B99">
        <f t="shared" si="6"/>
        <v>776</v>
      </c>
      <c r="C99">
        <f t="shared" si="4"/>
        <v>7.9945949897856945</v>
      </c>
      <c r="D99">
        <f t="shared" si="8"/>
        <v>63.913549050706528</v>
      </c>
    </row>
    <row r="100" spans="1:4" x14ac:dyDescent="0.2">
      <c r="A100" s="1">
        <f t="shared" si="5"/>
        <v>98</v>
      </c>
      <c r="B100">
        <f t="shared" si="6"/>
        <v>784</v>
      </c>
      <c r="C100">
        <f t="shared" si="4"/>
        <v>7.9949330241672971</v>
      </c>
      <c r="D100">
        <f t="shared" si="8"/>
        <v>63.918954060920839</v>
      </c>
    </row>
    <row r="101" spans="1:4" x14ac:dyDescent="0.2">
      <c r="A101" s="1">
        <f t="shared" si="5"/>
        <v>99</v>
      </c>
      <c r="B101">
        <f t="shared" si="6"/>
        <v>792</v>
      </c>
      <c r="C101">
        <f t="shared" si="4"/>
        <v>7.9952499045841927</v>
      </c>
      <c r="D101">
        <f t="shared" si="8"/>
        <v>63.924021036753544</v>
      </c>
    </row>
    <row r="102" spans="1:4" x14ac:dyDescent="0.2">
      <c r="A102" s="1">
        <f t="shared" si="5"/>
        <v>100</v>
      </c>
      <c r="B102">
        <f t="shared" si="6"/>
        <v>800</v>
      </c>
      <c r="C102">
        <f t="shared" si="4"/>
        <v>7.9955469564107586</v>
      </c>
      <c r="D102">
        <f t="shared" si="8"/>
        <v>63.928771132169352</v>
      </c>
    </row>
    <row r="103" spans="1:4" x14ac:dyDescent="0.2">
      <c r="A103" s="1">
        <f t="shared" si="5"/>
        <v>101</v>
      </c>
      <c r="B103">
        <f t="shared" si="6"/>
        <v>808</v>
      </c>
      <c r="C103">
        <f t="shared" si="4"/>
        <v>7.9958254217909603</v>
      </c>
      <c r="D103">
        <f t="shared" si="8"/>
        <v>63.933224175758589</v>
      </c>
    </row>
    <row r="104" spans="1:4" x14ac:dyDescent="0.2">
      <c r="A104" s="1">
        <f t="shared" si="5"/>
        <v>102</v>
      </c>
      <c r="B104">
        <f t="shared" si="6"/>
        <v>816</v>
      </c>
      <c r="C104">
        <f t="shared" si="4"/>
        <v>7.99608646488816</v>
      </c>
      <c r="D104">
        <f t="shared" si="8"/>
        <v>63.937398753967635</v>
      </c>
    </row>
    <row r="105" spans="1:4" x14ac:dyDescent="0.2">
      <c r="A105" s="1">
        <f t="shared" si="5"/>
        <v>103</v>
      </c>
      <c r="B105">
        <f t="shared" si="6"/>
        <v>824</v>
      </c>
      <c r="C105">
        <f t="shared" si="4"/>
        <v>7.9963311768009886</v>
      </c>
      <c r="D105">
        <f t="shared" si="8"/>
        <v>63.941312289079484</v>
      </c>
    </row>
    <row r="106" spans="1:4" x14ac:dyDescent="0.2">
      <c r="A106" s="1">
        <f t="shared" si="5"/>
        <v>104</v>
      </c>
      <c r="B106">
        <f t="shared" si="6"/>
        <v>832</v>
      </c>
      <c r="C106">
        <f t="shared" si="4"/>
        <v>7.9965605801668573</v>
      </c>
      <c r="D106">
        <f t="shared" si="8"/>
        <v>63.944981112278505</v>
      </c>
    </row>
    <row r="107" spans="1:4" x14ac:dyDescent="0.2">
      <c r="A107" s="1">
        <f t="shared" si="5"/>
        <v>105</v>
      </c>
      <c r="B107">
        <f t="shared" si="6"/>
        <v>840</v>
      </c>
      <c r="C107">
        <f t="shared" si="4"/>
        <v>7.9967756334732591</v>
      </c>
      <c r="D107">
        <f t="shared" si="8"/>
        <v>63.948420532111641</v>
      </c>
    </row>
    <row r="108" spans="1:4" x14ac:dyDescent="0.2">
      <c r="A108" s="1">
        <f t="shared" si="5"/>
        <v>106</v>
      </c>
      <c r="B108">
        <f t="shared" si="6"/>
        <v>848</v>
      </c>
      <c r="C108">
        <f t="shared" si="4"/>
        <v>7.9969772350956694</v>
      </c>
      <c r="D108">
        <f t="shared" si="8"/>
        <v>63.951644898638378</v>
      </c>
    </row>
    <row r="109" spans="1:4" x14ac:dyDescent="0.2">
      <c r="A109" s="1">
        <f t="shared" si="5"/>
        <v>107</v>
      </c>
      <c r="B109">
        <f t="shared" si="6"/>
        <v>856</v>
      </c>
      <c r="C109">
        <f t="shared" si="4"/>
        <v>7.9971662270796093</v>
      </c>
      <c r="D109">
        <f t="shared" si="8"/>
        <v>63.954667663542708</v>
      </c>
    </row>
    <row r="110" spans="1:4" x14ac:dyDescent="0.2">
      <c r="A110" s="1">
        <f t="shared" si="5"/>
        <v>108</v>
      </c>
      <c r="B110">
        <f t="shared" si="6"/>
        <v>864</v>
      </c>
      <c r="C110">
        <f t="shared" si="4"/>
        <v>7.9973433986832836</v>
      </c>
      <c r="D110">
        <f t="shared" si="8"/>
        <v>63.957501436463097</v>
      </c>
    </row>
    <row r="111" spans="1:4" x14ac:dyDescent="0.2">
      <c r="A111" s="1">
        <f t="shared" si="5"/>
        <v>109</v>
      </c>
      <c r="B111">
        <f t="shared" si="6"/>
        <v>872</v>
      </c>
      <c r="C111">
        <f t="shared" si="4"/>
        <v>7.9975094896961405</v>
      </c>
      <c r="D111">
        <f t="shared" si="8"/>
        <v>63.96015803777982</v>
      </c>
    </row>
    <row r="112" spans="1:4" x14ac:dyDescent="0.2">
      <c r="A112" s="1">
        <f t="shared" si="5"/>
        <v>110</v>
      </c>
      <c r="B112">
        <f t="shared" si="6"/>
        <v>880</v>
      </c>
      <c r="C112">
        <f t="shared" si="4"/>
        <v>7.9976651935476566</v>
      </c>
      <c r="D112">
        <f t="shared" si="8"/>
        <v>63.962648548083678</v>
      </c>
    </row>
    <row r="113" spans="1:4" x14ac:dyDescent="0.2">
      <c r="A113" s="1">
        <f t="shared" si="5"/>
        <v>111</v>
      </c>
      <c r="B113">
        <f t="shared" si="6"/>
        <v>888</v>
      </c>
      <c r="C113">
        <f t="shared" si="4"/>
        <v>7.9978111602197774</v>
      </c>
      <c r="D113">
        <f t="shared" si="8"/>
        <v>63.964983354536024</v>
      </c>
    </row>
    <row r="114" spans="1:4" x14ac:dyDescent="0.2">
      <c r="A114" s="1">
        <f t="shared" si="5"/>
        <v>112</v>
      </c>
      <c r="B114">
        <f t="shared" si="6"/>
        <v>896</v>
      </c>
      <c r="C114">
        <f t="shared" si="4"/>
        <v>7.9979479989755031</v>
      </c>
      <c r="D114">
        <f t="shared" si="8"/>
        <v>63.967172194316255</v>
      </c>
    </row>
    <row r="115" spans="1:4" x14ac:dyDescent="0.2">
      <c r="A115" s="1">
        <f t="shared" si="5"/>
        <v>113</v>
      </c>
      <c r="B115">
        <f t="shared" si="6"/>
        <v>904</v>
      </c>
      <c r="C115">
        <f t="shared" si="4"/>
        <v>7.9980762809153516</v>
      </c>
      <c r="D115">
        <f t="shared" si="8"/>
        <v>63.969224195340743</v>
      </c>
    </row>
    <row r="116" spans="1:4" x14ac:dyDescent="0.2">
      <c r="A116" s="1">
        <f t="shared" si="5"/>
        <v>114</v>
      </c>
      <c r="B116">
        <f t="shared" si="6"/>
        <v>912</v>
      </c>
      <c r="C116">
        <f t="shared" si="4"/>
        <v>7.9981965413726481</v>
      </c>
      <c r="D116">
        <f t="shared" si="8"/>
        <v>63.971147914425394</v>
      </c>
    </row>
    <row r="117" spans="1:4" x14ac:dyDescent="0.2">
      <c r="A117" s="1">
        <f t="shared" si="5"/>
        <v>115</v>
      </c>
      <c r="B117">
        <f t="shared" si="6"/>
        <v>920</v>
      </c>
      <c r="C117">
        <f t="shared" si="4"/>
        <v>7.9983092821578694</v>
      </c>
      <c r="D117">
        <f t="shared" si="8"/>
        <v>63.972951373052737</v>
      </c>
    </row>
    <row r="118" spans="1:4" x14ac:dyDescent="0.2">
      <c r="A118" s="1">
        <f t="shared" si="5"/>
        <v>116</v>
      </c>
      <c r="B118">
        <f t="shared" si="6"/>
        <v>928</v>
      </c>
      <c r="C118">
        <f t="shared" si="4"/>
        <v>7.9984149736616486</v>
      </c>
      <c r="D118">
        <f t="shared" si="8"/>
        <v>63.974642090894868</v>
      </c>
    </row>
    <row r="119" spans="1:4" x14ac:dyDescent="0.2">
      <c r="A119" s="1">
        <f t="shared" si="5"/>
        <v>117</v>
      </c>
      <c r="B119">
        <f t="shared" si="6"/>
        <v>936</v>
      </c>
      <c r="C119">
        <f t="shared" si="4"/>
        <v>7.998514056825381</v>
      </c>
      <c r="D119">
        <f t="shared" si="8"/>
        <v>63.976227117233215</v>
      </c>
    </row>
    <row r="120" spans="1:4" x14ac:dyDescent="0.2">
      <c r="A120" s="1">
        <f t="shared" si="5"/>
        <v>118</v>
      </c>
      <c r="B120">
        <f t="shared" si="6"/>
        <v>944</v>
      </c>
      <c r="C120">
        <f t="shared" si="4"/>
        <v>7.9986069449878476</v>
      </c>
      <c r="D120">
        <f t="shared" si="8"/>
        <v>63.977713060407829</v>
      </c>
    </row>
    <row r="121" spans="1:4" x14ac:dyDescent="0.2">
      <c r="A121" s="1">
        <f t="shared" si="5"/>
        <v>119</v>
      </c>
      <c r="B121">
        <f t="shared" si="6"/>
        <v>952</v>
      </c>
      <c r="C121">
        <f t="shared" si="4"/>
        <v>7.9986940256156807</v>
      </c>
      <c r="D121">
        <f t="shared" si="8"/>
        <v>63.979106115419988</v>
      </c>
    </row>
    <row r="122" spans="1:4" x14ac:dyDescent="0.2">
      <c r="A122" s="1">
        <f t="shared" si="5"/>
        <v>120</v>
      </c>
      <c r="B122">
        <f t="shared" si="6"/>
        <v>960</v>
      </c>
      <c r="C122">
        <f t="shared" si="4"/>
        <v>7.9987756619250376</v>
      </c>
      <c r="D122">
        <f t="shared" si="8"/>
        <v>63.980412089804318</v>
      </c>
    </row>
    <row r="123" spans="1:4" x14ac:dyDescent="0.2">
      <c r="A123" s="1">
        <f t="shared" si="5"/>
        <v>121</v>
      </c>
      <c r="B123">
        <f t="shared" si="6"/>
        <v>968</v>
      </c>
      <c r="C123">
        <f t="shared" si="4"/>
        <v>7.9988521944013495</v>
      </c>
      <c r="D123">
        <f t="shared" si="8"/>
        <v>63.98163642787928</v>
      </c>
    </row>
    <row r="124" spans="1:4" x14ac:dyDescent="0.2">
      <c r="A124" s="1">
        <f t="shared" si="5"/>
        <v>122</v>
      </c>
      <c r="B124">
        <f t="shared" si="6"/>
        <v>976</v>
      </c>
      <c r="C124">
        <f t="shared" si="4"/>
        <v>7.9989239422235991</v>
      </c>
      <c r="D124">
        <f t="shared" si="8"/>
        <v>63.982784233477929</v>
      </c>
    </row>
    <row r="125" spans="1:4" x14ac:dyDescent="0.2">
      <c r="A125" s="1">
        <f t="shared" si="5"/>
        <v>123</v>
      </c>
      <c r="B125">
        <f t="shared" si="6"/>
        <v>984</v>
      </c>
      <c r="C125">
        <f t="shared" si="4"/>
        <v>7.998991204599136</v>
      </c>
      <c r="D125">
        <f t="shared" si="8"/>
        <v>63.983860291254331</v>
      </c>
    </row>
    <row r="126" spans="1:4" x14ac:dyDescent="0.2">
      <c r="A126" s="1">
        <f t="shared" si="5"/>
        <v>124</v>
      </c>
      <c r="B126">
        <f t="shared" si="6"/>
        <v>992</v>
      </c>
      <c r="C126">
        <f t="shared" si="4"/>
        <v>7.9990542620146785</v>
      </c>
      <c r="D126">
        <f t="shared" si="8"/>
        <v>63.984869086655195</v>
      </c>
    </row>
    <row r="127" spans="1:4" x14ac:dyDescent="0.2">
      <c r="A127" s="1">
        <f t="shared" si="5"/>
        <v>125</v>
      </c>
      <c r="B127">
        <f t="shared" si="6"/>
        <v>1000</v>
      </c>
      <c r="C127">
        <f t="shared" si="4"/>
        <v>7.9991133774088059</v>
      </c>
      <c r="D127">
        <f t="shared" si="8"/>
        <v>63.985814824640514</v>
      </c>
    </row>
    <row r="128" spans="1:4" x14ac:dyDescent="0.2">
      <c r="A128" s="1">
        <f t="shared" si="5"/>
        <v>126</v>
      </c>
      <c r="B128">
        <f t="shared" si="6"/>
        <v>1008</v>
      </c>
      <c r="C128">
        <f t="shared" si="4"/>
        <v>7.9991687972708583</v>
      </c>
      <c r="D128">
        <f t="shared" si="8"/>
        <v>63.986701447231709</v>
      </c>
    </row>
    <row r="129" spans="1:4" x14ac:dyDescent="0.2">
      <c r="A129" s="1">
        <f t="shared" si="5"/>
        <v>127</v>
      </c>
      <c r="B129">
        <f t="shared" si="6"/>
        <v>1016</v>
      </c>
      <c r="C129">
        <f t="shared" si="4"/>
        <v>7.9992207526709036</v>
      </c>
      <c r="D129">
        <f t="shared" si="8"/>
        <v>63.987532649960855</v>
      </c>
    </row>
    <row r="130" spans="1:4" x14ac:dyDescent="0.2">
      <c r="A130" s="1">
        <f t="shared" si="5"/>
        <v>128</v>
      </c>
      <c r="B130">
        <f t="shared" si="6"/>
        <v>1024</v>
      </c>
      <c r="C130">
        <f t="shared" si="4"/>
        <v>7.9992694602250998</v>
      </c>
      <c r="D130">
        <f t="shared" si="8"/>
        <v>63.988311897289954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1C76-14E3-EB48-A94E-E824FD676156}">
  <dimension ref="A1:J130"/>
  <sheetViews>
    <sheetView tabSelected="1" workbookViewId="0">
      <selection activeCell="B1" sqref="B1:F1048576"/>
    </sheetView>
  </sheetViews>
  <sheetFormatPr baseColWidth="10" defaultRowHeight="16" x14ac:dyDescent="0.2"/>
  <cols>
    <col min="3" max="4" width="13.1640625" bestFit="1" customWidth="1"/>
    <col min="5" max="6" width="13.1640625" customWidth="1"/>
    <col min="7" max="9" width="24.33203125" bestFit="1" customWidth="1"/>
    <col min="10" max="10" width="21" bestFit="1" customWidth="1"/>
  </cols>
  <sheetData>
    <row r="1" spans="1:10" x14ac:dyDescent="0.2">
      <c r="A1" s="1" t="s">
        <v>6</v>
      </c>
      <c r="B1" t="s">
        <v>7</v>
      </c>
      <c r="C1" t="s">
        <v>10</v>
      </c>
      <c r="D1" t="s">
        <v>11</v>
      </c>
      <c r="E1" t="s">
        <v>15</v>
      </c>
      <c r="F1" t="s">
        <v>16</v>
      </c>
      <c r="G1" t="s">
        <v>13</v>
      </c>
      <c r="H1" t="s">
        <v>12</v>
      </c>
      <c r="I1" t="s">
        <v>14</v>
      </c>
      <c r="J1" t="s">
        <v>17</v>
      </c>
    </row>
    <row r="2" spans="1:10" x14ac:dyDescent="0.2">
      <c r="A2" s="1">
        <v>0</v>
      </c>
      <c r="B2">
        <f>0</f>
        <v>0</v>
      </c>
      <c r="C2">
        <f>G2^(1/3)</f>
        <v>0</v>
      </c>
      <c r="D2">
        <f>SQRT(H2)</f>
        <v>0</v>
      </c>
      <c r="E2">
        <f>I2^(2/3)</f>
        <v>0</v>
      </c>
      <c r="F2">
        <f>J2</f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>
        <f>A2+1</f>
        <v>1</v>
      </c>
      <c r="B3">
        <f>20+B2</f>
        <v>20</v>
      </c>
      <c r="C3">
        <f t="shared" ref="C3:C66" si="0">G3^(1/3)</f>
        <v>2.7144176165949063</v>
      </c>
      <c r="D3">
        <f t="shared" ref="D3:D66" si="1">SQRT(H3)</f>
        <v>4.4721359549995796</v>
      </c>
      <c r="E3">
        <f t="shared" ref="E3:E66" si="2">I3^(2/3)</f>
        <v>7.3680629972807719</v>
      </c>
      <c r="F3">
        <f t="shared" ref="F3:F66" si="3">J3</f>
        <v>20</v>
      </c>
      <c r="G3">
        <f>G2+20-(G2)^(1/3)</f>
        <v>20</v>
      </c>
      <c r="H3">
        <f>H2+20-SQRT(H2)</f>
        <v>20</v>
      </c>
      <c r="I3">
        <f>I2+20-(I2)^(2/3)</f>
        <v>20</v>
      </c>
      <c r="J3">
        <f>J2+20-(J2)^(1)</f>
        <v>20</v>
      </c>
    </row>
    <row r="4" spans="1:10" x14ac:dyDescent="0.2">
      <c r="A4" s="1">
        <f t="shared" ref="A4:A67" si="4">A3+1</f>
        <v>2</v>
      </c>
      <c r="B4">
        <f t="shared" ref="B4:B67" si="5">20+B3</f>
        <v>40</v>
      </c>
      <c r="C4">
        <f t="shared" si="0"/>
        <v>3.3407730764374941</v>
      </c>
      <c r="D4">
        <f t="shared" si="1"/>
        <v>5.9605254839653545</v>
      </c>
      <c r="E4">
        <f t="shared" si="2"/>
        <v>10.211633888713962</v>
      </c>
      <c r="F4">
        <f t="shared" si="3"/>
        <v>20</v>
      </c>
      <c r="G4">
        <f t="shared" ref="G4:G67" si="6">G3+20-(G3)^(1/3)</f>
        <v>37.285582383405092</v>
      </c>
      <c r="H4">
        <f t="shared" ref="H4:H67" si="7">H3+20-SQRT(H3)</f>
        <v>35.52786404500042</v>
      </c>
      <c r="I4">
        <f>I3+20-(I3)^(2/3)</f>
        <v>32.631937002719226</v>
      </c>
      <c r="J4">
        <f t="shared" ref="J4:J67" si="8">J3+20-(J3)^(1)</f>
        <v>20</v>
      </c>
    </row>
    <row r="5" spans="1:10" x14ac:dyDescent="0.2">
      <c r="A5" s="1">
        <f t="shared" si="4"/>
        <v>3</v>
      </c>
      <c r="B5">
        <f t="shared" si="5"/>
        <v>60</v>
      </c>
      <c r="C5">
        <f t="shared" si="0"/>
        <v>3.7784750085902714</v>
      </c>
      <c r="D5">
        <f t="shared" si="1"/>
        <v>7.0404075564582955</v>
      </c>
      <c r="E5">
        <f t="shared" si="2"/>
        <v>12.163237259478132</v>
      </c>
      <c r="F5">
        <f t="shared" si="3"/>
        <v>20</v>
      </c>
      <c r="G5">
        <f t="shared" si="6"/>
        <v>53.944809306967599</v>
      </c>
      <c r="H5">
        <f t="shared" si="7"/>
        <v>49.567338561035065</v>
      </c>
      <c r="I5">
        <f>I4+20-(I4)^(2/3)</f>
        <v>42.420303114005264</v>
      </c>
      <c r="J5">
        <f t="shared" si="8"/>
        <v>20</v>
      </c>
    </row>
    <row r="6" spans="1:10" x14ac:dyDescent="0.2">
      <c r="A6" s="1">
        <f t="shared" si="4"/>
        <v>4</v>
      </c>
      <c r="B6">
        <f t="shared" si="5"/>
        <v>80</v>
      </c>
      <c r="C6">
        <f t="shared" si="0"/>
        <v>4.124547056203518</v>
      </c>
      <c r="D6">
        <f t="shared" si="1"/>
        <v>7.9073972332605598</v>
      </c>
      <c r="E6">
        <f t="shared" si="2"/>
        <v>13.61856725129446</v>
      </c>
      <c r="F6">
        <f t="shared" si="3"/>
        <v>20</v>
      </c>
      <c r="G6">
        <f t="shared" si="6"/>
        <v>70.166334298377322</v>
      </c>
      <c r="H6">
        <f t="shared" si="7"/>
        <v>62.52693100457676</v>
      </c>
      <c r="I6">
        <f t="shared" ref="I6:I67" si="9">I5+20-(I5)^(2/3)</f>
        <v>50.257065854527134</v>
      </c>
      <c r="J6">
        <f t="shared" si="8"/>
        <v>20</v>
      </c>
    </row>
    <row r="7" spans="1:10" x14ac:dyDescent="0.2">
      <c r="A7" s="1">
        <f t="shared" si="4"/>
        <v>5</v>
      </c>
      <c r="B7">
        <f t="shared" si="5"/>
        <v>100</v>
      </c>
      <c r="C7">
        <f t="shared" si="0"/>
        <v>4.4147197656509851</v>
      </c>
      <c r="D7">
        <f t="shared" si="1"/>
        <v>8.6382598809781257</v>
      </c>
      <c r="E7">
        <f t="shared" si="2"/>
        <v>14.748272553079866</v>
      </c>
      <c r="F7">
        <f t="shared" si="3"/>
        <v>20</v>
      </c>
      <c r="G7">
        <f t="shared" si="6"/>
        <v>86.041787242173797</v>
      </c>
      <c r="H7">
        <f t="shared" si="7"/>
        <v>74.619533771316213</v>
      </c>
      <c r="I7">
        <f t="shared" si="9"/>
        <v>56.638498603232669</v>
      </c>
      <c r="J7">
        <f t="shared" si="8"/>
        <v>20</v>
      </c>
    </row>
    <row r="8" spans="1:10" x14ac:dyDescent="0.2">
      <c r="A8" s="1">
        <f t="shared" si="4"/>
        <v>6</v>
      </c>
      <c r="B8">
        <f t="shared" si="5"/>
        <v>120</v>
      </c>
      <c r="C8">
        <f t="shared" si="0"/>
        <v>4.6666274497079172</v>
      </c>
      <c r="D8">
        <f t="shared" si="1"/>
        <v>9.2726087963602826</v>
      </c>
      <c r="E8">
        <f t="shared" si="2"/>
        <v>15.646410225772209</v>
      </c>
      <c r="F8">
        <f t="shared" si="3"/>
        <v>20</v>
      </c>
      <c r="G8">
        <f t="shared" si="6"/>
        <v>101.62706747652281</v>
      </c>
      <c r="H8">
        <f t="shared" si="7"/>
        <v>85.981273890338088</v>
      </c>
      <c r="I8">
        <f t="shared" si="9"/>
        <v>61.890226050152812</v>
      </c>
      <c r="J8">
        <f t="shared" si="8"/>
        <v>20</v>
      </c>
    </row>
    <row r="9" spans="1:10" x14ac:dyDescent="0.2">
      <c r="A9" s="1">
        <f t="shared" si="4"/>
        <v>7</v>
      </c>
      <c r="B9">
        <f t="shared" si="5"/>
        <v>140</v>
      </c>
      <c r="C9">
        <f t="shared" si="0"/>
        <v>4.8904219400079203</v>
      </c>
      <c r="D9">
        <f t="shared" si="1"/>
        <v>9.8340563906242568</v>
      </c>
      <c r="E9">
        <f t="shared" si="2"/>
        <v>16.371817469775042</v>
      </c>
      <c r="F9">
        <f t="shared" si="3"/>
        <v>20</v>
      </c>
      <c r="G9">
        <f t="shared" si="6"/>
        <v>116.96044002681489</v>
      </c>
      <c r="H9">
        <f t="shared" si="7"/>
        <v>96.7086650939778</v>
      </c>
      <c r="I9">
        <f t="shared" si="9"/>
        <v>66.243815824380604</v>
      </c>
      <c r="J9">
        <f t="shared" si="8"/>
        <v>20</v>
      </c>
    </row>
    <row r="10" spans="1:10" x14ac:dyDescent="0.2">
      <c r="A10" s="1">
        <f t="shared" si="4"/>
        <v>8</v>
      </c>
      <c r="B10">
        <f t="shared" si="5"/>
        <v>160</v>
      </c>
      <c r="C10">
        <f t="shared" si="0"/>
        <v>5.092543481050388</v>
      </c>
      <c r="D10">
        <f t="shared" si="1"/>
        <v>10.338017638955428</v>
      </c>
      <c r="E10">
        <f t="shared" si="2"/>
        <v>16.964280426013755</v>
      </c>
      <c r="F10">
        <f t="shared" si="3"/>
        <v>20</v>
      </c>
      <c r="G10">
        <f t="shared" si="6"/>
        <v>132.07001808680698</v>
      </c>
      <c r="H10">
        <f t="shared" si="7"/>
        <v>106.87460870335354</v>
      </c>
      <c r="I10">
        <f t="shared" si="9"/>
        <v>69.871998354605566</v>
      </c>
      <c r="J10">
        <f t="shared" si="8"/>
        <v>20</v>
      </c>
    </row>
    <row r="11" spans="1:10" x14ac:dyDescent="0.2">
      <c r="A11" s="1">
        <f t="shared" si="4"/>
        <v>9</v>
      </c>
      <c r="B11">
        <f t="shared" si="5"/>
        <v>180</v>
      </c>
      <c r="C11">
        <f t="shared" si="0"/>
        <v>5.2773625032869376</v>
      </c>
      <c r="D11">
        <f t="shared" si="1"/>
        <v>10.795211487710564</v>
      </c>
      <c r="E11">
        <f t="shared" si="2"/>
        <v>17.452152654421958</v>
      </c>
      <c r="F11">
        <f t="shared" si="3"/>
        <v>20</v>
      </c>
      <c r="G11">
        <f t="shared" si="6"/>
        <v>146.97747460575658</v>
      </c>
      <c r="H11">
        <f t="shared" si="7"/>
        <v>116.53659106439812</v>
      </c>
      <c r="I11">
        <f t="shared" si="9"/>
        <v>72.907717928591808</v>
      </c>
      <c r="J11">
        <f t="shared" si="8"/>
        <v>20</v>
      </c>
    </row>
    <row r="12" spans="1:10" x14ac:dyDescent="0.2">
      <c r="A12" s="1">
        <f t="shared" si="4"/>
        <v>10</v>
      </c>
      <c r="B12">
        <f t="shared" si="5"/>
        <v>200</v>
      </c>
      <c r="C12">
        <f t="shared" si="0"/>
        <v>5.4479959200226231</v>
      </c>
      <c r="D12">
        <f t="shared" si="1"/>
        <v>11.21344637373754</v>
      </c>
      <c r="E12">
        <f t="shared" si="2"/>
        <v>17.856411457981533</v>
      </c>
      <c r="F12">
        <f t="shared" si="3"/>
        <v>20</v>
      </c>
      <c r="G12">
        <f t="shared" si="6"/>
        <v>161.70011210246963</v>
      </c>
      <c r="H12">
        <f t="shared" si="7"/>
        <v>125.74137957668756</v>
      </c>
      <c r="I12">
        <f t="shared" si="9"/>
        <v>75.455565274169857</v>
      </c>
      <c r="J12">
        <f t="shared" si="8"/>
        <v>20</v>
      </c>
    </row>
    <row r="13" spans="1:10" x14ac:dyDescent="0.2">
      <c r="A13" s="1">
        <f t="shared" si="4"/>
        <v>11</v>
      </c>
      <c r="B13">
        <f t="shared" si="5"/>
        <v>220</v>
      </c>
      <c r="C13">
        <f t="shared" si="0"/>
        <v>5.6067532916424687</v>
      </c>
      <c r="D13">
        <f t="shared" si="1"/>
        <v>11.598617728115277</v>
      </c>
      <c r="E13">
        <f t="shared" si="2"/>
        <v>18.19301413750873</v>
      </c>
      <c r="F13">
        <f t="shared" si="3"/>
        <v>20</v>
      </c>
      <c r="G13">
        <f t="shared" si="6"/>
        <v>176.252116182447</v>
      </c>
      <c r="H13">
        <f t="shared" si="7"/>
        <v>134.52793320295001</v>
      </c>
      <c r="I13">
        <f t="shared" si="9"/>
        <v>77.59915381618832</v>
      </c>
      <c r="J13">
        <f t="shared" si="8"/>
        <v>20</v>
      </c>
    </row>
    <row r="14" spans="1:10" x14ac:dyDescent="0.2">
      <c r="A14" s="1">
        <f t="shared" si="4"/>
        <v>12</v>
      </c>
      <c r="B14">
        <f t="shared" si="5"/>
        <v>240</v>
      </c>
      <c r="C14">
        <f t="shared" si="0"/>
        <v>5.7553987141824559</v>
      </c>
      <c r="D14">
        <f t="shared" si="1"/>
        <v>11.955304909320997</v>
      </c>
      <c r="E14">
        <f t="shared" si="2"/>
        <v>18.474359432851355</v>
      </c>
      <c r="F14">
        <f t="shared" si="3"/>
        <v>20</v>
      </c>
      <c r="G14">
        <f t="shared" si="6"/>
        <v>190.64536289080453</v>
      </c>
      <c r="H14">
        <f t="shared" si="7"/>
        <v>142.92931547483474</v>
      </c>
      <c r="I14">
        <f t="shared" si="9"/>
        <v>79.406139678679594</v>
      </c>
      <c r="J14">
        <f t="shared" si="8"/>
        <v>20</v>
      </c>
    </row>
    <row r="15" spans="1:10" x14ac:dyDescent="0.2">
      <c r="A15" s="1">
        <f t="shared" si="4"/>
        <v>13</v>
      </c>
      <c r="B15">
        <f t="shared" si="5"/>
        <v>260</v>
      </c>
      <c r="C15">
        <f t="shared" si="0"/>
        <v>5.8953133726739591</v>
      </c>
      <c r="D15">
        <f t="shared" si="1"/>
        <v>12.287148186846032</v>
      </c>
      <c r="E15">
        <f t="shared" si="2"/>
        <v>18.710241612400264</v>
      </c>
      <c r="F15">
        <f t="shared" si="3"/>
        <v>20</v>
      </c>
      <c r="G15">
        <f t="shared" si="6"/>
        <v>204.88996417662207</v>
      </c>
      <c r="H15">
        <f t="shared" si="7"/>
        <v>150.97401056551374</v>
      </c>
      <c r="I15">
        <f t="shared" si="9"/>
        <v>80.931780245828236</v>
      </c>
      <c r="J15">
        <f t="shared" si="8"/>
        <v>20</v>
      </c>
    </row>
    <row r="16" spans="1:10" x14ac:dyDescent="0.2">
      <c r="A16" s="1">
        <f t="shared" si="4"/>
        <v>14</v>
      </c>
      <c r="B16">
        <f t="shared" si="5"/>
        <v>280</v>
      </c>
      <c r="C16">
        <f t="shared" si="0"/>
        <v>6.0276010835211853</v>
      </c>
      <c r="D16">
        <f t="shared" si="1"/>
        <v>12.597097379105541</v>
      </c>
      <c r="E16">
        <f t="shared" si="2"/>
        <v>18.908499499399785</v>
      </c>
      <c r="F16">
        <f t="shared" si="3"/>
        <v>20</v>
      </c>
      <c r="G16">
        <f t="shared" si="6"/>
        <v>218.9946508039481</v>
      </c>
      <c r="H16">
        <f t="shared" si="7"/>
        <v>158.68686237866771</v>
      </c>
      <c r="I16">
        <f t="shared" si="9"/>
        <v>82.221538633427969</v>
      </c>
      <c r="J16">
        <f t="shared" si="8"/>
        <v>20</v>
      </c>
    </row>
    <row r="17" spans="1:10" x14ac:dyDescent="0.2">
      <c r="A17" s="1">
        <f t="shared" si="4"/>
        <v>15</v>
      </c>
      <c r="B17">
        <f t="shared" si="5"/>
        <v>300</v>
      </c>
      <c r="C17">
        <f t="shared" si="0"/>
        <v>6.1531594114895132</v>
      </c>
      <c r="D17">
        <f t="shared" si="1"/>
        <v>12.887581813496361</v>
      </c>
      <c r="E17">
        <f t="shared" si="2"/>
        <v>19.075473108955613</v>
      </c>
      <c r="F17">
        <f t="shared" si="3"/>
        <v>20</v>
      </c>
      <c r="G17">
        <f t="shared" si="6"/>
        <v>232.96704972042693</v>
      </c>
      <c r="H17">
        <f t="shared" si="7"/>
        <v>166.08976499956216</v>
      </c>
      <c r="I17">
        <f t="shared" si="9"/>
        <v>83.313039134028188</v>
      </c>
      <c r="J17">
        <f t="shared" si="8"/>
        <v>20</v>
      </c>
    </row>
    <row r="18" spans="1:10" x14ac:dyDescent="0.2">
      <c r="A18" s="1">
        <f t="shared" si="4"/>
        <v>16</v>
      </c>
      <c r="B18">
        <f t="shared" si="5"/>
        <v>320</v>
      </c>
      <c r="C18">
        <f t="shared" si="0"/>
        <v>6.2727291058099039</v>
      </c>
      <c r="D18">
        <f t="shared" si="1"/>
        <v>13.160630045178909</v>
      </c>
      <c r="E18">
        <f t="shared" si="2"/>
        <v>19.216334054645241</v>
      </c>
      <c r="F18">
        <f t="shared" si="3"/>
        <v>20</v>
      </c>
      <c r="G18">
        <f t="shared" si="6"/>
        <v>246.8138903089374</v>
      </c>
      <c r="H18">
        <f t="shared" si="7"/>
        <v>173.20218318606581</v>
      </c>
      <c r="I18">
        <f t="shared" si="9"/>
        <v>84.237566025072567</v>
      </c>
      <c r="J18">
        <f t="shared" si="8"/>
        <v>20</v>
      </c>
    </row>
    <row r="19" spans="1:10" x14ac:dyDescent="0.2">
      <c r="A19" s="1">
        <f t="shared" si="4"/>
        <v>17</v>
      </c>
      <c r="B19">
        <f t="shared" si="5"/>
        <v>340</v>
      </c>
      <c r="C19">
        <f t="shared" si="0"/>
        <v>6.3869293887635301</v>
      </c>
      <c r="D19">
        <f t="shared" si="1"/>
        <v>13.417956369763873</v>
      </c>
      <c r="E19">
        <f t="shared" si="2"/>
        <v>19.335330316766925</v>
      </c>
      <c r="F19">
        <f t="shared" si="3"/>
        <v>20</v>
      </c>
      <c r="G19">
        <f t="shared" si="6"/>
        <v>260.5411612031275</v>
      </c>
      <c r="H19">
        <f t="shared" si="7"/>
        <v>180.04155314088689</v>
      </c>
      <c r="I19">
        <f t="shared" si="9"/>
        <v>85.021231970427323</v>
      </c>
      <c r="J19">
        <f t="shared" si="8"/>
        <v>20</v>
      </c>
    </row>
    <row r="20" spans="1:10" x14ac:dyDescent="0.2">
      <c r="A20" s="1">
        <f t="shared" si="4"/>
        <v>18</v>
      </c>
      <c r="B20">
        <f t="shared" si="5"/>
        <v>360</v>
      </c>
      <c r="C20">
        <f t="shared" si="0"/>
        <v>6.496283728264407</v>
      </c>
      <c r="D20">
        <f t="shared" si="1"/>
        <v>13.661024733566769</v>
      </c>
      <c r="E20">
        <f t="shared" si="2"/>
        <v>19.435971223468254</v>
      </c>
      <c r="F20">
        <f t="shared" si="3"/>
        <v>20</v>
      </c>
      <c r="G20">
        <f t="shared" si="6"/>
        <v>274.15423181436398</v>
      </c>
      <c r="H20">
        <f t="shared" si="7"/>
        <v>186.623596771123</v>
      </c>
      <c r="I20">
        <f t="shared" si="9"/>
        <v>85.685901653660395</v>
      </c>
      <c r="J20">
        <f t="shared" si="8"/>
        <v>20</v>
      </c>
    </row>
    <row r="21" spans="1:10" x14ac:dyDescent="0.2">
      <c r="A21" s="1">
        <f t="shared" si="4"/>
        <v>19</v>
      </c>
      <c r="B21">
        <f t="shared" si="5"/>
        <v>380</v>
      </c>
      <c r="C21">
        <f t="shared" si="0"/>
        <v>6.6012390395382727</v>
      </c>
      <c r="D21">
        <f t="shared" si="1"/>
        <v>13.891096862291194</v>
      </c>
      <c r="E21">
        <f t="shared" si="2"/>
        <v>19.521169645166722</v>
      </c>
      <c r="F21">
        <f t="shared" si="3"/>
        <v>20</v>
      </c>
      <c r="G21">
        <f t="shared" si="6"/>
        <v>287.65794808609957</v>
      </c>
      <c r="H21">
        <f t="shared" si="7"/>
        <v>192.96257203755624</v>
      </c>
      <c r="I21">
        <f t="shared" si="9"/>
        <v>86.249930430192137</v>
      </c>
      <c r="J21">
        <f t="shared" si="8"/>
        <v>20</v>
      </c>
    </row>
    <row r="22" spans="1:10" x14ac:dyDescent="0.2">
      <c r="A22" s="1">
        <f t="shared" si="4"/>
        <v>20</v>
      </c>
      <c r="B22">
        <f t="shared" si="5"/>
        <v>400</v>
      </c>
      <c r="C22">
        <f t="shared" si="0"/>
        <v>6.7021802442381544</v>
      </c>
      <c r="D22">
        <f t="shared" si="1"/>
        <v>14.109269122646468</v>
      </c>
      <c r="E22">
        <f t="shared" si="2"/>
        <v>19.593352899472318</v>
      </c>
      <c r="F22">
        <f t="shared" si="3"/>
        <v>20</v>
      </c>
      <c r="G22">
        <f t="shared" si="6"/>
        <v>301.05670904656131</v>
      </c>
      <c r="H22">
        <f t="shared" si="7"/>
        <v>199.07147517526505</v>
      </c>
      <c r="I22">
        <f t="shared" si="9"/>
        <v>86.728760785025415</v>
      </c>
      <c r="J22">
        <f t="shared" si="8"/>
        <v>20</v>
      </c>
    </row>
    <row r="23" spans="1:10" x14ac:dyDescent="0.2">
      <c r="A23" s="1">
        <f t="shared" si="4"/>
        <v>21</v>
      </c>
      <c r="B23">
        <f t="shared" si="5"/>
        <v>420</v>
      </c>
      <c r="C23">
        <f t="shared" si="0"/>
        <v>6.7994414824025551</v>
      </c>
      <c r="D23">
        <f t="shared" si="1"/>
        <v>14.316501180547521</v>
      </c>
      <c r="E23">
        <f t="shared" si="2"/>
        <v>19.654550336309235</v>
      </c>
      <c r="F23">
        <f t="shared" si="3"/>
        <v>20</v>
      </c>
      <c r="G23">
        <f t="shared" si="6"/>
        <v>314.35452880232316</v>
      </c>
      <c r="H23">
        <f t="shared" si="7"/>
        <v>204.96220605261857</v>
      </c>
      <c r="I23">
        <f t="shared" si="9"/>
        <v>87.135407885553093</v>
      </c>
      <c r="J23">
        <f t="shared" si="8"/>
        <v>20</v>
      </c>
    </row>
    <row r="24" spans="1:10" x14ac:dyDescent="0.2">
      <c r="A24" s="1">
        <f t="shared" si="4"/>
        <v>22</v>
      </c>
      <c r="B24">
        <f t="shared" si="5"/>
        <v>440</v>
      </c>
      <c r="C24">
        <f t="shared" si="0"/>
        <v>6.8933148674300773</v>
      </c>
      <c r="D24">
        <f t="shared" si="1"/>
        <v>14.513638581419583</v>
      </c>
      <c r="E24">
        <f t="shared" si="2"/>
        <v>19.706463250329445</v>
      </c>
      <c r="F24">
        <f t="shared" si="3"/>
        <v>20</v>
      </c>
      <c r="G24">
        <f t="shared" si="6"/>
        <v>327.55508731992063</v>
      </c>
      <c r="H24">
        <f t="shared" si="7"/>
        <v>210.64570487207104</v>
      </c>
      <c r="I24">
        <f t="shared" si="9"/>
        <v>87.480857549243865</v>
      </c>
      <c r="J24">
        <f t="shared" si="8"/>
        <v>20</v>
      </c>
    </row>
    <row r="25" spans="1:10" x14ac:dyDescent="0.2">
      <c r="A25" s="1">
        <f t="shared" si="4"/>
        <v>23</v>
      </c>
      <c r="B25">
        <f t="shared" si="5"/>
        <v>460</v>
      </c>
      <c r="C25">
        <f t="shared" si="0"/>
        <v>6.9840574082564446</v>
      </c>
      <c r="D25">
        <f t="shared" si="1"/>
        <v>14.701430756584594</v>
      </c>
      <c r="E25">
        <f t="shared" si="2"/>
        <v>19.750521201470562</v>
      </c>
      <c r="F25">
        <f t="shared" si="3"/>
        <v>20</v>
      </c>
      <c r="G25">
        <f t="shared" si="6"/>
        <v>340.66177245249054</v>
      </c>
      <c r="H25">
        <f t="shared" si="7"/>
        <v>216.13206629065147</v>
      </c>
      <c r="I25">
        <f t="shared" si="9"/>
        <v>87.774394298914416</v>
      </c>
      <c r="J25">
        <f t="shared" si="8"/>
        <v>20</v>
      </c>
    </row>
    <row r="26" spans="1:10" x14ac:dyDescent="0.2">
      <c r="A26" s="1">
        <f t="shared" si="4"/>
        <v>24</v>
      </c>
      <c r="B26">
        <f t="shared" si="5"/>
        <v>480</v>
      </c>
      <c r="C26">
        <f t="shared" si="0"/>
        <v>7.0718965444068962</v>
      </c>
      <c r="D26">
        <f t="shared" si="1"/>
        <v>14.88054553885935</v>
      </c>
      <c r="E26">
        <f t="shared" si="2"/>
        <v>19.787927745398449</v>
      </c>
      <c r="F26">
        <f t="shared" si="3"/>
        <v>20</v>
      </c>
      <c r="G26">
        <f t="shared" si="6"/>
        <v>353.67771504423411</v>
      </c>
      <c r="H26">
        <f t="shared" si="7"/>
        <v>221.43063553406688</v>
      </c>
      <c r="I26">
        <f t="shared" si="9"/>
        <v>88.023873097443854</v>
      </c>
      <c r="J26">
        <f t="shared" si="8"/>
        <v>20</v>
      </c>
    </row>
    <row r="27" spans="1:10" x14ac:dyDescent="0.2">
      <c r="A27" s="1">
        <f t="shared" si="4"/>
        <v>25</v>
      </c>
      <c r="B27">
        <f t="shared" si="5"/>
        <v>500</v>
      </c>
      <c r="C27">
        <f t="shared" si="0"/>
        <v>7.1570346173759765</v>
      </c>
      <c r="D27">
        <f t="shared" si="1"/>
        <v>15.051580979923921</v>
      </c>
      <c r="E27">
        <f t="shared" si="2"/>
        <v>19.819697817474335</v>
      </c>
      <c r="F27">
        <f t="shared" si="3"/>
        <v>20</v>
      </c>
      <c r="G27">
        <f t="shared" si="6"/>
        <v>366.60581849982719</v>
      </c>
      <c r="H27">
        <f t="shared" si="7"/>
        <v>226.55008999520754</v>
      </c>
      <c r="I27">
        <f t="shared" si="9"/>
        <v>88.235945352045405</v>
      </c>
      <c r="J27">
        <f t="shared" si="8"/>
        <v>20</v>
      </c>
    </row>
    <row r="28" spans="1:10" x14ac:dyDescent="0.2">
      <c r="A28" s="1">
        <f t="shared" si="4"/>
        <v>26</v>
      </c>
      <c r="B28">
        <f t="shared" si="5"/>
        <v>520</v>
      </c>
      <c r="C28">
        <f t="shared" si="0"/>
        <v>7.2396525165842371</v>
      </c>
      <c r="D28">
        <f t="shared" si="1"/>
        <v>15.215075057826157</v>
      </c>
      <c r="E28">
        <f t="shared" si="2"/>
        <v>19.846688471760288</v>
      </c>
      <c r="F28">
        <f t="shared" si="3"/>
        <v>20</v>
      </c>
      <c r="G28">
        <f t="shared" si="6"/>
        <v>379.44878388245121</v>
      </c>
      <c r="H28">
        <f t="shared" si="7"/>
        <v>231.49850901528362</v>
      </c>
      <c r="I28">
        <f t="shared" si="9"/>
        <v>88.41624753457107</v>
      </c>
      <c r="J28">
        <f t="shared" si="8"/>
        <v>20</v>
      </c>
    </row>
    <row r="29" spans="1:10" x14ac:dyDescent="0.2">
      <c r="A29" s="1">
        <f t="shared" si="4"/>
        <v>27</v>
      </c>
      <c r="B29">
        <f t="shared" si="5"/>
        <v>540</v>
      </c>
      <c r="C29">
        <f t="shared" si="0"/>
        <v>7.3199126777848624</v>
      </c>
      <c r="D29">
        <f t="shared" si="1"/>
        <v>15.371513717180148</v>
      </c>
      <c r="E29">
        <f t="shared" si="2"/>
        <v>19.869624282518487</v>
      </c>
      <c r="F29">
        <f t="shared" si="3"/>
        <v>20</v>
      </c>
      <c r="G29">
        <f t="shared" si="6"/>
        <v>392.20913136586699</v>
      </c>
      <c r="H29">
        <f t="shared" si="7"/>
        <v>236.28343395745745</v>
      </c>
      <c r="I29">
        <f t="shared" si="9"/>
        <v>88.569559062810782</v>
      </c>
      <c r="J29">
        <f t="shared" si="8"/>
        <v>20</v>
      </c>
    </row>
    <row r="30" spans="1:10" x14ac:dyDescent="0.2">
      <c r="A30" s="1">
        <f t="shared" si="4"/>
        <v>28</v>
      </c>
      <c r="B30">
        <f t="shared" si="5"/>
        <v>560</v>
      </c>
      <c r="C30">
        <f t="shared" si="0"/>
        <v>7.3979615683651927</v>
      </c>
      <c r="D30">
        <f t="shared" si="1"/>
        <v>15.521337578967776</v>
      </c>
      <c r="E30">
        <f t="shared" si="2"/>
        <v>19.889118424887055</v>
      </c>
      <c r="F30">
        <f t="shared" si="3"/>
        <v>20</v>
      </c>
      <c r="G30">
        <f t="shared" si="6"/>
        <v>404.88921868808211</v>
      </c>
      <c r="H30">
        <f t="shared" si="7"/>
        <v>240.91192024027728</v>
      </c>
      <c r="I30">
        <f t="shared" si="9"/>
        <v>88.699934780292295</v>
      </c>
      <c r="J30">
        <f t="shared" si="8"/>
        <v>20</v>
      </c>
    </row>
    <row r="31" spans="1:10" x14ac:dyDescent="0.2">
      <c r="A31" s="1">
        <f t="shared" si="4"/>
        <v>29</v>
      </c>
      <c r="B31">
        <f t="shared" si="5"/>
        <v>580</v>
      </c>
      <c r="C31">
        <f t="shared" si="0"/>
        <v>7.4739317623206682</v>
      </c>
      <c r="D31">
        <f t="shared" si="1"/>
        <v>15.664947579271036</v>
      </c>
      <c r="E31">
        <f t="shared" si="2"/>
        <v>19.905690233846968</v>
      </c>
      <c r="F31">
        <f t="shared" si="3"/>
        <v>20</v>
      </c>
      <c r="G31">
        <f t="shared" si="6"/>
        <v>417.49125711971692</v>
      </c>
      <c r="H31">
        <f t="shared" si="7"/>
        <v>245.39058266130948</v>
      </c>
      <c r="I31">
        <f t="shared" si="9"/>
        <v>88.810816355405237</v>
      </c>
      <c r="J31">
        <f t="shared" si="8"/>
        <v>20</v>
      </c>
    </row>
    <row r="32" spans="1:10" x14ac:dyDescent="0.2">
      <c r="A32" s="1">
        <f t="shared" si="4"/>
        <v>30</v>
      </c>
      <c r="B32">
        <f t="shared" si="5"/>
        <v>600</v>
      </c>
      <c r="C32">
        <f t="shared" si="0"/>
        <v>7.5479436842948671</v>
      </c>
      <c r="D32">
        <f t="shared" si="1"/>
        <v>15.802709738587192</v>
      </c>
      <c r="E32">
        <f t="shared" si="2"/>
        <v>19.91977987568962</v>
      </c>
      <c r="F32">
        <f t="shared" si="3"/>
        <v>20</v>
      </c>
      <c r="G32">
        <f t="shared" si="6"/>
        <v>430.01732535739626</v>
      </c>
      <c r="H32">
        <f t="shared" si="7"/>
        <v>249.72563508203848</v>
      </c>
      <c r="I32">
        <f t="shared" si="9"/>
        <v>88.905126121558268</v>
      </c>
      <c r="J32">
        <f t="shared" si="8"/>
        <v>20</v>
      </c>
    </row>
    <row r="33" spans="1:10" x14ac:dyDescent="0.2">
      <c r="A33" s="1">
        <f t="shared" si="4"/>
        <v>31</v>
      </c>
      <c r="B33">
        <f t="shared" si="5"/>
        <v>620</v>
      </c>
      <c r="C33">
        <f t="shared" si="0"/>
        <v>7.6201070846104315</v>
      </c>
      <c r="D33">
        <f t="shared" si="1"/>
        <v>15.934959220012184</v>
      </c>
      <c r="E33">
        <f t="shared" si="2"/>
        <v>19.931760639703004</v>
      </c>
      <c r="F33">
        <f t="shared" si="3"/>
        <v>20</v>
      </c>
      <c r="G33">
        <f t="shared" si="6"/>
        <v>442.4693816731014</v>
      </c>
      <c r="H33">
        <f t="shared" si="7"/>
        <v>253.92292534345128</v>
      </c>
      <c r="I33">
        <f t="shared" si="9"/>
        <v>88.985346245868641</v>
      </c>
      <c r="J33">
        <f t="shared" si="8"/>
        <v>20</v>
      </c>
    </row>
    <row r="34" spans="1:10" x14ac:dyDescent="0.2">
      <c r="A34" s="1">
        <f t="shared" si="4"/>
        <v>32</v>
      </c>
      <c r="B34">
        <f t="shared" si="5"/>
        <v>640</v>
      </c>
      <c r="C34">
        <f t="shared" si="0"/>
        <v>7.6905222940249072</v>
      </c>
      <c r="D34">
        <f t="shared" si="1"/>
        <v>16.062003801625721</v>
      </c>
      <c r="E34">
        <f t="shared" si="2"/>
        <v>19.941949259693484</v>
      </c>
      <c r="F34">
        <f t="shared" si="3"/>
        <v>20</v>
      </c>
      <c r="G34">
        <f t="shared" si="6"/>
        <v>454.84927458849097</v>
      </c>
      <c r="H34">
        <f t="shared" si="7"/>
        <v>257.98796612343915</v>
      </c>
      <c r="I34">
        <f t="shared" si="9"/>
        <v>89.05358560616564</v>
      </c>
      <c r="J34">
        <f t="shared" si="8"/>
        <v>20</v>
      </c>
    </row>
    <row r="35" spans="1:10" x14ac:dyDescent="0.2">
      <c r="A35" s="1">
        <f t="shared" si="4"/>
        <v>33</v>
      </c>
      <c r="B35">
        <f t="shared" si="5"/>
        <v>660</v>
      </c>
      <c r="C35">
        <f t="shared" si="0"/>
        <v>7.7592812968850851</v>
      </c>
      <c r="D35">
        <f t="shared" si="1"/>
        <v>16.184126863127755</v>
      </c>
      <c r="E35">
        <f t="shared" si="2"/>
        <v>19.950614598097975</v>
      </c>
      <c r="F35">
        <f t="shared" si="3"/>
        <v>20</v>
      </c>
      <c r="G35">
        <f t="shared" si="6"/>
        <v>467.15875229446607</v>
      </c>
      <c r="H35">
        <f t="shared" si="7"/>
        <v>261.92596232181342</v>
      </c>
      <c r="I35">
        <f t="shared" si="9"/>
        <v>89.111636346472153</v>
      </c>
      <c r="J35">
        <f t="shared" si="8"/>
        <v>20</v>
      </c>
    </row>
    <row r="36" spans="1:10" x14ac:dyDescent="0.2">
      <c r="A36" s="1">
        <f t="shared" si="4"/>
        <v>34</v>
      </c>
      <c r="B36">
        <f t="shared" si="5"/>
        <v>680</v>
      </c>
      <c r="C36">
        <f t="shared" si="0"/>
        <v>7.8264686536090178</v>
      </c>
      <c r="D36">
        <f t="shared" si="1"/>
        <v>16.301589967199078</v>
      </c>
      <c r="E36">
        <f t="shared" si="2"/>
        <v>19.957984964658294</v>
      </c>
      <c r="F36">
        <f t="shared" si="3"/>
        <v>20</v>
      </c>
      <c r="G36">
        <f t="shared" si="6"/>
        <v>479.39947099758098</v>
      </c>
      <c r="H36">
        <f t="shared" si="7"/>
        <v>265.74183545868567</v>
      </c>
      <c r="I36">
        <f t="shared" si="9"/>
        <v>89.161021748374182</v>
      </c>
      <c r="J36">
        <f t="shared" si="8"/>
        <v>20</v>
      </c>
    </row>
    <row r="37" spans="1:10" x14ac:dyDescent="0.2">
      <c r="A37" s="1">
        <f t="shared" si="4"/>
        <v>35</v>
      </c>
      <c r="B37">
        <f t="shared" si="5"/>
        <v>700</v>
      </c>
      <c r="C37">
        <f t="shared" si="0"/>
        <v>7.8921622974114642</v>
      </c>
      <c r="D37">
        <f t="shared" si="1"/>
        <v>16.414635100771708</v>
      </c>
      <c r="E37">
        <f t="shared" si="2"/>
        <v>19.964254293148116</v>
      </c>
      <c r="F37">
        <f t="shared" si="3"/>
        <v>20</v>
      </c>
      <c r="G37">
        <f t="shared" si="6"/>
        <v>491.57300234397195</v>
      </c>
      <c r="H37">
        <f t="shared" si="7"/>
        <v>269.44024549148662</v>
      </c>
      <c r="I37">
        <f t="shared" si="9"/>
        <v>89.203036783715888</v>
      </c>
      <c r="J37">
        <f t="shared" si="8"/>
        <v>20</v>
      </c>
    </row>
    <row r="38" spans="1:10" x14ac:dyDescent="0.2">
      <c r="A38" s="1">
        <f t="shared" si="4"/>
        <v>36</v>
      </c>
      <c r="B38">
        <f t="shared" si="5"/>
        <v>720</v>
      </c>
      <c r="C38">
        <f t="shared" si="0"/>
        <v>7.9564342254810372</v>
      </c>
      <c r="D38">
        <f t="shared" si="1"/>
        <v>16.523486629362306</v>
      </c>
      <c r="E38">
        <f t="shared" si="2"/>
        <v>19.969587360675451</v>
      </c>
      <c r="F38">
        <f t="shared" si="3"/>
        <v>20</v>
      </c>
      <c r="G38">
        <f t="shared" si="6"/>
        <v>503.68084004656049</v>
      </c>
      <c r="H38">
        <f t="shared" si="7"/>
        <v>273.02561039071492</v>
      </c>
      <c r="I38">
        <f t="shared" si="9"/>
        <v>89.238782490567772</v>
      </c>
      <c r="J38">
        <f t="shared" si="8"/>
        <v>20</v>
      </c>
    </row>
    <row r="39" spans="1:10" x14ac:dyDescent="0.2">
      <c r="A39" s="1">
        <f t="shared" si="4"/>
        <v>37</v>
      </c>
      <c r="B39">
        <f t="shared" si="5"/>
        <v>740</v>
      </c>
      <c r="C39">
        <f t="shared" si="0"/>
        <v>8.0193511011043306</v>
      </c>
      <c r="D39">
        <f t="shared" si="1"/>
        <v>16.628353008080886</v>
      </c>
      <c r="E39">
        <f t="shared" si="2"/>
        <v>19.974124202542058</v>
      </c>
      <c r="F39">
        <f t="shared" si="3"/>
        <v>20</v>
      </c>
      <c r="G39">
        <f t="shared" si="6"/>
        <v>515.72440582107936</v>
      </c>
      <c r="H39">
        <f t="shared" si="7"/>
        <v>276.50212376135261</v>
      </c>
      <c r="I39">
        <f t="shared" si="9"/>
        <v>89.269195129892324</v>
      </c>
      <c r="J39">
        <f t="shared" si="8"/>
        <v>20</v>
      </c>
    </row>
    <row r="40" spans="1:10" x14ac:dyDescent="0.2">
      <c r="A40" s="1">
        <f t="shared" si="4"/>
        <v>38</v>
      </c>
      <c r="B40">
        <f t="shared" si="5"/>
        <v>760</v>
      </c>
      <c r="C40">
        <f t="shared" si="0"/>
        <v>8.0809747802823821</v>
      </c>
      <c r="D40">
        <f t="shared" si="1"/>
        <v>16.729428285308249</v>
      </c>
      <c r="E40">
        <f t="shared" si="2"/>
        <v>19.977983849950167</v>
      </c>
      <c r="F40">
        <f t="shared" si="3"/>
        <v>20</v>
      </c>
      <c r="G40">
        <f t="shared" si="6"/>
        <v>527.70505471997501</v>
      </c>
      <c r="H40">
        <f t="shared" si="7"/>
        <v>279.87377075327174</v>
      </c>
      <c r="I40">
        <f t="shared" si="9"/>
        <v>89.295070927350267</v>
      </c>
      <c r="J40">
        <f t="shared" si="8"/>
        <v>20</v>
      </c>
    </row>
    <row r="41" spans="1:10" x14ac:dyDescent="0.2">
      <c r="A41" s="1">
        <f t="shared" si="4"/>
        <v>39</v>
      </c>
      <c r="B41">
        <f t="shared" si="5"/>
        <v>780</v>
      </c>
      <c r="C41">
        <f t="shared" si="0"/>
        <v>8.1413627740256214</v>
      </c>
      <c r="D41">
        <f t="shared" si="1"/>
        <v>16.826893428912051</v>
      </c>
      <c r="E41">
        <f t="shared" si="2"/>
        <v>19.981267496803884</v>
      </c>
      <c r="F41">
        <f t="shared" si="3"/>
        <v>20</v>
      </c>
      <c r="G41">
        <f t="shared" si="6"/>
        <v>539.62407993969259</v>
      </c>
      <c r="H41">
        <f t="shared" si="7"/>
        <v>283.1443424679635</v>
      </c>
      <c r="I41">
        <f t="shared" si="9"/>
        <v>89.317087077400103</v>
      </c>
      <c r="J41">
        <f t="shared" si="8"/>
        <v>20</v>
      </c>
    </row>
    <row r="42" spans="1:10" x14ac:dyDescent="0.2">
      <c r="A42" s="1">
        <f t="shared" si="4"/>
        <v>40</v>
      </c>
      <c r="B42">
        <f t="shared" si="5"/>
        <v>800</v>
      </c>
      <c r="C42">
        <f t="shared" si="0"/>
        <v>8.2005686556147168</v>
      </c>
      <c r="D42">
        <f t="shared" si="1"/>
        <v>16.920917499918598</v>
      </c>
      <c r="E42">
        <f t="shared" si="2"/>
        <v>19.984061184529757</v>
      </c>
      <c r="F42">
        <f t="shared" si="3"/>
        <v>20</v>
      </c>
      <c r="G42">
        <f t="shared" si="6"/>
        <v>551.48271716566694</v>
      </c>
      <c r="H42">
        <f t="shared" si="7"/>
        <v>286.31744903905144</v>
      </c>
      <c r="I42">
        <f t="shared" si="9"/>
        <v>89.335819580596223</v>
      </c>
      <c r="J42">
        <f t="shared" si="8"/>
        <v>20</v>
      </c>
    </row>
    <row r="43" spans="1:10" x14ac:dyDescent="0.2">
      <c r="A43" s="1">
        <f t="shared" si="4"/>
        <v>41</v>
      </c>
      <c r="B43">
        <f t="shared" si="5"/>
        <v>820</v>
      </c>
      <c r="C43">
        <f t="shared" si="0"/>
        <v>8.2586424205769688</v>
      </c>
      <c r="D43">
        <f t="shared" si="1"/>
        <v>17.01165869452867</v>
      </c>
      <c r="E43">
        <f t="shared" si="2"/>
        <v>19.986438079518493</v>
      </c>
      <c r="F43">
        <f t="shared" si="3"/>
        <v>20</v>
      </c>
      <c r="G43">
        <f t="shared" si="6"/>
        <v>563.28214851005225</v>
      </c>
      <c r="H43">
        <f t="shared" si="7"/>
        <v>289.39653153913287</v>
      </c>
      <c r="I43">
        <f t="shared" si="9"/>
        <v>89.351758396066458</v>
      </c>
      <c r="J43">
        <f t="shared" si="8"/>
        <v>20</v>
      </c>
    </row>
    <row r="44" spans="1:10" x14ac:dyDescent="0.2">
      <c r="A44" s="1">
        <f t="shared" si="4"/>
        <v>42</v>
      </c>
      <c r="B44">
        <f t="shared" si="5"/>
        <v>840</v>
      </c>
      <c r="C44">
        <f t="shared" si="0"/>
        <v>8.3156308058761539</v>
      </c>
      <c r="D44">
        <f t="shared" si="1"/>
        <v>17.099265272069562</v>
      </c>
      <c r="E44">
        <f t="shared" si="2"/>
        <v>19.988460405901613</v>
      </c>
      <c r="F44">
        <f t="shared" si="3"/>
        <v>20</v>
      </c>
      <c r="G44">
        <f t="shared" si="6"/>
        <v>575.02350608947529</v>
      </c>
      <c r="H44">
        <f t="shared" si="7"/>
        <v>292.38487284460422</v>
      </c>
      <c r="I44">
        <f t="shared" si="9"/>
        <v>89.365320316547965</v>
      </c>
      <c r="J44">
        <f t="shared" si="8"/>
        <v>20</v>
      </c>
    </row>
    <row r="45" spans="1:10" x14ac:dyDescent="0.2">
      <c r="A45" s="1">
        <f t="shared" si="4"/>
        <v>43</v>
      </c>
      <c r="B45">
        <f t="shared" si="5"/>
        <v>860</v>
      </c>
      <c r="C45">
        <f t="shared" si="0"/>
        <v>8.3715775737885227</v>
      </c>
      <c r="D45">
        <f t="shared" si="1"/>
        <v>17.183876383765529</v>
      </c>
      <c r="E45">
        <f t="shared" si="2"/>
        <v>19.99018108647515</v>
      </c>
      <c r="F45">
        <f t="shared" si="3"/>
        <v>20</v>
      </c>
      <c r="G45">
        <f t="shared" si="6"/>
        <v>586.70787528359915</v>
      </c>
      <c r="H45">
        <f t="shared" si="7"/>
        <v>295.28560757253467</v>
      </c>
      <c r="I45">
        <f t="shared" si="9"/>
        <v>89.376859910646345</v>
      </c>
      <c r="J45">
        <f t="shared" si="8"/>
        <v>20</v>
      </c>
    </row>
    <row r="46" spans="1:10" x14ac:dyDescent="0.2">
      <c r="A46" s="1">
        <f t="shared" si="4"/>
        <v>44</v>
      </c>
      <c r="B46">
        <f t="shared" si="5"/>
        <v>880</v>
      </c>
      <c r="C46">
        <f t="shared" si="0"/>
        <v>8.4265237650943892</v>
      </c>
      <c r="D46">
        <f t="shared" si="1"/>
        <v>17.26562281496874</v>
      </c>
      <c r="E46">
        <f t="shared" si="2"/>
        <v>19.991645136311583</v>
      </c>
      <c r="F46">
        <f t="shared" si="3"/>
        <v>20</v>
      </c>
      <c r="G46">
        <f t="shared" si="6"/>
        <v>598.33629770981065</v>
      </c>
      <c r="H46">
        <f t="shared" si="7"/>
        <v>298.10173118876912</v>
      </c>
      <c r="I46">
        <f t="shared" si="9"/>
        <v>89.386678824171199</v>
      </c>
      <c r="J46">
        <f t="shared" si="8"/>
        <v>20</v>
      </c>
    </row>
    <row r="47" spans="1:10" x14ac:dyDescent="0.2">
      <c r="A47" s="1">
        <f t="shared" si="4"/>
        <v>45</v>
      </c>
      <c r="B47">
        <f t="shared" si="5"/>
        <v>900</v>
      </c>
      <c r="C47">
        <f t="shared" si="0"/>
        <v>8.4805079255173208</v>
      </c>
      <c r="D47">
        <f t="shared" si="1"/>
        <v>17.344627651633239</v>
      </c>
      <c r="E47">
        <f t="shared" si="2"/>
        <v>19.992890846674321</v>
      </c>
      <c r="F47">
        <f t="shared" si="3"/>
        <v>20</v>
      </c>
      <c r="G47">
        <f t="shared" si="6"/>
        <v>609.90977394471622</v>
      </c>
      <c r="H47">
        <f t="shared" si="7"/>
        <v>300.83610837380036</v>
      </c>
      <c r="I47">
        <f t="shared" si="9"/>
        <v>89.395033687859609</v>
      </c>
      <c r="J47">
        <f t="shared" si="8"/>
        <v>20</v>
      </c>
    </row>
    <row r="48" spans="1:10" x14ac:dyDescent="0.2">
      <c r="A48" s="1">
        <f t="shared" si="4"/>
        <v>46</v>
      </c>
      <c r="B48">
        <f t="shared" si="5"/>
        <v>920</v>
      </c>
      <c r="C48">
        <f t="shared" si="0"/>
        <v>8.5335663087635272</v>
      </c>
      <c r="D48">
        <f t="shared" si="1"/>
        <v>17.421006880262894</v>
      </c>
      <c r="E48">
        <f t="shared" si="2"/>
        <v>19.993950791034429</v>
      </c>
      <c r="F48">
        <f t="shared" si="3"/>
        <v>20</v>
      </c>
      <c r="G48">
        <f t="shared" si="6"/>
        <v>621.42926601919885</v>
      </c>
      <c r="H48">
        <f t="shared" si="7"/>
        <v>303.49148072216713</v>
      </c>
      <c r="I48">
        <f t="shared" si="9"/>
        <v>89.402142841185281</v>
      </c>
      <c r="J48">
        <f t="shared" si="8"/>
        <v>20</v>
      </c>
    </row>
    <row r="49" spans="1:10" x14ac:dyDescent="0.2">
      <c r="A49" s="1">
        <f t="shared" si="4"/>
        <v>47</v>
      </c>
      <c r="B49">
        <f t="shared" si="5"/>
        <v>940</v>
      </c>
      <c r="C49">
        <f t="shared" si="0"/>
        <v>8.5857330590310497</v>
      </c>
      <c r="D49">
        <f t="shared" si="1"/>
        <v>17.4948699292651</v>
      </c>
      <c r="E49">
        <f t="shared" si="2"/>
        <v>19.994852680099079</v>
      </c>
      <c r="F49">
        <f t="shared" si="3"/>
        <v>20</v>
      </c>
      <c r="G49">
        <f t="shared" si="6"/>
        <v>632.89569971043534</v>
      </c>
      <c r="H49">
        <f t="shared" si="7"/>
        <v>306.07047384190423</v>
      </c>
      <c r="I49">
        <f t="shared" si="9"/>
        <v>89.408192050150859</v>
      </c>
      <c r="J49">
        <f t="shared" si="8"/>
        <v>20</v>
      </c>
    </row>
    <row r="50" spans="1:10" x14ac:dyDescent="0.2">
      <c r="A50" s="1">
        <f t="shared" si="4"/>
        <v>48</v>
      </c>
      <c r="B50">
        <f t="shared" si="5"/>
        <v>960</v>
      </c>
      <c r="C50">
        <f t="shared" si="0"/>
        <v>8.6370403754530702</v>
      </c>
      <c r="D50">
        <f t="shared" si="1"/>
        <v>17.566320158548834</v>
      </c>
      <c r="E50">
        <f t="shared" si="2"/>
        <v>19.995620088642216</v>
      </c>
      <c r="F50">
        <f t="shared" si="3"/>
        <v>20</v>
      </c>
      <c r="G50">
        <f t="shared" si="6"/>
        <v>644.30996665140424</v>
      </c>
      <c r="H50">
        <f t="shared" si="7"/>
        <v>308.57560391263911</v>
      </c>
      <c r="I50">
        <f t="shared" si="9"/>
        <v>89.413339370051773</v>
      </c>
      <c r="J50">
        <f t="shared" si="8"/>
        <v>20</v>
      </c>
    </row>
    <row r="51" spans="1:10" x14ac:dyDescent="0.2">
      <c r="A51" s="1">
        <f t="shared" si="4"/>
        <v>49</v>
      </c>
      <c r="B51">
        <f t="shared" si="5"/>
        <v>980</v>
      </c>
      <c r="C51">
        <f t="shared" si="0"/>
        <v>8.6875186605993502</v>
      </c>
      <c r="D51">
        <f t="shared" si="1"/>
        <v>17.635455303282939</v>
      </c>
      <c r="E51">
        <f t="shared" si="2"/>
        <v>19.996273073451526</v>
      </c>
      <c r="F51">
        <f t="shared" si="3"/>
        <v>20</v>
      </c>
      <c r="G51">
        <f t="shared" si="6"/>
        <v>655.67292627595111</v>
      </c>
      <c r="H51">
        <f t="shared" si="7"/>
        <v>311.00928375409029</v>
      </c>
      <c r="I51">
        <f t="shared" si="9"/>
        <v>89.41771928140956</v>
      </c>
      <c r="J51">
        <f t="shared" si="8"/>
        <v>20</v>
      </c>
    </row>
    <row r="52" spans="1:10" x14ac:dyDescent="0.2">
      <c r="A52" s="1">
        <f t="shared" si="4"/>
        <v>50</v>
      </c>
      <c r="B52">
        <f t="shared" si="5"/>
        <v>1000</v>
      </c>
      <c r="C52">
        <f t="shared" si="0"/>
        <v>8.7371966548720668</v>
      </c>
      <c r="D52">
        <f t="shared" si="1"/>
        <v>17.702367876948195</v>
      </c>
      <c r="E52">
        <f t="shared" si="2"/>
        <v>19.996828698771278</v>
      </c>
      <c r="F52">
        <f t="shared" si="3"/>
        <v>20</v>
      </c>
      <c r="G52">
        <f t="shared" si="6"/>
        <v>666.98540761535173</v>
      </c>
      <c r="H52">
        <f t="shared" si="7"/>
        <v>313.37382845080737</v>
      </c>
      <c r="I52">
        <f t="shared" si="9"/>
        <v>89.421446207958041</v>
      </c>
      <c r="J52">
        <f t="shared" si="8"/>
        <v>20</v>
      </c>
    </row>
    <row r="53" spans="1:10" x14ac:dyDescent="0.2">
      <c r="A53" s="1">
        <f t="shared" si="4"/>
        <v>51</v>
      </c>
      <c r="B53">
        <f t="shared" si="5"/>
        <v>1020</v>
      </c>
      <c r="C53">
        <f t="shared" si="0"/>
        <v>8.7861015583887028</v>
      </c>
      <c r="D53">
        <f t="shared" si="1"/>
        <v>17.767145538151567</v>
      </c>
      <c r="E53">
        <f t="shared" si="2"/>
        <v>19.997301483137001</v>
      </c>
      <c r="F53">
        <f t="shared" si="3"/>
        <v>20</v>
      </c>
      <c r="G53">
        <f t="shared" si="6"/>
        <v>678.2482109604797</v>
      </c>
      <c r="H53">
        <f t="shared" si="7"/>
        <v>315.67146057385918</v>
      </c>
      <c r="I53">
        <f t="shared" si="9"/>
        <v>89.42461750918676</v>
      </c>
      <c r="J53">
        <f t="shared" si="8"/>
        <v>20</v>
      </c>
    </row>
    <row r="54" spans="1:10" x14ac:dyDescent="0.2">
      <c r="A54" s="1">
        <f t="shared" si="4"/>
        <v>52</v>
      </c>
      <c r="B54">
        <f t="shared" si="5"/>
        <v>1040</v>
      </c>
      <c r="C54">
        <f t="shared" si="0"/>
        <v>8.8342591417372436</v>
      </c>
      <c r="D54">
        <f t="shared" si="1"/>
        <v>17.829871425103089</v>
      </c>
      <c r="E54">
        <f t="shared" si="2"/>
        <v>19.997703779397781</v>
      </c>
      <c r="F54">
        <f t="shared" si="3"/>
        <v>20</v>
      </c>
      <c r="G54">
        <f t="shared" si="6"/>
        <v>689.46210940209096</v>
      </c>
      <c r="H54">
        <f t="shared" si="7"/>
        <v>317.90431503570761</v>
      </c>
      <c r="I54">
        <f t="shared" si="9"/>
        <v>89.427316026049766</v>
      </c>
      <c r="J54">
        <f t="shared" si="8"/>
        <v>20</v>
      </c>
    </row>
    <row r="55" spans="1:10" x14ac:dyDescent="0.2">
      <c r="A55" s="1">
        <f t="shared" si="4"/>
        <v>53</v>
      </c>
      <c r="B55">
        <f t="shared" si="5"/>
        <v>1060</v>
      </c>
      <c r="C55">
        <f t="shared" si="0"/>
        <v>8.8816938468122544</v>
      </c>
      <c r="D55">
        <f t="shared" si="1"/>
        <v>17.890624461169725</v>
      </c>
      <c r="E55">
        <f t="shared" si="2"/>
        <v>19.99804609794165</v>
      </c>
      <c r="F55">
        <f t="shared" si="3"/>
        <v>20</v>
      </c>
      <c r="G55">
        <f t="shared" si="6"/>
        <v>700.62785026035374</v>
      </c>
      <c r="H55">
        <f t="shared" si="7"/>
        <v>320.07444361060453</v>
      </c>
      <c r="I55">
        <f t="shared" si="9"/>
        <v>89.429612246651985</v>
      </c>
      <c r="J55">
        <f t="shared" si="8"/>
        <v>20</v>
      </c>
    </row>
    <row r="56" spans="1:10" x14ac:dyDescent="0.2">
      <c r="A56" s="1">
        <f t="shared" si="4"/>
        <v>54</v>
      </c>
      <c r="B56">
        <f t="shared" si="5"/>
        <v>1080</v>
      </c>
      <c r="C56">
        <f t="shared" si="0"/>
        <v>8.9284288787888944</v>
      </c>
      <c r="D56">
        <f t="shared" si="1"/>
        <v>17.949479634502911</v>
      </c>
      <c r="E56">
        <f t="shared" si="2"/>
        <v>19.998337381631465</v>
      </c>
      <c r="F56">
        <f t="shared" si="3"/>
        <v>20</v>
      </c>
      <c r="G56">
        <f t="shared" si="6"/>
        <v>711.74615641354148</v>
      </c>
      <c r="H56">
        <f t="shared" si="7"/>
        <v>322.18381914943478</v>
      </c>
      <c r="I56">
        <f t="shared" si="9"/>
        <v>89.431566148710331</v>
      </c>
      <c r="J56">
        <f t="shared" si="8"/>
        <v>20</v>
      </c>
    </row>
    <row r="57" spans="1:10" x14ac:dyDescent="0.2">
      <c r="A57" s="1">
        <f t="shared" si="4"/>
        <v>55</v>
      </c>
      <c r="B57">
        <f t="shared" si="5"/>
        <v>1100</v>
      </c>
      <c r="C57">
        <f t="shared" si="0"/>
        <v>8.9744862901619928</v>
      </c>
      <c r="D57">
        <f t="shared" si="1"/>
        <v>18.00650825437658</v>
      </c>
      <c r="E57">
        <f t="shared" si="2"/>
        <v>19.998585239678906</v>
      </c>
      <c r="F57">
        <f t="shared" si="3"/>
        <v>20</v>
      </c>
      <c r="G57">
        <f t="shared" si="6"/>
        <v>722.81772753475263</v>
      </c>
      <c r="H57">
        <f t="shared" si="7"/>
        <v>324.23433951493189</v>
      </c>
      <c r="I57">
        <f t="shared" si="9"/>
        <v>89.433228767078873</v>
      </c>
      <c r="J57">
        <f t="shared" si="8"/>
        <v>20</v>
      </c>
    </row>
    <row r="58" spans="1:10" x14ac:dyDescent="0.2">
      <c r="A58" s="1">
        <f t="shared" si="4"/>
        <v>56</v>
      </c>
      <c r="B58">
        <f t="shared" si="5"/>
        <v>1120</v>
      </c>
      <c r="C58">
        <f t="shared" si="0"/>
        <v>9.019887057665299</v>
      </c>
      <c r="D58">
        <f t="shared" si="1"/>
        <v>18.061778186561678</v>
      </c>
      <c r="E58">
        <f t="shared" si="2"/>
        <v>19.998796146599222</v>
      </c>
      <c r="F58">
        <f t="shared" si="3"/>
        <v>20</v>
      </c>
      <c r="G58">
        <f t="shared" si="6"/>
        <v>733.84324124459067</v>
      </c>
      <c r="H58">
        <f t="shared" si="7"/>
        <v>326.22783126055532</v>
      </c>
      <c r="I58">
        <f t="shared" si="9"/>
        <v>89.43464352739997</v>
      </c>
      <c r="J58">
        <f t="shared" si="8"/>
        <v>20</v>
      </c>
    </row>
    <row r="59" spans="1:10" x14ac:dyDescent="0.2">
      <c r="A59" s="1">
        <f t="shared" si="4"/>
        <v>57</v>
      </c>
      <c r="B59">
        <f t="shared" si="5"/>
        <v>1140</v>
      </c>
      <c r="C59">
        <f t="shared" si="0"/>
        <v>9.06465115278945</v>
      </c>
      <c r="D59">
        <f t="shared" si="1"/>
        <v>18.115354069793767</v>
      </c>
      <c r="E59">
        <f t="shared" si="2"/>
        <v>19.998975611467205</v>
      </c>
      <c r="F59">
        <f t="shared" si="3"/>
        <v>20</v>
      </c>
      <c r="G59">
        <f t="shared" si="6"/>
        <v>744.82335418692537</v>
      </c>
      <c r="H59">
        <f t="shared" si="7"/>
        <v>328.16605307399362</v>
      </c>
      <c r="I59">
        <f t="shared" si="9"/>
        <v>89.435847380800752</v>
      </c>
      <c r="J59">
        <f t="shared" si="8"/>
        <v>20</v>
      </c>
    </row>
    <row r="60" spans="1:10" x14ac:dyDescent="0.2">
      <c r="A60" s="1">
        <f t="shared" si="4"/>
        <v>58</v>
      </c>
      <c r="B60">
        <f t="shared" si="5"/>
        <v>1160</v>
      </c>
      <c r="C60">
        <f t="shared" si="0"/>
        <v>9.1087976065333347</v>
      </c>
      <c r="D60">
        <f t="shared" si="1"/>
        <v>18.167297515156179</v>
      </c>
      <c r="E60">
        <f t="shared" si="2"/>
        <v>19.999128321912924</v>
      </c>
      <c r="F60">
        <f t="shared" si="3"/>
        <v>20</v>
      </c>
      <c r="G60">
        <f t="shared" si="6"/>
        <v>755.75870303413592</v>
      </c>
      <c r="H60">
        <f t="shared" si="7"/>
        <v>330.05069900419983</v>
      </c>
      <c r="I60">
        <f t="shared" si="9"/>
        <v>89.43687176933355</v>
      </c>
      <c r="J60">
        <f t="shared" si="8"/>
        <v>20</v>
      </c>
    </row>
    <row r="61" spans="1:10" x14ac:dyDescent="0.2">
      <c r="A61" s="1">
        <f t="shared" si="4"/>
        <v>59</v>
      </c>
      <c r="B61">
        <f t="shared" si="5"/>
        <v>1180</v>
      </c>
      <c r="C61">
        <f t="shared" si="0"/>
        <v>9.1523445689508627</v>
      </c>
      <c r="D61">
        <f t="shared" si="1"/>
        <v>18.217667289997468</v>
      </c>
      <c r="E61">
        <f t="shared" si="2"/>
        <v>19.999258266630779</v>
      </c>
      <c r="F61">
        <f t="shared" si="3"/>
        <v>20</v>
      </c>
      <c r="G61">
        <f t="shared" si="6"/>
        <v>766.64990542760256</v>
      </c>
      <c r="H61">
        <f t="shared" si="7"/>
        <v>331.88340148904365</v>
      </c>
      <c r="I61">
        <f t="shared" si="9"/>
        <v>89.43774344742063</v>
      </c>
      <c r="J61">
        <f t="shared" si="8"/>
        <v>20</v>
      </c>
    </row>
    <row r="62" spans="1:10" x14ac:dyDescent="0.2">
      <c r="A62" s="1">
        <f t="shared" si="4"/>
        <v>60</v>
      </c>
      <c r="B62">
        <f t="shared" si="5"/>
        <v>1200</v>
      </c>
      <c r="C62">
        <f t="shared" si="0"/>
        <v>9.1953093639919228</v>
      </c>
      <c r="D62">
        <f t="shared" si="1"/>
        <v>18.266519487823789</v>
      </c>
      <c r="E62">
        <f t="shared" si="2"/>
        <v>19.999368839610675</v>
      </c>
      <c r="F62">
        <f t="shared" si="3"/>
        <v>20</v>
      </c>
      <c r="G62">
        <f t="shared" si="6"/>
        <v>777.4975608586517</v>
      </c>
      <c r="H62">
        <f t="shared" si="7"/>
        <v>333.6657341990462</v>
      </c>
      <c r="I62">
        <f t="shared" si="9"/>
        <v>89.438485180789854</v>
      </c>
      <c r="J62">
        <f t="shared" si="8"/>
        <v>20</v>
      </c>
    </row>
    <row r="63" spans="1:10" x14ac:dyDescent="0.2">
      <c r="A63" s="1">
        <f t="shared" si="4"/>
        <v>61</v>
      </c>
      <c r="B63">
        <f t="shared" si="5"/>
        <v>1220</v>
      </c>
      <c r="C63">
        <f t="shared" si="0"/>
        <v>9.2377085400808969</v>
      </c>
      <c r="D63">
        <f t="shared" si="1"/>
        <v>18.313907685451031</v>
      </c>
      <c r="E63">
        <f t="shared" si="2"/>
        <v>19.999462928820336</v>
      </c>
      <c r="F63">
        <f t="shared" si="3"/>
        <v>20</v>
      </c>
      <c r="G63">
        <f t="shared" si="6"/>
        <v>788.3022514946598</v>
      </c>
      <c r="H63">
        <f t="shared" si="7"/>
        <v>335.39921471122238</v>
      </c>
      <c r="I63">
        <f t="shared" si="9"/>
        <v>89.439116341179187</v>
      </c>
      <c r="J63">
        <f t="shared" si="8"/>
        <v>20</v>
      </c>
    </row>
    <row r="64" spans="1:10" x14ac:dyDescent="0.2">
      <c r="A64" s="1">
        <f t="shared" si="4"/>
        <v>62</v>
      </c>
      <c r="B64">
        <f t="shared" si="5"/>
        <v>1240</v>
      </c>
      <c r="C64">
        <f t="shared" si="0"/>
        <v>9.2795579168280113</v>
      </c>
      <c r="D64">
        <f t="shared" si="1"/>
        <v>18.359883088564899</v>
      </c>
      <c r="E64">
        <f t="shared" si="2"/>
        <v>19.999542991659634</v>
      </c>
      <c r="F64">
        <f t="shared" si="3"/>
        <v>20</v>
      </c>
      <c r="G64">
        <f t="shared" si="6"/>
        <v>799.06454295457888</v>
      </c>
      <c r="H64">
        <f t="shared" si="7"/>
        <v>337.08530702577133</v>
      </c>
      <c r="I64">
        <f t="shared" si="9"/>
        <v>89.439653412358851</v>
      </c>
      <c r="J64">
        <f t="shared" si="8"/>
        <v>20</v>
      </c>
    </row>
    <row r="65" spans="1:10" x14ac:dyDescent="0.2">
      <c r="A65" s="1">
        <f t="shared" si="4"/>
        <v>63</v>
      </c>
      <c r="B65">
        <f t="shared" si="5"/>
        <v>1260</v>
      </c>
      <c r="C65">
        <f t="shared" si="0"/>
        <v>9.3208726282261942</v>
      </c>
      <c r="D65">
        <f t="shared" si="1"/>
        <v>18.404494666716779</v>
      </c>
      <c r="E65">
        <f t="shared" si="2"/>
        <v>19.99961111916102</v>
      </c>
      <c r="F65">
        <f t="shared" si="3"/>
        <v>20</v>
      </c>
      <c r="G65">
        <f t="shared" si="6"/>
        <v>809.78498503775086</v>
      </c>
      <c r="H65">
        <f t="shared" si="7"/>
        <v>338.72542393720641</v>
      </c>
      <c r="I65">
        <f t="shared" si="9"/>
        <v>89.440110420699213</v>
      </c>
      <c r="J65">
        <f t="shared" si="8"/>
        <v>20</v>
      </c>
    </row>
    <row r="66" spans="1:10" x14ac:dyDescent="0.2">
      <c r="A66" s="1">
        <f t="shared" si="4"/>
        <v>64</v>
      </c>
      <c r="B66">
        <f t="shared" si="5"/>
        <v>1280</v>
      </c>
      <c r="C66">
        <f t="shared" si="0"/>
        <v>9.3616671626490717</v>
      </c>
      <c r="D66">
        <f t="shared" si="1"/>
        <v>18.447789278677529</v>
      </c>
      <c r="E66">
        <f t="shared" si="2"/>
        <v>19.999669090615352</v>
      </c>
      <c r="F66">
        <f t="shared" si="3"/>
        <v>20</v>
      </c>
      <c r="G66">
        <f t="shared" si="6"/>
        <v>820.46411240952466</v>
      </c>
      <c r="H66">
        <f t="shared" si="7"/>
        <v>340.32092927048961</v>
      </c>
      <c r="I66">
        <f t="shared" si="9"/>
        <v>89.440499301538196</v>
      </c>
      <c r="J66">
        <f t="shared" si="8"/>
        <v>20</v>
      </c>
    </row>
    <row r="67" spans="1:10" x14ac:dyDescent="0.2">
      <c r="A67" s="1">
        <f t="shared" si="4"/>
        <v>65</v>
      </c>
      <c r="B67">
        <f t="shared" si="5"/>
        <v>1300</v>
      </c>
      <c r="C67">
        <f t="shared" ref="C67:C130" si="10">G67^(1/3)</f>
        <v>9.4019553999328203</v>
      </c>
      <c r="D67">
        <f t="shared" ref="D67:D130" si="11">SQRT(H67)</f>
        <v>18.489811788977519</v>
      </c>
      <c r="E67">
        <f t="shared" ref="E67:E130" si="12">I67^(2/3)</f>
        <v>19.99971842005159</v>
      </c>
      <c r="F67">
        <f t="shared" ref="F67:F130" si="13">J67</f>
        <v>20</v>
      </c>
      <c r="G67">
        <f t="shared" si="6"/>
        <v>831.10244524687562</v>
      </c>
      <c r="H67">
        <f t="shared" si="7"/>
        <v>341.87313999181208</v>
      </c>
      <c r="I67">
        <f t="shared" si="9"/>
        <v>89.44083021092284</v>
      </c>
      <c r="J67">
        <f t="shared" si="8"/>
        <v>20</v>
      </c>
    </row>
    <row r="68" spans="1:10" x14ac:dyDescent="0.2">
      <c r="A68" s="1">
        <f t="shared" ref="A68:A130" si="14">A67+1</f>
        <v>66</v>
      </c>
      <c r="B68">
        <f t="shared" ref="B68:B130" si="15">20+B67</f>
        <v>1320</v>
      </c>
      <c r="C68">
        <f t="shared" si="10"/>
        <v>9.4417506457957572</v>
      </c>
      <c r="D68">
        <f t="shared" si="11"/>
        <v>18.530605176378739</v>
      </c>
      <c r="E68">
        <f t="shared" si="12"/>
        <v>19.999760395785444</v>
      </c>
      <c r="F68">
        <f t="shared" si="13"/>
        <v>20</v>
      </c>
      <c r="G68">
        <f t="shared" ref="G68:G130" si="16">G67+20-(G67)^(1/3)</f>
        <v>841.70048984694279</v>
      </c>
      <c r="H68">
        <f t="shared" ref="H68:H130" si="17">H67+20-SQRT(H67)</f>
        <v>343.38332820283455</v>
      </c>
      <c r="I68">
        <f t="shared" ref="I68:I130" si="18">I67+20-(I67)^(2/3)</f>
        <v>89.441111790871247</v>
      </c>
      <c r="J68">
        <f t="shared" ref="J68:J130" si="19">J67+20-(J67)^(1)</f>
        <v>20</v>
      </c>
    </row>
    <row r="69" spans="1:10" x14ac:dyDescent="0.2">
      <c r="A69" s="1">
        <f t="shared" si="14"/>
        <v>67</v>
      </c>
      <c r="B69">
        <f t="shared" si="15"/>
        <v>1340</v>
      </c>
      <c r="C69">
        <f t="shared" si="10"/>
        <v>9.4810656638238786</v>
      </c>
      <c r="D69">
        <f t="shared" si="11"/>
        <v>18.570210634951231</v>
      </c>
      <c r="E69">
        <f t="shared" si="12"/>
        <v>19.999796114070882</v>
      </c>
      <c r="F69">
        <f t="shared" si="13"/>
        <v>20</v>
      </c>
      <c r="G69">
        <f t="shared" si="16"/>
        <v>852.25873920114702</v>
      </c>
      <c r="H69">
        <f t="shared" si="17"/>
        <v>344.85272302645581</v>
      </c>
      <c r="I69">
        <f t="shared" si="18"/>
        <v>89.441351395085803</v>
      </c>
      <c r="J69">
        <f t="shared" si="19"/>
        <v>20</v>
      </c>
    </row>
    <row r="70" spans="1:10" x14ac:dyDescent="0.2">
      <c r="A70" s="1">
        <f t="shared" si="14"/>
        <v>68</v>
      </c>
      <c r="B70">
        <f t="shared" si="15"/>
        <v>1360</v>
      </c>
      <c r="C70">
        <f t="shared" si="10"/>
        <v>9.519912705227993</v>
      </c>
      <c r="D70">
        <f t="shared" si="11"/>
        <v>18.608667668361015</v>
      </c>
      <c r="E70">
        <f t="shared" si="12"/>
        <v>19.999826507734067</v>
      </c>
      <c r="F70">
        <f t="shared" si="13"/>
        <v>20</v>
      </c>
      <c r="G70">
        <f t="shared" si="16"/>
        <v>862.77767353732315</v>
      </c>
      <c r="H70">
        <f t="shared" si="17"/>
        <v>346.28251239150455</v>
      </c>
      <c r="I70">
        <f t="shared" si="18"/>
        <v>89.441555281014928</v>
      </c>
      <c r="J70">
        <f t="shared" si="19"/>
        <v>20</v>
      </c>
    </row>
    <row r="71" spans="1:10" x14ac:dyDescent="0.2">
      <c r="A71" s="1">
        <f t="shared" si="14"/>
        <v>69</v>
      </c>
      <c r="B71">
        <f t="shared" si="15"/>
        <v>1380</v>
      </c>
      <c r="C71">
        <f t="shared" si="10"/>
        <v>9.5583035365579008</v>
      </c>
      <c r="D71">
        <f t="shared" si="11"/>
        <v>18.646014177918655</v>
      </c>
      <c r="E71">
        <f t="shared" si="12"/>
        <v>19.999852370537894</v>
      </c>
      <c r="F71">
        <f t="shared" si="13"/>
        <v>20</v>
      </c>
      <c r="G71">
        <f t="shared" si="16"/>
        <v>873.25776083209519</v>
      </c>
      <c r="H71">
        <f t="shared" si="17"/>
        <v>347.67384472314353</v>
      </c>
      <c r="I71">
        <f t="shared" si="18"/>
        <v>89.441728773280857</v>
      </c>
      <c r="J71">
        <f t="shared" si="19"/>
        <v>20</v>
      </c>
    </row>
    <row r="72" spans="1:10" x14ac:dyDescent="0.2">
      <c r="A72" s="1">
        <f t="shared" si="14"/>
        <v>70</v>
      </c>
      <c r="B72">
        <f t="shared" si="15"/>
        <v>1400</v>
      </c>
      <c r="C72">
        <f t="shared" si="10"/>
        <v>9.5962494655412431</v>
      </c>
      <c r="D72">
        <f t="shared" si="11"/>
        <v>18.682286544885905</v>
      </c>
      <c r="E72">
        <f t="shared" si="12"/>
        <v>19.999874377913915</v>
      </c>
      <c r="F72">
        <f t="shared" si="13"/>
        <v>20</v>
      </c>
      <c r="G72">
        <f t="shared" si="16"/>
        <v>883.69945729553729</v>
      </c>
      <c r="H72">
        <f t="shared" si="17"/>
        <v>349.0278305452249</v>
      </c>
      <c r="I72">
        <f t="shared" si="18"/>
        <v>89.441876402742963</v>
      </c>
      <c r="J72">
        <f t="shared" si="19"/>
        <v>20</v>
      </c>
    </row>
    <row r="73" spans="1:10" x14ac:dyDescent="0.2">
      <c r="A73" s="1">
        <f t="shared" si="14"/>
        <v>71</v>
      </c>
      <c r="B73">
        <f t="shared" si="15"/>
        <v>1420</v>
      </c>
      <c r="C73">
        <f t="shared" si="10"/>
        <v>9.6337613651986427</v>
      </c>
      <c r="D73">
        <f t="shared" si="11"/>
        <v>18.717519707491668</v>
      </c>
      <c r="E73">
        <f t="shared" si="12"/>
        <v>19.99989310460327</v>
      </c>
      <c r="F73">
        <f t="shared" si="13"/>
        <v>20</v>
      </c>
      <c r="G73">
        <f t="shared" si="16"/>
        <v>894.10320782999599</v>
      </c>
      <c r="H73">
        <f t="shared" si="17"/>
        <v>350.34554400033898</v>
      </c>
      <c r="I73">
        <f t="shared" si="18"/>
        <v>89.442002024829051</v>
      </c>
      <c r="J73">
        <f t="shared" si="19"/>
        <v>20</v>
      </c>
    </row>
    <row r="74" spans="1:10" x14ac:dyDescent="0.2">
      <c r="A74" s="1">
        <f t="shared" si="14"/>
        <v>72</v>
      </c>
      <c r="B74">
        <f t="shared" si="15"/>
        <v>1440</v>
      </c>
      <c r="C74">
        <f t="shared" si="10"/>
        <v>9.6708496963726791</v>
      </c>
      <c r="D74">
        <f t="shared" si="11"/>
        <v>18.751747233067306</v>
      </c>
      <c r="E74">
        <f t="shared" si="12"/>
        <v>19.999909039667582</v>
      </c>
      <c r="F74">
        <f t="shared" si="13"/>
        <v>20</v>
      </c>
      <c r="G74">
        <f t="shared" si="16"/>
        <v>904.46944646479733</v>
      </c>
      <c r="H74">
        <f t="shared" si="17"/>
        <v>351.62802429284733</v>
      </c>
      <c r="I74">
        <f t="shared" si="18"/>
        <v>89.442108920225778</v>
      </c>
      <c r="J74">
        <f t="shared" si="19"/>
        <v>20</v>
      </c>
    </row>
    <row r="75" spans="1:10" x14ac:dyDescent="0.2">
      <c r="A75" s="1">
        <f t="shared" si="14"/>
        <v>73</v>
      </c>
      <c r="B75">
        <f t="shared" si="15"/>
        <v>1460</v>
      </c>
      <c r="C75">
        <f t="shared" si="10"/>
        <v>9.7075245287953695</v>
      </c>
      <c r="D75">
        <f t="shared" si="11"/>
        <v>18.785001385674157</v>
      </c>
      <c r="E75">
        <f t="shared" si="12"/>
        <v>19.999922599261893</v>
      </c>
      <c r="F75">
        <f t="shared" si="13"/>
        <v>20</v>
      </c>
      <c r="G75">
        <f t="shared" si="16"/>
        <v>914.79859676842466</v>
      </c>
      <c r="H75">
        <f t="shared" si="17"/>
        <v>352.87627705978002</v>
      </c>
      <c r="I75">
        <f t="shared" si="18"/>
        <v>89.442199880558192</v>
      </c>
      <c r="J75">
        <f t="shared" si="19"/>
        <v>20</v>
      </c>
    </row>
    <row r="76" spans="1:10" x14ac:dyDescent="0.2">
      <c r="A76" s="1">
        <f t="shared" si="14"/>
        <v>74</v>
      </c>
      <c r="B76">
        <f t="shared" si="15"/>
        <v>1480</v>
      </c>
      <c r="C76">
        <f t="shared" si="10"/>
        <v>9.7437955608075306</v>
      </c>
      <c r="D76">
        <f t="shared" si="11"/>
        <v>18.817313189563112</v>
      </c>
      <c r="E76">
        <f t="shared" si="12"/>
        <v>19.999934137503342</v>
      </c>
      <c r="F76">
        <f t="shared" si="13"/>
        <v>20</v>
      </c>
      <c r="G76">
        <f t="shared" si="16"/>
        <v>925.09107223962928</v>
      </c>
      <c r="H76">
        <f t="shared" si="17"/>
        <v>354.09127567410587</v>
      </c>
      <c r="I76">
        <f t="shared" si="18"/>
        <v>89.442277281296299</v>
      </c>
      <c r="J76">
        <f t="shared" si="19"/>
        <v>20</v>
      </c>
    </row>
    <row r="77" spans="1:10" x14ac:dyDescent="0.2">
      <c r="A77" s="1">
        <f t="shared" si="14"/>
        <v>75</v>
      </c>
      <c r="B77">
        <f t="shared" si="15"/>
        <v>1500</v>
      </c>
      <c r="C77">
        <f t="shared" si="10"/>
        <v>9.7796721378332663</v>
      </c>
      <c r="D77">
        <f t="shared" si="11"/>
        <v>18.848712488776066</v>
      </c>
      <c r="E77">
        <f t="shared" si="12"/>
        <v>19.999943955719615</v>
      </c>
      <c r="F77">
        <f t="shared" si="13"/>
        <v>20</v>
      </c>
      <c r="G77">
        <f t="shared" si="16"/>
        <v>935.3472766788218</v>
      </c>
      <c r="H77">
        <f t="shared" si="17"/>
        <v>355.27396248454278</v>
      </c>
      <c r="I77">
        <f t="shared" si="18"/>
        <v>89.442343143792954</v>
      </c>
      <c r="J77">
        <f t="shared" si="19"/>
        <v>20</v>
      </c>
    </row>
    <row r="78" spans="1:10" x14ac:dyDescent="0.2">
      <c r="A78" s="1">
        <f t="shared" si="14"/>
        <v>76</v>
      </c>
      <c r="B78">
        <f t="shared" si="15"/>
        <v>1520</v>
      </c>
      <c r="C78">
        <f t="shared" si="10"/>
        <v>9.815163269703536</v>
      </c>
      <c r="D78">
        <f t="shared" si="11"/>
        <v>18.87922800317234</v>
      </c>
      <c r="E78">
        <f t="shared" si="12"/>
        <v>19.999952310318502</v>
      </c>
      <c r="F78">
        <f t="shared" si="13"/>
        <v>20</v>
      </c>
      <c r="G78">
        <f t="shared" si="16"/>
        <v>945.56760454098855</v>
      </c>
      <c r="H78">
        <f t="shared" si="17"/>
        <v>356.42524999576671</v>
      </c>
      <c r="I78">
        <f t="shared" si="18"/>
        <v>89.442399188073338</v>
      </c>
      <c r="J78">
        <f t="shared" si="19"/>
        <v>20</v>
      </c>
    </row>
    <row r="79" spans="1:10" x14ac:dyDescent="0.2">
      <c r="A79" s="1">
        <f t="shared" si="14"/>
        <v>77</v>
      </c>
      <c r="B79">
        <f t="shared" si="15"/>
        <v>1540</v>
      </c>
      <c r="C79">
        <f t="shared" si="10"/>
        <v>9.8502776469146109</v>
      </c>
      <c r="D79">
        <f t="shared" si="11"/>
        <v>18.908887381138911</v>
      </c>
      <c r="E79">
        <f t="shared" si="12"/>
        <v>19.999959419484323</v>
      </c>
      <c r="F79">
        <f t="shared" si="13"/>
        <v>20</v>
      </c>
      <c r="G79">
        <f t="shared" si="16"/>
        <v>955.75244127128497</v>
      </c>
      <c r="H79">
        <f t="shared" si="17"/>
        <v>357.54602199259438</v>
      </c>
      <c r="I79">
        <f t="shared" si="18"/>
        <v>89.442446877754833</v>
      </c>
      <c r="J79">
        <f t="shared" si="19"/>
        <v>20</v>
      </c>
    </row>
    <row r="80" spans="1:10" x14ac:dyDescent="0.2">
      <c r="A80" s="1">
        <f t="shared" si="14"/>
        <v>78</v>
      </c>
      <c r="B80">
        <f t="shared" si="15"/>
        <v>1560</v>
      </c>
      <c r="C80">
        <f t="shared" si="10"/>
        <v>9.8850236558997828</v>
      </c>
      <c r="D80">
        <f t="shared" si="11"/>
        <v>18.93771724922134</v>
      </c>
      <c r="E80">
        <f t="shared" si="12"/>
        <v>19.999965468876109</v>
      </c>
      <c r="F80">
        <f t="shared" si="13"/>
        <v>20</v>
      </c>
      <c r="G80">
        <f t="shared" si="16"/>
        <v>965.90216362437036</v>
      </c>
      <c r="H80">
        <f t="shared" si="17"/>
        <v>358.63713461145545</v>
      </c>
      <c r="I80">
        <f t="shared" si="18"/>
        <v>89.442487458270506</v>
      </c>
      <c r="J80">
        <f t="shared" si="19"/>
        <v>20</v>
      </c>
    </row>
    <row r="81" spans="1:10" x14ac:dyDescent="0.2">
      <c r="A81" s="1">
        <f t="shared" si="14"/>
        <v>79</v>
      </c>
      <c r="B81">
        <f t="shared" si="15"/>
        <v>1580</v>
      </c>
      <c r="C81">
        <f t="shared" si="10"/>
        <v>9.9194093933860206</v>
      </c>
      <c r="D81">
        <f t="shared" si="11"/>
        <v>18.965743258892704</v>
      </c>
      <c r="E81">
        <f t="shared" si="12"/>
        <v>19.999970616476244</v>
      </c>
      <c r="F81">
        <f t="shared" si="13"/>
        <v>20</v>
      </c>
      <c r="G81">
        <f t="shared" si="16"/>
        <v>976.01713996847059</v>
      </c>
      <c r="H81">
        <f t="shared" si="17"/>
        <v>359.6994173622341</v>
      </c>
      <c r="I81">
        <f t="shared" si="18"/>
        <v>89.442521989394393</v>
      </c>
      <c r="J81">
        <f t="shared" si="19"/>
        <v>20</v>
      </c>
    </row>
    <row r="82" spans="1:10" x14ac:dyDescent="0.2">
      <c r="A82" s="1">
        <f t="shared" si="14"/>
        <v>80</v>
      </c>
      <c r="B82">
        <f t="shared" si="15"/>
        <v>1600</v>
      </c>
      <c r="C82">
        <f t="shared" si="10"/>
        <v>9.9534426799011531</v>
      </c>
      <c r="D82">
        <f t="shared" si="11"/>
        <v>18.992990130659823</v>
      </c>
      <c r="E82">
        <f t="shared" si="12"/>
        <v>19.999974996716318</v>
      </c>
      <c r="F82">
        <f t="shared" si="13"/>
        <v>20</v>
      </c>
      <c r="G82">
        <f t="shared" si="16"/>
        <v>986.0977305750846</v>
      </c>
      <c r="H82">
        <f t="shared" si="17"/>
        <v>360.7336741033414</v>
      </c>
      <c r="I82">
        <f t="shared" si="18"/>
        <v>89.442551372918146</v>
      </c>
      <c r="J82">
        <f t="shared" si="19"/>
        <v>20</v>
      </c>
    </row>
    <row r="83" spans="1:10" x14ac:dyDescent="0.2">
      <c r="A83" s="1">
        <f t="shared" si="14"/>
        <v>81</v>
      </c>
      <c r="B83">
        <f t="shared" si="15"/>
        <v>1620</v>
      </c>
      <c r="C83">
        <f t="shared" si="10"/>
        <v>9.9871310724918043</v>
      </c>
      <c r="D83">
        <f t="shared" si="11"/>
        <v>19.019481695689858</v>
      </c>
      <c r="E83">
        <f t="shared" si="12"/>
        <v>19.999978723987944</v>
      </c>
      <c r="F83">
        <f t="shared" si="13"/>
        <v>20</v>
      </c>
      <c r="G83">
        <f t="shared" si="16"/>
        <v>996.14428789518342</v>
      </c>
      <c r="H83">
        <f t="shared" si="17"/>
        <v>361.74068397268155</v>
      </c>
      <c r="I83">
        <f t="shared" si="18"/>
        <v>89.442576376201828</v>
      </c>
      <c r="J83">
        <f t="shared" si="19"/>
        <v>20</v>
      </c>
    </row>
    <row r="84" spans="1:10" x14ac:dyDescent="0.2">
      <c r="A84" s="1">
        <f t="shared" si="14"/>
        <v>82</v>
      </c>
      <c r="B84">
        <f t="shared" si="15"/>
        <v>1640</v>
      </c>
      <c r="C84">
        <f t="shared" si="10"/>
        <v>10.020481876707306</v>
      </c>
      <c r="D84">
        <f t="shared" si="11"/>
        <v>19.045240935125804</v>
      </c>
      <c r="E84">
        <f t="shared" si="12"/>
        <v>19.999981895630114</v>
      </c>
      <c r="F84">
        <f t="shared" si="13"/>
        <v>20</v>
      </c>
      <c r="G84">
        <f t="shared" si="16"/>
        <v>1006.1571568226916</v>
      </c>
      <c r="H84">
        <f t="shared" si="17"/>
        <v>362.72120227699168</v>
      </c>
      <c r="I84">
        <f t="shared" si="18"/>
        <v>89.442597652213891</v>
      </c>
      <c r="J84">
        <f t="shared" si="19"/>
        <v>20</v>
      </c>
    </row>
    <row r="85" spans="1:10" x14ac:dyDescent="0.2">
      <c r="A85" s="1">
        <f t="shared" si="14"/>
        <v>83</v>
      </c>
      <c r="B85">
        <f t="shared" si="15"/>
        <v>1660</v>
      </c>
      <c r="C85">
        <f t="shared" si="10"/>
        <v>10.053502157900263</v>
      </c>
      <c r="D85">
        <f t="shared" si="11"/>
        <v>19.070290017245828</v>
      </c>
      <c r="E85">
        <f t="shared" si="12"/>
        <v>19.999984594471375</v>
      </c>
      <c r="F85">
        <f t="shared" si="13"/>
        <v>20</v>
      </c>
      <c r="G85">
        <f t="shared" si="16"/>
        <v>1016.1366749459843</v>
      </c>
      <c r="H85">
        <f t="shared" si="17"/>
        <v>363.6759613418659</v>
      </c>
      <c r="I85">
        <f t="shared" si="18"/>
        <v>89.442615756583777</v>
      </c>
      <c r="J85">
        <f t="shared" si="19"/>
        <v>20</v>
      </c>
    </row>
    <row r="86" spans="1:10" x14ac:dyDescent="0.2">
      <c r="A86" s="1">
        <f t="shared" si="14"/>
        <v>84</v>
      </c>
      <c r="B86">
        <f t="shared" si="15"/>
        <v>1680</v>
      </c>
      <c r="C86">
        <f t="shared" si="10"/>
        <v>10.08619875189051</v>
      </c>
      <c r="D86">
        <f t="shared" si="11"/>
        <v>19.094650332609394</v>
      </c>
      <c r="E86">
        <f t="shared" si="12"/>
        <v>19.999986890992808</v>
      </c>
      <c r="F86">
        <f t="shared" si="13"/>
        <v>20</v>
      </c>
      <c r="G86">
        <f t="shared" si="16"/>
        <v>1026.0831727880841</v>
      </c>
      <c r="H86">
        <f t="shared" si="17"/>
        <v>364.60567132462006</v>
      </c>
      <c r="I86">
        <f t="shared" si="18"/>
        <v>89.442631162112406</v>
      </c>
      <c r="J86">
        <f t="shared" si="19"/>
        <v>20</v>
      </c>
    </row>
    <row r="87" spans="1:10" x14ac:dyDescent="0.2">
      <c r="A87" s="1">
        <f t="shared" si="14"/>
        <v>85</v>
      </c>
      <c r="B87">
        <f t="shared" si="15"/>
        <v>1700</v>
      </c>
      <c r="C87">
        <f t="shared" si="10"/>
        <v>10.118578275035354</v>
      </c>
      <c r="D87">
        <f t="shared" si="11"/>
        <v>19.118342527322046</v>
      </c>
      <c r="E87">
        <f t="shared" si="12"/>
        <v>19.999988845168815</v>
      </c>
      <c r="F87">
        <f t="shared" si="13"/>
        <v>20</v>
      </c>
      <c r="G87">
        <f t="shared" si="16"/>
        <v>1035.9969740361935</v>
      </c>
      <c r="H87">
        <f t="shared" si="17"/>
        <v>365.51102099201069</v>
      </c>
      <c r="I87">
        <f t="shared" si="18"/>
        <v>89.442644271119605</v>
      </c>
      <c r="J87">
        <f t="shared" si="19"/>
        <v>20</v>
      </c>
    </row>
    <row r="88" spans="1:10" x14ac:dyDescent="0.2">
      <c r="A88" s="1">
        <f t="shared" si="14"/>
        <v>86</v>
      </c>
      <c r="B88">
        <f t="shared" si="15"/>
        <v>1720</v>
      </c>
      <c r="C88">
        <f t="shared" si="10"/>
        <v>10.150647133745773</v>
      </c>
      <c r="D88">
        <f t="shared" si="11"/>
        <v>19.141386534540505</v>
      </c>
      <c r="E88">
        <f t="shared" si="12"/>
        <v>19.999990508033296</v>
      </c>
      <c r="F88">
        <f t="shared" si="13"/>
        <v>20</v>
      </c>
      <c r="G88">
        <f t="shared" si="16"/>
        <v>1045.8783957611581</v>
      </c>
      <c r="H88">
        <f t="shared" si="17"/>
        <v>366.39267846468863</v>
      </c>
      <c r="I88">
        <f t="shared" si="18"/>
        <v>89.44265542595079</v>
      </c>
      <c r="J88">
        <f t="shared" si="19"/>
        <v>20</v>
      </c>
    </row>
    <row r="89" spans="1:10" x14ac:dyDescent="0.2">
      <c r="A89" s="1">
        <f t="shared" si="14"/>
        <v>87</v>
      </c>
      <c r="B89">
        <f t="shared" si="15"/>
        <v>1740</v>
      </c>
      <c r="C89">
        <f t="shared" si="10"/>
        <v>10.18241153348505</v>
      </c>
      <c r="D89">
        <f t="shared" si="11"/>
        <v>19.163801604330704</v>
      </c>
      <c r="E89">
        <f t="shared" si="12"/>
        <v>19.999991923012463</v>
      </c>
      <c r="F89">
        <f t="shared" si="13"/>
        <v>20</v>
      </c>
      <c r="G89">
        <f t="shared" si="16"/>
        <v>1055.7277486274124</v>
      </c>
      <c r="H89">
        <f t="shared" si="17"/>
        <v>367.25129193014811</v>
      </c>
      <c r="I89">
        <f t="shared" si="18"/>
        <v>89.442664917917497</v>
      </c>
      <c r="J89">
        <f t="shared" si="19"/>
        <v>20</v>
      </c>
    </row>
    <row r="90" spans="1:10" x14ac:dyDescent="0.2">
      <c r="A90" s="1">
        <f t="shared" si="14"/>
        <v>88</v>
      </c>
      <c r="B90">
        <f t="shared" si="15"/>
        <v>1760</v>
      </c>
      <c r="C90">
        <f t="shared" si="10"/>
        <v>10.213877487283558</v>
      </c>
      <c r="D90">
        <f t="shared" si="11"/>
        <v>19.185606331982772</v>
      </c>
      <c r="E90">
        <f t="shared" si="12"/>
        <v>19.9999931270589</v>
      </c>
      <c r="F90">
        <f t="shared" si="13"/>
        <v>20</v>
      </c>
      <c r="G90">
        <f t="shared" si="16"/>
        <v>1065.5453370939274</v>
      </c>
      <c r="H90">
        <f t="shared" si="17"/>
        <v>368.08749032581738</v>
      </c>
      <c r="I90">
        <f t="shared" si="18"/>
        <v>89.442672994905038</v>
      </c>
      <c r="J90">
        <f t="shared" si="19"/>
        <v>20</v>
      </c>
    </row>
    <row r="91" spans="1:10" x14ac:dyDescent="0.2">
      <c r="A91" s="1">
        <f t="shared" si="14"/>
        <v>89</v>
      </c>
      <c r="B91">
        <f t="shared" si="15"/>
        <v>1780</v>
      </c>
      <c r="C91">
        <f t="shared" si="10"/>
        <v>10.245050823800941</v>
      </c>
      <c r="D91">
        <f t="shared" si="11"/>
        <v>19.206818684879455</v>
      </c>
      <c r="E91">
        <f t="shared" si="12"/>
        <v>19.99999415161663</v>
      </c>
      <c r="F91">
        <f t="shared" si="13"/>
        <v>20</v>
      </c>
      <c r="G91">
        <f t="shared" si="16"/>
        <v>1075.3314596066439</v>
      </c>
      <c r="H91">
        <f t="shared" si="17"/>
        <v>368.90188399383459</v>
      </c>
      <c r="I91">
        <f t="shared" si="18"/>
        <v>89.442679867846138</v>
      </c>
      <c r="J91">
        <f t="shared" si="19"/>
        <v>20</v>
      </c>
    </row>
    <row r="92" spans="1:10" x14ac:dyDescent="0.2">
      <c r="A92" s="1">
        <f t="shared" si="14"/>
        <v>90</v>
      </c>
      <c r="B92">
        <f t="shared" si="15"/>
        <v>1800</v>
      </c>
      <c r="C92">
        <f t="shared" si="10"/>
        <v>10.275937194964467</v>
      </c>
      <c r="D92">
        <f t="shared" si="11"/>
        <v>19.227456028007321</v>
      </c>
      <c r="E92">
        <f t="shared" si="12"/>
        <v>19.99999502344226</v>
      </c>
      <c r="F92">
        <f t="shared" si="13"/>
        <v>20</v>
      </c>
      <c r="G92">
        <f t="shared" si="16"/>
        <v>1085.0864087828429</v>
      </c>
      <c r="H92">
        <f t="shared" si="17"/>
        <v>369.69506530895512</v>
      </c>
      <c r="I92">
        <f t="shared" si="18"/>
        <v>89.442685716229505</v>
      </c>
      <c r="J92">
        <f t="shared" si="19"/>
        <v>20</v>
      </c>
    </row>
    <row r="93" spans="1:10" x14ac:dyDescent="0.2">
      <c r="A93" s="1">
        <f t="shared" si="14"/>
        <v>91</v>
      </c>
      <c r="B93">
        <f t="shared" si="15"/>
        <v>1820</v>
      </c>
      <c r="C93">
        <f t="shared" si="10"/>
        <v>10.306542083210276</v>
      </c>
      <c r="D93">
        <f t="shared" si="11"/>
        <v>19.247535148193595</v>
      </c>
      <c r="E93">
        <f t="shared" si="12"/>
        <v>19.999995765303773</v>
      </c>
      <c r="F93">
        <f t="shared" si="13"/>
        <v>20</v>
      </c>
      <c r="G93">
        <f t="shared" si="16"/>
        <v>1094.8104715878785</v>
      </c>
      <c r="H93">
        <f t="shared" si="17"/>
        <v>370.46760928094778</v>
      </c>
      <c r="I93">
        <f t="shared" si="18"/>
        <v>89.442690692787238</v>
      </c>
      <c r="J93">
        <f t="shared" si="19"/>
        <v>20</v>
      </c>
    </row>
    <row r="94" spans="1:10" x14ac:dyDescent="0.2">
      <c r="A94" s="1">
        <f t="shared" si="14"/>
        <v>92</v>
      </c>
      <c r="B94">
        <f t="shared" si="15"/>
        <v>1840</v>
      </c>
      <c r="C94">
        <f t="shared" si="10"/>
        <v>10.336870808352318</v>
      </c>
      <c r="D94">
        <f t="shared" si="11"/>
        <v>19.267072277145644</v>
      </c>
      <c r="E94">
        <f t="shared" si="12"/>
        <v>19.999996396575074</v>
      </c>
      <c r="F94">
        <f t="shared" si="13"/>
        <v>20</v>
      </c>
      <c r="G94">
        <f t="shared" si="16"/>
        <v>1104.5039295046681</v>
      </c>
      <c r="H94">
        <f t="shared" si="17"/>
        <v>371.22007413275418</v>
      </c>
      <c r="I94">
        <f t="shared" si="18"/>
        <v>89.442694927483473</v>
      </c>
      <c r="J94">
        <f t="shared" si="19"/>
        <v>20</v>
      </c>
    </row>
    <row r="95" spans="1:10" x14ac:dyDescent="0.2">
      <c r="A95" s="1">
        <f t="shared" si="14"/>
        <v>93</v>
      </c>
      <c r="B95">
        <f t="shared" si="15"/>
        <v>1860</v>
      </c>
      <c r="C95">
        <f t="shared" si="10"/>
        <v>10.366928534101865</v>
      </c>
      <c r="D95">
        <f t="shared" si="11"/>
        <v>19.286083113364636</v>
      </c>
      <c r="E95">
        <f t="shared" si="12"/>
        <v>19.99999693374199</v>
      </c>
      <c r="F95">
        <f t="shared" si="13"/>
        <v>20</v>
      </c>
      <c r="G95">
        <f t="shared" si="16"/>
        <v>1114.1670586963157</v>
      </c>
      <c r="H95">
        <f t="shared" si="17"/>
        <v>371.95300185560853</v>
      </c>
      <c r="I95">
        <f t="shared" si="18"/>
        <v>89.442698530908402</v>
      </c>
      <c r="J95">
        <f t="shared" si="19"/>
        <v>20</v>
      </c>
    </row>
    <row r="96" spans="1:10" x14ac:dyDescent="0.2">
      <c r="A96" s="1">
        <f t="shared" si="14"/>
        <v>94</v>
      </c>
      <c r="B96">
        <f t="shared" si="15"/>
        <v>1880</v>
      </c>
      <c r="C96">
        <f t="shared" si="10"/>
        <v>10.396720274258946</v>
      </c>
      <c r="D96">
        <f t="shared" si="11"/>
        <v>19.304582842999842</v>
      </c>
      <c r="E96">
        <f t="shared" si="12"/>
        <v>19.999997390832789</v>
      </c>
      <c r="F96">
        <f t="shared" si="13"/>
        <v>20</v>
      </c>
      <c r="G96">
        <f t="shared" si="16"/>
        <v>1123.8001301622139</v>
      </c>
      <c r="H96">
        <f t="shared" si="17"/>
        <v>372.66691874224392</v>
      </c>
      <c r="I96">
        <f t="shared" si="18"/>
        <v>89.442701597166405</v>
      </c>
      <c r="J96">
        <f t="shared" si="19"/>
        <v>20</v>
      </c>
    </row>
    <row r="97" spans="1:10" x14ac:dyDescent="0.2">
      <c r="A97" s="1">
        <f t="shared" si="14"/>
        <v>95</v>
      </c>
      <c r="B97">
        <f t="shared" si="15"/>
        <v>1900</v>
      </c>
      <c r="C97">
        <f t="shared" si="10"/>
        <v>10.426250898595541</v>
      </c>
      <c r="D97">
        <f t="shared" si="11"/>
        <v>19.322586159705541</v>
      </c>
      <c r="E97">
        <f t="shared" si="12"/>
        <v>19.99999777978449</v>
      </c>
      <c r="F97">
        <f t="shared" si="13"/>
        <v>20</v>
      </c>
      <c r="G97">
        <f t="shared" si="16"/>
        <v>1133.4034098879549</v>
      </c>
      <c r="H97">
        <f t="shared" si="17"/>
        <v>373.3623358992441</v>
      </c>
      <c r="I97">
        <f t="shared" si="18"/>
        <v>89.442704206333616</v>
      </c>
      <c r="J97">
        <f t="shared" si="19"/>
        <v>20</v>
      </c>
    </row>
    <row r="98" spans="1:10" x14ac:dyDescent="0.2">
      <c r="A98" s="1">
        <f t="shared" si="14"/>
        <v>96</v>
      </c>
      <c r="B98">
        <f t="shared" si="15"/>
        <v>1920</v>
      </c>
      <c r="C98">
        <f t="shared" si="10"/>
        <v>10.455525138448868</v>
      </c>
      <c r="D98">
        <f t="shared" si="11"/>
        <v>19.340107283558137</v>
      </c>
      <c r="E98">
        <f t="shared" si="12"/>
        <v>19.999998110754696</v>
      </c>
      <c r="F98">
        <f t="shared" si="13"/>
        <v>20</v>
      </c>
      <c r="G98">
        <f t="shared" si="16"/>
        <v>1142.9771589893594</v>
      </c>
      <c r="H98">
        <f t="shared" si="17"/>
        <v>374.03974973953854</v>
      </c>
      <c r="I98">
        <f t="shared" si="18"/>
        <v>89.442706426549123</v>
      </c>
      <c r="J98">
        <f t="shared" si="19"/>
        <v>20</v>
      </c>
    </row>
    <row r="99" spans="1:10" x14ac:dyDescent="0.2">
      <c r="A99" s="1">
        <f t="shared" si="14"/>
        <v>97</v>
      </c>
      <c r="B99">
        <f t="shared" si="15"/>
        <v>1940</v>
      </c>
      <c r="C99">
        <f t="shared" si="10"/>
        <v>10.484547592041931</v>
      </c>
      <c r="D99">
        <f t="shared" si="11"/>
        <v>19.357159979087335</v>
      </c>
      <c r="E99">
        <f t="shared" si="12"/>
        <v>19.999998392386775</v>
      </c>
      <c r="F99">
        <f t="shared" si="13"/>
        <v>20</v>
      </c>
      <c r="G99">
        <f t="shared" si="16"/>
        <v>1152.5216338509106</v>
      </c>
      <c r="H99">
        <f t="shared" si="17"/>
        <v>374.69964245598038</v>
      </c>
      <c r="I99">
        <f t="shared" si="18"/>
        <v>89.44270831579442</v>
      </c>
      <c r="J99">
        <f t="shared" si="19"/>
        <v>20</v>
      </c>
    </row>
    <row r="100" spans="1:10" x14ac:dyDescent="0.2">
      <c r="A100" s="1">
        <f t="shared" si="14"/>
        <v>98</v>
      </c>
      <c r="B100">
        <f t="shared" si="15"/>
        <v>1960</v>
      </c>
      <c r="C100">
        <f t="shared" si="10"/>
        <v>10.513322729547353</v>
      </c>
      <c r="D100">
        <f t="shared" si="11"/>
        <v>19.373757572471405</v>
      </c>
      <c r="E100">
        <f t="shared" si="12"/>
        <v>19.999998632035609</v>
      </c>
      <c r="F100">
        <f t="shared" si="13"/>
        <v>20</v>
      </c>
      <c r="G100">
        <f t="shared" si="16"/>
        <v>1162.0370862588686</v>
      </c>
      <c r="H100">
        <f t="shared" si="17"/>
        <v>375.34248247689305</v>
      </c>
      <c r="I100">
        <f t="shared" si="18"/>
        <v>89.442709923407648</v>
      </c>
      <c r="J100">
        <f t="shared" si="19"/>
        <v>20</v>
      </c>
    </row>
    <row r="101" spans="1:10" x14ac:dyDescent="0.2">
      <c r="A101" s="1">
        <f t="shared" si="14"/>
        <v>99</v>
      </c>
      <c r="B101">
        <f t="shared" si="15"/>
        <v>1980</v>
      </c>
      <c r="C101">
        <f t="shared" si="10"/>
        <v>10.541854897909186</v>
      </c>
      <c r="D101">
        <f t="shared" si="11"/>
        <v>19.389912967943452</v>
      </c>
      <c r="E101">
        <f t="shared" si="12"/>
        <v>19.999998835959708</v>
      </c>
      <c r="F101">
        <f t="shared" si="13"/>
        <v>20</v>
      </c>
      <c r="G101">
        <f t="shared" si="16"/>
        <v>1171.5237635293213</v>
      </c>
      <c r="H101">
        <f t="shared" si="17"/>
        <v>375.96872490442166</v>
      </c>
      <c r="I101">
        <f t="shared" si="18"/>
        <v>89.442711291372035</v>
      </c>
      <c r="J101">
        <f t="shared" si="19"/>
        <v>20</v>
      </c>
    </row>
    <row r="102" spans="1:10" x14ac:dyDescent="0.2">
      <c r="A102" s="1">
        <f t="shared" si="14"/>
        <v>100</v>
      </c>
      <c r="B102">
        <f t="shared" si="15"/>
        <v>2000</v>
      </c>
      <c r="C102">
        <f t="shared" si="10"/>
        <v>10.570148325436779</v>
      </c>
      <c r="D102">
        <f t="shared" si="11"/>
        <v>19.40563866345239</v>
      </c>
      <c r="E102">
        <f t="shared" si="12"/>
        <v>19.999999009484593</v>
      </c>
      <c r="F102">
        <f t="shared" si="13"/>
        <v>20</v>
      </c>
      <c r="G102">
        <f t="shared" si="16"/>
        <v>1180.9819086314121</v>
      </c>
      <c r="H102">
        <f t="shared" si="17"/>
        <v>376.57881193647819</v>
      </c>
      <c r="I102">
        <f t="shared" si="18"/>
        <v>89.442712455412334</v>
      </c>
      <c r="J102">
        <f t="shared" si="19"/>
        <v>20</v>
      </c>
    </row>
    <row r="103" spans="1:10" x14ac:dyDescent="0.2">
      <c r="A103" s="1">
        <f t="shared" si="14"/>
        <v>101</v>
      </c>
      <c r="B103">
        <f t="shared" si="15"/>
        <v>2020</v>
      </c>
      <c r="C103">
        <f t="shared" si="10"/>
        <v>10.598207126183482</v>
      </c>
      <c r="D103">
        <f t="shared" si="11"/>
        <v>19.42094676561948</v>
      </c>
      <c r="E103">
        <f t="shared" si="12"/>
        <v>19.999999157141922</v>
      </c>
      <c r="F103">
        <f t="shared" si="13"/>
        <v>20</v>
      </c>
      <c r="G103">
        <f t="shared" si="16"/>
        <v>1190.4117603059753</v>
      </c>
      <c r="H103">
        <f t="shared" si="17"/>
        <v>377.17317327302578</v>
      </c>
      <c r="I103">
        <f t="shared" si="18"/>
        <v>89.442713445927737</v>
      </c>
      <c r="J103">
        <f t="shared" si="19"/>
        <v>20</v>
      </c>
    </row>
    <row r="104" spans="1:10" x14ac:dyDescent="0.2">
      <c r="A104" s="1">
        <f t="shared" si="14"/>
        <v>102</v>
      </c>
      <c r="B104">
        <f t="shared" si="15"/>
        <v>2040</v>
      </c>
      <c r="C104">
        <f t="shared" si="10"/>
        <v>10.626035304122363</v>
      </c>
      <c r="D104">
        <f t="shared" si="11"/>
        <v>19.435849004028775</v>
      </c>
      <c r="E104">
        <f t="shared" si="12"/>
        <v>19.999999282787773</v>
      </c>
      <c r="F104">
        <f t="shared" si="13"/>
        <v>20</v>
      </c>
      <c r="G104">
        <f t="shared" si="16"/>
        <v>1199.8135531797918</v>
      </c>
      <c r="H104">
        <f t="shared" si="17"/>
        <v>377.75222650740631</v>
      </c>
      <c r="I104">
        <f t="shared" si="18"/>
        <v>89.442714288785822</v>
      </c>
      <c r="J104">
        <f t="shared" si="19"/>
        <v>20</v>
      </c>
    </row>
    <row r="105" spans="1:10" x14ac:dyDescent="0.2">
      <c r="A105" s="1">
        <f t="shared" si="14"/>
        <v>103</v>
      </c>
      <c r="B105">
        <f t="shared" si="15"/>
        <v>2060</v>
      </c>
      <c r="C105">
        <f t="shared" si="10"/>
        <v>10.653636757130174</v>
      </c>
      <c r="D105">
        <f t="shared" si="11"/>
        <v>19.450356744887163</v>
      </c>
      <c r="E105">
        <f t="shared" si="12"/>
        <v>19.999999389703472</v>
      </c>
      <c r="F105">
        <f t="shared" si="13"/>
        <v>20</v>
      </c>
      <c r="G105">
        <f t="shared" si="16"/>
        <v>1209.1875178756695</v>
      </c>
      <c r="H105">
        <f t="shared" si="17"/>
        <v>378.31637750337751</v>
      </c>
      <c r="I105">
        <f t="shared" si="18"/>
        <v>89.442715005998053</v>
      </c>
      <c r="J105">
        <f t="shared" si="19"/>
        <v>20</v>
      </c>
    </row>
    <row r="106" spans="1:10" x14ac:dyDescent="0.2">
      <c r="A106" s="1">
        <f t="shared" si="14"/>
        <v>104</v>
      </c>
      <c r="B106">
        <f t="shared" si="15"/>
        <v>2080</v>
      </c>
      <c r="C106">
        <f t="shared" si="10"/>
        <v>10.681015280790216</v>
      </c>
      <c r="D106">
        <f t="shared" si="11"/>
        <v>19.464481004087684</v>
      </c>
      <c r="E106">
        <f t="shared" si="12"/>
        <v>19.999999480681115</v>
      </c>
      <c r="F106">
        <f t="shared" si="13"/>
        <v>20</v>
      </c>
      <c r="G106">
        <f t="shared" si="16"/>
        <v>1218.5338811185393</v>
      </c>
      <c r="H106">
        <f t="shared" si="17"/>
        <v>378.86602075849032</v>
      </c>
      <c r="I106">
        <f t="shared" si="18"/>
        <v>89.442715616294578</v>
      </c>
      <c r="J106">
        <f t="shared" si="19"/>
        <v>20</v>
      </c>
    </row>
    <row r="107" spans="1:10" x14ac:dyDescent="0.2">
      <c r="A107" s="1">
        <f t="shared" si="14"/>
        <v>105</v>
      </c>
      <c r="B107">
        <f t="shared" si="15"/>
        <v>2100</v>
      </c>
      <c r="C107">
        <f t="shared" si="10"/>
        <v>10.70817457202388</v>
      </c>
      <c r="D107">
        <f t="shared" si="11"/>
        <v>19.478232459707492</v>
      </c>
      <c r="E107">
        <f t="shared" si="12"/>
        <v>19.999999558096601</v>
      </c>
      <c r="F107">
        <f t="shared" si="13"/>
        <v>20</v>
      </c>
      <c r="G107">
        <f t="shared" si="16"/>
        <v>1227.8528658377491</v>
      </c>
      <c r="H107">
        <f t="shared" si="17"/>
        <v>379.40153975440262</v>
      </c>
      <c r="I107">
        <f t="shared" si="18"/>
        <v>89.442716135613466</v>
      </c>
      <c r="J107">
        <f t="shared" si="19"/>
        <v>20</v>
      </c>
    </row>
    <row r="108" spans="1:10" x14ac:dyDescent="0.2">
      <c r="A108" s="1">
        <f t="shared" si="14"/>
        <v>106</v>
      </c>
      <c r="B108">
        <f t="shared" si="15"/>
        <v>2120</v>
      </c>
      <c r="C108">
        <f t="shared" si="10"/>
        <v>10.735118232560234</v>
      </c>
      <c r="D108">
        <f t="shared" si="11"/>
        <v>19.491621463969977</v>
      </c>
      <c r="E108">
        <f t="shared" si="12"/>
        <v>19.999999623971664</v>
      </c>
      <c r="F108">
        <f t="shared" si="13"/>
        <v>20</v>
      </c>
      <c r="G108">
        <f t="shared" si="16"/>
        <v>1237.1446912657252</v>
      </c>
      <c r="H108">
        <f t="shared" si="17"/>
        <v>379.92330729469512</v>
      </c>
      <c r="I108">
        <f t="shared" si="18"/>
        <v>89.442716577516862</v>
      </c>
      <c r="J108">
        <f t="shared" si="19"/>
        <v>20</v>
      </c>
    </row>
    <row r="109" spans="1:10" x14ac:dyDescent="0.2">
      <c r="A109" s="1">
        <f t="shared" si="14"/>
        <v>107</v>
      </c>
      <c r="B109">
        <f t="shared" si="15"/>
        <v>2140</v>
      </c>
      <c r="C109">
        <f t="shared" si="10"/>
        <v>10.761849772252248</v>
      </c>
      <c r="D109">
        <f t="shared" si="11"/>
        <v>19.504658054698758</v>
      </c>
      <c r="E109">
        <f t="shared" si="12"/>
        <v>19.999999680026662</v>
      </c>
      <c r="F109">
        <f t="shared" si="13"/>
        <v>20</v>
      </c>
      <c r="G109">
        <f t="shared" si="16"/>
        <v>1246.4095730331651</v>
      </c>
      <c r="H109">
        <f t="shared" si="17"/>
        <v>380.43168583072514</v>
      </c>
      <c r="I109">
        <f t="shared" si="18"/>
        <v>89.442716953545201</v>
      </c>
      <c r="J109">
        <f t="shared" si="19"/>
        <v>20</v>
      </c>
    </row>
    <row r="110" spans="1:10" x14ac:dyDescent="0.2">
      <c r="A110" s="1">
        <f t="shared" si="14"/>
        <v>108</v>
      </c>
      <c r="B110">
        <f t="shared" si="15"/>
        <v>2160</v>
      </c>
      <c r="C110">
        <f t="shared" si="10"/>
        <v>10.788372612247835</v>
      </c>
      <c r="D110">
        <f t="shared" si="11"/>
        <v>19.517351966289546</v>
      </c>
      <c r="E110">
        <f t="shared" si="12"/>
        <v>19.999999727725466</v>
      </c>
      <c r="F110">
        <f t="shared" si="13"/>
        <v>20</v>
      </c>
      <c r="G110">
        <f t="shared" si="16"/>
        <v>1255.6477232609129</v>
      </c>
      <c r="H110">
        <f t="shared" si="17"/>
        <v>380.92702777602636</v>
      </c>
      <c r="I110">
        <f t="shared" si="18"/>
        <v>89.442717273518539</v>
      </c>
      <c r="J110">
        <f t="shared" si="19"/>
        <v>20</v>
      </c>
    </row>
    <row r="111" spans="1:10" x14ac:dyDescent="0.2">
      <c r="A111" s="1">
        <f t="shared" si="14"/>
        <v>109</v>
      </c>
      <c r="B111">
        <f t="shared" si="15"/>
        <v>2180</v>
      </c>
      <c r="C111">
        <f t="shared" si="10"/>
        <v>10.814690088023353</v>
      </c>
      <c r="D111">
        <f t="shared" si="11"/>
        <v>19.5297126402243</v>
      </c>
      <c r="E111">
        <f t="shared" si="12"/>
        <v>19.999999768313764</v>
      </c>
      <c r="F111">
        <f t="shared" si="13"/>
        <v>20</v>
      </c>
      <c r="G111">
        <f t="shared" si="16"/>
        <v>1264.859350648665</v>
      </c>
      <c r="H111">
        <f t="shared" si="17"/>
        <v>381.40967580973683</v>
      </c>
      <c r="I111">
        <f t="shared" si="18"/>
        <v>89.442717545793073</v>
      </c>
      <c r="J111">
        <f t="shared" si="19"/>
        <v>20</v>
      </c>
    </row>
    <row r="112" spans="1:10" x14ac:dyDescent="0.2">
      <c r="A112" s="1">
        <f t="shared" si="14"/>
        <v>110</v>
      </c>
      <c r="B112">
        <f t="shared" si="15"/>
        <v>2200</v>
      </c>
      <c r="C112">
        <f t="shared" si="10"/>
        <v>10.840805452286697</v>
      </c>
      <c r="D112">
        <f t="shared" si="11"/>
        <v>19.541749235150689</v>
      </c>
      <c r="E112">
        <f t="shared" si="12"/>
        <v>19.999999802851505</v>
      </c>
      <c r="F112">
        <f t="shared" si="13"/>
        <v>20</v>
      </c>
      <c r="G112">
        <f t="shared" si="16"/>
        <v>1274.0446605606417</v>
      </c>
      <c r="H112">
        <f t="shared" si="17"/>
        <v>381.87996316951251</v>
      </c>
      <c r="I112">
        <f t="shared" si="18"/>
        <v>89.442717777479317</v>
      </c>
      <c r="J112">
        <f t="shared" si="19"/>
        <v>20</v>
      </c>
    </row>
    <row r="113" spans="1:10" x14ac:dyDescent="0.2">
      <c r="A113" s="1">
        <f t="shared" si="14"/>
        <v>111</v>
      </c>
      <c r="B113">
        <f t="shared" si="15"/>
        <v>2220</v>
      </c>
      <c r="C113">
        <f t="shared" si="10"/>
        <v>10.866721877756708</v>
      </c>
      <c r="D113">
        <f t="shared" si="11"/>
        <v>19.553470636548433</v>
      </c>
      <c r="E113">
        <f t="shared" si="12"/>
        <v>19.999999832240672</v>
      </c>
      <c r="F113">
        <f t="shared" si="13"/>
        <v>20</v>
      </c>
      <c r="G113">
        <f t="shared" si="16"/>
        <v>1283.2038551083549</v>
      </c>
      <c r="H113">
        <f t="shared" si="17"/>
        <v>382.33821393436182</v>
      </c>
      <c r="I113">
        <f t="shared" si="18"/>
        <v>89.442717974627811</v>
      </c>
      <c r="J113">
        <f t="shared" si="19"/>
        <v>20</v>
      </c>
    </row>
    <row r="114" spans="1:10" x14ac:dyDescent="0.2">
      <c r="A114" s="1">
        <f t="shared" si="14"/>
        <v>112</v>
      </c>
      <c r="B114">
        <f t="shared" si="15"/>
        <v>2240</v>
      </c>
      <c r="C114">
        <f t="shared" si="10"/>
        <v>10.892442459825313</v>
      </c>
      <c r="D114">
        <f t="shared" si="11"/>
        <v>19.564885466002949</v>
      </c>
      <c r="E114">
        <f t="shared" si="12"/>
        <v>19.999999857248756</v>
      </c>
      <c r="F114">
        <f t="shared" si="13"/>
        <v>20</v>
      </c>
      <c r="G114">
        <f t="shared" si="16"/>
        <v>1292.3371332305983</v>
      </c>
      <c r="H114">
        <f t="shared" si="17"/>
        <v>382.78474329781341</v>
      </c>
      <c r="I114">
        <f t="shared" si="18"/>
        <v>89.442718142387136</v>
      </c>
      <c r="J114">
        <f t="shared" si="19"/>
        <v>20</v>
      </c>
    </row>
    <row r="115" spans="1:10" x14ac:dyDescent="0.2">
      <c r="A115" s="1">
        <f t="shared" si="14"/>
        <v>113</v>
      </c>
      <c r="B115">
        <f t="shared" si="15"/>
        <v>2260</v>
      </c>
      <c r="C115">
        <f t="shared" si="10"/>
        <v>10.917970219108202</v>
      </c>
      <c r="D115">
        <f t="shared" si="11"/>
        <v>19.576002090105387</v>
      </c>
      <c r="E115">
        <f t="shared" si="12"/>
        <v>19.999999878528854</v>
      </c>
      <c r="F115">
        <f t="shared" si="13"/>
        <v>20</v>
      </c>
      <c r="G115">
        <f t="shared" si="16"/>
        <v>1301.4446907707729</v>
      </c>
      <c r="H115">
        <f t="shared" si="17"/>
        <v>383.21985783181049</v>
      </c>
      <c r="I115">
        <f t="shared" si="18"/>
        <v>89.442718285138383</v>
      </c>
      <c r="J115">
        <f t="shared" si="19"/>
        <v>20</v>
      </c>
    </row>
    <row r="116" spans="1:10" x14ac:dyDescent="0.2">
      <c r="A116" s="1">
        <f t="shared" si="14"/>
        <v>114</v>
      </c>
      <c r="B116">
        <f t="shared" si="15"/>
        <v>2280</v>
      </c>
      <c r="C116">
        <f t="shared" si="10"/>
        <v>10.943308103889775</v>
      </c>
      <c r="D116">
        <f t="shared" si="11"/>
        <v>19.586828628997221</v>
      </c>
      <c r="E116">
        <f t="shared" si="12"/>
        <v>19.999999896636705</v>
      </c>
      <c r="F116">
        <f t="shared" si="13"/>
        <v>20</v>
      </c>
      <c r="G116">
        <f t="shared" si="16"/>
        <v>1310.5267205516648</v>
      </c>
      <c r="H116">
        <f t="shared" si="17"/>
        <v>383.64385574170512</v>
      </c>
      <c r="I116">
        <f t="shared" si="18"/>
        <v>89.442718406609529</v>
      </c>
      <c r="J116">
        <f t="shared" si="19"/>
        <v>20</v>
      </c>
    </row>
    <row r="117" spans="1:10" x14ac:dyDescent="0.2">
      <c r="A117" s="1">
        <f t="shared" si="14"/>
        <v>115</v>
      </c>
      <c r="B117">
        <f t="shared" si="15"/>
        <v>2300</v>
      </c>
      <c r="C117">
        <f t="shared" si="10"/>
        <v>10.968458992467559</v>
      </c>
      <c r="D117">
        <f t="shared" si="11"/>
        <v>19.597372964576348</v>
      </c>
      <c r="E117">
        <f t="shared" si="12"/>
        <v>19.99999991204519</v>
      </c>
      <c r="F117">
        <f t="shared" si="13"/>
        <v>20</v>
      </c>
      <c r="G117">
        <f t="shared" si="16"/>
        <v>1319.5834124477749</v>
      </c>
      <c r="H117">
        <f t="shared" si="17"/>
        <v>384.05702711270789</v>
      </c>
      <c r="I117">
        <f t="shared" si="18"/>
        <v>89.442718509972821</v>
      </c>
      <c r="J117">
        <f t="shared" si="19"/>
        <v>20</v>
      </c>
    </row>
    <row r="118" spans="1:10" x14ac:dyDescent="0.2">
      <c r="A118" s="1">
        <f t="shared" si="14"/>
        <v>116</v>
      </c>
      <c r="B118">
        <f t="shared" si="15"/>
        <v>2320</v>
      </c>
      <c r="C118">
        <f t="shared" si="10"/>
        <v>10.993425695401067</v>
      </c>
      <c r="D118">
        <f t="shared" si="11"/>
        <v>19.607642748380837</v>
      </c>
      <c r="E118">
        <f t="shared" si="12"/>
        <v>19.999999925156718</v>
      </c>
      <c r="F118">
        <f t="shared" si="13"/>
        <v>20</v>
      </c>
      <c r="G118">
        <f t="shared" si="16"/>
        <v>1328.6149534553074</v>
      </c>
      <c r="H118">
        <f t="shared" si="17"/>
        <v>384.45965414813156</v>
      </c>
      <c r="I118">
        <f t="shared" si="18"/>
        <v>89.442718597927637</v>
      </c>
      <c r="J118">
        <f t="shared" si="19"/>
        <v>20</v>
      </c>
    </row>
    <row r="119" spans="1:10" x14ac:dyDescent="0.2">
      <c r="A119" s="1">
        <f t="shared" si="14"/>
        <v>117</v>
      </c>
      <c r="B119">
        <f t="shared" si="15"/>
        <v>2340</v>
      </c>
      <c r="C119">
        <f t="shared" si="10"/>
        <v>11.018210957669773</v>
      </c>
      <c r="D119">
        <f t="shared" si="11"/>
        <v>19.617645409165462</v>
      </c>
      <c r="E119">
        <f t="shared" si="12"/>
        <v>19.999999936313696</v>
      </c>
      <c r="F119">
        <f t="shared" si="13"/>
        <v>20</v>
      </c>
      <c r="G119">
        <f t="shared" si="16"/>
        <v>1337.6215277599063</v>
      </c>
      <c r="H119">
        <f t="shared" si="17"/>
        <v>384.85201139975072</v>
      </c>
      <c r="I119">
        <f t="shared" si="18"/>
        <v>89.442718672770923</v>
      </c>
      <c r="J119">
        <f t="shared" si="19"/>
        <v>20</v>
      </c>
    </row>
    <row r="120" spans="1:10" x14ac:dyDescent="0.2">
      <c r="A120" s="1">
        <f t="shared" si="14"/>
        <v>118</v>
      </c>
      <c r="B120">
        <f t="shared" si="15"/>
        <v>2360</v>
      </c>
      <c r="C120">
        <f t="shared" si="10"/>
        <v>11.042817460744672</v>
      </c>
      <c r="D120">
        <f t="shared" si="11"/>
        <v>19.627388160185379</v>
      </c>
      <c r="E120">
        <f t="shared" si="12"/>
        <v>19.999999945807499</v>
      </c>
      <c r="F120">
        <f t="shared" si="13"/>
        <v>20</v>
      </c>
      <c r="G120">
        <f t="shared" si="16"/>
        <v>1346.6033168022366</v>
      </c>
      <c r="H120">
        <f t="shared" si="17"/>
        <v>385.23436599058527</v>
      </c>
      <c r="I120">
        <f t="shared" si="18"/>
        <v>89.442718736457223</v>
      </c>
      <c r="J120">
        <f t="shared" si="19"/>
        <v>20</v>
      </c>
    </row>
    <row r="121" spans="1:10" x14ac:dyDescent="0.2">
      <c r="A121" s="1">
        <f t="shared" si="14"/>
        <v>119</v>
      </c>
      <c r="B121">
        <f t="shared" si="15"/>
        <v>2380</v>
      </c>
      <c r="C121">
        <f t="shared" si="10"/>
        <v>11.067247824577503</v>
      </c>
      <c r="D121">
        <f t="shared" si="11"/>
        <v>19.636878006200472</v>
      </c>
      <c r="E121">
        <f t="shared" si="12"/>
        <v>19.999999953886032</v>
      </c>
      <c r="F121">
        <f t="shared" si="13"/>
        <v>20</v>
      </c>
      <c r="G121">
        <f t="shared" si="16"/>
        <v>1355.560499341492</v>
      </c>
      <c r="H121">
        <f t="shared" si="17"/>
        <v>385.6069778303999</v>
      </c>
      <c r="I121">
        <f t="shared" si="18"/>
        <v>89.442718790649721</v>
      </c>
      <c r="J121">
        <f t="shared" si="19"/>
        <v>20</v>
      </c>
    </row>
    <row r="122" spans="1:10" x14ac:dyDescent="0.2">
      <c r="A122" s="1">
        <f t="shared" si="14"/>
        <v>120</v>
      </c>
      <c r="B122">
        <f t="shared" si="15"/>
        <v>2400</v>
      </c>
      <c r="C122">
        <f t="shared" si="10"/>
        <v>11.091504609511613</v>
      </c>
      <c r="D122">
        <f t="shared" si="11"/>
        <v>19.646121750213183</v>
      </c>
      <c r="E122">
        <f t="shared" si="12"/>
        <v>19.999999960760302</v>
      </c>
      <c r="F122">
        <f t="shared" si="13"/>
        <v>20</v>
      </c>
      <c r="G122">
        <f t="shared" si="16"/>
        <v>1364.4932515169146</v>
      </c>
      <c r="H122">
        <f t="shared" si="17"/>
        <v>385.97009982419945</v>
      </c>
      <c r="I122">
        <f t="shared" si="18"/>
        <v>89.442718836763689</v>
      </c>
      <c r="J122">
        <f t="shared" si="19"/>
        <v>20</v>
      </c>
    </row>
    <row r="123" spans="1:10" x14ac:dyDescent="0.2">
      <c r="A123" s="1">
        <f t="shared" si="14"/>
        <v>121</v>
      </c>
      <c r="B123">
        <f t="shared" si="15"/>
        <v>2420</v>
      </c>
      <c r="C123">
        <f t="shared" si="10"/>
        <v>11.115590318118166</v>
      </c>
      <c r="D123">
        <f t="shared" si="11"/>
        <v>19.655125999951927</v>
      </c>
      <c r="E123">
        <f t="shared" si="12"/>
        <v>19.99999996660981</v>
      </c>
      <c r="F123">
        <f t="shared" si="13"/>
        <v>20</v>
      </c>
      <c r="G123">
        <f t="shared" si="16"/>
        <v>1373.4017469074031</v>
      </c>
      <c r="H123">
        <f t="shared" si="17"/>
        <v>386.32397807398627</v>
      </c>
      <c r="I123">
        <f t="shared" si="18"/>
        <v>89.442718876003383</v>
      </c>
      <c r="J123">
        <f t="shared" si="19"/>
        <v>20</v>
      </c>
    </row>
    <row r="124" spans="1:10" x14ac:dyDescent="0.2">
      <c r="A124" s="1">
        <f t="shared" si="14"/>
        <v>122</v>
      </c>
      <c r="B124">
        <f t="shared" si="15"/>
        <v>2440</v>
      </c>
      <c r="C124">
        <f t="shared" si="10"/>
        <v>11.139507396961207</v>
      </c>
      <c r="D124">
        <f t="shared" si="11"/>
        <v>19.663897174111604</v>
      </c>
      <c r="E124">
        <f t="shared" si="12"/>
        <v>19.999999971587322</v>
      </c>
      <c r="F124">
        <f t="shared" si="13"/>
        <v>20</v>
      </c>
      <c r="G124">
        <f t="shared" si="16"/>
        <v>1382.2861565892849</v>
      </c>
      <c r="H124">
        <f t="shared" si="17"/>
        <v>386.66885207403436</v>
      </c>
      <c r="I124">
        <f t="shared" si="18"/>
        <v>89.442718909393577</v>
      </c>
      <c r="J124">
        <f t="shared" si="19"/>
        <v>20</v>
      </c>
    </row>
    <row r="125" spans="1:10" x14ac:dyDescent="0.2">
      <c r="A125" s="1">
        <f t="shared" si="14"/>
        <v>123</v>
      </c>
      <c r="B125">
        <f t="shared" si="15"/>
        <v>2460</v>
      </c>
      <c r="C125">
        <f t="shared" si="10"/>
        <v>11.163258238294901</v>
      </c>
      <c r="D125">
        <f t="shared" si="11"/>
        <v>19.672441508361963</v>
      </c>
      <c r="E125">
        <f t="shared" si="12"/>
        <v>19.999999975822831</v>
      </c>
      <c r="F125">
        <f t="shared" si="13"/>
        <v>20</v>
      </c>
      <c r="G125">
        <f t="shared" si="16"/>
        <v>1391.1466491923238</v>
      </c>
      <c r="H125">
        <f t="shared" si="17"/>
        <v>387.00495489992278</v>
      </c>
      <c r="I125">
        <f t="shared" si="18"/>
        <v>89.442718937806262</v>
      </c>
      <c r="J125">
        <f t="shared" si="19"/>
        <v>20</v>
      </c>
    </row>
    <row r="126" spans="1:10" x14ac:dyDescent="0.2">
      <c r="A126" s="1">
        <f t="shared" si="14"/>
        <v>124</v>
      </c>
      <c r="B126">
        <f t="shared" si="15"/>
        <v>2480</v>
      </c>
      <c r="C126">
        <f t="shared" si="10"/>
        <v>11.186845181696002</v>
      </c>
      <c r="D126">
        <f t="shared" si="11"/>
        <v>19.680765061134206</v>
      </c>
      <c r="E126">
        <f t="shared" si="12"/>
        <v>19.999999979426953</v>
      </c>
      <c r="F126">
        <f t="shared" si="13"/>
        <v>20</v>
      </c>
      <c r="G126">
        <f t="shared" si="16"/>
        <v>1399.9833909540289</v>
      </c>
      <c r="H126">
        <f t="shared" si="17"/>
        <v>387.33251339156084</v>
      </c>
      <c r="I126">
        <f t="shared" si="18"/>
        <v>89.442718961983431</v>
      </c>
      <c r="J126">
        <f t="shared" si="19"/>
        <v>20</v>
      </c>
    </row>
    <row r="127" spans="1:10" x14ac:dyDescent="0.2">
      <c r="A127" s="1">
        <f t="shared" si="14"/>
        <v>125</v>
      </c>
      <c r="B127">
        <f t="shared" si="15"/>
        <v>2500</v>
      </c>
      <c r="C127">
        <f t="shared" si="10"/>
        <v>11.210270515634701</v>
      </c>
      <c r="D127">
        <f t="shared" si="11"/>
        <v>19.688873719195485</v>
      </c>
      <c r="E127">
        <f t="shared" si="12"/>
        <v>19.999999982493797</v>
      </c>
      <c r="F127">
        <f t="shared" si="13"/>
        <v>20</v>
      </c>
      <c r="G127">
        <f t="shared" si="16"/>
        <v>1408.7965457723328</v>
      </c>
      <c r="H127">
        <f t="shared" si="17"/>
        <v>387.65174833042664</v>
      </c>
      <c r="I127">
        <f t="shared" si="18"/>
        <v>89.442718982556471</v>
      </c>
      <c r="J127">
        <f t="shared" si="19"/>
        <v>20</v>
      </c>
    </row>
    <row r="128" spans="1:10" x14ac:dyDescent="0.2">
      <c r="A128" s="1">
        <f t="shared" si="14"/>
        <v>126</v>
      </c>
      <c r="B128">
        <f t="shared" si="15"/>
        <v>2520</v>
      </c>
      <c r="C128">
        <f t="shared" si="10"/>
        <v>11.233536478986412</v>
      </c>
      <c r="D128">
        <f t="shared" si="11"/>
        <v>19.696773203020619</v>
      </c>
      <c r="E128">
        <f t="shared" si="12"/>
        <v>19.999999985103479</v>
      </c>
      <c r="F128">
        <f t="shared" si="13"/>
        <v>20</v>
      </c>
      <c r="G128">
        <f t="shared" si="16"/>
        <v>1417.5862752566982</v>
      </c>
      <c r="H128">
        <f t="shared" si="17"/>
        <v>387.96287461123114</v>
      </c>
      <c r="I128">
        <f t="shared" si="18"/>
        <v>89.442719000062681</v>
      </c>
      <c r="J128">
        <f t="shared" si="19"/>
        <v>20</v>
      </c>
    </row>
    <row r="129" spans="1:10" x14ac:dyDescent="0.2">
      <c r="A129" s="1">
        <f t="shared" si="14"/>
        <v>127</v>
      </c>
      <c r="B129">
        <f t="shared" si="15"/>
        <v>2540</v>
      </c>
      <c r="C129">
        <f t="shared" si="10"/>
        <v>11.256645262487385</v>
      </c>
      <c r="D129">
        <f t="shared" si="11"/>
        <v>19.704469071969701</v>
      </c>
      <c r="E129">
        <f t="shared" si="12"/>
        <v>19.99999998732412</v>
      </c>
      <c r="F129">
        <f t="shared" si="13"/>
        <v>20</v>
      </c>
      <c r="G129">
        <f t="shared" si="16"/>
        <v>1426.3527387777117</v>
      </c>
      <c r="H129">
        <f t="shared" si="17"/>
        <v>388.26610140821055</v>
      </c>
      <c r="I129">
        <f t="shared" si="18"/>
        <v>89.442719014959209</v>
      </c>
      <c r="J129">
        <f t="shared" si="19"/>
        <v>20</v>
      </c>
    </row>
    <row r="130" spans="1:10" x14ac:dyDescent="0.2">
      <c r="A130" s="1">
        <f t="shared" si="14"/>
        <v>128</v>
      </c>
      <c r="B130">
        <f t="shared" si="15"/>
        <v>2560</v>
      </c>
      <c r="C130">
        <f t="shared" si="10"/>
        <v>11.279599010136504</v>
      </c>
      <c r="D130">
        <f t="shared" si="11"/>
        <v>19.711966729279979</v>
      </c>
      <c r="E130">
        <f t="shared" si="12"/>
        <v>19.999999989213737</v>
      </c>
      <c r="F130">
        <f t="shared" si="13"/>
        <v>20</v>
      </c>
      <c r="G130">
        <f t="shared" si="16"/>
        <v>1435.0960935152243</v>
      </c>
      <c r="H130">
        <f t="shared" si="17"/>
        <v>388.56163233624085</v>
      </c>
      <c r="I130">
        <f t="shared" si="18"/>
        <v>89.442719027635093</v>
      </c>
      <c r="J130">
        <f t="shared" si="19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8-wide</vt:lpstr>
      <vt:lpstr>20-wide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Sheffield</dc:creator>
  <cp:lastModifiedBy>David Sheffield</cp:lastModifiedBy>
  <dcterms:created xsi:type="dcterms:W3CDTF">2024-01-14T17:32:27Z</dcterms:created>
  <dcterms:modified xsi:type="dcterms:W3CDTF">2024-01-18T04:07:26Z</dcterms:modified>
</cp:coreProperties>
</file>