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56\Desktop\SortingAlgorithms\SortingAlgorithms\"/>
    </mc:Choice>
  </mc:AlternateContent>
  <bookViews>
    <workbookView xWindow="0" yWindow="0" windowWidth="20490" windowHeight="7620" activeTab="1"/>
  </bookViews>
  <sheets>
    <sheet name="Best" sheetId="1" r:id="rId1"/>
    <sheet name="Rando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2" i="2" l="1"/>
  <c r="L61" i="2"/>
  <c r="L60" i="2"/>
  <c r="L59" i="2"/>
  <c r="L58" i="2"/>
  <c r="L57" i="2"/>
  <c r="L53" i="2"/>
  <c r="L52" i="2"/>
  <c r="L51" i="2"/>
  <c r="L50" i="2"/>
  <c r="L49" i="2"/>
  <c r="L48" i="2"/>
  <c r="L44" i="2"/>
  <c r="L43" i="2"/>
  <c r="L42" i="2"/>
  <c r="L41" i="2"/>
  <c r="L40" i="2"/>
  <c r="L39" i="2"/>
  <c r="L35" i="2"/>
  <c r="L34" i="2"/>
  <c r="L33" i="2"/>
  <c r="L32" i="2"/>
  <c r="L31" i="2"/>
  <c r="L30" i="2"/>
  <c r="L26" i="2"/>
  <c r="L25" i="2"/>
  <c r="L24" i="2"/>
  <c r="L23" i="2"/>
  <c r="L22" i="2"/>
  <c r="L21" i="2"/>
  <c r="L17" i="2"/>
  <c r="L16" i="2"/>
  <c r="L15" i="2"/>
  <c r="L14" i="2"/>
  <c r="L13" i="2"/>
  <c r="L12" i="2"/>
  <c r="L8" i="2"/>
  <c r="L7" i="2"/>
  <c r="L6" i="2"/>
  <c r="L5" i="2"/>
  <c r="L4" i="2"/>
  <c r="L3" i="2"/>
  <c r="L33" i="1"/>
  <c r="L34" i="1"/>
  <c r="L48" i="1"/>
  <c r="L8" i="1"/>
  <c r="L7" i="1"/>
  <c r="L6" i="1"/>
  <c r="L5" i="1"/>
  <c r="L4" i="1"/>
  <c r="L3" i="1"/>
  <c r="L17" i="1"/>
  <c r="L16" i="1"/>
  <c r="L15" i="1"/>
  <c r="L14" i="1"/>
  <c r="L13" i="1"/>
  <c r="L12" i="1"/>
  <c r="L26" i="1"/>
  <c r="L25" i="1"/>
  <c r="L24" i="1"/>
  <c r="L23" i="1"/>
  <c r="L22" i="1"/>
  <c r="L21" i="1"/>
  <c r="L35" i="1"/>
  <c r="L32" i="1"/>
  <c r="L31" i="1"/>
  <c r="L30" i="1"/>
  <c r="L44" i="1"/>
  <c r="L43" i="1"/>
  <c r="L42" i="1"/>
  <c r="L41" i="1"/>
  <c r="L40" i="1"/>
  <c r="L39" i="1"/>
  <c r="L53" i="1"/>
  <c r="L52" i="1"/>
  <c r="L51" i="1"/>
  <c r="L50" i="1"/>
  <c r="L49" i="1"/>
  <c r="L62" i="1"/>
  <c r="L61" i="1"/>
  <c r="L60" i="1"/>
  <c r="L59" i="1"/>
  <c r="L58" i="1"/>
  <c r="L57" i="1"/>
</calcChain>
</file>

<file path=xl/sharedStrings.xml><?xml version="1.0" encoding="utf-8"?>
<sst xmlns="http://schemas.openxmlformats.org/spreadsheetml/2006/main" count="126" uniqueCount="15">
  <si>
    <t>Среднее</t>
  </si>
  <si>
    <t>Selection sort</t>
  </si>
  <si>
    <t>Insertion sort</t>
  </si>
  <si>
    <t>Shellsort</t>
  </si>
  <si>
    <t>Quicksort</t>
  </si>
  <si>
    <t>Merge sort</t>
  </si>
  <si>
    <t>RadixSort</t>
  </si>
  <si>
    <t>Количество элементов в массиве - 100</t>
  </si>
  <si>
    <t>Количество элементов в массиве - 500</t>
  </si>
  <si>
    <t>Количество элементов в массиве - 1000</t>
  </si>
  <si>
    <t>Количество элементов в массиве - 5000</t>
  </si>
  <si>
    <t>Количество элементов в массиве - 10000</t>
  </si>
  <si>
    <t>Количество элементов в массиве - 50000</t>
  </si>
  <si>
    <t>Количество элементов в массиве - 100000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</si>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</sst>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 applyAlignment="1"/>
    <xf numFmtId="0" fontId="0" fillId="0" borderId="3" xfId="0" applyBorder="1" applyAlignme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/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/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/>
    <xf numFmtId="0" fontId="0" fillId="0" borderId="6" xfId="0" applyFill="1" applyBorder="1" applyAlignment="1">
      <alignment horizontal="center" vertical="center"/>
    </xf>
    <xf numFmtId="0" fontId="0" fillId="0" borderId="9" xfId="0" applyBorder="1"/>
    <xf numFmtId="0" fontId="0" fillId="0" borderId="8" xfId="0" applyBorder="1"/>
    <xf numFmtId="0" fontId="0" fillId="2" borderId="3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3" borderId="8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9" xfId="0" applyFont="1" applyBorder="1" applyAlignment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0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Best!$N$3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Best!$O$2:$U$2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Best!$O$3:$U$3</c:f>
              <c:numCache>
                <c:formatCode>General</c:formatCode>
                <c:ptCount val="7"/>
                <c:pt idx="0">
                  <c:v>3.3070000000000002E-2</c:v>
                </c:pt>
                <c:pt idx="1">
                  <c:v>0.57572999999999996</c:v>
                </c:pt>
                <c:pt idx="2">
                  <c:v>2.0494300000000001</c:v>
                </c:pt>
                <c:pt idx="3">
                  <c:v>49.001370000000001</c:v>
                </c:pt>
                <c:pt idx="4">
                  <c:v>187.95652000000001</c:v>
                </c:pt>
                <c:pt idx="5">
                  <c:v>4657.4882799999996</c:v>
                </c:pt>
                <c:pt idx="6">
                  <c:v>18688.521929999999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0-4832-84EF-53E084B08FB9}"/>
            </c:ext>
          </c:extLst>
        </c:ser>
        <c:ser>
          <c:idx val="1"/>
          <c:order val="1"/>
          <c:tx>
            <c:strRef>
              <c:f>Best!$N$4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Best!$O$4:$U$4</c:f>
              <c:numCache>
                <c:formatCode>General</c:formatCode>
                <c:ptCount val="7"/>
                <c:pt idx="0">
                  <c:v>1.5399999999999999E-3</c:v>
                </c:pt>
                <c:pt idx="1">
                  <c:v>7.2499999999999995E-3</c:v>
                </c:pt>
                <c:pt idx="2">
                  <c:v>1.184E-2</c:v>
                </c:pt>
                <c:pt idx="3">
                  <c:v>5.5080000000000004E-2</c:v>
                </c:pt>
                <c:pt idx="4">
                  <c:v>9.0300000000000005E-2</c:v>
                </c:pt>
                <c:pt idx="5">
                  <c:v>0.54582999999999993</c:v>
                </c:pt>
                <c:pt idx="6">
                  <c:v>0.9241499999999998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0-4832-84EF-53E084B08FB9}"/>
            </c:ext>
          </c:extLst>
        </c:ser>
        <c:ser>
          <c:idx val="2"/>
          <c:order val="2"/>
          <c:tx>
            <c:strRef>
              <c:f>Best!$N$5</c:f>
              <c:strCache>
                <c:ptCount val="1"/>
                <c:pt idx="0">
                  <c:v>Shellsort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Best!$O$5:$U$5</c:f>
              <c:numCache>
                <c:formatCode>General</c:formatCode>
                <c:ptCount val="7"/>
                <c:pt idx="0">
                  <c:v>7.0900000000000008E-3</c:v>
                </c:pt>
                <c:pt idx="1">
                  <c:v>3.9109999999999999E-2</c:v>
                </c:pt>
                <c:pt idx="2">
                  <c:v>8.6499999999999994E-2</c:v>
                </c:pt>
                <c:pt idx="3">
                  <c:v>0.48896000000000006</c:v>
                </c:pt>
                <c:pt idx="4">
                  <c:v>0.92479</c:v>
                </c:pt>
                <c:pt idx="5">
                  <c:v>5.8897500000000003</c:v>
                </c:pt>
                <c:pt idx="6">
                  <c:v>12.249190000000002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0-4832-84EF-53E084B08FB9}"/>
            </c:ext>
          </c:extLst>
        </c:ser>
        <c:ser>
          <c:idx val="3"/>
          <c:order val="3"/>
          <c:tx>
            <c:strRef>
              <c:f>Best!$N$6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Best!$O$6:$U$6</c:f>
              <c:numCache>
                <c:formatCode>General</c:formatCode>
                <c:ptCount val="7"/>
                <c:pt idx="0">
                  <c:v>7.2700000000000004E-3</c:v>
                </c:pt>
                <c:pt idx="1">
                  <c:v>2.6589999999999996E-2</c:v>
                </c:pt>
                <c:pt idx="2">
                  <c:v>6.1440000000000008E-2</c:v>
                </c:pt>
                <c:pt idx="3">
                  <c:v>0.29186000000000001</c:v>
                </c:pt>
                <c:pt idx="4">
                  <c:v>0.54608000000000001</c:v>
                </c:pt>
                <c:pt idx="5">
                  <c:v>3.4263200000000005</c:v>
                </c:pt>
                <c:pt idx="6">
                  <c:v>7.2181700000000006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0-4832-84EF-53E084B08FB9}"/>
            </c:ext>
          </c:extLst>
        </c:ser>
        <c:ser>
          <c:idx val="4"/>
          <c:order val="4"/>
          <c:tx>
            <c:strRef>
              <c:f>Best!$N$7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Best!$O$7:$U$7</c:f>
              <c:numCache>
                <c:formatCode>General</c:formatCode>
                <c:ptCount val="7"/>
                <c:pt idx="0">
                  <c:v>2.6019999999999998E-2</c:v>
                </c:pt>
                <c:pt idx="1">
                  <c:v>0.11263000000000001</c:v>
                </c:pt>
                <c:pt idx="2">
                  <c:v>1.0248900000000001</c:v>
                </c:pt>
                <c:pt idx="3">
                  <c:v>1.1469499999999999</c:v>
                </c:pt>
                <c:pt idx="4">
                  <c:v>2.2554299999999996</c:v>
                </c:pt>
                <c:pt idx="5">
                  <c:v>16.43252</c:v>
                </c:pt>
                <c:pt idx="6">
                  <c:v>28.556349999999998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0-4832-84EF-53E084B08FB9}"/>
            </c:ext>
          </c:extLst>
        </c:ser>
        <c:ser>
          <c:idx val="5"/>
          <c:order val="5"/>
          <c:tx>
            <c:strRef>
              <c:f>Best!$N$8</c:f>
              <c:strCache>
                <c:ptCount val="1"/>
                <c:pt idx="0">
                  <c:v>RadixSort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Best!$O$8:$U$8</c:f>
              <c:numCache>
                <c:formatCode>General</c:formatCode>
                <c:ptCount val="7"/>
                <c:pt idx="0">
                  <c:v>0.20047999999999999</c:v>
                </c:pt>
                <c:pt idx="1">
                  <c:v>0.75510999999999995</c:v>
                </c:pt>
                <c:pt idx="2">
                  <c:v>1.5425499999999999</c:v>
                </c:pt>
                <c:pt idx="3">
                  <c:v>7.72295</c:v>
                </c:pt>
                <c:pt idx="4">
                  <c:v>15.008039999999999</c:v>
                </c:pt>
                <c:pt idx="5">
                  <c:v>85.834559999999996</c:v>
                </c:pt>
                <c:pt idx="6">
                  <c:v>170.35539000000003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30-4832-84EF-53E084B08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430863"/>
        <c:axId val="1321427951"/>
      </c:barChart>
      <c:catAx>
        <c:axId val="132143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1427951"/>
        <c:crosses val="autoZero"/>
        <c:auto val="1"/>
        <c:lblAlgn val="ctr"/>
        <c:lblOffset val="100"/>
        <c:noMultiLvlLbl val="0"/>
      </c:catAx>
      <c:valAx>
        <c:axId val="13214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143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408213</xdr:colOff>
      <xdr:row>9</xdr:row>
      <xdr:rowOff>142474</xdr:rowOff>
    </xdr:from>
    <xdr:to>
      <xdr:col>20</xdr:col>
      <xdr:colOff>258535</xdr:colOff>
      <xdr:row>20</xdr:row>
      <xdr:rowOff>54430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zoomScale="70" zoomScaleNormal="70" workbookViewId="0">
      <selection activeCell="R26" sqref="R26"/>
    </sheetView>
  </sheetViews>
  <sheetFormatPr defaultRowHeight="15" x14ac:dyDescent="0.25"/>
  <cols>
    <col min="1" max="1" width="13.7109375" style="2" customWidth="1"/>
    <col min="2" max="2" width="8" style="2" customWidth="1"/>
    <col min="3" max="3" width="9.140625" style="2" customWidth="1"/>
    <col min="4" max="4" width="7.28515625" style="2" customWidth="1"/>
    <col min="5" max="5" width="9.140625" style="2"/>
    <col min="6" max="6" width="7.7109375" style="2" customWidth="1"/>
    <col min="7" max="7" width="9.42578125" style="2" customWidth="1"/>
    <col min="8" max="13" width="9.140625" style="2"/>
    <col min="14" max="14" width="14" style="2" customWidth="1"/>
    <col min="15" max="16384" width="9.140625" style="2"/>
  </cols>
  <sheetData>
    <row r="1" spans="1:21" ht="15.75" thickBot="1" x14ac:dyDescent="0.3">
      <c r="A1" s="15" t="s">
        <v>7</v>
      </c>
      <c r="B1" s="1"/>
      <c r="C1" s="1"/>
      <c r="D1" s="1"/>
      <c r="E1" s="1"/>
      <c r="F1" s="1"/>
      <c r="G1" s="1"/>
      <c r="H1" s="1"/>
      <c r="I1" s="1"/>
      <c r="J1" s="1"/>
      <c r="K1" s="1"/>
      <c r="L1" s="3"/>
      <c r="M1" s="3"/>
      <c r="O1" s="51" t="s">
        <v>14</v>
      </c>
      <c r="P1" s="51"/>
      <c r="Q1" s="51"/>
      <c r="R1" s="51"/>
      <c r="S1" s="51"/>
      <c r="T1" s="51"/>
      <c r="U1" s="51"/>
    </row>
    <row r="2" spans="1:21" ht="15.75" thickBot="1" x14ac:dyDescent="0.3">
      <c r="A2" s="6"/>
      <c r="B2" s="27">
        <v>1</v>
      </c>
      <c r="C2" s="27">
        <v>2</v>
      </c>
      <c r="D2" s="27">
        <v>3</v>
      </c>
      <c r="E2" s="27">
        <v>4</v>
      </c>
      <c r="F2" s="27">
        <v>5</v>
      </c>
      <c r="G2" s="28">
        <v>6</v>
      </c>
      <c r="H2" s="27">
        <v>7</v>
      </c>
      <c r="I2" s="29">
        <v>8</v>
      </c>
      <c r="J2" s="29">
        <v>9</v>
      </c>
      <c r="K2" s="30">
        <v>10</v>
      </c>
      <c r="L2" s="36" t="s">
        <v>0</v>
      </c>
      <c r="M2" s="3"/>
      <c r="N2" s="50"/>
      <c r="O2" s="13">
        <v>100</v>
      </c>
      <c r="P2" s="13">
        <v>500</v>
      </c>
      <c r="Q2" s="13">
        <v>1000</v>
      </c>
      <c r="R2" s="10">
        <v>5000</v>
      </c>
      <c r="S2" s="10">
        <v>10000</v>
      </c>
      <c r="T2" s="10">
        <v>50000</v>
      </c>
      <c r="U2" s="16">
        <v>100000</v>
      </c>
    </row>
    <row r="3" spans="1:21" x14ac:dyDescent="0.25">
      <c r="A3" s="7" t="s">
        <v>1</v>
      </c>
      <c r="B3" s="22">
        <v>2.4799999999999999E-2</v>
      </c>
      <c r="C3" s="22">
        <v>2.0899999999999998E-2</v>
      </c>
      <c r="D3" s="22">
        <v>2.35E-2</v>
      </c>
      <c r="E3" s="22">
        <v>3.2899999999999999E-2</v>
      </c>
      <c r="F3" s="22">
        <v>6.2E-2</v>
      </c>
      <c r="G3" s="23">
        <v>3.2500000000000001E-2</v>
      </c>
      <c r="H3" s="22">
        <v>3.3700000000000001E-2</v>
      </c>
      <c r="I3" s="22">
        <v>3.3700000000000001E-2</v>
      </c>
      <c r="J3" s="22">
        <v>3.2500000000000001E-2</v>
      </c>
      <c r="K3" s="24">
        <v>3.4200000000000001E-2</v>
      </c>
      <c r="L3" s="37">
        <f xml:space="preserve"> AVERAGE(B3:K3)</f>
        <v>3.3070000000000002E-2</v>
      </c>
      <c r="M3" s="4"/>
      <c r="N3" s="41" t="s">
        <v>1</v>
      </c>
      <c r="O3" s="40">
        <v>3.3070000000000002E-2</v>
      </c>
      <c r="P3" s="40">
        <v>0.57572999999999996</v>
      </c>
      <c r="Q3" s="7">
        <v>2.0494300000000001</v>
      </c>
      <c r="R3" s="35">
        <v>49.001370000000001</v>
      </c>
      <c r="S3" s="35">
        <v>187.95652000000001</v>
      </c>
      <c r="T3" s="35">
        <v>4657.4882799999996</v>
      </c>
      <c r="U3" s="49">
        <v>18688.521929999999</v>
      </c>
    </row>
    <row r="4" spans="1:21" x14ac:dyDescent="0.25">
      <c r="A4" s="8" t="s">
        <v>2</v>
      </c>
      <c r="B4" s="11">
        <v>1.1999999999999999E-3</v>
      </c>
      <c r="C4" s="11">
        <v>1.6999999999999999E-3</v>
      </c>
      <c r="D4" s="11">
        <v>8.0000000000000004E-4</v>
      </c>
      <c r="E4" s="11">
        <v>8.0000000000000004E-4</v>
      </c>
      <c r="F4" s="11">
        <v>2.8999999999999998E-3</v>
      </c>
      <c r="G4" s="25">
        <v>1.6999999999999999E-3</v>
      </c>
      <c r="H4" s="11">
        <v>1.6999999999999999E-3</v>
      </c>
      <c r="I4" s="11">
        <v>1.1999999999999999E-3</v>
      </c>
      <c r="J4" s="11">
        <v>1.6999999999999999E-3</v>
      </c>
      <c r="K4" s="20">
        <v>1.6999999999999999E-3</v>
      </c>
      <c r="L4" s="38">
        <f>AVERAGE(B4:K4)</f>
        <v>1.5399999999999999E-3</v>
      </c>
      <c r="M4" s="4"/>
      <c r="N4" s="42" t="s">
        <v>2</v>
      </c>
      <c r="O4" s="12">
        <v>1.5399999999999999E-3</v>
      </c>
      <c r="P4" s="45">
        <v>7.2499999999999995E-3</v>
      </c>
      <c r="Q4" s="12">
        <v>1.184E-2</v>
      </c>
      <c r="R4" s="34">
        <v>5.5080000000000004E-2</v>
      </c>
      <c r="S4" s="34">
        <v>9.0300000000000005E-2</v>
      </c>
      <c r="T4" s="34">
        <v>0.54582999999999993</v>
      </c>
      <c r="U4" s="47">
        <v>0.9241499999999998</v>
      </c>
    </row>
    <row r="5" spans="1:21" x14ac:dyDescent="0.25">
      <c r="A5" s="8" t="s">
        <v>3</v>
      </c>
      <c r="B5" s="11">
        <v>6.4000000000000003E-3</v>
      </c>
      <c r="C5" s="11">
        <v>7.6E-3</v>
      </c>
      <c r="D5" s="11">
        <v>4.1999999999999997E-3</v>
      </c>
      <c r="E5" s="11">
        <v>7.6E-3</v>
      </c>
      <c r="F5" s="11">
        <v>9.7999999999999997E-3</v>
      </c>
      <c r="G5" s="25">
        <v>6.7999999999999996E-3</v>
      </c>
      <c r="H5" s="11">
        <v>8.0999999999999996E-3</v>
      </c>
      <c r="I5" s="11">
        <v>6.7999999999999996E-3</v>
      </c>
      <c r="J5" s="11">
        <v>6.7999999999999996E-3</v>
      </c>
      <c r="K5" s="20">
        <v>6.7999999999999996E-3</v>
      </c>
      <c r="L5" s="38">
        <f>AVERAGE(B5:K5)</f>
        <v>7.0900000000000008E-3</v>
      </c>
      <c r="M5" s="4"/>
      <c r="N5" s="42" t="s">
        <v>3</v>
      </c>
      <c r="O5" s="12">
        <v>7.0900000000000008E-3</v>
      </c>
      <c r="P5" s="12">
        <v>3.9109999999999999E-2</v>
      </c>
      <c r="Q5" s="12">
        <v>8.6499999999999994E-2</v>
      </c>
      <c r="R5" s="34">
        <v>0.48896000000000006</v>
      </c>
      <c r="S5" s="34">
        <v>0.92479</v>
      </c>
      <c r="T5" s="34">
        <v>5.8897500000000003</v>
      </c>
      <c r="U5" s="47">
        <v>12.249190000000002</v>
      </c>
    </row>
    <row r="6" spans="1:21" x14ac:dyDescent="0.25">
      <c r="A6" s="9" t="s">
        <v>4</v>
      </c>
      <c r="B6" s="11">
        <v>6.7999999999999996E-3</v>
      </c>
      <c r="C6" s="11">
        <v>9.7999999999999997E-3</v>
      </c>
      <c r="D6" s="11">
        <v>5.1000000000000004E-3</v>
      </c>
      <c r="E6" s="11">
        <v>8.8999999999999999E-3</v>
      </c>
      <c r="F6" s="11">
        <v>5.4999999999999997E-3</v>
      </c>
      <c r="G6" s="25">
        <v>8.0999999999999996E-3</v>
      </c>
      <c r="H6" s="11">
        <v>9.4000000000000004E-3</v>
      </c>
      <c r="I6" s="11">
        <v>6.4000000000000003E-3</v>
      </c>
      <c r="J6" s="11">
        <v>5.1000000000000004E-3</v>
      </c>
      <c r="K6" s="20">
        <v>7.6E-3</v>
      </c>
      <c r="L6" s="38">
        <f>AVERAGE(B6:K6)</f>
        <v>7.2700000000000004E-3</v>
      </c>
      <c r="M6" s="4"/>
      <c r="N6" s="43" t="s">
        <v>4</v>
      </c>
      <c r="O6" s="12">
        <v>7.2700000000000004E-3</v>
      </c>
      <c r="P6" s="12">
        <v>2.6589999999999996E-2</v>
      </c>
      <c r="Q6" s="12">
        <v>6.1440000000000008E-2</v>
      </c>
      <c r="R6" s="34">
        <v>0.29186000000000001</v>
      </c>
      <c r="S6" s="34">
        <v>0.54608000000000001</v>
      </c>
      <c r="T6" s="34">
        <v>3.4263200000000005</v>
      </c>
      <c r="U6" s="47">
        <v>7.2181700000000006</v>
      </c>
    </row>
    <row r="7" spans="1:21" x14ac:dyDescent="0.25">
      <c r="A7" s="9" t="s">
        <v>5</v>
      </c>
      <c r="B7" s="11">
        <v>2.4799999999999999E-2</v>
      </c>
      <c r="C7" s="11">
        <v>2.8199999999999999E-2</v>
      </c>
      <c r="D7" s="11">
        <v>2.4799999999999999E-2</v>
      </c>
      <c r="E7" s="11">
        <v>3.2500000000000001E-2</v>
      </c>
      <c r="F7" s="11">
        <v>2.4799999999999999E-2</v>
      </c>
      <c r="G7" s="25">
        <v>4.3999999999999997E-2</v>
      </c>
      <c r="H7" s="11">
        <v>1.9599999999999999E-2</v>
      </c>
      <c r="I7" s="11">
        <v>2.5600000000000001E-2</v>
      </c>
      <c r="J7" s="11">
        <v>1.7100000000000001E-2</v>
      </c>
      <c r="K7" s="20">
        <v>1.8800000000000001E-2</v>
      </c>
      <c r="L7" s="38">
        <f>AVERAGE(B7:K7)</f>
        <v>2.6019999999999998E-2</v>
      </c>
      <c r="M7" s="4"/>
      <c r="N7" s="43" t="s">
        <v>5</v>
      </c>
      <c r="O7" s="12">
        <v>2.6019999999999998E-2</v>
      </c>
      <c r="P7" s="12">
        <v>0.11263000000000001</v>
      </c>
      <c r="Q7" s="12">
        <v>1.0248900000000001</v>
      </c>
      <c r="R7" s="34">
        <v>1.1469499999999999</v>
      </c>
      <c r="S7" s="34">
        <v>2.2554299999999996</v>
      </c>
      <c r="T7" s="34">
        <v>16.43252</v>
      </c>
      <c r="U7" s="47">
        <v>28.556349999999998</v>
      </c>
    </row>
    <row r="8" spans="1:21" ht="15.75" thickBot="1" x14ac:dyDescent="0.3">
      <c r="A8" s="17" t="s">
        <v>6</v>
      </c>
      <c r="B8" s="18">
        <v>0.22059999999999999</v>
      </c>
      <c r="C8" s="18">
        <v>0.23860000000000001</v>
      </c>
      <c r="D8" s="18">
        <v>0.18129999999999999</v>
      </c>
      <c r="E8" s="18">
        <v>0.1565</v>
      </c>
      <c r="F8" s="18">
        <v>0.19500000000000001</v>
      </c>
      <c r="G8" s="26">
        <v>0.24199999999999999</v>
      </c>
      <c r="H8" s="18">
        <v>0.192</v>
      </c>
      <c r="I8" s="18">
        <v>0.20219999999999999</v>
      </c>
      <c r="J8" s="18">
        <v>0.1855</v>
      </c>
      <c r="K8" s="21">
        <v>0.19109999999999999</v>
      </c>
      <c r="L8" s="39">
        <f>AVERAGE(B8:K8)</f>
        <v>0.20047999999999999</v>
      </c>
      <c r="M8" s="4"/>
      <c r="N8" s="44" t="s">
        <v>6</v>
      </c>
      <c r="O8" s="19">
        <v>0.20047999999999999</v>
      </c>
      <c r="P8" s="19">
        <v>0.75510999999999995</v>
      </c>
      <c r="Q8" s="19">
        <v>1.5425499999999999</v>
      </c>
      <c r="R8" s="46">
        <v>7.72295</v>
      </c>
      <c r="S8" s="46">
        <v>15.008039999999999</v>
      </c>
      <c r="T8" s="46">
        <v>85.834559999999996</v>
      </c>
      <c r="U8" s="48">
        <v>170.35539000000003</v>
      </c>
    </row>
    <row r="9" spans="1:21" x14ac:dyDescent="0.25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21" ht="15.75" thickBot="1" x14ac:dyDescent="0.3">
      <c r="A10" s="31" t="s">
        <v>8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4"/>
      <c r="M10" s="4"/>
      <c r="N10" s="4"/>
      <c r="O10" s="4"/>
      <c r="P10" s="4"/>
      <c r="Q10" s="4"/>
    </row>
    <row r="11" spans="1:21" ht="15.75" thickBot="1" x14ac:dyDescent="0.3">
      <c r="A11" s="6"/>
      <c r="B11" s="27">
        <v>1</v>
      </c>
      <c r="C11" s="27">
        <v>2</v>
      </c>
      <c r="D11" s="27">
        <v>3</v>
      </c>
      <c r="E11" s="27">
        <v>4</v>
      </c>
      <c r="F11" s="27">
        <v>5</v>
      </c>
      <c r="G11" s="28">
        <v>6</v>
      </c>
      <c r="H11" s="27">
        <v>7</v>
      </c>
      <c r="I11" s="29">
        <v>8</v>
      </c>
      <c r="J11" s="29">
        <v>9</v>
      </c>
      <c r="K11" s="30">
        <v>10</v>
      </c>
      <c r="L11" s="36" t="s">
        <v>0</v>
      </c>
      <c r="M11" s="4"/>
      <c r="N11" s="4"/>
      <c r="O11" s="4"/>
      <c r="P11" s="4"/>
      <c r="Q11" s="4"/>
    </row>
    <row r="12" spans="1:21" x14ac:dyDescent="0.25">
      <c r="A12" s="7" t="s">
        <v>1</v>
      </c>
      <c r="B12" s="22">
        <v>0.62129999999999996</v>
      </c>
      <c r="C12" s="22">
        <v>0.57769999999999999</v>
      </c>
      <c r="D12" s="22">
        <v>0.57979999999999998</v>
      </c>
      <c r="E12" s="22">
        <v>0.58409999999999995</v>
      </c>
      <c r="F12" s="22">
        <v>0.55120000000000002</v>
      </c>
      <c r="G12" s="23">
        <v>0.5927</v>
      </c>
      <c r="H12" s="22">
        <v>0.57599999999999996</v>
      </c>
      <c r="I12" s="22">
        <v>0.59140000000000004</v>
      </c>
      <c r="J12" s="22">
        <v>0.50539999999999996</v>
      </c>
      <c r="K12" s="24">
        <v>0.57769999999999999</v>
      </c>
      <c r="L12" s="37">
        <f xml:space="preserve"> AVERAGE(B12:K12)</f>
        <v>0.57572999999999996</v>
      </c>
      <c r="M12" s="4"/>
      <c r="N12" s="4"/>
      <c r="O12" s="4"/>
      <c r="P12" s="4"/>
      <c r="Q12" s="4"/>
    </row>
    <row r="13" spans="1:21" x14ac:dyDescent="0.25">
      <c r="A13" s="8" t="s">
        <v>2</v>
      </c>
      <c r="B13" s="11">
        <v>8.8999999999999999E-3</v>
      </c>
      <c r="C13" s="11">
        <v>3.8E-3</v>
      </c>
      <c r="D13" s="11">
        <v>5.8999999999999999E-3</v>
      </c>
      <c r="E13" s="11">
        <v>5.4999999999999997E-3</v>
      </c>
      <c r="F13" s="11">
        <v>9.7999999999999997E-3</v>
      </c>
      <c r="G13" s="25">
        <v>5.4999999999999997E-3</v>
      </c>
      <c r="H13" s="11">
        <v>5.8999999999999999E-3</v>
      </c>
      <c r="I13" s="11">
        <v>8.0999999999999996E-3</v>
      </c>
      <c r="J13" s="11">
        <v>1.1900000000000001E-2</v>
      </c>
      <c r="K13" s="20">
        <v>7.1999999999999998E-3</v>
      </c>
      <c r="L13" s="38">
        <f>AVERAGE(B13:K13)</f>
        <v>7.2499999999999995E-3</v>
      </c>
      <c r="M13" s="4"/>
      <c r="N13" s="4"/>
      <c r="O13" s="4"/>
      <c r="P13" s="4"/>
      <c r="Q13" s="4"/>
    </row>
    <row r="14" spans="1:21" x14ac:dyDescent="0.25">
      <c r="A14" s="8" t="s">
        <v>3</v>
      </c>
      <c r="B14" s="11">
        <v>3.9300000000000002E-2</v>
      </c>
      <c r="C14" s="11">
        <v>2.9000000000000001E-2</v>
      </c>
      <c r="D14" s="11">
        <v>2.9000000000000001E-2</v>
      </c>
      <c r="E14" s="11">
        <v>2.69E-2</v>
      </c>
      <c r="F14" s="11">
        <v>3.8399999999999997E-2</v>
      </c>
      <c r="G14" s="25">
        <v>4.2299999999999997E-2</v>
      </c>
      <c r="H14" s="11">
        <v>7.5200000000000003E-2</v>
      </c>
      <c r="I14" s="11">
        <v>3.8399999999999997E-2</v>
      </c>
      <c r="J14" s="11">
        <v>2.9899999999999999E-2</v>
      </c>
      <c r="K14" s="20">
        <v>4.2700000000000002E-2</v>
      </c>
      <c r="L14" s="38">
        <f>AVERAGE(B14:K14)</f>
        <v>3.9109999999999999E-2</v>
      </c>
      <c r="M14" s="4"/>
      <c r="N14" s="4"/>
      <c r="O14" s="4"/>
      <c r="P14" s="4"/>
      <c r="Q14" s="4"/>
    </row>
    <row r="15" spans="1:21" x14ac:dyDescent="0.25">
      <c r="A15" s="9" t="s">
        <v>4</v>
      </c>
      <c r="B15" s="11">
        <v>2.86E-2</v>
      </c>
      <c r="C15" s="11">
        <v>2.9000000000000001E-2</v>
      </c>
      <c r="D15" s="11">
        <v>2.0500000000000001E-2</v>
      </c>
      <c r="E15" s="11">
        <v>2.4799999999999999E-2</v>
      </c>
      <c r="F15" s="11">
        <v>2.86E-2</v>
      </c>
      <c r="G15" s="25">
        <v>2.9000000000000001E-2</v>
      </c>
      <c r="H15" s="11">
        <v>2.8199999999999999E-2</v>
      </c>
      <c r="I15" s="11">
        <v>0.02</v>
      </c>
      <c r="J15" s="11">
        <v>2.9000000000000001E-2</v>
      </c>
      <c r="K15" s="20">
        <v>2.8199999999999999E-2</v>
      </c>
      <c r="L15" s="38">
        <f>AVERAGE(B15:K15)</f>
        <v>2.6589999999999996E-2</v>
      </c>
    </row>
    <row r="16" spans="1:21" x14ac:dyDescent="0.25">
      <c r="A16" s="9" t="s">
        <v>5</v>
      </c>
      <c r="B16" s="11">
        <v>0.10639999999999999</v>
      </c>
      <c r="C16" s="11">
        <v>0.12820000000000001</v>
      </c>
      <c r="D16" s="11">
        <v>0.11799999999999999</v>
      </c>
      <c r="E16" s="11">
        <v>9.1499999999999998E-2</v>
      </c>
      <c r="F16" s="11">
        <v>0.13850000000000001</v>
      </c>
      <c r="G16" s="25">
        <v>0.12139999999999999</v>
      </c>
      <c r="H16" s="11">
        <v>8.6300000000000002E-2</v>
      </c>
      <c r="I16" s="11">
        <v>0.1308</v>
      </c>
      <c r="J16" s="11">
        <v>0.1167</v>
      </c>
      <c r="K16" s="20">
        <v>8.8499999999999995E-2</v>
      </c>
      <c r="L16" s="38">
        <f>AVERAGE(B16:K16)</f>
        <v>0.11263000000000001</v>
      </c>
    </row>
    <row r="17" spans="1:12" ht="15.75" thickBot="1" x14ac:dyDescent="0.3">
      <c r="A17" s="17" t="s">
        <v>6</v>
      </c>
      <c r="B17" s="18">
        <v>0.75600000000000001</v>
      </c>
      <c r="C17" s="18">
        <v>0.74660000000000004</v>
      </c>
      <c r="D17" s="18">
        <v>0.81589999999999996</v>
      </c>
      <c r="E17" s="18">
        <v>0.747</v>
      </c>
      <c r="F17" s="18">
        <v>0.7611</v>
      </c>
      <c r="G17" s="26">
        <v>0.74750000000000005</v>
      </c>
      <c r="H17" s="18">
        <v>0.7581</v>
      </c>
      <c r="I17" s="18">
        <v>0.70979999999999999</v>
      </c>
      <c r="J17" s="18">
        <v>0.73680000000000001</v>
      </c>
      <c r="K17" s="21">
        <v>0.77229999999999999</v>
      </c>
      <c r="L17" s="39">
        <f>AVERAGE(B17:K17)</f>
        <v>0.75510999999999995</v>
      </c>
    </row>
    <row r="18" spans="1:12" x14ac:dyDescent="0.25">
      <c r="A18" s="5"/>
    </row>
    <row r="19" spans="1:12" ht="15.75" thickBot="1" x14ac:dyDescent="0.3">
      <c r="A19" s="31" t="s">
        <v>9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</row>
    <row r="20" spans="1:12" ht="15.75" thickBot="1" x14ac:dyDescent="0.3">
      <c r="A20" s="6"/>
      <c r="B20" s="27">
        <v>1</v>
      </c>
      <c r="C20" s="27">
        <v>2</v>
      </c>
      <c r="D20" s="27">
        <v>3</v>
      </c>
      <c r="E20" s="27">
        <v>4</v>
      </c>
      <c r="F20" s="27">
        <v>5</v>
      </c>
      <c r="G20" s="28">
        <v>6</v>
      </c>
      <c r="H20" s="27">
        <v>7</v>
      </c>
      <c r="I20" s="29">
        <v>8</v>
      </c>
      <c r="J20" s="29">
        <v>9</v>
      </c>
      <c r="K20" s="30">
        <v>10</v>
      </c>
      <c r="L20" s="36" t="s">
        <v>0</v>
      </c>
    </row>
    <row r="21" spans="1:12" x14ac:dyDescent="0.25">
      <c r="A21" s="7" t="s">
        <v>1</v>
      </c>
      <c r="B21" s="22">
        <v>2.1309</v>
      </c>
      <c r="C21" s="22">
        <v>2.0760999999999998</v>
      </c>
      <c r="D21" s="22">
        <v>2.0602999999999998</v>
      </c>
      <c r="E21" s="22">
        <v>1.9816</v>
      </c>
      <c r="F21" s="22">
        <v>2.1385000000000001</v>
      </c>
      <c r="G21" s="23">
        <v>1.9944</v>
      </c>
      <c r="H21" s="22">
        <v>1.9824999999999999</v>
      </c>
      <c r="I21" s="22">
        <v>2.0756999999999999</v>
      </c>
      <c r="J21" s="22">
        <v>1.9665999999999999</v>
      </c>
      <c r="K21" s="24">
        <v>2.0876999999999999</v>
      </c>
      <c r="L21" s="37">
        <f xml:space="preserve"> AVERAGE(B21:K21)</f>
        <v>2.0494300000000001</v>
      </c>
    </row>
    <row r="22" spans="1:12" x14ac:dyDescent="0.25">
      <c r="A22" s="8" t="s">
        <v>2</v>
      </c>
      <c r="B22" s="11">
        <v>1.41E-2</v>
      </c>
      <c r="C22" s="11">
        <v>1.1900000000000001E-2</v>
      </c>
      <c r="D22" s="11">
        <v>6.7999999999999996E-3</v>
      </c>
      <c r="E22" s="11">
        <v>1.11E-2</v>
      </c>
      <c r="F22" s="11">
        <v>1.1900000000000001E-2</v>
      </c>
      <c r="G22" s="25">
        <v>1.24E-2</v>
      </c>
      <c r="H22" s="11">
        <v>1.66E-2</v>
      </c>
      <c r="I22" s="11">
        <v>7.6E-3</v>
      </c>
      <c r="J22" s="11">
        <v>1.1900000000000001E-2</v>
      </c>
      <c r="K22" s="20">
        <v>1.41E-2</v>
      </c>
      <c r="L22" s="38">
        <f>AVERAGE(B22:K22)</f>
        <v>1.184E-2</v>
      </c>
    </row>
    <row r="23" spans="1:12" x14ac:dyDescent="0.25">
      <c r="A23" s="8" t="s">
        <v>3</v>
      </c>
      <c r="B23" s="11">
        <v>8.8900000000000007E-2</v>
      </c>
      <c r="C23" s="11">
        <v>6.4500000000000002E-2</v>
      </c>
      <c r="D23" s="11">
        <v>0.1017</v>
      </c>
      <c r="E23" s="11">
        <v>7.6100000000000001E-2</v>
      </c>
      <c r="F23" s="11">
        <v>8.9300000000000004E-2</v>
      </c>
      <c r="G23" s="25">
        <v>8.6800000000000002E-2</v>
      </c>
      <c r="H23" s="11">
        <v>8.7599999999999997E-2</v>
      </c>
      <c r="I23" s="11">
        <v>9.1499999999999998E-2</v>
      </c>
      <c r="J23" s="11">
        <v>9.0999999999999998E-2</v>
      </c>
      <c r="K23" s="20">
        <v>8.7599999999999997E-2</v>
      </c>
      <c r="L23" s="38">
        <f>AVERAGE(B23:K23)</f>
        <v>8.6499999999999994E-2</v>
      </c>
    </row>
    <row r="24" spans="1:12" x14ac:dyDescent="0.25">
      <c r="A24" s="9" t="s">
        <v>4</v>
      </c>
      <c r="B24" s="11">
        <v>5.6800000000000003E-2</v>
      </c>
      <c r="C24" s="11">
        <v>6.1499999999999999E-2</v>
      </c>
      <c r="D24" s="11">
        <v>7.3499999999999996E-2</v>
      </c>
      <c r="E24" s="11">
        <v>6.0699999999999997E-2</v>
      </c>
      <c r="F24" s="11">
        <v>5.4699999999999999E-2</v>
      </c>
      <c r="G24" s="25">
        <v>6.7900000000000002E-2</v>
      </c>
      <c r="H24" s="11">
        <v>5.4699999999999999E-2</v>
      </c>
      <c r="I24" s="11">
        <v>5.9400000000000001E-2</v>
      </c>
      <c r="J24" s="11">
        <v>6.3700000000000007E-2</v>
      </c>
      <c r="K24" s="20">
        <v>6.1499999999999999E-2</v>
      </c>
      <c r="L24" s="38">
        <f>AVERAGE(B24:K24)</f>
        <v>6.1440000000000008E-2</v>
      </c>
    </row>
    <row r="25" spans="1:12" x14ac:dyDescent="0.25">
      <c r="A25" s="9" t="s">
        <v>5</v>
      </c>
      <c r="B25" s="11">
        <v>0.25140000000000001</v>
      </c>
      <c r="C25" s="11">
        <v>0.33860000000000001</v>
      </c>
      <c r="D25" s="11">
        <v>0.29970000000000002</v>
      </c>
      <c r="E25" s="11">
        <v>0.28260000000000002</v>
      </c>
      <c r="F25" s="11">
        <v>0.22359999999999999</v>
      </c>
      <c r="G25" s="25">
        <v>0.2082</v>
      </c>
      <c r="H25" s="11">
        <v>7.8718000000000004</v>
      </c>
      <c r="I25" s="11">
        <v>0.26550000000000001</v>
      </c>
      <c r="J25" s="11">
        <v>0.33179999999999998</v>
      </c>
      <c r="K25" s="20">
        <v>0.1757</v>
      </c>
      <c r="L25" s="38">
        <f>AVERAGE(B25:K25)</f>
        <v>1.0248900000000001</v>
      </c>
    </row>
    <row r="26" spans="1:12" ht="15.75" thickBot="1" x14ac:dyDescent="0.3">
      <c r="A26" s="17" t="s">
        <v>6</v>
      </c>
      <c r="B26" s="18">
        <v>1.5770999999999999</v>
      </c>
      <c r="C26" s="18">
        <v>1.6151</v>
      </c>
      <c r="D26" s="18">
        <v>1.5347</v>
      </c>
      <c r="E26" s="18">
        <v>1.5736000000000001</v>
      </c>
      <c r="F26" s="18">
        <v>1.5523</v>
      </c>
      <c r="G26" s="26">
        <v>1.5530999999999999</v>
      </c>
      <c r="H26" s="18">
        <v>1.7314000000000001</v>
      </c>
      <c r="I26" s="18">
        <v>1.4013</v>
      </c>
      <c r="J26" s="18">
        <v>1.4941</v>
      </c>
      <c r="K26" s="21">
        <v>1.3928</v>
      </c>
      <c r="L26" s="39">
        <f>AVERAGE(B26:K26)</f>
        <v>1.5425499999999999</v>
      </c>
    </row>
    <row r="28" spans="1:12" ht="15.75" thickBot="1" x14ac:dyDescent="0.3">
      <c r="A28" s="31" t="s">
        <v>10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</row>
    <row r="29" spans="1:12" ht="15.75" thickBot="1" x14ac:dyDescent="0.3">
      <c r="A29" s="6"/>
      <c r="B29" s="27">
        <v>1</v>
      </c>
      <c r="C29" s="27">
        <v>2</v>
      </c>
      <c r="D29" s="27">
        <v>3</v>
      </c>
      <c r="E29" s="27">
        <v>4</v>
      </c>
      <c r="F29" s="27">
        <v>5</v>
      </c>
      <c r="G29" s="28">
        <v>6</v>
      </c>
      <c r="H29" s="27">
        <v>7</v>
      </c>
      <c r="I29" s="29">
        <v>8</v>
      </c>
      <c r="J29" s="29">
        <v>9</v>
      </c>
      <c r="K29" s="30">
        <v>10</v>
      </c>
      <c r="L29" s="36" t="s">
        <v>0</v>
      </c>
    </row>
    <row r="30" spans="1:12" x14ac:dyDescent="0.25">
      <c r="A30" s="7" t="s">
        <v>1</v>
      </c>
      <c r="B30" s="22">
        <v>47.578600000000002</v>
      </c>
      <c r="C30" s="22">
        <v>46.431199999999997</v>
      </c>
      <c r="D30" s="22">
        <v>46.701000000000001</v>
      </c>
      <c r="E30" s="22">
        <v>46.293900000000001</v>
      </c>
      <c r="F30" s="22">
        <v>47.259500000000003</v>
      </c>
      <c r="G30" s="23">
        <v>46.605699999999999</v>
      </c>
      <c r="H30" s="22">
        <v>48.062199999999997</v>
      </c>
      <c r="I30" s="22">
        <v>63.366399999999999</v>
      </c>
      <c r="J30" s="22">
        <v>51.298499999999997</v>
      </c>
      <c r="K30" s="24">
        <v>46.416699999999999</v>
      </c>
      <c r="L30" s="37">
        <f xml:space="preserve"> AVERAGE(B30:K30)</f>
        <v>49.001370000000001</v>
      </c>
    </row>
    <row r="31" spans="1:12" x14ac:dyDescent="0.25">
      <c r="A31" s="8" t="s">
        <v>2</v>
      </c>
      <c r="B31" s="11">
        <v>5.2999999999999999E-2</v>
      </c>
      <c r="C31" s="11">
        <v>5.21E-2</v>
      </c>
      <c r="D31" s="11">
        <v>5.21E-2</v>
      </c>
      <c r="E31" s="11">
        <v>5.04E-2</v>
      </c>
      <c r="F31" s="11">
        <v>5.1299999999999998E-2</v>
      </c>
      <c r="G31" s="25">
        <v>5.0799999999999998E-2</v>
      </c>
      <c r="H31" s="11">
        <v>4.4900000000000002E-2</v>
      </c>
      <c r="I31" s="11">
        <v>5.4300000000000001E-2</v>
      </c>
      <c r="J31" s="11">
        <v>0.109</v>
      </c>
      <c r="K31" s="20">
        <v>3.2899999999999999E-2</v>
      </c>
      <c r="L31" s="38">
        <f>AVERAGE(B31:K31)</f>
        <v>5.5080000000000004E-2</v>
      </c>
    </row>
    <row r="32" spans="1:12" x14ac:dyDescent="0.25">
      <c r="A32" s="8" t="s">
        <v>3</v>
      </c>
      <c r="B32" s="11">
        <v>0.48020000000000002</v>
      </c>
      <c r="C32" s="11">
        <v>0.4768</v>
      </c>
      <c r="D32" s="11">
        <v>0.41599999999999998</v>
      </c>
      <c r="E32" s="11">
        <v>0.44600000000000001</v>
      </c>
      <c r="F32" s="11">
        <v>0.4173</v>
      </c>
      <c r="G32" s="25">
        <v>0.53320000000000001</v>
      </c>
      <c r="H32" s="11">
        <v>0.63370000000000004</v>
      </c>
      <c r="I32" s="11">
        <v>0.50760000000000005</v>
      </c>
      <c r="J32" s="11">
        <v>0.57299999999999995</v>
      </c>
      <c r="K32" s="20">
        <v>0.40579999999999999</v>
      </c>
      <c r="L32" s="38">
        <f>AVERAGE(B32:K32)</f>
        <v>0.48896000000000006</v>
      </c>
    </row>
    <row r="33" spans="1:12" x14ac:dyDescent="0.25">
      <c r="A33" s="9" t="s">
        <v>4</v>
      </c>
      <c r="B33" s="11">
        <v>0.23769999999999999</v>
      </c>
      <c r="C33" s="11">
        <v>0.251</v>
      </c>
      <c r="D33" s="11">
        <v>0.31940000000000002</v>
      </c>
      <c r="E33" s="11">
        <v>0.27879999999999999</v>
      </c>
      <c r="F33" s="11">
        <v>0.32069999999999999</v>
      </c>
      <c r="G33" s="25">
        <v>0.2394</v>
      </c>
      <c r="H33" s="11">
        <v>0.3271</v>
      </c>
      <c r="I33" s="11">
        <v>0.33139999999999997</v>
      </c>
      <c r="J33" s="11">
        <v>0.2873</v>
      </c>
      <c r="K33" s="20">
        <v>0.32579999999999998</v>
      </c>
      <c r="L33" s="38">
        <f>AVERAGE(B33:K33)</f>
        <v>0.29186000000000001</v>
      </c>
    </row>
    <row r="34" spans="1:12" x14ac:dyDescent="0.25">
      <c r="A34" s="9" t="s">
        <v>5</v>
      </c>
      <c r="B34" s="11">
        <v>1.034</v>
      </c>
      <c r="C34" s="11">
        <v>1.0301</v>
      </c>
      <c r="D34" s="11">
        <v>0.95569999999999999</v>
      </c>
      <c r="E34" s="11">
        <v>0.98480000000000001</v>
      </c>
      <c r="F34" s="11">
        <v>1.2076</v>
      </c>
      <c r="G34" s="25">
        <v>1.0711999999999999</v>
      </c>
      <c r="H34" s="11">
        <v>1.0629999999999999</v>
      </c>
      <c r="I34" s="11">
        <v>1.0438000000000001</v>
      </c>
      <c r="J34" s="11">
        <v>2.1334</v>
      </c>
      <c r="K34" s="20">
        <v>0.94589999999999996</v>
      </c>
      <c r="L34" s="38">
        <f>AVERAGE(B34:K34)</f>
        <v>1.1469499999999999</v>
      </c>
    </row>
    <row r="35" spans="1:12" ht="15.75" thickBot="1" x14ac:dyDescent="0.3">
      <c r="A35" s="17" t="s">
        <v>6</v>
      </c>
      <c r="B35" s="18">
        <v>7.7606999999999999</v>
      </c>
      <c r="C35" s="18">
        <v>7.1252000000000004</v>
      </c>
      <c r="D35" s="18">
        <v>7.5674000000000001</v>
      </c>
      <c r="E35" s="18">
        <v>7.1816000000000004</v>
      </c>
      <c r="F35" s="18">
        <v>7.5571000000000002</v>
      </c>
      <c r="G35" s="26">
        <v>7.9547999999999996</v>
      </c>
      <c r="H35" s="18">
        <v>8.6890999999999998</v>
      </c>
      <c r="I35" s="18">
        <v>7.9261999999999997</v>
      </c>
      <c r="J35" s="18">
        <v>7.0511999999999997</v>
      </c>
      <c r="K35" s="21">
        <v>8.4161999999999999</v>
      </c>
      <c r="L35" s="39">
        <f>AVERAGE(B35:K35)</f>
        <v>7.72295</v>
      </c>
    </row>
    <row r="37" spans="1:12" ht="15.75" thickBot="1" x14ac:dyDescent="0.3">
      <c r="A37" s="31" t="s">
        <v>11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1:12" ht="15.75" thickBot="1" x14ac:dyDescent="0.3">
      <c r="A38" s="6"/>
      <c r="B38" s="27">
        <v>1</v>
      </c>
      <c r="C38" s="27">
        <v>2</v>
      </c>
      <c r="D38" s="27">
        <v>3</v>
      </c>
      <c r="E38" s="27">
        <v>4</v>
      </c>
      <c r="F38" s="27">
        <v>5</v>
      </c>
      <c r="G38" s="28">
        <v>6</v>
      </c>
      <c r="H38" s="27">
        <v>7</v>
      </c>
      <c r="I38" s="29">
        <v>8</v>
      </c>
      <c r="J38" s="29">
        <v>9</v>
      </c>
      <c r="K38" s="30">
        <v>10</v>
      </c>
      <c r="L38" s="36" t="s">
        <v>0</v>
      </c>
    </row>
    <row r="39" spans="1:12" x14ac:dyDescent="0.25">
      <c r="A39" s="7" t="s">
        <v>1</v>
      </c>
      <c r="B39" s="22">
        <v>185.90289999999999</v>
      </c>
      <c r="C39" s="22">
        <v>189.6481</v>
      </c>
      <c r="D39" s="22">
        <v>190.19210000000001</v>
      </c>
      <c r="E39" s="22">
        <v>185.6361</v>
      </c>
      <c r="F39" s="22">
        <v>195.11879999999999</v>
      </c>
      <c r="G39" s="23">
        <v>185.58940000000001</v>
      </c>
      <c r="H39" s="22">
        <v>187.58949999999999</v>
      </c>
      <c r="I39" s="22">
        <v>185.5257</v>
      </c>
      <c r="J39" s="22">
        <v>188.13300000000001</v>
      </c>
      <c r="K39" s="24">
        <v>186.2296</v>
      </c>
      <c r="L39" s="37">
        <f xml:space="preserve"> AVERAGE(B39:K39)</f>
        <v>187.95652000000001</v>
      </c>
    </row>
    <row r="40" spans="1:12" x14ac:dyDescent="0.25">
      <c r="A40" s="8" t="s">
        <v>2</v>
      </c>
      <c r="B40" s="11">
        <v>8.3799999999999999E-2</v>
      </c>
      <c r="C40" s="11">
        <v>0.1154</v>
      </c>
      <c r="D40" s="11">
        <v>7.6100000000000001E-2</v>
      </c>
      <c r="E40" s="11">
        <v>6.6199999999999995E-2</v>
      </c>
      <c r="F40" s="11">
        <v>8.7999999999999995E-2</v>
      </c>
      <c r="G40" s="25">
        <v>0.10340000000000001</v>
      </c>
      <c r="H40" s="11">
        <v>6.5799999999999997E-2</v>
      </c>
      <c r="I40" s="11">
        <v>0.1111</v>
      </c>
      <c r="J40" s="11">
        <v>8.7599999999999997E-2</v>
      </c>
      <c r="K40" s="20">
        <v>0.1056</v>
      </c>
      <c r="L40" s="38">
        <f>AVERAGE(B40:K40)</f>
        <v>9.0300000000000005E-2</v>
      </c>
    </row>
    <row r="41" spans="1:12" x14ac:dyDescent="0.25">
      <c r="A41" s="8" t="s">
        <v>3</v>
      </c>
      <c r="B41" s="11">
        <v>0.88690000000000002</v>
      </c>
      <c r="C41" s="11">
        <v>0.94289999999999996</v>
      </c>
      <c r="D41" s="11">
        <v>0.97789999999999999</v>
      </c>
      <c r="E41" s="11">
        <v>0.90869999999999995</v>
      </c>
      <c r="F41" s="11">
        <v>0.9758</v>
      </c>
      <c r="G41" s="25">
        <v>0.8911</v>
      </c>
      <c r="H41" s="11">
        <v>0.88770000000000004</v>
      </c>
      <c r="I41" s="11">
        <v>0.90310000000000001</v>
      </c>
      <c r="J41" s="11">
        <v>0.97750000000000004</v>
      </c>
      <c r="K41" s="20">
        <v>0.89629999999999999</v>
      </c>
      <c r="L41" s="38">
        <f>AVERAGE(B41:K41)</f>
        <v>0.92479</v>
      </c>
    </row>
    <row r="42" spans="1:12" x14ac:dyDescent="0.25">
      <c r="A42" s="9" t="s">
        <v>4</v>
      </c>
      <c r="B42" s="11">
        <v>0.52639999999999998</v>
      </c>
      <c r="C42" s="11">
        <v>0.57850000000000001</v>
      </c>
      <c r="D42" s="11">
        <v>0.505</v>
      </c>
      <c r="E42" s="11">
        <v>0.53879999999999995</v>
      </c>
      <c r="F42" s="11">
        <v>0.50800000000000001</v>
      </c>
      <c r="G42" s="25">
        <v>0.7077</v>
      </c>
      <c r="H42" s="11">
        <v>0.50280000000000002</v>
      </c>
      <c r="I42" s="11">
        <v>0.505</v>
      </c>
      <c r="J42" s="11">
        <v>0.50539999999999996</v>
      </c>
      <c r="K42" s="20">
        <v>0.58320000000000005</v>
      </c>
      <c r="L42" s="38">
        <f>AVERAGE(B42:K42)</f>
        <v>0.54608000000000001</v>
      </c>
    </row>
    <row r="43" spans="1:12" x14ac:dyDescent="0.25">
      <c r="A43" s="9" t="s">
        <v>5</v>
      </c>
      <c r="B43" s="11">
        <v>1.9675</v>
      </c>
      <c r="C43" s="11">
        <v>2.0213999999999999</v>
      </c>
      <c r="D43" s="11">
        <v>1.9748000000000001</v>
      </c>
      <c r="E43" s="11">
        <v>3.3475000000000001</v>
      </c>
      <c r="F43" s="11">
        <v>2.0341999999999998</v>
      </c>
      <c r="G43" s="25">
        <v>2.0004</v>
      </c>
      <c r="H43" s="11">
        <v>3.1465000000000001</v>
      </c>
      <c r="I43" s="11">
        <v>2.0457999999999998</v>
      </c>
      <c r="J43" s="11">
        <v>2.0371999999999999</v>
      </c>
      <c r="K43" s="20">
        <v>1.9790000000000001</v>
      </c>
      <c r="L43" s="38">
        <f>AVERAGE(B43:K43)</f>
        <v>2.2554299999999996</v>
      </c>
    </row>
    <row r="44" spans="1:12" ht="15.75" thickBot="1" x14ac:dyDescent="0.3">
      <c r="A44" s="17" t="s">
        <v>6</v>
      </c>
      <c r="B44" s="18">
        <v>14.240600000000001</v>
      </c>
      <c r="C44" s="18">
        <v>15.894299999999999</v>
      </c>
      <c r="D44" s="18">
        <v>14.3933</v>
      </c>
      <c r="E44" s="18">
        <v>14.6866</v>
      </c>
      <c r="F44" s="18">
        <v>15.1386</v>
      </c>
      <c r="G44" s="26">
        <v>14.6233</v>
      </c>
      <c r="H44" s="18">
        <v>16.031099999999999</v>
      </c>
      <c r="I44" s="18">
        <v>14.218400000000001</v>
      </c>
      <c r="J44" s="18">
        <v>14.7944</v>
      </c>
      <c r="K44" s="21">
        <v>16.059799999999999</v>
      </c>
      <c r="L44" s="39">
        <f>AVERAGE(B44:K44)</f>
        <v>15.008039999999999</v>
      </c>
    </row>
    <row r="46" spans="1:12" ht="15.75" thickBot="1" x14ac:dyDescent="0.3">
      <c r="A46" s="31" t="s">
        <v>12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</row>
    <row r="47" spans="1:12" ht="15.75" thickBot="1" x14ac:dyDescent="0.3">
      <c r="A47" s="6"/>
      <c r="B47" s="27">
        <v>1</v>
      </c>
      <c r="C47" s="27">
        <v>2</v>
      </c>
      <c r="D47" s="27">
        <v>3</v>
      </c>
      <c r="E47" s="27">
        <v>4</v>
      </c>
      <c r="F47" s="27">
        <v>5</v>
      </c>
      <c r="G47" s="28">
        <v>6</v>
      </c>
      <c r="H47" s="27">
        <v>7</v>
      </c>
      <c r="I47" s="29">
        <v>8</v>
      </c>
      <c r="J47" s="29">
        <v>9</v>
      </c>
      <c r="K47" s="30">
        <v>10</v>
      </c>
      <c r="L47" s="36" t="s">
        <v>0</v>
      </c>
    </row>
    <row r="48" spans="1:12" x14ac:dyDescent="0.25">
      <c r="A48" s="7" t="s">
        <v>1</v>
      </c>
      <c r="B48" s="22">
        <v>4697.3407999999999</v>
      </c>
      <c r="C48" s="22">
        <v>4642.3837999999996</v>
      </c>
      <c r="D48" s="22">
        <v>4670.7672000000002</v>
      </c>
      <c r="E48" s="22">
        <v>4651.3833999999997</v>
      </c>
      <c r="F48" s="22">
        <v>4641.2514000000001</v>
      </c>
      <c r="G48" s="23">
        <v>4669.2311</v>
      </c>
      <c r="H48" s="22">
        <v>4657.5721000000003</v>
      </c>
      <c r="I48" s="22">
        <v>4664.2329</v>
      </c>
      <c r="J48" s="22">
        <v>4643.2258000000002</v>
      </c>
      <c r="K48" s="24">
        <v>4637.4943000000003</v>
      </c>
      <c r="L48" s="37">
        <f xml:space="preserve"> AVERAGE(B48:K48)</f>
        <v>4657.4882799999996</v>
      </c>
    </row>
    <row r="49" spans="1:12" x14ac:dyDescent="0.25">
      <c r="A49" s="8" t="s">
        <v>2</v>
      </c>
      <c r="B49" s="11">
        <v>0.52769999999999995</v>
      </c>
      <c r="C49" s="11">
        <v>0.48870000000000002</v>
      </c>
      <c r="D49" s="11">
        <v>0.52810000000000001</v>
      </c>
      <c r="E49" s="11">
        <v>0.56659999999999999</v>
      </c>
      <c r="F49" s="11">
        <v>0.54769999999999996</v>
      </c>
      <c r="G49" s="25">
        <v>0.47510000000000002</v>
      </c>
      <c r="H49" s="11">
        <v>0.46179999999999999</v>
      </c>
      <c r="I49" s="11">
        <v>0.80520000000000003</v>
      </c>
      <c r="J49" s="11">
        <v>0.55800000000000005</v>
      </c>
      <c r="K49" s="20">
        <v>0.49940000000000001</v>
      </c>
      <c r="L49" s="38">
        <f>AVERAGE(B49:K49)</f>
        <v>0.54582999999999993</v>
      </c>
    </row>
    <row r="50" spans="1:12" x14ac:dyDescent="0.25">
      <c r="A50" s="8" t="s">
        <v>3</v>
      </c>
      <c r="B50" s="11">
        <v>5.4406999999999996</v>
      </c>
      <c r="C50" s="11">
        <v>5.8226000000000004</v>
      </c>
      <c r="D50" s="11">
        <v>7.5416999999999996</v>
      </c>
      <c r="E50" s="11">
        <v>5.274</v>
      </c>
      <c r="F50" s="11">
        <v>6.0145999999999997</v>
      </c>
      <c r="G50" s="25">
        <v>5.5913000000000004</v>
      </c>
      <c r="H50" s="11">
        <v>5.4446000000000003</v>
      </c>
      <c r="I50" s="11">
        <v>5.2653999999999996</v>
      </c>
      <c r="J50" s="11">
        <v>5.9911000000000003</v>
      </c>
      <c r="K50" s="20">
        <v>6.5114999999999998</v>
      </c>
      <c r="L50" s="38">
        <f>AVERAGE(B50:K50)</f>
        <v>5.8897500000000003</v>
      </c>
    </row>
    <row r="51" spans="1:12" x14ac:dyDescent="0.25">
      <c r="A51" s="9" t="s">
        <v>4</v>
      </c>
      <c r="B51" s="11">
        <v>3.1918000000000002</v>
      </c>
      <c r="C51" s="11">
        <v>4.4469000000000003</v>
      </c>
      <c r="D51" s="11">
        <v>3.4470999999999998</v>
      </c>
      <c r="E51" s="11">
        <v>3.0729000000000002</v>
      </c>
      <c r="F51" s="11">
        <v>3.0758999999999999</v>
      </c>
      <c r="G51" s="25">
        <v>3.1238000000000001</v>
      </c>
      <c r="H51" s="11">
        <v>4.6654</v>
      </c>
      <c r="I51" s="11">
        <v>3.0331999999999999</v>
      </c>
      <c r="J51" s="11">
        <v>3.1324000000000001</v>
      </c>
      <c r="K51" s="20">
        <v>3.0737999999999999</v>
      </c>
      <c r="L51" s="38">
        <f>AVERAGE(B51:K51)</f>
        <v>3.4263200000000005</v>
      </c>
    </row>
    <row r="52" spans="1:12" x14ac:dyDescent="0.25">
      <c r="A52" s="9" t="s">
        <v>5</v>
      </c>
      <c r="B52" s="11">
        <v>14.668200000000001</v>
      </c>
      <c r="C52" s="11">
        <v>18.2197</v>
      </c>
      <c r="D52" s="11">
        <v>18.4541</v>
      </c>
      <c r="E52" s="11">
        <v>17.9815</v>
      </c>
      <c r="F52" s="11">
        <v>15.735200000000001</v>
      </c>
      <c r="G52" s="25">
        <v>15.0595</v>
      </c>
      <c r="H52" s="11">
        <v>13.8604</v>
      </c>
      <c r="I52" s="11">
        <v>16.8552</v>
      </c>
      <c r="J52" s="11">
        <v>16.841899999999999</v>
      </c>
      <c r="K52" s="20">
        <v>16.6495</v>
      </c>
      <c r="L52" s="38">
        <f>AVERAGE(B52:K52)</f>
        <v>16.43252</v>
      </c>
    </row>
    <row r="53" spans="1:12" ht="15.75" thickBot="1" x14ac:dyDescent="0.3">
      <c r="A53" s="17" t="s">
        <v>6</v>
      </c>
      <c r="B53" s="18">
        <v>80.956299999999999</v>
      </c>
      <c r="C53" s="18">
        <v>87.843299999999999</v>
      </c>
      <c r="D53" s="18">
        <v>83.974900000000005</v>
      </c>
      <c r="E53" s="18">
        <v>83.311300000000003</v>
      </c>
      <c r="F53" s="18">
        <v>87.760400000000004</v>
      </c>
      <c r="G53" s="26">
        <v>89.571399999999997</v>
      </c>
      <c r="H53" s="18">
        <v>84.757499999999993</v>
      </c>
      <c r="I53" s="18">
        <v>84.849900000000005</v>
      </c>
      <c r="J53" s="18">
        <v>87.822400000000002</v>
      </c>
      <c r="K53" s="21">
        <v>87.498199999999997</v>
      </c>
      <c r="L53" s="39">
        <f>AVERAGE(B53:K53)</f>
        <v>85.834559999999996</v>
      </c>
    </row>
    <row r="55" spans="1:12" ht="15.75" thickBot="1" x14ac:dyDescent="0.3">
      <c r="A55" s="31" t="s">
        <v>13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</row>
    <row r="56" spans="1:12" ht="15.75" thickBot="1" x14ac:dyDescent="0.3">
      <c r="A56" s="6"/>
      <c r="B56" s="27">
        <v>1</v>
      </c>
      <c r="C56" s="27">
        <v>2</v>
      </c>
      <c r="D56" s="27">
        <v>3</v>
      </c>
      <c r="E56" s="27">
        <v>4</v>
      </c>
      <c r="F56" s="27">
        <v>5</v>
      </c>
      <c r="G56" s="28">
        <v>6</v>
      </c>
      <c r="H56" s="27">
        <v>7</v>
      </c>
      <c r="I56" s="29">
        <v>8</v>
      </c>
      <c r="J56" s="29">
        <v>9</v>
      </c>
      <c r="K56" s="33">
        <v>10</v>
      </c>
      <c r="L56" s="36" t="s">
        <v>0</v>
      </c>
    </row>
    <row r="57" spans="1:12" x14ac:dyDescent="0.25">
      <c r="A57" s="7" t="s">
        <v>1</v>
      </c>
      <c r="B57" s="22">
        <v>18786.775000000001</v>
      </c>
      <c r="C57" s="22">
        <v>18926.477200000001</v>
      </c>
      <c r="D57" s="22">
        <v>18597.2876</v>
      </c>
      <c r="E57" s="22">
        <v>18658.776300000001</v>
      </c>
      <c r="F57" s="22">
        <v>18664.665700000001</v>
      </c>
      <c r="G57" s="23">
        <v>18670.705600000001</v>
      </c>
      <c r="H57" s="22">
        <v>18731.348000000002</v>
      </c>
      <c r="I57" s="22">
        <v>18589.637299999999</v>
      </c>
      <c r="J57" s="22">
        <v>18608.311600000001</v>
      </c>
      <c r="K57" s="23">
        <v>18651.235000000001</v>
      </c>
      <c r="L57" s="37">
        <f xml:space="preserve"> AVERAGE(B57:K57)</f>
        <v>18688.521929999999</v>
      </c>
    </row>
    <row r="58" spans="1:12" x14ac:dyDescent="0.25">
      <c r="A58" s="8" t="s">
        <v>2</v>
      </c>
      <c r="B58" s="11">
        <v>1.1263000000000001</v>
      </c>
      <c r="C58" s="11">
        <v>1.1144000000000001</v>
      </c>
      <c r="D58" s="11">
        <v>0.72389999999999999</v>
      </c>
      <c r="E58" s="11">
        <v>1.0411999999999999</v>
      </c>
      <c r="F58" s="11">
        <v>0.79879999999999995</v>
      </c>
      <c r="G58" s="25">
        <v>0.91249999999999998</v>
      </c>
      <c r="H58" s="11">
        <v>0.82099999999999995</v>
      </c>
      <c r="I58" s="11">
        <v>1.1251</v>
      </c>
      <c r="J58" s="11">
        <v>0.8296</v>
      </c>
      <c r="K58" s="25">
        <v>0.74870000000000003</v>
      </c>
      <c r="L58" s="38">
        <f>AVERAGE(B58:K58)</f>
        <v>0.9241499999999998</v>
      </c>
    </row>
    <row r="59" spans="1:12" x14ac:dyDescent="0.25">
      <c r="A59" s="8" t="s">
        <v>3</v>
      </c>
      <c r="B59" s="11">
        <v>16.507899999999999</v>
      </c>
      <c r="C59" s="11">
        <v>12.0952</v>
      </c>
      <c r="D59" s="11">
        <v>11.951000000000001</v>
      </c>
      <c r="E59" s="11">
        <v>11.3725</v>
      </c>
      <c r="F59" s="11">
        <v>12.9564</v>
      </c>
      <c r="G59" s="25">
        <v>11.839</v>
      </c>
      <c r="H59" s="11">
        <v>11.703900000000001</v>
      </c>
      <c r="I59" s="11">
        <v>11.2865</v>
      </c>
      <c r="J59" s="11">
        <v>11.6286</v>
      </c>
      <c r="K59" s="25">
        <v>11.1509</v>
      </c>
      <c r="L59" s="38">
        <f>AVERAGE(B59:K59)</f>
        <v>12.249190000000002</v>
      </c>
    </row>
    <row r="60" spans="1:12" x14ac:dyDescent="0.25">
      <c r="A60" s="9" t="s">
        <v>4</v>
      </c>
      <c r="B60" s="11">
        <v>10.3795</v>
      </c>
      <c r="C60" s="11">
        <v>7.7641</v>
      </c>
      <c r="D60" s="11">
        <v>6.8806000000000003</v>
      </c>
      <c r="E60" s="11">
        <v>7.4009999999999998</v>
      </c>
      <c r="F60" s="11">
        <v>7.0807000000000002</v>
      </c>
      <c r="G60" s="25">
        <v>6.3093000000000004</v>
      </c>
      <c r="H60" s="11">
        <v>6.8532000000000002</v>
      </c>
      <c r="I60" s="11">
        <v>6.4534000000000002</v>
      </c>
      <c r="J60" s="11">
        <v>6.6672000000000002</v>
      </c>
      <c r="K60" s="25">
        <v>6.3926999999999996</v>
      </c>
      <c r="L60" s="38">
        <f>AVERAGE(B60:K60)</f>
        <v>7.2181700000000006</v>
      </c>
    </row>
    <row r="61" spans="1:12" x14ac:dyDescent="0.25">
      <c r="A61" s="9" t="s">
        <v>5</v>
      </c>
      <c r="B61" s="11">
        <v>42.504199999999997</v>
      </c>
      <c r="C61" s="11">
        <v>29.2715</v>
      </c>
      <c r="D61" s="11">
        <v>25.5977</v>
      </c>
      <c r="E61" s="11">
        <v>26.681799999999999</v>
      </c>
      <c r="F61" s="11">
        <v>25.348400000000002</v>
      </c>
      <c r="G61" s="25">
        <v>28.8794</v>
      </c>
      <c r="H61" s="11">
        <v>25.547699999999999</v>
      </c>
      <c r="I61" s="11">
        <v>28.810099999999998</v>
      </c>
      <c r="J61" s="11">
        <v>27.7607</v>
      </c>
      <c r="K61" s="25">
        <v>25.161999999999999</v>
      </c>
      <c r="L61" s="38">
        <f>AVERAGE(B61:K61)</f>
        <v>28.556349999999998</v>
      </c>
    </row>
    <row r="62" spans="1:12" ht="15.75" thickBot="1" x14ac:dyDescent="0.3">
      <c r="A62" s="17" t="s">
        <v>6</v>
      </c>
      <c r="B62" s="18">
        <v>201.01249999999999</v>
      </c>
      <c r="C62" s="18">
        <v>172.4016</v>
      </c>
      <c r="D62" s="18">
        <v>165.4615</v>
      </c>
      <c r="E62" s="18">
        <v>166.15350000000001</v>
      </c>
      <c r="F62" s="18">
        <v>166.44720000000001</v>
      </c>
      <c r="G62" s="26">
        <v>173.25989999999999</v>
      </c>
      <c r="H62" s="18">
        <v>165.1002</v>
      </c>
      <c r="I62" s="18">
        <v>163.27680000000001</v>
      </c>
      <c r="J62" s="18">
        <v>166.19710000000001</v>
      </c>
      <c r="K62" s="26">
        <v>164.24359999999999</v>
      </c>
      <c r="L62" s="39">
        <f>AVERAGE(B62:K62)</f>
        <v>170.35539000000003</v>
      </c>
    </row>
  </sheetData>
  <mergeCells count="8">
    <mergeCell ref="A19:K19"/>
    <mergeCell ref="A28:K28"/>
    <mergeCell ref="A37:K37"/>
    <mergeCell ref="A46:K46"/>
    <mergeCell ref="A55:K55"/>
    <mergeCell ref="O1:U1"/>
    <mergeCell ref="A1:K1"/>
    <mergeCell ref="A10:K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abSelected="1" workbookViewId="0">
      <selection activeCell="N16" sqref="N16"/>
    </sheetView>
  </sheetViews>
  <sheetFormatPr defaultRowHeight="15" x14ac:dyDescent="0.25"/>
  <cols>
    <col min="1" max="1" width="16.140625" customWidth="1"/>
    <col min="14" max="14" width="13.140625" customWidth="1"/>
  </cols>
  <sheetData>
    <row r="1" spans="1:21" ht="15.75" thickBot="1" x14ac:dyDescent="0.3">
      <c r="A1" s="15" t="s">
        <v>7</v>
      </c>
      <c r="B1" s="1"/>
      <c r="C1" s="1"/>
      <c r="D1" s="1"/>
      <c r="E1" s="1"/>
      <c r="F1" s="1"/>
      <c r="G1" s="1"/>
      <c r="H1" s="1"/>
      <c r="I1" s="1"/>
      <c r="J1" s="1"/>
      <c r="K1" s="1"/>
      <c r="L1" s="3"/>
    </row>
    <row r="2" spans="1:21" ht="15.75" thickBot="1" x14ac:dyDescent="0.3">
      <c r="A2" s="6"/>
      <c r="B2" s="27">
        <v>1</v>
      </c>
      <c r="C2" s="27">
        <v>2</v>
      </c>
      <c r="D2" s="27">
        <v>3</v>
      </c>
      <c r="E2" s="27">
        <v>4</v>
      </c>
      <c r="F2" s="27">
        <v>5</v>
      </c>
      <c r="G2" s="28">
        <v>6</v>
      </c>
      <c r="H2" s="27">
        <v>7</v>
      </c>
      <c r="I2" s="29">
        <v>8</v>
      </c>
      <c r="J2" s="29">
        <v>9</v>
      </c>
      <c r="K2" s="30">
        <v>10</v>
      </c>
      <c r="L2" s="36" t="s">
        <v>0</v>
      </c>
      <c r="N2" s="2"/>
      <c r="O2" s="51" t="s">
        <v>14</v>
      </c>
      <c r="P2" s="51"/>
      <c r="Q2" s="51"/>
      <c r="R2" s="51"/>
      <c r="S2" s="51"/>
      <c r="T2" s="51"/>
      <c r="U2" s="51"/>
    </row>
    <row r="3" spans="1:21" ht="15.75" thickBot="1" x14ac:dyDescent="0.3">
      <c r="A3" s="7" t="s">
        <v>1</v>
      </c>
      <c r="B3" s="22">
        <v>0.251</v>
      </c>
      <c r="C3" s="22">
        <v>3.2899999999999999E-2</v>
      </c>
      <c r="D3" s="22">
        <v>3.2500000000000001E-2</v>
      </c>
      <c r="E3" s="22">
        <v>2.0500000000000001E-2</v>
      </c>
      <c r="F3" s="22">
        <v>3.2500000000000001E-2</v>
      </c>
      <c r="G3" s="23">
        <v>3.2000000000000001E-2</v>
      </c>
      <c r="H3" s="22">
        <v>2.9899999999999999E-2</v>
      </c>
      <c r="I3" s="22">
        <v>3.1199999999999999E-2</v>
      </c>
      <c r="J3" s="22">
        <v>3.0300000000000001E-2</v>
      </c>
      <c r="K3" s="24">
        <v>2.86E-2</v>
      </c>
      <c r="L3" s="37">
        <f>AVERAGE(B3:K3)</f>
        <v>5.2140000000000006E-2</v>
      </c>
      <c r="N3" s="50"/>
      <c r="O3" s="13">
        <v>100</v>
      </c>
      <c r="P3" s="13">
        <v>500</v>
      </c>
      <c r="Q3" s="13">
        <v>1000</v>
      </c>
      <c r="R3" s="10">
        <v>5000</v>
      </c>
      <c r="S3" s="10">
        <v>10000</v>
      </c>
      <c r="T3" s="10">
        <v>50000</v>
      </c>
      <c r="U3" s="16">
        <v>100000</v>
      </c>
    </row>
    <row r="4" spans="1:21" x14ac:dyDescent="0.25">
      <c r="A4" s="8" t="s">
        <v>2</v>
      </c>
      <c r="B4" s="11">
        <v>0.26640000000000003</v>
      </c>
      <c r="C4" s="11">
        <v>5.1000000000000004E-3</v>
      </c>
      <c r="D4" s="11">
        <v>1.1999999999999999E-3</v>
      </c>
      <c r="E4" s="11">
        <v>1.1999999999999999E-3</v>
      </c>
      <c r="F4" s="11">
        <v>1.6999999999999999E-3</v>
      </c>
      <c r="G4" s="25">
        <v>1.6999999999999999E-3</v>
      </c>
      <c r="H4" s="11">
        <v>1.1999999999999999E-3</v>
      </c>
      <c r="I4" s="11">
        <v>1.6999999999999999E-3</v>
      </c>
      <c r="J4" s="11">
        <v>2.8999999999999998E-3</v>
      </c>
      <c r="K4" s="20">
        <v>1.6999999999999999E-3</v>
      </c>
      <c r="L4" s="37">
        <f>AVERAGE(B4:K4)</f>
        <v>2.8479999999999988E-2</v>
      </c>
      <c r="N4" s="41" t="s">
        <v>1</v>
      </c>
      <c r="O4" s="40">
        <v>5.2140000000000006E-2</v>
      </c>
      <c r="P4" s="40">
        <v>0.51722000000000001</v>
      </c>
      <c r="Q4" s="7">
        <v>2.1007499999999997</v>
      </c>
      <c r="R4" s="35">
        <v>47.751270000000005</v>
      </c>
      <c r="S4" s="35">
        <v>196.91932</v>
      </c>
      <c r="T4" s="35">
        <v>4695.2143300000007</v>
      </c>
      <c r="U4" s="49">
        <v>18782.131000000001</v>
      </c>
    </row>
    <row r="5" spans="1:21" x14ac:dyDescent="0.25">
      <c r="A5" s="8" t="s">
        <v>3</v>
      </c>
      <c r="B5" s="11">
        <v>0.35449999999999998</v>
      </c>
      <c r="C5" s="11">
        <v>9.7999999999999997E-3</v>
      </c>
      <c r="D5" s="11">
        <v>7.1999999999999998E-3</v>
      </c>
      <c r="E5" s="11">
        <v>6.4000000000000003E-3</v>
      </c>
      <c r="F5" s="11">
        <v>5.8999999999999999E-3</v>
      </c>
      <c r="G5" s="25">
        <v>6.7999999999999996E-3</v>
      </c>
      <c r="H5" s="11">
        <v>6.4000000000000003E-3</v>
      </c>
      <c r="I5" s="11">
        <v>4.1999999999999997E-3</v>
      </c>
      <c r="J5" s="11">
        <v>6.7999999999999996E-3</v>
      </c>
      <c r="K5" s="20">
        <v>5.1000000000000004E-3</v>
      </c>
      <c r="L5" s="37">
        <f>AVERAGE(B5:K5)</f>
        <v>4.1309999999999993E-2</v>
      </c>
      <c r="N5" s="42" t="s">
        <v>2</v>
      </c>
      <c r="O5" s="12">
        <v>2.8479999999999988E-2</v>
      </c>
      <c r="P5" s="45">
        <v>6.2300000000000012E-3</v>
      </c>
      <c r="Q5" s="12">
        <v>1.3980000000000001E-2</v>
      </c>
      <c r="R5" s="34">
        <v>5.0780000000000006E-2</v>
      </c>
      <c r="S5" s="34">
        <v>8.2320000000000004E-2</v>
      </c>
      <c r="T5" s="34">
        <v>0.46090999999999988</v>
      </c>
      <c r="U5" s="47">
        <v>0.91296000000000022</v>
      </c>
    </row>
    <row r="6" spans="1:21" x14ac:dyDescent="0.25">
      <c r="A6" s="9" t="s">
        <v>4</v>
      </c>
      <c r="B6" s="11">
        <v>0.43190000000000001</v>
      </c>
      <c r="C6" s="11">
        <v>6.7999999999999996E-3</v>
      </c>
      <c r="D6" s="11">
        <v>6.7999999999999996E-3</v>
      </c>
      <c r="E6" s="11">
        <v>6.4000000000000003E-3</v>
      </c>
      <c r="F6" s="11">
        <v>6.7999999999999996E-3</v>
      </c>
      <c r="G6" s="25">
        <v>6.4000000000000003E-3</v>
      </c>
      <c r="H6" s="11">
        <v>7.1999999999999998E-3</v>
      </c>
      <c r="I6" s="11">
        <v>6.4000000000000003E-3</v>
      </c>
      <c r="J6" s="11">
        <v>7.6E-3</v>
      </c>
      <c r="K6" s="20">
        <v>5.4999999999999997E-3</v>
      </c>
      <c r="L6" s="37">
        <f>AVERAGE(B6:K6)</f>
        <v>4.9179999999999995E-2</v>
      </c>
      <c r="N6" s="42" t="s">
        <v>3</v>
      </c>
      <c r="O6" s="12">
        <v>4.1309999999999993E-2</v>
      </c>
      <c r="P6" s="12">
        <v>3.3820000000000003E-2</v>
      </c>
      <c r="Q6" s="12">
        <v>8.7730000000000002E-2</v>
      </c>
      <c r="R6" s="34">
        <v>0.47633000000000003</v>
      </c>
      <c r="S6" s="34">
        <v>0.99612000000000001</v>
      </c>
      <c r="T6" s="34">
        <v>6.08108</v>
      </c>
      <c r="U6" s="47">
        <v>13.09412</v>
      </c>
    </row>
    <row r="7" spans="1:21" x14ac:dyDescent="0.25">
      <c r="A7" s="9" t="s">
        <v>5</v>
      </c>
      <c r="B7" s="11">
        <v>0.89580000000000004</v>
      </c>
      <c r="C7" s="11">
        <v>2.8199999999999999E-2</v>
      </c>
      <c r="D7" s="11">
        <v>3.2000000000000001E-2</v>
      </c>
      <c r="E7" s="11">
        <v>2.8199999999999999E-2</v>
      </c>
      <c r="F7" s="11">
        <v>2.4799999999999999E-2</v>
      </c>
      <c r="G7" s="25">
        <v>2.4299999999999999E-2</v>
      </c>
      <c r="H7" s="11">
        <v>4.2700000000000002E-2</v>
      </c>
      <c r="I7" s="11">
        <v>2.9899999999999999E-2</v>
      </c>
      <c r="J7" s="11">
        <v>4.2700000000000002E-2</v>
      </c>
      <c r="K7" s="20">
        <v>2.52E-2</v>
      </c>
      <c r="L7" s="37">
        <f>AVERAGE(B7:K7)</f>
        <v>0.11738</v>
      </c>
      <c r="N7" s="43" t="s">
        <v>4</v>
      </c>
      <c r="O7" s="12">
        <v>4.9179999999999995E-2</v>
      </c>
      <c r="P7" s="12">
        <v>2.7369999999999998E-2</v>
      </c>
      <c r="Q7" s="12">
        <v>6.5979999999999997E-2</v>
      </c>
      <c r="R7" s="34">
        <v>0.30528</v>
      </c>
      <c r="S7" s="34">
        <v>0.56635000000000013</v>
      </c>
      <c r="T7" s="34">
        <v>3.4768400000000002</v>
      </c>
      <c r="U7" s="47">
        <v>7.2060199999999996</v>
      </c>
    </row>
    <row r="8" spans="1:21" ht="15.75" thickBot="1" x14ac:dyDescent="0.3">
      <c r="A8" s="17" t="s">
        <v>6</v>
      </c>
      <c r="B8" s="18">
        <v>1.3851</v>
      </c>
      <c r="C8" s="18">
        <v>0.20610000000000001</v>
      </c>
      <c r="D8" s="18">
        <v>0.1971</v>
      </c>
      <c r="E8" s="18">
        <v>0.22320000000000001</v>
      </c>
      <c r="F8" s="18">
        <v>0.21329999999999999</v>
      </c>
      <c r="G8" s="26">
        <v>0.26340000000000002</v>
      </c>
      <c r="H8" s="18">
        <v>0.1988</v>
      </c>
      <c r="I8" s="18">
        <v>0.21329999999999999</v>
      </c>
      <c r="J8" s="18">
        <v>0.21249999999999999</v>
      </c>
      <c r="K8" s="21">
        <v>0.1774</v>
      </c>
      <c r="L8" s="37">
        <f>AVERAGE(B8:K8)</f>
        <v>0.32901999999999992</v>
      </c>
      <c r="N8" s="43" t="s">
        <v>5</v>
      </c>
      <c r="O8" s="12">
        <v>0.11738</v>
      </c>
      <c r="P8" s="12">
        <v>0.12379999999999999</v>
      </c>
      <c r="Q8" s="12">
        <v>0.23945</v>
      </c>
      <c r="R8" s="34">
        <v>1.04965</v>
      </c>
      <c r="S8" s="34">
        <v>2.2465299999999995</v>
      </c>
      <c r="T8" s="34">
        <v>17.203139999999998</v>
      </c>
      <c r="U8" s="47">
        <v>31.1145</v>
      </c>
    </row>
    <row r="9" spans="1:21" ht="15.75" thickBot="1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N9" s="44" t="s">
        <v>6</v>
      </c>
      <c r="O9" s="19">
        <v>0.32901999999999992</v>
      </c>
      <c r="P9" s="19">
        <v>0.80074000000000001</v>
      </c>
      <c r="Q9" s="19">
        <v>1.5425900000000001</v>
      </c>
      <c r="R9" s="46">
        <v>7.50943</v>
      </c>
      <c r="S9" s="46">
        <v>15.525829999999999</v>
      </c>
      <c r="T9" s="46">
        <v>84.947339999999997</v>
      </c>
      <c r="U9" s="48">
        <v>171.65295</v>
      </c>
    </row>
    <row r="10" spans="1:21" ht="15.75" thickBot="1" x14ac:dyDescent="0.3">
      <c r="A10" s="31" t="s">
        <v>8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4"/>
    </row>
    <row r="11" spans="1:21" ht="15.75" thickBot="1" x14ac:dyDescent="0.3">
      <c r="A11" s="6"/>
      <c r="B11" s="27">
        <v>1</v>
      </c>
      <c r="C11" s="27">
        <v>2</v>
      </c>
      <c r="D11" s="27">
        <v>3</v>
      </c>
      <c r="E11" s="27">
        <v>4</v>
      </c>
      <c r="F11" s="27">
        <v>5</v>
      </c>
      <c r="G11" s="28">
        <v>6</v>
      </c>
      <c r="H11" s="27">
        <v>7</v>
      </c>
      <c r="I11" s="29">
        <v>8</v>
      </c>
      <c r="J11" s="29">
        <v>9</v>
      </c>
      <c r="K11" s="30">
        <v>10</v>
      </c>
      <c r="L11" s="36" t="s">
        <v>0</v>
      </c>
    </row>
    <row r="12" spans="1:21" x14ac:dyDescent="0.25">
      <c r="A12" s="7" t="s">
        <v>1</v>
      </c>
      <c r="B12" s="22">
        <v>0.58919999999999995</v>
      </c>
      <c r="C12" s="22">
        <v>0.50760000000000005</v>
      </c>
      <c r="D12" s="22">
        <v>0.48749999999999999</v>
      </c>
      <c r="E12" s="22">
        <v>0.55459999999999998</v>
      </c>
      <c r="F12" s="22">
        <v>0.48060000000000003</v>
      </c>
      <c r="G12" s="23">
        <v>0.54900000000000004</v>
      </c>
      <c r="H12" s="22">
        <v>0.48320000000000002</v>
      </c>
      <c r="I12" s="22">
        <v>0.47849999999999998</v>
      </c>
      <c r="J12" s="22">
        <v>0.49130000000000001</v>
      </c>
      <c r="K12" s="24">
        <v>0.55069999999999997</v>
      </c>
      <c r="L12" s="37">
        <f>AVERAGE(B12:K12)</f>
        <v>0.51722000000000001</v>
      </c>
    </row>
    <row r="13" spans="1:21" x14ac:dyDescent="0.25">
      <c r="A13" s="8" t="s">
        <v>2</v>
      </c>
      <c r="B13" s="11">
        <v>5.8999999999999999E-3</v>
      </c>
      <c r="C13" s="11">
        <v>6.4000000000000003E-3</v>
      </c>
      <c r="D13" s="11">
        <v>5.4999999999999997E-3</v>
      </c>
      <c r="E13" s="11">
        <v>3.3999999999999998E-3</v>
      </c>
      <c r="F13" s="11">
        <v>5.4999999999999997E-3</v>
      </c>
      <c r="G13" s="25">
        <v>5.8999999999999999E-3</v>
      </c>
      <c r="H13" s="11">
        <v>1.32E-2</v>
      </c>
      <c r="I13" s="11">
        <v>7.6E-3</v>
      </c>
      <c r="J13" s="11">
        <v>3.3999999999999998E-3</v>
      </c>
      <c r="K13" s="20">
        <v>5.4999999999999997E-3</v>
      </c>
      <c r="L13" s="37">
        <f>AVERAGE(B13:K13)</f>
        <v>6.2300000000000012E-3</v>
      </c>
    </row>
    <row r="14" spans="1:21" x14ac:dyDescent="0.25">
      <c r="A14" s="8" t="s">
        <v>3</v>
      </c>
      <c r="B14" s="11">
        <v>3.9699999999999999E-2</v>
      </c>
      <c r="C14" s="11">
        <v>4.3099999999999999E-2</v>
      </c>
      <c r="D14" s="11">
        <v>3.8899999999999997E-2</v>
      </c>
      <c r="E14" s="11">
        <v>3.2899999999999999E-2</v>
      </c>
      <c r="F14" s="11">
        <v>2.6499999999999999E-2</v>
      </c>
      <c r="G14" s="25">
        <v>2.5999999999999999E-2</v>
      </c>
      <c r="H14" s="11">
        <v>2.6499999999999999E-2</v>
      </c>
      <c r="I14" s="11">
        <v>2.9000000000000001E-2</v>
      </c>
      <c r="J14" s="11">
        <v>4.2299999999999997E-2</v>
      </c>
      <c r="K14" s="20">
        <v>3.3300000000000003E-2</v>
      </c>
      <c r="L14" s="37">
        <f>AVERAGE(B14:K14)</f>
        <v>3.3820000000000003E-2</v>
      </c>
    </row>
    <row r="15" spans="1:21" x14ac:dyDescent="0.25">
      <c r="A15" s="9" t="s">
        <v>4</v>
      </c>
      <c r="B15" s="11">
        <v>2.8199999999999999E-2</v>
      </c>
      <c r="C15" s="11">
        <v>2.69E-2</v>
      </c>
      <c r="D15" s="11">
        <v>2.9000000000000001E-2</v>
      </c>
      <c r="E15" s="11">
        <v>2.9000000000000001E-2</v>
      </c>
      <c r="F15" s="11">
        <v>2.9499999999999998E-2</v>
      </c>
      <c r="G15" s="25">
        <v>2.9499999999999998E-2</v>
      </c>
      <c r="H15" s="11">
        <v>2.7699999999999999E-2</v>
      </c>
      <c r="I15" s="11">
        <v>2.0899999999999998E-2</v>
      </c>
      <c r="J15" s="11">
        <v>3.2500000000000001E-2</v>
      </c>
      <c r="K15" s="20">
        <v>2.0500000000000001E-2</v>
      </c>
      <c r="L15" s="37">
        <f>AVERAGE(B15:K15)</f>
        <v>2.7369999999999998E-2</v>
      </c>
    </row>
    <row r="16" spans="1:21" x14ac:dyDescent="0.25">
      <c r="A16" s="9" t="s">
        <v>5</v>
      </c>
      <c r="B16" s="11">
        <v>0.14829999999999999</v>
      </c>
      <c r="C16" s="11">
        <v>0.14449999999999999</v>
      </c>
      <c r="D16" s="11">
        <v>9.7900000000000001E-2</v>
      </c>
      <c r="E16" s="11">
        <v>0.14879999999999999</v>
      </c>
      <c r="F16" s="11">
        <v>0.1043</v>
      </c>
      <c r="G16" s="25">
        <v>9.9599999999999994E-2</v>
      </c>
      <c r="H16" s="11">
        <v>0.1013</v>
      </c>
      <c r="I16" s="11">
        <v>0.1479</v>
      </c>
      <c r="J16" s="11">
        <v>0.13039999999999999</v>
      </c>
      <c r="K16" s="20">
        <v>0.115</v>
      </c>
      <c r="L16" s="37">
        <f>AVERAGE(B16:K16)</f>
        <v>0.12379999999999999</v>
      </c>
    </row>
    <row r="17" spans="1:12" ht="15.75" thickBot="1" x14ac:dyDescent="0.3">
      <c r="A17" s="17" t="s">
        <v>6</v>
      </c>
      <c r="B17" s="18">
        <v>0.80649999999999999</v>
      </c>
      <c r="C17" s="18">
        <v>0.86209999999999998</v>
      </c>
      <c r="D17" s="18">
        <v>0.81069999999999998</v>
      </c>
      <c r="E17" s="18">
        <v>0.90700000000000003</v>
      </c>
      <c r="F17" s="18">
        <v>0.82269999999999999</v>
      </c>
      <c r="G17" s="26">
        <v>0.75690000000000002</v>
      </c>
      <c r="H17" s="18">
        <v>0.81799999999999995</v>
      </c>
      <c r="I17" s="18">
        <v>0.72519999999999996</v>
      </c>
      <c r="J17" s="18">
        <v>0.70079999999999998</v>
      </c>
      <c r="K17" s="21">
        <v>0.79749999999999999</v>
      </c>
      <c r="L17" s="37">
        <f>AVERAGE(B17:K17)</f>
        <v>0.80074000000000001</v>
      </c>
    </row>
    <row r="18" spans="1:12" x14ac:dyDescent="0.25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thickBot="1" x14ac:dyDescent="0.3">
      <c r="A19" s="31" t="s">
        <v>9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2"/>
    </row>
    <row r="20" spans="1:12" ht="15.75" thickBot="1" x14ac:dyDescent="0.3">
      <c r="A20" s="6"/>
      <c r="B20" s="27">
        <v>1</v>
      </c>
      <c r="C20" s="27">
        <v>2</v>
      </c>
      <c r="D20" s="27">
        <v>3</v>
      </c>
      <c r="E20" s="27">
        <v>4</v>
      </c>
      <c r="F20" s="27">
        <v>5</v>
      </c>
      <c r="G20" s="28">
        <v>6</v>
      </c>
      <c r="H20" s="27">
        <v>7</v>
      </c>
      <c r="I20" s="29">
        <v>8</v>
      </c>
      <c r="J20" s="29">
        <v>9</v>
      </c>
      <c r="K20" s="30">
        <v>10</v>
      </c>
      <c r="L20" s="36" t="s">
        <v>0</v>
      </c>
    </row>
    <row r="21" spans="1:12" x14ac:dyDescent="0.25">
      <c r="A21" s="7" t="s">
        <v>1</v>
      </c>
      <c r="B21" s="22">
        <v>2.3879000000000001</v>
      </c>
      <c r="C21" s="22">
        <v>1.9970000000000001</v>
      </c>
      <c r="D21" s="22">
        <v>1.8828</v>
      </c>
      <c r="E21" s="22">
        <v>1.9470000000000001</v>
      </c>
      <c r="F21" s="22">
        <v>2.0196999999999998</v>
      </c>
      <c r="G21" s="23">
        <v>1.976</v>
      </c>
      <c r="H21" s="22">
        <v>2.4121999999999999</v>
      </c>
      <c r="I21" s="22">
        <v>2.0350999999999999</v>
      </c>
      <c r="J21" s="22">
        <v>1.9897</v>
      </c>
      <c r="K21" s="24">
        <v>2.3601000000000001</v>
      </c>
      <c r="L21" s="37">
        <f>AVERAGE(B21:K21)</f>
        <v>2.1007499999999997</v>
      </c>
    </row>
    <row r="22" spans="1:12" x14ac:dyDescent="0.25">
      <c r="A22" s="8" t="s">
        <v>2</v>
      </c>
      <c r="B22" s="11">
        <v>1.11E-2</v>
      </c>
      <c r="C22" s="11">
        <v>1.6199999999999999E-2</v>
      </c>
      <c r="D22" s="11">
        <v>1.15E-2</v>
      </c>
      <c r="E22" s="11">
        <v>1.7100000000000001E-2</v>
      </c>
      <c r="F22" s="11">
        <v>1.4500000000000001E-2</v>
      </c>
      <c r="G22" s="25">
        <v>1.8800000000000001E-2</v>
      </c>
      <c r="H22" s="11">
        <v>1.83E-2</v>
      </c>
      <c r="I22" s="11">
        <v>1.1900000000000001E-2</v>
      </c>
      <c r="J22" s="11">
        <v>1.06E-2</v>
      </c>
      <c r="K22" s="20">
        <v>9.7999999999999997E-3</v>
      </c>
      <c r="L22" s="37">
        <f>AVERAGE(B22:K22)</f>
        <v>1.3980000000000001E-2</v>
      </c>
    </row>
    <row r="23" spans="1:12" x14ac:dyDescent="0.25">
      <c r="A23" s="8" t="s">
        <v>3</v>
      </c>
      <c r="B23" s="11">
        <v>8.8900000000000007E-2</v>
      </c>
      <c r="C23" s="11">
        <v>8.7999999999999995E-2</v>
      </c>
      <c r="D23" s="11">
        <v>0.1077</v>
      </c>
      <c r="E23" s="11">
        <v>8.4199999999999997E-2</v>
      </c>
      <c r="F23" s="11">
        <v>7.7799999999999994E-2</v>
      </c>
      <c r="G23" s="25">
        <v>9.1899999999999996E-2</v>
      </c>
      <c r="H23" s="11">
        <v>8.7999999999999995E-2</v>
      </c>
      <c r="I23" s="11">
        <v>7.0499999999999993E-2</v>
      </c>
      <c r="J23" s="11">
        <v>8.9300000000000004E-2</v>
      </c>
      <c r="K23" s="20">
        <v>9.0999999999999998E-2</v>
      </c>
      <c r="L23" s="37">
        <f>AVERAGE(B23:K23)</f>
        <v>8.7730000000000002E-2</v>
      </c>
    </row>
    <row r="24" spans="1:12" x14ac:dyDescent="0.25">
      <c r="A24" s="9" t="s">
        <v>4</v>
      </c>
      <c r="B24" s="11">
        <v>5.6800000000000003E-2</v>
      </c>
      <c r="C24" s="11">
        <v>6.4500000000000002E-2</v>
      </c>
      <c r="D24" s="11">
        <v>6.0699999999999997E-2</v>
      </c>
      <c r="E24" s="11">
        <v>6.0199999999999997E-2</v>
      </c>
      <c r="F24" s="11">
        <v>5.21E-2</v>
      </c>
      <c r="G24" s="25">
        <v>9.7900000000000001E-2</v>
      </c>
      <c r="H24" s="11">
        <v>6.2E-2</v>
      </c>
      <c r="I24" s="11">
        <v>4.8300000000000003E-2</v>
      </c>
      <c r="J24" s="11">
        <v>0.106</v>
      </c>
      <c r="K24" s="20">
        <v>5.1299999999999998E-2</v>
      </c>
      <c r="L24" s="37">
        <f>AVERAGE(B24:K24)</f>
        <v>6.5979999999999997E-2</v>
      </c>
    </row>
    <row r="25" spans="1:12" x14ac:dyDescent="0.25">
      <c r="A25" s="9" t="s">
        <v>5</v>
      </c>
      <c r="B25" s="11">
        <v>0.19919999999999999</v>
      </c>
      <c r="C25" s="11">
        <v>0.23469999999999999</v>
      </c>
      <c r="D25" s="11">
        <v>0.27829999999999999</v>
      </c>
      <c r="E25" s="11">
        <v>0.1988</v>
      </c>
      <c r="F25" s="11">
        <v>0.26590000000000003</v>
      </c>
      <c r="G25" s="25">
        <v>0.21929999999999999</v>
      </c>
      <c r="H25" s="11">
        <v>0.26590000000000003</v>
      </c>
      <c r="I25" s="11">
        <v>0.21210000000000001</v>
      </c>
      <c r="J25" s="11">
        <v>0.2505</v>
      </c>
      <c r="K25" s="20">
        <v>0.26979999999999998</v>
      </c>
      <c r="L25" s="37">
        <f>AVERAGE(B25:K25)</f>
        <v>0.23945</v>
      </c>
    </row>
    <row r="26" spans="1:12" ht="15.75" thickBot="1" x14ac:dyDescent="0.3">
      <c r="A26" s="17" t="s">
        <v>6</v>
      </c>
      <c r="B26" s="18">
        <v>1.4334</v>
      </c>
      <c r="C26" s="18">
        <v>1.6719999999999999</v>
      </c>
      <c r="D26" s="18">
        <v>1.5176000000000001</v>
      </c>
      <c r="E26" s="18">
        <v>1.4265000000000001</v>
      </c>
      <c r="F26" s="18">
        <v>1.6912</v>
      </c>
      <c r="G26" s="26">
        <v>1.5967</v>
      </c>
      <c r="H26" s="18">
        <v>1.4454</v>
      </c>
      <c r="I26" s="18">
        <v>1.752</v>
      </c>
      <c r="J26" s="18">
        <v>1.4509000000000001</v>
      </c>
      <c r="K26" s="21">
        <v>1.4401999999999999</v>
      </c>
      <c r="L26" s="37">
        <f>AVERAGE(B26:K26)</f>
        <v>1.5425900000000001</v>
      </c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.75" thickBot="1" x14ac:dyDescent="0.3">
      <c r="A28" s="31" t="s">
        <v>10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2"/>
    </row>
    <row r="29" spans="1:12" ht="15.75" thickBot="1" x14ac:dyDescent="0.3">
      <c r="A29" s="6"/>
      <c r="B29" s="27">
        <v>1</v>
      </c>
      <c r="C29" s="27">
        <v>2</v>
      </c>
      <c r="D29" s="27">
        <v>3</v>
      </c>
      <c r="E29" s="27">
        <v>4</v>
      </c>
      <c r="F29" s="27">
        <v>5</v>
      </c>
      <c r="G29" s="28">
        <v>6</v>
      </c>
      <c r="H29" s="27">
        <v>7</v>
      </c>
      <c r="I29" s="29">
        <v>8</v>
      </c>
      <c r="J29" s="29">
        <v>9</v>
      </c>
      <c r="K29" s="30">
        <v>10</v>
      </c>
      <c r="L29" s="36" t="s">
        <v>0</v>
      </c>
    </row>
    <row r="30" spans="1:12" x14ac:dyDescent="0.25">
      <c r="A30" s="7" t="s">
        <v>1</v>
      </c>
      <c r="B30" s="22">
        <v>46.691200000000002</v>
      </c>
      <c r="C30" s="22">
        <v>49.291200000000003</v>
      </c>
      <c r="D30" s="22">
        <v>49.2622</v>
      </c>
      <c r="E30" s="22">
        <v>48.866599999999998</v>
      </c>
      <c r="F30" s="22">
        <v>49.264699999999998</v>
      </c>
      <c r="G30" s="23">
        <v>49.617899999999999</v>
      </c>
      <c r="H30" s="22">
        <v>45.665700000000001</v>
      </c>
      <c r="I30" s="22">
        <v>46.138300000000001</v>
      </c>
      <c r="J30" s="22">
        <v>46.307600000000001</v>
      </c>
      <c r="K30" s="24">
        <v>46.407299999999999</v>
      </c>
      <c r="L30" s="37">
        <f>AVERAGE(B30:K30)</f>
        <v>47.751270000000005</v>
      </c>
    </row>
    <row r="31" spans="1:12" x14ac:dyDescent="0.25">
      <c r="A31" s="8" t="s">
        <v>2</v>
      </c>
      <c r="B31" s="11">
        <v>3.3700000000000001E-2</v>
      </c>
      <c r="C31" s="11">
        <v>5.21E-2</v>
      </c>
      <c r="D31" s="11">
        <v>5.1700000000000003E-2</v>
      </c>
      <c r="E31" s="11">
        <v>6.0699999999999997E-2</v>
      </c>
      <c r="F31" s="11">
        <v>5.3400000000000003E-2</v>
      </c>
      <c r="G31" s="25">
        <v>5.2499999999999998E-2</v>
      </c>
      <c r="H31" s="11">
        <v>5.2499999999999998E-2</v>
      </c>
      <c r="I31" s="11">
        <v>5.1700000000000003E-2</v>
      </c>
      <c r="J31" s="11">
        <v>4.7800000000000002E-2</v>
      </c>
      <c r="K31" s="20">
        <v>5.1700000000000003E-2</v>
      </c>
      <c r="L31" s="37">
        <f>AVERAGE(B31:K31)</f>
        <v>5.0780000000000006E-2</v>
      </c>
    </row>
    <row r="32" spans="1:12" x14ac:dyDescent="0.25">
      <c r="A32" s="8" t="s">
        <v>3</v>
      </c>
      <c r="B32" s="11">
        <v>0.48060000000000003</v>
      </c>
      <c r="C32" s="11">
        <v>0.48449999999999999</v>
      </c>
      <c r="D32" s="11">
        <v>0.44379999999999997</v>
      </c>
      <c r="E32" s="11">
        <v>0.52849999999999997</v>
      </c>
      <c r="F32" s="11">
        <v>0.50109999999999999</v>
      </c>
      <c r="G32" s="25">
        <v>0.4173</v>
      </c>
      <c r="H32" s="11">
        <v>0.54520000000000002</v>
      </c>
      <c r="I32" s="11">
        <v>0.48099999999999998</v>
      </c>
      <c r="J32" s="11">
        <v>0.40579999999999999</v>
      </c>
      <c r="K32" s="20">
        <v>0.47549999999999998</v>
      </c>
      <c r="L32" s="37">
        <f>AVERAGE(B32:K32)</f>
        <v>0.47633000000000003</v>
      </c>
    </row>
    <row r="33" spans="1:12" x14ac:dyDescent="0.25">
      <c r="A33" s="9" t="s">
        <v>4</v>
      </c>
      <c r="B33" s="11">
        <v>0.31809999999999999</v>
      </c>
      <c r="C33" s="11">
        <v>0.31940000000000002</v>
      </c>
      <c r="D33" s="11">
        <v>0.30059999999999998</v>
      </c>
      <c r="E33" s="11">
        <v>0.29759999999999998</v>
      </c>
      <c r="F33" s="11">
        <v>0.3211</v>
      </c>
      <c r="G33" s="25">
        <v>0.32069999999999999</v>
      </c>
      <c r="H33" s="11">
        <v>0.28989999999999999</v>
      </c>
      <c r="I33" s="11">
        <v>0.31850000000000001</v>
      </c>
      <c r="J33" s="11">
        <v>0.3155</v>
      </c>
      <c r="K33" s="20">
        <v>0.25140000000000001</v>
      </c>
      <c r="L33" s="37">
        <f>AVERAGE(B33:K33)</f>
        <v>0.30528</v>
      </c>
    </row>
    <row r="34" spans="1:12" x14ac:dyDescent="0.25">
      <c r="A34" s="9" t="s">
        <v>5</v>
      </c>
      <c r="B34" s="11">
        <v>1.0203</v>
      </c>
      <c r="C34" s="11">
        <v>1.0206999999999999</v>
      </c>
      <c r="D34" s="11">
        <v>1.0347999999999999</v>
      </c>
      <c r="E34" s="11">
        <v>1.0129999999999999</v>
      </c>
      <c r="F34" s="11">
        <v>1.1524000000000001</v>
      </c>
      <c r="G34" s="25">
        <v>1.1741999999999999</v>
      </c>
      <c r="H34" s="11">
        <v>1.0241</v>
      </c>
      <c r="I34" s="11">
        <v>1.0263</v>
      </c>
      <c r="J34" s="11">
        <v>0.95740000000000003</v>
      </c>
      <c r="K34" s="20">
        <v>1.0732999999999999</v>
      </c>
      <c r="L34" s="37">
        <f>AVERAGE(B34:K34)</f>
        <v>1.04965</v>
      </c>
    </row>
    <row r="35" spans="1:12" ht="15.75" thickBot="1" x14ac:dyDescent="0.3">
      <c r="A35" s="17" t="s">
        <v>6</v>
      </c>
      <c r="B35" s="18">
        <v>7.8350999999999997</v>
      </c>
      <c r="C35" s="18">
        <v>7.5138999999999996</v>
      </c>
      <c r="D35" s="18">
        <v>7.8026</v>
      </c>
      <c r="E35" s="18">
        <v>7.1247999999999996</v>
      </c>
      <c r="F35" s="18">
        <v>7.4120999999999997</v>
      </c>
      <c r="G35" s="26">
        <v>7.8342000000000001</v>
      </c>
      <c r="H35" s="18">
        <v>6.9405000000000001</v>
      </c>
      <c r="I35" s="18">
        <v>7.4938000000000002</v>
      </c>
      <c r="J35" s="18">
        <v>7.3971999999999998</v>
      </c>
      <c r="K35" s="21">
        <v>7.7401</v>
      </c>
      <c r="L35" s="37">
        <f>AVERAGE(B35:K35)</f>
        <v>7.50943</v>
      </c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5.75" thickBot="1" x14ac:dyDescent="0.3">
      <c r="A37" s="31" t="s">
        <v>11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2"/>
    </row>
    <row r="38" spans="1:12" ht="15.75" thickBot="1" x14ac:dyDescent="0.3">
      <c r="A38" s="6"/>
      <c r="B38" s="27">
        <v>1</v>
      </c>
      <c r="C38" s="27">
        <v>2</v>
      </c>
      <c r="D38" s="27">
        <v>3</v>
      </c>
      <c r="E38" s="27">
        <v>4</v>
      </c>
      <c r="F38" s="27">
        <v>5</v>
      </c>
      <c r="G38" s="28">
        <v>6</v>
      </c>
      <c r="H38" s="27">
        <v>7</v>
      </c>
      <c r="I38" s="29">
        <v>8</v>
      </c>
      <c r="J38" s="29">
        <v>9</v>
      </c>
      <c r="K38" s="30">
        <v>10</v>
      </c>
      <c r="L38" s="36" t="s">
        <v>0</v>
      </c>
    </row>
    <row r="39" spans="1:12" x14ac:dyDescent="0.25">
      <c r="A39" s="7" t="s">
        <v>1</v>
      </c>
      <c r="B39" s="22">
        <v>186.3023</v>
      </c>
      <c r="C39" s="22">
        <v>185.88409999999999</v>
      </c>
      <c r="D39" s="22">
        <v>189.83709999999999</v>
      </c>
      <c r="E39" s="22">
        <v>188.3511</v>
      </c>
      <c r="F39" s="22">
        <v>199.35929999999999</v>
      </c>
      <c r="G39" s="23">
        <v>205.85669999999999</v>
      </c>
      <c r="H39" s="22">
        <v>224.30619999999999</v>
      </c>
      <c r="I39" s="22">
        <v>202.34289999999999</v>
      </c>
      <c r="J39" s="22">
        <v>196.42060000000001</v>
      </c>
      <c r="K39" s="24">
        <v>190.53290000000001</v>
      </c>
      <c r="L39" s="37">
        <f>AVERAGE(B39:K39)</f>
        <v>196.91932</v>
      </c>
    </row>
    <row r="40" spans="1:12" x14ac:dyDescent="0.25">
      <c r="A40" s="8" t="s">
        <v>2</v>
      </c>
      <c r="B40" s="11">
        <v>7.6100000000000001E-2</v>
      </c>
      <c r="C40" s="11">
        <v>0.10390000000000001</v>
      </c>
      <c r="D40" s="11">
        <v>6.5799999999999997E-2</v>
      </c>
      <c r="E40" s="11">
        <v>7.7799999999999994E-2</v>
      </c>
      <c r="F40" s="11">
        <v>6.7900000000000002E-2</v>
      </c>
      <c r="G40" s="25">
        <v>0.10730000000000001</v>
      </c>
      <c r="H40" s="11">
        <v>7.4399999999999994E-2</v>
      </c>
      <c r="I40" s="11">
        <v>7.5600000000000001E-2</v>
      </c>
      <c r="J40" s="11">
        <v>7.8200000000000006E-2</v>
      </c>
      <c r="K40" s="20">
        <v>9.6199999999999994E-2</v>
      </c>
      <c r="L40" s="37">
        <f>AVERAGE(B40:K40)</f>
        <v>8.2320000000000004E-2</v>
      </c>
    </row>
    <row r="41" spans="1:12" x14ac:dyDescent="0.25">
      <c r="A41" s="8" t="s">
        <v>3</v>
      </c>
      <c r="B41" s="11">
        <v>0.9647</v>
      </c>
      <c r="C41" s="11">
        <v>0.95909999999999995</v>
      </c>
      <c r="D41" s="11">
        <v>0.88729999999999998</v>
      </c>
      <c r="E41" s="11">
        <v>0.97840000000000005</v>
      </c>
      <c r="F41" s="11">
        <v>0.91339999999999999</v>
      </c>
      <c r="G41" s="25">
        <v>1.3183</v>
      </c>
      <c r="H41" s="11">
        <v>0.92830000000000001</v>
      </c>
      <c r="I41" s="11">
        <v>1.1503000000000001</v>
      </c>
      <c r="J41" s="11">
        <v>0.95140000000000002</v>
      </c>
      <c r="K41" s="20">
        <v>0.91</v>
      </c>
      <c r="L41" s="37">
        <f>AVERAGE(B41:K41)</f>
        <v>0.99612000000000001</v>
      </c>
    </row>
    <row r="42" spans="1:12" x14ac:dyDescent="0.25">
      <c r="A42" s="9" t="s">
        <v>4</v>
      </c>
      <c r="B42" s="11">
        <v>0.49990000000000001</v>
      </c>
      <c r="C42" s="11">
        <v>0.52039999999999997</v>
      </c>
      <c r="D42" s="11">
        <v>0.50409999999999999</v>
      </c>
      <c r="E42" s="11">
        <v>0.50070000000000003</v>
      </c>
      <c r="F42" s="11">
        <v>0.54649999999999999</v>
      </c>
      <c r="G42" s="25">
        <v>0.59950000000000003</v>
      </c>
      <c r="H42" s="11">
        <v>0.54300000000000004</v>
      </c>
      <c r="I42" s="11">
        <v>0.65810000000000002</v>
      </c>
      <c r="J42" s="11">
        <v>0.70979999999999999</v>
      </c>
      <c r="K42" s="20">
        <v>0.58150000000000002</v>
      </c>
      <c r="L42" s="37">
        <f>AVERAGE(B42:K42)</f>
        <v>0.56635000000000013</v>
      </c>
    </row>
    <row r="43" spans="1:12" x14ac:dyDescent="0.25">
      <c r="A43" s="9" t="s">
        <v>5</v>
      </c>
      <c r="B43" s="11">
        <v>2.0586000000000002</v>
      </c>
      <c r="C43" s="11">
        <v>2.3950999999999998</v>
      </c>
      <c r="D43" s="11">
        <v>1.9701</v>
      </c>
      <c r="E43" s="11">
        <v>1.9649000000000001</v>
      </c>
      <c r="F43" s="11">
        <v>2.1846999999999999</v>
      </c>
      <c r="G43" s="25">
        <v>1.9893000000000001</v>
      </c>
      <c r="H43" s="11">
        <v>3.0101</v>
      </c>
      <c r="I43" s="11">
        <v>2.2757999999999998</v>
      </c>
      <c r="J43" s="11">
        <v>2.4746999999999999</v>
      </c>
      <c r="K43" s="20">
        <v>2.1419999999999999</v>
      </c>
      <c r="L43" s="37">
        <f>AVERAGE(B43:K43)</f>
        <v>2.2465299999999995</v>
      </c>
    </row>
    <row r="44" spans="1:12" ht="15.75" thickBot="1" x14ac:dyDescent="0.3">
      <c r="A44" s="17" t="s">
        <v>6</v>
      </c>
      <c r="B44" s="18">
        <v>15.048</v>
      </c>
      <c r="C44" s="18">
        <v>14.9582</v>
      </c>
      <c r="D44" s="18">
        <v>15.334899999999999</v>
      </c>
      <c r="E44" s="18">
        <v>14.5318</v>
      </c>
      <c r="F44" s="18">
        <v>15.372999999999999</v>
      </c>
      <c r="G44" s="26">
        <v>16.161100000000001</v>
      </c>
      <c r="H44" s="18">
        <v>14.029400000000001</v>
      </c>
      <c r="I44" s="18">
        <v>18.4785</v>
      </c>
      <c r="J44" s="18">
        <v>15.9909</v>
      </c>
      <c r="K44" s="21">
        <v>15.352499999999999</v>
      </c>
      <c r="L44" s="37">
        <f>AVERAGE(B44:K44)</f>
        <v>15.525829999999999</v>
      </c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5.75" thickBot="1" x14ac:dyDescent="0.3">
      <c r="A46" s="31" t="s">
        <v>12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2"/>
    </row>
    <row r="47" spans="1:12" ht="15.75" thickBot="1" x14ac:dyDescent="0.3">
      <c r="A47" s="6"/>
      <c r="B47" s="27">
        <v>1</v>
      </c>
      <c r="C47" s="27">
        <v>2</v>
      </c>
      <c r="D47" s="27">
        <v>3</v>
      </c>
      <c r="E47" s="27">
        <v>4</v>
      </c>
      <c r="F47" s="27">
        <v>5</v>
      </c>
      <c r="G47" s="28">
        <v>6</v>
      </c>
      <c r="H47" s="27">
        <v>7</v>
      </c>
      <c r="I47" s="29">
        <v>8</v>
      </c>
      <c r="J47" s="29">
        <v>9</v>
      </c>
      <c r="K47" s="30">
        <v>10</v>
      </c>
      <c r="L47" s="36" t="s">
        <v>0</v>
      </c>
    </row>
    <row r="48" spans="1:12" x14ac:dyDescent="0.25">
      <c r="A48" s="7" t="s">
        <v>1</v>
      </c>
      <c r="B48" s="22">
        <v>4690.4417999999996</v>
      </c>
      <c r="C48" s="22">
        <v>4687.1220999999996</v>
      </c>
      <c r="D48" s="22">
        <v>4661.8047999999999</v>
      </c>
      <c r="E48" s="22">
        <v>4812.7785999999996</v>
      </c>
      <c r="F48" s="22">
        <v>4676.3162000000002</v>
      </c>
      <c r="G48" s="23">
        <v>4689.9777999999997</v>
      </c>
      <c r="H48" s="22">
        <v>4723.2139999999999</v>
      </c>
      <c r="I48" s="22">
        <v>4680.9731000000002</v>
      </c>
      <c r="J48" s="22">
        <v>4673.1953000000003</v>
      </c>
      <c r="K48" s="24">
        <v>4656.3195999999998</v>
      </c>
      <c r="L48" s="37">
        <f>AVERAGE(B48:K48)</f>
        <v>4695.2143300000007</v>
      </c>
    </row>
    <row r="49" spans="1:12" x14ac:dyDescent="0.25">
      <c r="A49" s="8" t="s">
        <v>2</v>
      </c>
      <c r="B49" s="11">
        <v>0.55889999999999995</v>
      </c>
      <c r="C49" s="11">
        <v>0.50539999999999996</v>
      </c>
      <c r="D49" s="11">
        <v>0.40189999999999998</v>
      </c>
      <c r="E49" s="11">
        <v>0.51229999999999998</v>
      </c>
      <c r="F49" s="11">
        <v>0.375</v>
      </c>
      <c r="G49" s="25">
        <v>0.48959999999999998</v>
      </c>
      <c r="H49" s="11">
        <v>0.50629999999999997</v>
      </c>
      <c r="I49" s="11">
        <v>0.37709999999999999</v>
      </c>
      <c r="J49" s="11">
        <v>0.4118</v>
      </c>
      <c r="K49" s="20">
        <v>0.4708</v>
      </c>
      <c r="L49" s="37">
        <f>AVERAGE(B49:K49)</f>
        <v>0.46090999999999988</v>
      </c>
    </row>
    <row r="50" spans="1:12" x14ac:dyDescent="0.25">
      <c r="A50" s="8" t="s">
        <v>3</v>
      </c>
      <c r="B50" s="11">
        <v>5.8346</v>
      </c>
      <c r="C50" s="11">
        <v>5.2586000000000004</v>
      </c>
      <c r="D50" s="11">
        <v>5.4402999999999997</v>
      </c>
      <c r="E50" s="11">
        <v>5.9244000000000003</v>
      </c>
      <c r="F50" s="11">
        <v>5.2991999999999999</v>
      </c>
      <c r="G50" s="25">
        <v>5.3150000000000004</v>
      </c>
      <c r="H50" s="11">
        <v>6.3057999999999996</v>
      </c>
      <c r="I50" s="11">
        <v>5.2119999999999997</v>
      </c>
      <c r="J50" s="11">
        <v>8.1750000000000007</v>
      </c>
      <c r="K50" s="20">
        <v>8.0458999999999996</v>
      </c>
      <c r="L50" s="37">
        <f>AVERAGE(B50:K50)</f>
        <v>6.08108</v>
      </c>
    </row>
    <row r="51" spans="1:12" x14ac:dyDescent="0.25">
      <c r="A51" s="9" t="s">
        <v>4</v>
      </c>
      <c r="B51" s="11">
        <v>3.8692000000000002</v>
      </c>
      <c r="C51" s="11">
        <v>3.0828000000000002</v>
      </c>
      <c r="D51" s="11">
        <v>4.7462999999999997</v>
      </c>
      <c r="E51" s="11">
        <v>3.6126</v>
      </c>
      <c r="F51" s="11">
        <v>2.9801000000000002</v>
      </c>
      <c r="G51" s="25">
        <v>3.1053999999999999</v>
      </c>
      <c r="H51" s="11">
        <v>3.2303000000000002</v>
      </c>
      <c r="I51" s="11">
        <v>3.3086000000000002</v>
      </c>
      <c r="J51" s="11">
        <v>3.0177999999999998</v>
      </c>
      <c r="K51" s="20">
        <v>3.8153000000000001</v>
      </c>
      <c r="L51" s="37">
        <f>AVERAGE(B51:K51)</f>
        <v>3.4768400000000002</v>
      </c>
    </row>
    <row r="52" spans="1:12" x14ac:dyDescent="0.25">
      <c r="A52" s="9" t="s">
        <v>5</v>
      </c>
      <c r="B52" s="11">
        <v>12.530099999999999</v>
      </c>
      <c r="C52" s="11">
        <v>17.556100000000001</v>
      </c>
      <c r="D52" s="11">
        <v>20.954499999999999</v>
      </c>
      <c r="E52" s="11">
        <v>15.0441</v>
      </c>
      <c r="F52" s="11">
        <v>20.326699999999999</v>
      </c>
      <c r="G52" s="25">
        <v>18.060199999999998</v>
      </c>
      <c r="H52" s="11">
        <v>16.2364</v>
      </c>
      <c r="I52" s="11">
        <v>16.883400000000002</v>
      </c>
      <c r="J52" s="11">
        <v>14.8889</v>
      </c>
      <c r="K52" s="20">
        <v>19.550999999999998</v>
      </c>
      <c r="L52" s="37">
        <f>AVERAGE(B52:K52)</f>
        <v>17.203139999999998</v>
      </c>
    </row>
    <row r="53" spans="1:12" ht="15.75" thickBot="1" x14ac:dyDescent="0.3">
      <c r="A53" s="17" t="s">
        <v>6</v>
      </c>
      <c r="B53" s="18">
        <v>88.324799999999996</v>
      </c>
      <c r="C53" s="18">
        <v>88.3018</v>
      </c>
      <c r="D53" s="18">
        <v>87.47</v>
      </c>
      <c r="E53" s="18">
        <v>82.869900000000001</v>
      </c>
      <c r="F53" s="18">
        <v>78.211699999999993</v>
      </c>
      <c r="G53" s="26">
        <v>80.326800000000006</v>
      </c>
      <c r="H53" s="18">
        <v>77.350899999999996</v>
      </c>
      <c r="I53" s="18">
        <v>78.490099999999998</v>
      </c>
      <c r="J53" s="18">
        <v>81.811099999999996</v>
      </c>
      <c r="K53" s="21">
        <v>106.3163</v>
      </c>
      <c r="L53" s="37">
        <f>AVERAGE(B53:K53)</f>
        <v>84.947339999999997</v>
      </c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ht="15.75" thickBot="1" x14ac:dyDescent="0.3">
      <c r="A55" s="31" t="s">
        <v>13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2"/>
    </row>
    <row r="56" spans="1:12" ht="15.75" thickBot="1" x14ac:dyDescent="0.3">
      <c r="A56" s="6"/>
      <c r="B56" s="27">
        <v>1</v>
      </c>
      <c r="C56" s="27">
        <v>2</v>
      </c>
      <c r="D56" s="27">
        <v>3</v>
      </c>
      <c r="E56" s="27">
        <v>4</v>
      </c>
      <c r="F56" s="27">
        <v>5</v>
      </c>
      <c r="G56" s="28">
        <v>6</v>
      </c>
      <c r="H56" s="27">
        <v>7</v>
      </c>
      <c r="I56" s="29">
        <v>8</v>
      </c>
      <c r="J56" s="29">
        <v>9</v>
      </c>
      <c r="K56" s="33">
        <v>10</v>
      </c>
      <c r="L56" s="36" t="s">
        <v>0</v>
      </c>
    </row>
    <row r="57" spans="1:12" x14ac:dyDescent="0.25">
      <c r="A57" s="7" t="s">
        <v>1</v>
      </c>
      <c r="B57" s="22">
        <v>18730.775900000001</v>
      </c>
      <c r="C57" s="22">
        <v>18709.2932</v>
      </c>
      <c r="D57" s="22">
        <v>18736.348399999999</v>
      </c>
      <c r="E57" s="22">
        <v>19053.441900000002</v>
      </c>
      <c r="F57" s="22">
        <v>18670.13</v>
      </c>
      <c r="G57" s="23">
        <v>19170.7048</v>
      </c>
      <c r="H57" s="22">
        <v>18618.209599999998</v>
      </c>
      <c r="I57" s="22">
        <v>18747.053800000002</v>
      </c>
      <c r="J57" s="22">
        <v>18701.970799999999</v>
      </c>
      <c r="K57" s="23">
        <v>18683.381600000001</v>
      </c>
      <c r="L57" s="37">
        <f>AVERAGE(B57:K57)</f>
        <v>18782.131000000001</v>
      </c>
    </row>
    <row r="58" spans="1:12" x14ac:dyDescent="0.25">
      <c r="A58" s="8" t="s">
        <v>2</v>
      </c>
      <c r="B58" s="11">
        <v>0.80859999999999999</v>
      </c>
      <c r="C58" s="11">
        <v>0.77139999999999997</v>
      </c>
      <c r="D58" s="11">
        <v>0.76929999999999998</v>
      </c>
      <c r="E58" s="11">
        <v>0.80649999999999999</v>
      </c>
      <c r="F58" s="11">
        <v>0.89759999999999995</v>
      </c>
      <c r="G58" s="25">
        <v>1.2858000000000001</v>
      </c>
      <c r="H58" s="11">
        <v>1.1362000000000001</v>
      </c>
      <c r="I58" s="11">
        <v>0.74790000000000001</v>
      </c>
      <c r="J58" s="11">
        <v>1.0857000000000001</v>
      </c>
      <c r="K58" s="25">
        <v>0.8206</v>
      </c>
      <c r="L58" s="37">
        <f>AVERAGE(B58:K58)</f>
        <v>0.91296000000000022</v>
      </c>
    </row>
    <row r="59" spans="1:12" x14ac:dyDescent="0.25">
      <c r="A59" s="8" t="s">
        <v>3</v>
      </c>
      <c r="B59" s="11">
        <v>13.582000000000001</v>
      </c>
      <c r="C59" s="11">
        <v>18.564</v>
      </c>
      <c r="D59" s="11">
        <v>16.185099999999998</v>
      </c>
      <c r="E59" s="11">
        <v>12.1982</v>
      </c>
      <c r="F59" s="11">
        <v>11.1929</v>
      </c>
      <c r="G59" s="25">
        <v>13.665900000000001</v>
      </c>
      <c r="H59" s="11">
        <v>11.4276</v>
      </c>
      <c r="I59" s="11">
        <v>11.4794</v>
      </c>
      <c r="J59" s="11">
        <v>11.387</v>
      </c>
      <c r="K59" s="25">
        <v>11.2591</v>
      </c>
      <c r="L59" s="37">
        <f>AVERAGE(B59:K59)</f>
        <v>13.09412</v>
      </c>
    </row>
    <row r="60" spans="1:12" x14ac:dyDescent="0.25">
      <c r="A60" s="9" t="s">
        <v>4</v>
      </c>
      <c r="B60" s="11">
        <v>6.2694999999999999</v>
      </c>
      <c r="C60" s="11">
        <v>9.6533999999999995</v>
      </c>
      <c r="D60" s="11">
        <v>7.0452000000000004</v>
      </c>
      <c r="E60" s="11">
        <v>6.6718999999999999</v>
      </c>
      <c r="F60" s="11">
        <v>6.1557000000000004</v>
      </c>
      <c r="G60" s="25">
        <v>8.5025999999999993</v>
      </c>
      <c r="H60" s="11">
        <v>6.1763000000000003</v>
      </c>
      <c r="I60" s="11">
        <v>7.6571999999999996</v>
      </c>
      <c r="J60" s="11">
        <v>7.2077</v>
      </c>
      <c r="K60" s="25">
        <v>6.7206999999999999</v>
      </c>
      <c r="L60" s="37">
        <f>AVERAGE(B60:K60)</f>
        <v>7.2060199999999996</v>
      </c>
    </row>
    <row r="61" spans="1:12" x14ac:dyDescent="0.25">
      <c r="A61" s="9" t="s">
        <v>5</v>
      </c>
      <c r="B61" s="11">
        <v>30.7986</v>
      </c>
      <c r="C61" s="11">
        <v>33.165999999999997</v>
      </c>
      <c r="D61" s="11">
        <v>28.936699999999998</v>
      </c>
      <c r="E61" s="11">
        <v>32.390300000000003</v>
      </c>
      <c r="F61" s="11">
        <v>31.7287</v>
      </c>
      <c r="G61" s="25">
        <v>30.74</v>
      </c>
      <c r="H61" s="11">
        <v>33.783499999999997</v>
      </c>
      <c r="I61" s="11">
        <v>33.47</v>
      </c>
      <c r="J61" s="11">
        <v>26.744599999999998</v>
      </c>
      <c r="K61" s="25">
        <v>29.386600000000001</v>
      </c>
      <c r="L61" s="37">
        <f>AVERAGE(B61:K61)</f>
        <v>31.1145</v>
      </c>
    </row>
    <row r="62" spans="1:12" ht="15.75" thickBot="1" x14ac:dyDescent="0.3">
      <c r="A62" s="17" t="s">
        <v>6</v>
      </c>
      <c r="B62" s="18">
        <v>170.06800000000001</v>
      </c>
      <c r="C62" s="18">
        <v>173.11060000000001</v>
      </c>
      <c r="D62" s="18">
        <v>170.2938</v>
      </c>
      <c r="E62" s="18">
        <v>171.3398</v>
      </c>
      <c r="F62" s="18">
        <v>170.81549999999999</v>
      </c>
      <c r="G62" s="26">
        <v>176.01429999999999</v>
      </c>
      <c r="H62" s="18">
        <v>175.2056</v>
      </c>
      <c r="I62" s="18">
        <v>164.06319999999999</v>
      </c>
      <c r="J62" s="18">
        <v>175.6773</v>
      </c>
      <c r="K62" s="26">
        <v>169.94139999999999</v>
      </c>
      <c r="L62" s="37">
        <f>AVERAGE(B62:K62)</f>
        <v>171.65295</v>
      </c>
    </row>
  </sheetData>
  <mergeCells count="8">
    <mergeCell ref="A55:K55"/>
    <mergeCell ref="O2:U2"/>
    <mergeCell ref="A1:K1"/>
    <mergeCell ref="A10:K10"/>
    <mergeCell ref="A19:K19"/>
    <mergeCell ref="A28:K28"/>
    <mergeCell ref="A37:K37"/>
    <mergeCell ref="A46:K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Best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Карпов</dc:creator>
  <cp:lastModifiedBy>Игорь Карпов</cp:lastModifiedBy>
  <dcterms:created xsi:type="dcterms:W3CDTF">2018-06-03T16:08:05Z</dcterms:created>
  <dcterms:modified xsi:type="dcterms:W3CDTF">2018-06-03T21:53:59Z</dcterms:modified>
</cp:coreProperties>
</file>