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celynpender/us_plants_digitization_status/"/>
    </mc:Choice>
  </mc:AlternateContent>
  <xr:revisionPtr revIDLastSave="0" documentId="8_{A24CBE87-93BC-024C-BD99-429FC37B4A81}" xr6:coauthVersionLast="43" xr6:coauthVersionMax="43" xr10:uidLastSave="{00000000-0000-0000-0000-000000000000}"/>
  <bookViews>
    <workbookView xWindow="4960" yWindow="5940" windowWidth="28740" windowHeight="19440" xr2:uid="{545D8490-B115-4777-B07E-B7B888E8EDFC}"/>
  </bookViews>
  <sheets>
    <sheet name="IH 2019 Annual Report" sheetId="2" r:id="rId1"/>
    <sheet name="Compare Totals" sheetId="3" r:id="rId2"/>
    <sheet name="Sheet3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3" l="1"/>
  <c r="C3" i="3"/>
  <c r="C4" i="3"/>
</calcChain>
</file>

<file path=xl/sharedStrings.xml><?xml version="1.0" encoding="utf-8"?>
<sst xmlns="http://schemas.openxmlformats.org/spreadsheetml/2006/main" count="12" uniqueCount="11">
  <si>
    <t>variable</t>
  </si>
  <si>
    <t>count</t>
  </si>
  <si>
    <t>US herbaria</t>
  </si>
  <si>
    <t>specimens</t>
  </si>
  <si>
    <t>GBIF</t>
  </si>
  <si>
    <t>iDigBio</t>
  </si>
  <si>
    <t>SEINet</t>
  </si>
  <si>
    <t>data provider</t>
  </si>
  <si>
    <t>Index Herbariorum</t>
  </si>
  <si>
    <t>has_image</t>
  </si>
  <si>
    <t>no_image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</si>
</sst>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rgb="FF22222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count of specimens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'Compare Totals'!$B$1</c:f>
              <c:strCache>
                <c:ptCount val="1"/>
                <c:pt idx="0">
                  <c:v>specimens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'Compare Totals'!$A$2:$A$5</c:f>
              <c:strCache>
                <c:ptCount val="4"/>
                <c:pt idx="0">
                  <c:v>SEINet</c:v>
                </c:pt>
                <c:pt idx="1">
                  <c:v>GBIF</c:v>
                </c:pt>
                <c:pt idx="2">
                  <c:v>iDigBio</c:v>
                </c:pt>
                <c:pt idx="3">
                  <c:v>Index Herbariorum</c:v>
                </c:pt>
              </c:strCache>
            </c:strRef>
          </c:cat>
          <c:val>
            <c:numRef>
              <c:f>'Compare Totals'!$B$2:$B$5</c:f>
              <c:numCache>
                <c:formatCode>General</c:formatCode>
                <c:ptCount val="4"/>
                <c:pt idx="0">
                  <c:v>17437957</c:v>
                </c:pt>
                <c:pt idx="1">
                  <c:v>25688441</c:v>
                </c:pt>
                <c:pt idx="2">
                  <c:v>33240004</c:v>
                </c:pt>
                <c:pt idx="3">
                  <c:v>78694916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1E-9344-BF22-1607356104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2213615"/>
        <c:axId val="1568032319"/>
      </c:barChart>
      <c:catAx>
        <c:axId val="1562213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032319"/>
        <c:crosses val="autoZero"/>
        <c:auto val="1"/>
        <c:lblAlgn val="ctr"/>
        <c:lblOffset val="100"/>
        <c:noMultiLvlLbl val="0"/>
      </c:catAx>
      <c:valAx>
        <c:axId val="1568032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22136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F8F-BF4E-AB9D-1513DC3760C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F8F-BF4E-AB9D-1513DC3760C3}"/>
              </c:ext>
            </c:extLst>
          </c:dPt>
          <c:cat>
            <c:strRef>
              <c:f>Sheet3!$A$2:$A$3</c:f>
              <c:strCache>
                <c:ptCount val="2"/>
                <c:pt idx="0">
                  <c:v>has_image</c:v>
                </c:pt>
                <c:pt idx="1">
                  <c:v>no_image</c:v>
                </c:pt>
              </c:strCache>
            </c:strRef>
          </c:cat>
          <c:val>
            <c:numRef>
              <c:f>Sheet3!$B$2:$B$3</c:f>
              <c:numCache>
                <c:formatCode>General</c:formatCode>
                <c:ptCount val="2"/>
                <c:pt idx="0">
                  <c:v>11</c:v>
                </c:pt>
                <c:pt idx="1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3D-5C46-984A-7BD9B853E6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228600</xdr:colOff>
      <xdr:row>7</xdr:row>
      <xdr:rowOff>38100</xdr:rowOff>
    </xdr:from>
    <xdr:to>
      <xdr:col>14</xdr:col>
      <xdr:colOff>469900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E042D8-70A4-C34B-A9F9-5492E518EC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571500</xdr:colOff>
      <xdr:row>23</xdr:row>
      <xdr:rowOff>63500</xdr:rowOff>
    </xdr:from>
    <xdr:to>
      <xdr:col>7</xdr:col>
      <xdr:colOff>406400</xdr:colOff>
      <xdr:row>25</xdr:row>
      <xdr:rowOff>127000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6F482BFB-FDE5-EA47-B0F0-03B8C49DAE67}"/>
            </a:ext>
          </a:extLst>
        </xdr:cNvPr>
        <xdr:cNvSpPr txBox="1"/>
      </xdr:nvSpPr>
      <xdr:spPr>
        <a:xfrm>
          <a:off x="5524500" y="4457700"/>
          <a:ext cx="660400" cy="444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22%</a:t>
          </a:r>
        </a:p>
      </xdr:txBody>
    </xdr:sp>
    <xdr:clientData/>
  </xdr:twoCellAnchor>
  <xdr:twoCellAnchor>
    <xdr:from>
      <xdr:col>8</xdr:col>
      <xdr:colOff>635000</xdr:colOff>
      <xdr:row>21</xdr:row>
      <xdr:rowOff>12700</xdr:rowOff>
    </xdr:from>
    <xdr:to>
      <xdr:col>9</xdr:col>
      <xdr:colOff>469900</xdr:colOff>
      <xdr:row>23</xdr:row>
      <xdr:rowOff>76200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671AC66B-FA9D-8A44-92AB-AF493F6079F6}"/>
            </a:ext>
          </a:extLst>
        </xdr:cNvPr>
        <xdr:cNvSpPr txBox="1"/>
      </xdr:nvSpPr>
      <xdr:spPr>
        <a:xfrm>
          <a:off x="7239000" y="4025900"/>
          <a:ext cx="660400" cy="444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33%</a:t>
          </a:r>
        </a:p>
      </xdr:txBody>
    </xdr:sp>
    <xdr:clientData/>
  </xdr:twoCellAnchor>
  <xdr:twoCellAnchor>
    <xdr:from>
      <xdr:col>10</xdr:col>
      <xdr:colOff>749300</xdr:colOff>
      <xdr:row>18</xdr:row>
      <xdr:rowOff>139700</xdr:rowOff>
    </xdr:from>
    <xdr:to>
      <xdr:col>11</xdr:col>
      <xdr:colOff>584200</xdr:colOff>
      <xdr:row>21</xdr:row>
      <xdr:rowOff>12700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E05464E-286A-F042-A6BA-510E881A95B3}"/>
            </a:ext>
          </a:extLst>
        </xdr:cNvPr>
        <xdr:cNvSpPr txBox="1"/>
      </xdr:nvSpPr>
      <xdr:spPr>
        <a:xfrm>
          <a:off x="9004300" y="3581400"/>
          <a:ext cx="660400" cy="444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42%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539750</xdr:colOff>
      <xdr:row>6</xdr:row>
      <xdr:rowOff>152400</xdr:rowOff>
    </xdr:from>
    <xdr:to>
      <xdr:col>9</xdr:col>
      <xdr:colOff>660400</xdr:colOff>
      <xdr:row>26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BEE301-26F7-9D4E-8FB8-A4B55C8BA4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76334-7C20-B344-91F6-FC61026ADF98}">
  <dimension ref="A1:B3"/>
  <sheetViews>
    <sheetView tabSelected="1" workbookViewId="0">
      <selection activeCell="B3" sqref="B3"/>
    </sheetView>
  </sheetViews>
  <sheetFormatPr baseColWidth="10" defaultRowHeight="15" x14ac:dyDescent="0.2"/>
  <sheetData>
    <row r="1" spans="1:2" x14ac:dyDescent="0.2">
      <c r="A1" t="s">
        <v>0</v>
      </c>
      <c r="B1" t="s">
        <v>1</v>
      </c>
    </row>
    <row r="2" spans="1:2" ht="16" x14ac:dyDescent="0.2">
      <c r="A2" s="1" t="s">
        <v>2</v>
      </c>
      <c r="B2">
        <v>686</v>
      </c>
    </row>
    <row r="3" spans="1:2" ht="16" x14ac:dyDescent="0.2">
      <c r="A3" t="s">
        <v>3</v>
      </c>
      <c r="B3" s="1">
        <v>78694916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4089A-2975-B243-A6D7-A585CA53DCE6}">
  <dimension ref="A1:C5"/>
  <sheetViews>
    <sheetView workbookViewId="0">
      <selection activeCell="A6" sqref="A6"/>
    </sheetView>
  </sheetViews>
  <sheetFormatPr baseColWidth="10" defaultRowHeight="15" x14ac:dyDescent="0.2"/>
  <sheetData>
    <row r="1" spans="1:3" x14ac:dyDescent="0.2">
      <c r="A1" t="s">
        <v>7</v>
      </c>
      <c r="B1" t="s">
        <v>3</v>
      </c>
    </row>
    <row r="2" spans="1:3" x14ac:dyDescent="0.2">
      <c r="A2" t="s">
        <v>6</v>
      </c>
      <c r="B2">
        <v>17437957</v>
      </c>
      <c r="C2">
        <f>B2/$B$5</f>
        <v>0.221589371796267</v>
      </c>
    </row>
    <row r="3" spans="1:3" x14ac:dyDescent="0.2">
      <c r="A3" t="s">
        <v>4</v>
      </c>
      <c r="B3">
        <v>25688441</v>
      </c>
      <c r="C3">
        <f>B3/$B$5</f>
        <v>0.32643075697545698</v>
      </c>
    </row>
    <row r="4" spans="1:3" x14ac:dyDescent="0.2">
      <c r="A4" t="s">
        <v>5</v>
      </c>
      <c r="B4">
        <v>33240004</v>
      </c>
      <c r="C4">
        <f>B4/$B$5</f>
        <v>0.42239074249726627</v>
      </c>
    </row>
    <row r="5" spans="1:3" ht="16" x14ac:dyDescent="0.2">
      <c r="A5" t="s">
        <v>8</v>
      </c>
      <c r="B5" s="1">
        <v>78694916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F311B-AB79-BE4A-A043-4F6359978A2C}">
  <dimension ref="A2:B3"/>
  <sheetViews>
    <sheetView workbookViewId="0">
      <selection activeCell="H37" sqref="H37"/>
    </sheetView>
  </sheetViews>
  <sheetFormatPr baseColWidth="10" defaultRowHeight="15" x14ac:dyDescent="0.2"/>
  <sheetData>
    <row r="2" spans="1:2" x14ac:dyDescent="0.2">
      <c r="A2" t="s">
        <v>9</v>
      </c>
      <c r="B2">
        <v>11</v>
      </c>
    </row>
    <row r="3" spans="1:2" x14ac:dyDescent="0.2">
      <c r="A3" t="s">
        <v>10</v>
      </c>
      <c r="B3">
        <v>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IH 2019 Annual Report</vt:lpstr>
      <vt:lpstr>Compare Totals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EGBOT</dc:creator>
  <cp:lastModifiedBy>Jocelyn Pender</cp:lastModifiedBy>
  <dcterms:created xsi:type="dcterms:W3CDTF">2020-02-11T18:14:27Z</dcterms:created>
  <dcterms:modified xsi:type="dcterms:W3CDTF">2020-07-12T14:36:00Z</dcterms:modified>
</cp:coreProperties>
</file>