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63网盘\FOF相关程序\Global Allocation\"/>
    </mc:Choice>
  </mc:AlternateContent>
  <xr:revisionPtr revIDLastSave="0" documentId="13_ncr:1_{551A76CE-8BDD-4967-B81E-FF480EB9D2F1}" xr6:coauthVersionLast="28" xr6:coauthVersionMax="28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71027"/>
</workbook>
</file>

<file path=xl/calcChain.xml><?xml version="1.0" encoding="utf-8"?>
<calcChain xmlns="http://schemas.openxmlformats.org/spreadsheetml/2006/main">
  <c r="F10" i="5" l="1"/>
  <c r="D10" i="5"/>
  <c r="B10" i="5"/>
  <c r="C10" i="5"/>
  <c r="E10" i="5"/>
  <c r="C7" i="5"/>
  <c r="D7" i="5"/>
  <c r="E7" i="5"/>
  <c r="F7" i="5"/>
  <c r="B7" i="5"/>
  <c r="C4" i="5"/>
  <c r="D4" i="5"/>
  <c r="E4" i="5"/>
  <c r="F4" i="5"/>
  <c r="B4" i="5"/>
  <c r="G53" i="2"/>
  <c r="F53" i="2"/>
  <c r="E53" i="2"/>
  <c r="D53" i="2"/>
  <c r="C53" i="2"/>
  <c r="B53" i="2"/>
  <c r="G52" i="2"/>
  <c r="F52" i="2"/>
  <c r="E52" i="2"/>
  <c r="D52" i="2"/>
  <c r="C52" i="2"/>
  <c r="B52" i="2"/>
  <c r="G53" i="3"/>
  <c r="F53" i="3"/>
  <c r="E53" i="3"/>
  <c r="D53" i="3"/>
  <c r="C53" i="3"/>
  <c r="B53" i="3"/>
  <c r="G52" i="3"/>
  <c r="F52" i="3"/>
  <c r="E52" i="3"/>
  <c r="D52" i="3"/>
  <c r="C52" i="3"/>
  <c r="B52" i="3"/>
  <c r="C52" i="4"/>
  <c r="D52" i="4"/>
  <c r="E52" i="4"/>
  <c r="F52" i="4"/>
  <c r="G52" i="4"/>
  <c r="C53" i="4"/>
  <c r="D53" i="4"/>
  <c r="E53" i="4"/>
  <c r="F53" i="4"/>
  <c r="G53" i="4"/>
  <c r="B53" i="4"/>
  <c r="B52" i="4"/>
  <c r="H52" i="1"/>
  <c r="H102" i="1"/>
  <c r="H3" i="1"/>
  <c r="H53" i="1"/>
  <c r="H103" i="1"/>
  <c r="H4" i="1"/>
  <c r="H54" i="1"/>
  <c r="H104" i="1"/>
  <c r="H5" i="1"/>
  <c r="H55" i="1"/>
  <c r="H105" i="1"/>
  <c r="H6" i="1"/>
  <c r="H56" i="1"/>
  <c r="H106" i="1"/>
  <c r="H7" i="1"/>
  <c r="H57" i="1"/>
  <c r="H107" i="1"/>
  <c r="H8" i="1"/>
  <c r="H58" i="1"/>
  <c r="H108" i="1"/>
  <c r="H9" i="1"/>
  <c r="H59" i="1"/>
  <c r="H109" i="1"/>
  <c r="H10" i="1"/>
  <c r="H60" i="1"/>
  <c r="H110" i="1"/>
  <c r="H11" i="1"/>
  <c r="H61" i="1"/>
  <c r="H111" i="1"/>
  <c r="H12" i="1"/>
  <c r="H62" i="1"/>
  <c r="H112" i="1"/>
  <c r="H13" i="1"/>
  <c r="H63" i="1"/>
  <c r="H113" i="1"/>
  <c r="H14" i="1"/>
  <c r="H64" i="1"/>
  <c r="H114" i="1"/>
  <c r="H15" i="1"/>
  <c r="H65" i="1"/>
  <c r="H115" i="1"/>
  <c r="H16" i="1"/>
  <c r="H66" i="1"/>
  <c r="H116" i="1"/>
  <c r="H17" i="1"/>
  <c r="H67" i="1"/>
  <c r="H117" i="1"/>
  <c r="H18" i="1"/>
  <c r="H68" i="1"/>
  <c r="H118" i="1"/>
  <c r="H19" i="1"/>
  <c r="H69" i="1"/>
  <c r="H119" i="1"/>
  <c r="H20" i="1"/>
  <c r="H70" i="1"/>
  <c r="H120" i="1"/>
  <c r="H21" i="1"/>
  <c r="H71" i="1"/>
  <c r="H121" i="1"/>
  <c r="H22" i="1"/>
  <c r="H72" i="1"/>
  <c r="H122" i="1"/>
  <c r="H23" i="1"/>
  <c r="H73" i="1"/>
  <c r="H123" i="1"/>
  <c r="H24" i="1"/>
  <c r="H74" i="1"/>
  <c r="H124" i="1"/>
  <c r="H25" i="1"/>
  <c r="H75" i="1"/>
  <c r="H125" i="1"/>
  <c r="H26" i="1"/>
  <c r="H76" i="1"/>
  <c r="H126" i="1"/>
  <c r="H27" i="1"/>
  <c r="H77" i="1"/>
  <c r="H127" i="1"/>
  <c r="H28" i="1"/>
  <c r="H78" i="1"/>
  <c r="H128" i="1"/>
  <c r="H29" i="1"/>
  <c r="H79" i="1"/>
  <c r="H129" i="1"/>
  <c r="H30" i="1"/>
  <c r="H80" i="1"/>
  <c r="H130" i="1"/>
  <c r="H31" i="1"/>
  <c r="H81" i="1"/>
  <c r="H131" i="1"/>
  <c r="H32" i="1"/>
  <c r="H82" i="1"/>
  <c r="H132" i="1"/>
  <c r="H33" i="1"/>
  <c r="H83" i="1"/>
  <c r="H133" i="1"/>
  <c r="H34" i="1"/>
  <c r="H84" i="1"/>
  <c r="H134" i="1"/>
  <c r="H35" i="1"/>
  <c r="H85" i="1"/>
  <c r="H135" i="1"/>
  <c r="H36" i="1"/>
  <c r="H86" i="1"/>
  <c r="H136" i="1"/>
  <c r="H37" i="1"/>
  <c r="H87" i="1"/>
  <c r="H137" i="1"/>
  <c r="H38" i="1"/>
  <c r="H88" i="1"/>
  <c r="H138" i="1"/>
  <c r="H39" i="1"/>
  <c r="H89" i="1"/>
  <c r="H139" i="1"/>
  <c r="H40" i="1"/>
  <c r="H90" i="1"/>
  <c r="H140" i="1"/>
  <c r="H41" i="1"/>
  <c r="H91" i="1"/>
  <c r="H141" i="1"/>
  <c r="H42" i="1"/>
  <c r="H92" i="1"/>
  <c r="H142" i="1"/>
  <c r="H43" i="1"/>
  <c r="H93" i="1"/>
  <c r="H143" i="1"/>
  <c r="H44" i="1"/>
  <c r="H94" i="1"/>
  <c r="H144" i="1"/>
  <c r="H45" i="1"/>
  <c r="H95" i="1"/>
  <c r="H145" i="1"/>
  <c r="H46" i="1"/>
  <c r="H96" i="1"/>
  <c r="H146" i="1"/>
  <c r="H47" i="1"/>
  <c r="H97" i="1"/>
  <c r="H147" i="1"/>
  <c r="H48" i="1"/>
  <c r="H98" i="1"/>
  <c r="H148" i="1"/>
  <c r="H49" i="1"/>
  <c r="H99" i="1"/>
  <c r="H149" i="1"/>
  <c r="H50" i="1"/>
  <c r="H100" i="1"/>
  <c r="H150" i="1"/>
  <c r="H51" i="1"/>
  <c r="H101" i="1"/>
  <c r="H151" i="1"/>
  <c r="H2" i="1"/>
</calcChain>
</file>

<file path=xl/sharedStrings.xml><?xml version="1.0" encoding="utf-8"?>
<sst xmlns="http://schemas.openxmlformats.org/spreadsheetml/2006/main" count="65" uniqueCount="35">
  <si>
    <t>年化收益率</t>
    <phoneticPr fontId="2" type="noConversion"/>
  </si>
  <si>
    <t>年化波动率</t>
    <phoneticPr fontId="2" type="noConversion"/>
  </si>
  <si>
    <t>夏普率</t>
    <phoneticPr fontId="2" type="noConversion"/>
  </si>
  <si>
    <t>最大回撤</t>
    <phoneticPr fontId="2" type="noConversion"/>
  </si>
  <si>
    <t>胜率</t>
    <phoneticPr fontId="2" type="noConversion"/>
  </si>
  <si>
    <t>18.05%(0.0108)</t>
  </si>
  <si>
    <t>9.05%(0.0026)</t>
  </si>
  <si>
    <t>1.72(0.1154)</t>
  </si>
  <si>
    <t>11.13%(0.0348)</t>
  </si>
  <si>
    <t>74.91%(0.0142)</t>
  </si>
  <si>
    <t>10.63%(0.0120)</t>
  </si>
  <si>
    <t>8.49%(0.0049)</t>
  </si>
  <si>
    <t>0.96(0.1405)</t>
  </si>
  <si>
    <t>16.39%(0.0537)</t>
  </si>
  <si>
    <t>68.13%(0.0156)</t>
  </si>
  <si>
    <t>6.24%(0.0121)</t>
  </si>
  <si>
    <t>8.06%(0.0037)</t>
  </si>
  <si>
    <t>0.46(0.1523)</t>
  </si>
  <si>
    <t>21.73%(0.0477)</t>
  </si>
  <si>
    <t>64.51%(0.0156)</t>
  </si>
  <si>
    <t>18.05%(0.0108)[0.0000]</t>
  </si>
  <si>
    <t>9.05%(0.0026)[0.0000]</t>
  </si>
  <si>
    <t>1.72(0.1154)[0.0000]</t>
  </si>
  <si>
    <t>11.13%(0.0348)[0.4786]</t>
  </si>
  <si>
    <t>74.91%(0.0142)[0.0000]</t>
  </si>
  <si>
    <t>10.63%(0.0120)[0.0002]</t>
  </si>
  <si>
    <t>8.49%(0.0049)[0.0000]</t>
  </si>
  <si>
    <t>0.96(0.1405)[0.3922]</t>
  </si>
  <si>
    <t>16.39%(0.0537)[0.1551]</t>
  </si>
  <si>
    <t>68.13%(0.0156)[0.4429]</t>
  </si>
  <si>
    <t>6.24%(0.0121)[0.4463]</t>
  </si>
  <si>
    <t>8.06%(0.0037)[0.0000]</t>
  </si>
  <si>
    <t>0.46(0.1523)[0.0014]</t>
  </si>
  <si>
    <t>21.73%(0.0477)[0.0119]</t>
  </si>
  <si>
    <t>64.51%(0.0156)[0.0146]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</si>
</sst>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_ "/>
  </numFmts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等线"/>
      <family val="3"/>
      <charset val="134"/>
    </font>
    <font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3" fillId="0" borderId="3" xfId="0" applyFont="1" applyBorder="1" applyAlignment="1">
      <alignment horizontal="justify" vertical="center"/>
    </xf>
    <xf numFmtId="0" fontId="3" fillId="0" borderId="5" xfId="0" applyFont="1" applyBorder="1" applyAlignment="1">
      <alignment horizontal="justify" vertical="center"/>
    </xf>
    <xf numFmtId="0" fontId="3" fillId="0" borderId="2" xfId="0" applyFont="1" applyBorder="1" applyAlignment="1">
      <alignment horizontal="justify" vertical="center"/>
    </xf>
    <xf numFmtId="0" fontId="3" fillId="0" borderId="4" xfId="0" applyFont="1" applyBorder="1" applyAlignment="1">
      <alignment horizontal="justify" vertical="center"/>
    </xf>
    <xf numFmtId="1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4" fillId="0" borderId="6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1"/>
  <sheetViews>
    <sheetView tabSelected="1" workbookViewId="0">
      <selection activeCell="A102" sqref="A102:G151"/>
    </sheetView>
  </sheetViews>
  <sheetFormatPr defaultRowHeight="13.5" x14ac:dyDescent="0.3"/>
  <sheetData>
    <row r="1" spans="1:8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8" x14ac:dyDescent="0.3">
      <c r="A2" s="1">
        <v>0</v>
      </c>
      <c r="B2">
        <v>179.5612817322264</v>
      </c>
      <c r="C2">
        <v>0.18121153701009091</v>
      </c>
      <c r="D2">
        <v>9.1684602376928159E-2</v>
      </c>
      <c r="E2">
        <v>1.7037924903451449</v>
      </c>
      <c r="F2">
        <v>0.1008281563233881</v>
      </c>
      <c r="G2">
        <v>0.74598930481283421</v>
      </c>
      <c r="H2">
        <f t="shared" ref="H2:H33" si="0">MOD(A2,3)</f>
        <v>0</v>
      </c>
    </row>
    <row r="3" spans="1:8" x14ac:dyDescent="0.3">
      <c r="A3" s="1">
        <v>3</v>
      </c>
      <c r="B3">
        <v>183.5222090749667</v>
      </c>
      <c r="C3">
        <v>0.18203876829730681</v>
      </c>
      <c r="D3">
        <v>8.8586407932489161E-2</v>
      </c>
      <c r="E3">
        <v>1.7727185463596691</v>
      </c>
      <c r="F3">
        <v>0.1094838359746985</v>
      </c>
      <c r="G3">
        <v>0.75935828877005351</v>
      </c>
      <c r="H3">
        <f t="shared" si="0"/>
        <v>0</v>
      </c>
    </row>
    <row r="4" spans="1:8" x14ac:dyDescent="0.3">
      <c r="A4" s="1">
        <v>6</v>
      </c>
      <c r="B4">
        <v>158.40643291168169</v>
      </c>
      <c r="C4">
        <v>0.17647024049169821</v>
      </c>
      <c r="D4">
        <v>8.8448707963066531E-2</v>
      </c>
      <c r="E4">
        <v>1.7125206685319541</v>
      </c>
      <c r="F4">
        <v>7.8051143099811607E-2</v>
      </c>
      <c r="G4">
        <v>0.75133689839572193</v>
      </c>
      <c r="H4">
        <f t="shared" si="0"/>
        <v>0</v>
      </c>
    </row>
    <row r="5" spans="1:8" x14ac:dyDescent="0.3">
      <c r="A5" s="1">
        <v>9</v>
      </c>
      <c r="B5">
        <v>108.18698743428121</v>
      </c>
      <c r="C5">
        <v>0.16216461451834749</v>
      </c>
      <c r="D5">
        <v>8.9363038972966935E-2</v>
      </c>
      <c r="E5">
        <v>1.534914390723003</v>
      </c>
      <c r="F5">
        <v>0.11664131716261431</v>
      </c>
      <c r="G5">
        <v>0.72994652406417115</v>
      </c>
      <c r="H5">
        <f t="shared" si="0"/>
        <v>0</v>
      </c>
    </row>
    <row r="6" spans="1:8" x14ac:dyDescent="0.3">
      <c r="A6" s="1">
        <v>12</v>
      </c>
      <c r="B6">
        <v>169.6577917516677</v>
      </c>
      <c r="C6">
        <v>0.1790633163995512</v>
      </c>
      <c r="D6">
        <v>9.1463118092405093E-2</v>
      </c>
      <c r="E6">
        <v>1.6844310538801139</v>
      </c>
      <c r="F6">
        <v>7.368799052133522E-2</v>
      </c>
      <c r="G6">
        <v>0.75401069518716579</v>
      </c>
      <c r="H6">
        <f t="shared" si="0"/>
        <v>0</v>
      </c>
    </row>
    <row r="7" spans="1:8" x14ac:dyDescent="0.3">
      <c r="A7" s="1">
        <v>15</v>
      </c>
      <c r="B7">
        <v>171.92751963112229</v>
      </c>
      <c r="C7">
        <v>0.17956618018402909</v>
      </c>
      <c r="D7">
        <v>9.1339379899763276E-2</v>
      </c>
      <c r="E7">
        <v>1.6922184095584141</v>
      </c>
      <c r="F7">
        <v>0.128982528263102</v>
      </c>
      <c r="G7">
        <v>0.74064171122994649</v>
      </c>
      <c r="H7">
        <f t="shared" si="0"/>
        <v>0</v>
      </c>
    </row>
    <row r="8" spans="1:8" x14ac:dyDescent="0.3">
      <c r="A8" s="1">
        <v>18</v>
      </c>
      <c r="B8">
        <v>215.83240370490671</v>
      </c>
      <c r="C8">
        <v>0.18820518513018361</v>
      </c>
      <c r="D8">
        <v>9.001573205699194E-2</v>
      </c>
      <c r="E8">
        <v>1.813074019404219</v>
      </c>
      <c r="F8">
        <v>6.8686113782921956E-2</v>
      </c>
      <c r="G8">
        <v>0.77540106951871657</v>
      </c>
      <c r="H8">
        <f t="shared" si="0"/>
        <v>0</v>
      </c>
    </row>
    <row r="9" spans="1:8" x14ac:dyDescent="0.3">
      <c r="A9" s="1">
        <v>21</v>
      </c>
      <c r="B9">
        <v>190.99420404665821</v>
      </c>
      <c r="C9">
        <v>0.18355328052720421</v>
      </c>
      <c r="D9">
        <v>8.8779790870164021E-2</v>
      </c>
      <c r="E9">
        <v>1.7859163552106181</v>
      </c>
      <c r="F9">
        <v>5.8431596554750422E-2</v>
      </c>
      <c r="G9">
        <v>0.75668449197860965</v>
      </c>
      <c r="H9">
        <f t="shared" si="0"/>
        <v>0</v>
      </c>
    </row>
    <row r="10" spans="1:8" x14ac:dyDescent="0.3">
      <c r="A10" s="1">
        <v>24</v>
      </c>
      <c r="B10">
        <v>165.01247824892579</v>
      </c>
      <c r="C10">
        <v>0.1780135101805975</v>
      </c>
      <c r="D10">
        <v>9.0959388050630488E-2</v>
      </c>
      <c r="E10">
        <v>1.6822178937200629</v>
      </c>
      <c r="F10">
        <v>9.2089547478935191E-2</v>
      </c>
      <c r="G10">
        <v>0.75133689839572193</v>
      </c>
      <c r="H10">
        <f t="shared" si="0"/>
        <v>0</v>
      </c>
    </row>
    <row r="11" spans="1:8" x14ac:dyDescent="0.3">
      <c r="A11" s="1">
        <v>27</v>
      </c>
      <c r="B11">
        <v>140.16668441023609</v>
      </c>
      <c r="C11">
        <v>0.1718615470836469</v>
      </c>
      <c r="D11">
        <v>8.6907486301708886E-2</v>
      </c>
      <c r="E11">
        <v>1.6898607166452939</v>
      </c>
      <c r="F11">
        <v>0.11803566920068261</v>
      </c>
      <c r="G11">
        <v>0.76203208556149737</v>
      </c>
      <c r="H11">
        <f t="shared" si="0"/>
        <v>0</v>
      </c>
    </row>
    <row r="12" spans="1:8" x14ac:dyDescent="0.3">
      <c r="A12" s="1">
        <v>30</v>
      </c>
      <c r="B12">
        <v>256.86989025143612</v>
      </c>
      <c r="C12">
        <v>0.19485994073633139</v>
      </c>
      <c r="D12">
        <v>9.0932363836700544E-2</v>
      </c>
      <c r="E12">
        <v>1.867981140811116</v>
      </c>
      <c r="F12">
        <v>0.10948383597469891</v>
      </c>
      <c r="G12">
        <v>0.74064171122994649</v>
      </c>
      <c r="H12">
        <f t="shared" si="0"/>
        <v>0</v>
      </c>
    </row>
    <row r="13" spans="1:8" x14ac:dyDescent="0.3">
      <c r="A13" s="1">
        <v>33</v>
      </c>
      <c r="B13">
        <v>87.044035099210021</v>
      </c>
      <c r="C13">
        <v>0.1540845191850726</v>
      </c>
      <c r="D13">
        <v>9.2773417461624721E-2</v>
      </c>
      <c r="E13">
        <v>1.391395538904965</v>
      </c>
      <c r="F13">
        <v>0.15297748792282531</v>
      </c>
      <c r="G13">
        <v>0.73262032085561501</v>
      </c>
      <c r="H13">
        <f t="shared" si="0"/>
        <v>0</v>
      </c>
    </row>
    <row r="14" spans="1:8" x14ac:dyDescent="0.3">
      <c r="A14" s="1">
        <v>36</v>
      </c>
      <c r="B14">
        <v>187.8939749395245</v>
      </c>
      <c r="C14">
        <v>0.18293197407632561</v>
      </c>
      <c r="D14">
        <v>8.6391478140580874E-2</v>
      </c>
      <c r="E14">
        <v>1.8280966766112059</v>
      </c>
      <c r="F14">
        <v>0.10948383597469891</v>
      </c>
      <c r="G14">
        <v>0.76470588235294112</v>
      </c>
      <c r="H14">
        <f t="shared" si="0"/>
        <v>0</v>
      </c>
    </row>
    <row r="15" spans="1:8" x14ac:dyDescent="0.3">
      <c r="A15" s="1">
        <v>39</v>
      </c>
      <c r="B15">
        <v>126.0851929666285</v>
      </c>
      <c r="C15">
        <v>0.1678874370499697</v>
      </c>
      <c r="D15">
        <v>9.0272637849771423E-2</v>
      </c>
      <c r="E15">
        <v>1.5828432673891499</v>
      </c>
      <c r="F15">
        <v>0.20989793102340071</v>
      </c>
      <c r="G15">
        <v>0.72459893048128343</v>
      </c>
      <c r="H15">
        <f t="shared" si="0"/>
        <v>0</v>
      </c>
    </row>
    <row r="16" spans="1:8" x14ac:dyDescent="0.3">
      <c r="A16" s="1">
        <v>42</v>
      </c>
      <c r="B16">
        <v>274.55720583735081</v>
      </c>
      <c r="C16">
        <v>0.197415578775022</v>
      </c>
      <c r="D16">
        <v>9.2432541032741983E-2</v>
      </c>
      <c r="E16">
        <v>1.8653125495484111</v>
      </c>
      <c r="F16">
        <v>5.5795978649138822E-2</v>
      </c>
      <c r="G16">
        <v>0.75133689839572193</v>
      </c>
      <c r="H16">
        <f t="shared" si="0"/>
        <v>0</v>
      </c>
    </row>
    <row r="17" spans="1:8" x14ac:dyDescent="0.3">
      <c r="A17" s="1">
        <v>45</v>
      </c>
      <c r="B17">
        <v>124.04299290942021</v>
      </c>
      <c r="C17">
        <v>0.16727568961167541</v>
      </c>
      <c r="D17">
        <v>8.5273413975017393E-2</v>
      </c>
      <c r="E17">
        <v>1.6684648002173099</v>
      </c>
      <c r="F17">
        <v>0.10542130057568259</v>
      </c>
      <c r="G17">
        <v>0.74598930481283421</v>
      </c>
      <c r="H17">
        <f t="shared" si="0"/>
        <v>0</v>
      </c>
    </row>
    <row r="18" spans="1:8" x14ac:dyDescent="0.3">
      <c r="A18" s="1">
        <v>48</v>
      </c>
      <c r="B18">
        <v>270.53297661054052</v>
      </c>
      <c r="C18">
        <v>0.19684842097073349</v>
      </c>
      <c r="D18">
        <v>9.3917115228654854E-2</v>
      </c>
      <c r="E18">
        <v>1.8297881121278441</v>
      </c>
      <c r="F18">
        <v>0.100828156323389</v>
      </c>
      <c r="G18">
        <v>0.73796791443850263</v>
      </c>
      <c r="H18">
        <f t="shared" si="0"/>
        <v>0</v>
      </c>
    </row>
    <row r="19" spans="1:8" x14ac:dyDescent="0.3">
      <c r="A19" s="1">
        <v>51</v>
      </c>
      <c r="B19">
        <v>176.25311651707131</v>
      </c>
      <c r="C19">
        <v>0.18050698354802039</v>
      </c>
      <c r="D19">
        <v>8.6699882668410458E-2</v>
      </c>
      <c r="E19">
        <v>1.793623921531329</v>
      </c>
      <c r="F19">
        <v>0.1126808095056845</v>
      </c>
      <c r="G19">
        <v>0.78609625668449201</v>
      </c>
      <c r="H19">
        <f t="shared" si="0"/>
        <v>0</v>
      </c>
    </row>
    <row r="20" spans="1:8" x14ac:dyDescent="0.3">
      <c r="A20" s="1">
        <v>54</v>
      </c>
      <c r="B20">
        <v>293.70408474964961</v>
      </c>
      <c r="C20">
        <v>0.20000837664249291</v>
      </c>
      <c r="D20">
        <v>8.9247318449438479E-2</v>
      </c>
      <c r="E20">
        <v>1.960937086772427</v>
      </c>
      <c r="F20">
        <v>0.1282803282162239</v>
      </c>
      <c r="G20">
        <v>0.75935828877005351</v>
      </c>
      <c r="H20">
        <f t="shared" si="0"/>
        <v>0</v>
      </c>
    </row>
    <row r="21" spans="1:8" x14ac:dyDescent="0.3">
      <c r="A21" s="1">
        <v>57</v>
      </c>
      <c r="B21">
        <v>267.09194257034261</v>
      </c>
      <c r="C21">
        <v>0.19635694180300201</v>
      </c>
      <c r="D21">
        <v>9.7471888641151611E-2</v>
      </c>
      <c r="E21">
        <v>1.7580139688670899</v>
      </c>
      <c r="F21">
        <v>6.8766616849681383E-2</v>
      </c>
      <c r="G21">
        <v>0.74866310160427807</v>
      </c>
      <c r="H21">
        <f t="shared" si="0"/>
        <v>0</v>
      </c>
    </row>
    <row r="22" spans="1:8" x14ac:dyDescent="0.3">
      <c r="A22" s="1">
        <v>60</v>
      </c>
      <c r="B22">
        <v>170.82792396249289</v>
      </c>
      <c r="C22">
        <v>0.17932336972040641</v>
      </c>
      <c r="D22">
        <v>8.9641142517326119E-2</v>
      </c>
      <c r="E22">
        <v>1.7215685274267709</v>
      </c>
      <c r="F22">
        <v>0.20945807725797619</v>
      </c>
      <c r="G22">
        <v>0.74331550802139035</v>
      </c>
      <c r="H22">
        <f t="shared" si="0"/>
        <v>0</v>
      </c>
    </row>
    <row r="23" spans="1:8" x14ac:dyDescent="0.3">
      <c r="A23" s="1">
        <v>63</v>
      </c>
      <c r="B23">
        <v>219.66824269419249</v>
      </c>
      <c r="C23">
        <v>0.1888769799059313</v>
      </c>
      <c r="D23">
        <v>9.4860447804969841E-2</v>
      </c>
      <c r="E23">
        <v>1.7275585736518699</v>
      </c>
      <c r="F23">
        <v>0.113616847094741</v>
      </c>
      <c r="G23">
        <v>0.75133689839572193</v>
      </c>
      <c r="H23">
        <f t="shared" si="0"/>
        <v>0</v>
      </c>
    </row>
    <row r="24" spans="1:8" x14ac:dyDescent="0.3">
      <c r="A24" s="1">
        <v>66</v>
      </c>
      <c r="B24">
        <v>180.52156637323469</v>
      </c>
      <c r="C24">
        <v>0.18141370065489151</v>
      </c>
      <c r="D24">
        <v>9.2601587861474238E-2</v>
      </c>
      <c r="E24">
        <v>1.6891038724830061</v>
      </c>
      <c r="F24">
        <v>0.11231098892798171</v>
      </c>
      <c r="G24">
        <v>0.75935828877005351</v>
      </c>
      <c r="H24">
        <f t="shared" si="0"/>
        <v>0</v>
      </c>
    </row>
    <row r="25" spans="1:8" x14ac:dyDescent="0.3">
      <c r="A25" s="1">
        <v>69</v>
      </c>
      <c r="B25">
        <v>219.19340472321451</v>
      </c>
      <c r="C25">
        <v>0.18879443705560961</v>
      </c>
      <c r="D25">
        <v>9.0010315298655552E-2</v>
      </c>
      <c r="E25">
        <v>1.819729622234266</v>
      </c>
      <c r="F25">
        <v>0.13613444030474769</v>
      </c>
      <c r="G25">
        <v>0.75133689839572193</v>
      </c>
      <c r="H25">
        <f t="shared" si="0"/>
        <v>0</v>
      </c>
    </row>
    <row r="26" spans="1:8" x14ac:dyDescent="0.3">
      <c r="A26" s="1">
        <v>72</v>
      </c>
      <c r="B26">
        <v>149.21978666331</v>
      </c>
      <c r="C26">
        <v>0.17421720934581991</v>
      </c>
      <c r="D26">
        <v>9.0494476493963139E-2</v>
      </c>
      <c r="E26">
        <v>1.6489095813021699</v>
      </c>
      <c r="F26">
        <v>7.4074074074073848E-2</v>
      </c>
      <c r="G26">
        <v>0.72727272727272729</v>
      </c>
      <c r="H26">
        <f t="shared" si="0"/>
        <v>0</v>
      </c>
    </row>
    <row r="27" spans="1:8" x14ac:dyDescent="0.3">
      <c r="A27" s="1">
        <v>75</v>
      </c>
      <c r="B27">
        <v>306.21732418027779</v>
      </c>
      <c r="C27">
        <v>0.2016158842191613</v>
      </c>
      <c r="D27">
        <v>8.8789746360697669E-2</v>
      </c>
      <c r="E27">
        <v>1.9891472997532911</v>
      </c>
      <c r="F27">
        <v>8.9199355185384174E-2</v>
      </c>
      <c r="G27">
        <v>0.77005347593582885</v>
      </c>
      <c r="H27">
        <f t="shared" si="0"/>
        <v>0</v>
      </c>
    </row>
    <row r="28" spans="1:8" x14ac:dyDescent="0.3">
      <c r="A28" s="1">
        <v>78</v>
      </c>
      <c r="B28">
        <v>253.62264390496119</v>
      </c>
      <c r="C28">
        <v>0.19437230030818189</v>
      </c>
      <c r="D28">
        <v>9.3094957410488635E-2</v>
      </c>
      <c r="E28">
        <v>1.819349887678227</v>
      </c>
      <c r="F28">
        <v>0.10416115109812429</v>
      </c>
      <c r="G28">
        <v>0.76203208556149737</v>
      </c>
      <c r="H28">
        <f t="shared" si="0"/>
        <v>0</v>
      </c>
    </row>
    <row r="29" spans="1:8" x14ac:dyDescent="0.3">
      <c r="A29" s="1">
        <v>81</v>
      </c>
      <c r="B29">
        <v>117.7906384640483</v>
      </c>
      <c r="C29">
        <v>0.16534026405541269</v>
      </c>
      <c r="D29">
        <v>9.2448051587264268E-2</v>
      </c>
      <c r="E29">
        <v>1.5180445844544559</v>
      </c>
      <c r="F29">
        <v>8.9199355185383897E-2</v>
      </c>
      <c r="G29">
        <v>0.74064171122994649</v>
      </c>
      <c r="H29">
        <f t="shared" si="0"/>
        <v>0</v>
      </c>
    </row>
    <row r="30" spans="1:8" x14ac:dyDescent="0.3">
      <c r="A30" s="1">
        <v>84</v>
      </c>
      <c r="B30">
        <v>180.62558988201579</v>
      </c>
      <c r="C30">
        <v>0.18143553765455561</v>
      </c>
      <c r="D30">
        <v>9.1395503303034253E-2</v>
      </c>
      <c r="E30">
        <v>1.711632760923393</v>
      </c>
      <c r="F30">
        <v>9.7904659184872025E-2</v>
      </c>
      <c r="G30">
        <v>0.76470588235294112</v>
      </c>
      <c r="H30">
        <f t="shared" si="0"/>
        <v>0</v>
      </c>
    </row>
    <row r="31" spans="1:8" x14ac:dyDescent="0.3">
      <c r="A31" s="1">
        <v>87</v>
      </c>
      <c r="B31">
        <v>183.10365593040629</v>
      </c>
      <c r="C31">
        <v>0.18195217522488069</v>
      </c>
      <c r="D31">
        <v>8.9846654542731288E-2</v>
      </c>
      <c r="E31">
        <v>1.7468894754476789</v>
      </c>
      <c r="F31">
        <v>6.4779086953990636E-2</v>
      </c>
      <c r="G31">
        <v>0.75401069518716579</v>
      </c>
      <c r="H31">
        <f t="shared" si="0"/>
        <v>0</v>
      </c>
    </row>
    <row r="32" spans="1:8" x14ac:dyDescent="0.3">
      <c r="A32" s="1">
        <v>90</v>
      </c>
      <c r="B32">
        <v>139.90258085479641</v>
      </c>
      <c r="C32">
        <v>0.1717906363909858</v>
      </c>
      <c r="D32">
        <v>9.171606633423765E-2</v>
      </c>
      <c r="E32">
        <v>1.6004898842482169</v>
      </c>
      <c r="F32">
        <v>0.14985774803410551</v>
      </c>
      <c r="G32">
        <v>0.73796791443850263</v>
      </c>
      <c r="H32">
        <f t="shared" si="0"/>
        <v>0</v>
      </c>
    </row>
    <row r="33" spans="1:8" x14ac:dyDescent="0.3">
      <c r="A33" s="1">
        <v>93</v>
      </c>
      <c r="B33">
        <v>212.12871557808251</v>
      </c>
      <c r="C33">
        <v>0.1875454776186174</v>
      </c>
      <c r="D33">
        <v>9.1132456915726162E-2</v>
      </c>
      <c r="E33">
        <v>1.783617858222891</v>
      </c>
      <c r="F33">
        <v>0.112455571599649</v>
      </c>
      <c r="G33">
        <v>0.74598930481283421</v>
      </c>
      <c r="H33">
        <f t="shared" si="0"/>
        <v>0</v>
      </c>
    </row>
    <row r="34" spans="1:8" x14ac:dyDescent="0.3">
      <c r="A34" s="1">
        <v>96</v>
      </c>
      <c r="B34">
        <v>178.88016002834931</v>
      </c>
      <c r="C34">
        <v>0.1810675086992288</v>
      </c>
      <c r="D34">
        <v>8.8958129849977599E-2</v>
      </c>
      <c r="E34">
        <v>1.7543928695716411</v>
      </c>
      <c r="F34">
        <v>9.8995256885652777E-2</v>
      </c>
      <c r="G34">
        <v>0.72994652406417115</v>
      </c>
      <c r="H34">
        <f t="shared" ref="H34:H65" si="1">MOD(A34,3)</f>
        <v>0</v>
      </c>
    </row>
    <row r="35" spans="1:8" x14ac:dyDescent="0.3">
      <c r="A35" s="1">
        <v>99</v>
      </c>
      <c r="B35">
        <v>155.44293540956801</v>
      </c>
      <c r="C35">
        <v>0.17575757582688209</v>
      </c>
      <c r="D35">
        <v>9.2683284252587067E-2</v>
      </c>
      <c r="E35">
        <v>1.626588624287707</v>
      </c>
      <c r="F35">
        <v>0.13023974878769651</v>
      </c>
      <c r="G35">
        <v>0.73262032085561501</v>
      </c>
      <c r="H35">
        <f t="shared" si="1"/>
        <v>0</v>
      </c>
    </row>
    <row r="36" spans="1:8" x14ac:dyDescent="0.3">
      <c r="A36" s="1">
        <v>102</v>
      </c>
      <c r="B36">
        <v>183.99454547220921</v>
      </c>
      <c r="C36">
        <v>0.18213625912965539</v>
      </c>
      <c r="D36">
        <v>9.6844208389285064E-2</v>
      </c>
      <c r="E36">
        <v>1.622567438395635</v>
      </c>
      <c r="F36">
        <v>0.1926097375716723</v>
      </c>
      <c r="G36">
        <v>0.73262032085561501</v>
      </c>
      <c r="H36">
        <f t="shared" si="1"/>
        <v>0</v>
      </c>
    </row>
    <row r="37" spans="1:8" x14ac:dyDescent="0.3">
      <c r="A37" s="1">
        <v>105</v>
      </c>
      <c r="B37">
        <v>204.94775658270149</v>
      </c>
      <c r="C37">
        <v>0.18623400373705601</v>
      </c>
      <c r="D37">
        <v>8.8905024546817771E-2</v>
      </c>
      <c r="E37">
        <v>1.8135533346841319</v>
      </c>
      <c r="F37">
        <v>8.3030373367255855E-2</v>
      </c>
      <c r="G37">
        <v>0.76737967914438499</v>
      </c>
      <c r="H37">
        <f t="shared" si="1"/>
        <v>0</v>
      </c>
    </row>
    <row r="38" spans="1:8" x14ac:dyDescent="0.3">
      <c r="A38" s="1">
        <v>108</v>
      </c>
      <c r="B38">
        <v>176.048635038681</v>
      </c>
      <c r="C38">
        <v>0.18046301528236339</v>
      </c>
      <c r="D38">
        <v>8.6973696505110151E-2</v>
      </c>
      <c r="E38">
        <v>1.7874716325668549</v>
      </c>
      <c r="F38">
        <v>0.16805379573224899</v>
      </c>
      <c r="G38">
        <v>0.77272727272727271</v>
      </c>
      <c r="H38">
        <f t="shared" si="1"/>
        <v>0</v>
      </c>
    </row>
    <row r="39" spans="1:8" x14ac:dyDescent="0.3">
      <c r="A39" s="1">
        <v>111</v>
      </c>
      <c r="B39">
        <v>109.248359568789</v>
      </c>
      <c r="C39">
        <v>0.162528710842095</v>
      </c>
      <c r="D39">
        <v>8.9430822369316515E-2</v>
      </c>
      <c r="E39">
        <v>1.5378222764647269</v>
      </c>
      <c r="F39">
        <v>0.13821938928724581</v>
      </c>
      <c r="G39">
        <v>0.73529411764705888</v>
      </c>
      <c r="H39">
        <f t="shared" si="1"/>
        <v>0</v>
      </c>
    </row>
    <row r="40" spans="1:8" x14ac:dyDescent="0.3">
      <c r="A40" s="1">
        <v>114</v>
      </c>
      <c r="B40">
        <v>201.6377430649643</v>
      </c>
      <c r="C40">
        <v>0.18561444277481939</v>
      </c>
      <c r="D40">
        <v>8.9746037687536542E-2</v>
      </c>
      <c r="E40">
        <v>1.789654974340162</v>
      </c>
      <c r="F40">
        <v>6.6665215195577388E-2</v>
      </c>
      <c r="G40">
        <v>0.75935828877005351</v>
      </c>
      <c r="H40">
        <f t="shared" si="1"/>
        <v>0</v>
      </c>
    </row>
    <row r="41" spans="1:8" x14ac:dyDescent="0.3">
      <c r="A41" s="1">
        <v>117</v>
      </c>
      <c r="B41">
        <v>201.26559152759111</v>
      </c>
      <c r="C41">
        <v>0.18554416963978301</v>
      </c>
      <c r="D41">
        <v>9.0971534843441698E-2</v>
      </c>
      <c r="E41">
        <v>1.764773672512759</v>
      </c>
      <c r="F41">
        <v>7.6287754200606461E-2</v>
      </c>
      <c r="G41">
        <v>0.77005347593582885</v>
      </c>
      <c r="H41">
        <f t="shared" si="1"/>
        <v>0</v>
      </c>
    </row>
    <row r="42" spans="1:8" x14ac:dyDescent="0.3">
      <c r="A42" s="1">
        <v>120</v>
      </c>
      <c r="B42">
        <v>135.8855916617124</v>
      </c>
      <c r="C42">
        <v>0.17069581709850221</v>
      </c>
      <c r="D42">
        <v>9.2872530676096757E-2</v>
      </c>
      <c r="E42">
        <v>1.5687719074505739</v>
      </c>
      <c r="F42">
        <v>0.1371569668324619</v>
      </c>
      <c r="G42">
        <v>0.73262032085561501</v>
      </c>
      <c r="H42">
        <f t="shared" si="1"/>
        <v>0</v>
      </c>
    </row>
    <row r="43" spans="1:8" x14ac:dyDescent="0.3">
      <c r="A43" s="1">
        <v>123</v>
      </c>
      <c r="B43">
        <v>115.0429605706416</v>
      </c>
      <c r="C43">
        <v>0.16445806155980239</v>
      </c>
      <c r="D43">
        <v>8.4569640598899209E-2</v>
      </c>
      <c r="E43">
        <v>1.6490322126498149</v>
      </c>
      <c r="F43">
        <v>9.6382620078082612E-2</v>
      </c>
      <c r="G43">
        <v>0.74331550802139035</v>
      </c>
      <c r="H43">
        <f t="shared" si="1"/>
        <v>0</v>
      </c>
    </row>
    <row r="44" spans="1:8" x14ac:dyDescent="0.3">
      <c r="A44" s="1">
        <v>126</v>
      </c>
      <c r="B44">
        <v>261.83511556979448</v>
      </c>
      <c r="C44">
        <v>0.1955941533232208</v>
      </c>
      <c r="D44">
        <v>8.9254035740983992E-2</v>
      </c>
      <c r="E44">
        <v>1.9113326574754179</v>
      </c>
      <c r="F44">
        <v>0.1179435353747451</v>
      </c>
      <c r="G44">
        <v>0.75401069518716579</v>
      </c>
      <c r="H44">
        <f t="shared" si="1"/>
        <v>0</v>
      </c>
    </row>
    <row r="45" spans="1:8" x14ac:dyDescent="0.3">
      <c r="A45" s="1">
        <v>129</v>
      </c>
      <c r="B45">
        <v>103.4967004042151</v>
      </c>
      <c r="C45">
        <v>0.16051310288426721</v>
      </c>
      <c r="D45">
        <v>8.8366165389057436E-2</v>
      </c>
      <c r="E45">
        <v>1.533540606720138</v>
      </c>
      <c r="F45">
        <v>0.1026161565820764</v>
      </c>
      <c r="G45">
        <v>0.73529411764705888</v>
      </c>
      <c r="H45">
        <f t="shared" si="1"/>
        <v>0</v>
      </c>
    </row>
    <row r="46" spans="1:8" x14ac:dyDescent="0.3">
      <c r="A46" s="1">
        <v>132</v>
      </c>
      <c r="B46">
        <v>178.1258222896335</v>
      </c>
      <c r="C46">
        <v>0.18090737751807379</v>
      </c>
      <c r="D46">
        <v>9.0893145787908067E-2</v>
      </c>
      <c r="E46">
        <v>1.715282006872898</v>
      </c>
      <c r="F46">
        <v>0.1141056833897712</v>
      </c>
      <c r="G46">
        <v>0.74331550802139035</v>
      </c>
      <c r="H46">
        <f t="shared" si="1"/>
        <v>0</v>
      </c>
    </row>
    <row r="47" spans="1:8" x14ac:dyDescent="0.3">
      <c r="A47" s="1">
        <v>135</v>
      </c>
      <c r="B47">
        <v>132.7991397069118</v>
      </c>
      <c r="C47">
        <v>0.16983311813520199</v>
      </c>
      <c r="D47">
        <v>8.7746173308508799E-2</v>
      </c>
      <c r="E47">
        <v>1.6505918454811681</v>
      </c>
      <c r="F47">
        <v>8.9199355185384258E-2</v>
      </c>
      <c r="G47">
        <v>0.72994652406417115</v>
      </c>
      <c r="H47">
        <f t="shared" si="1"/>
        <v>0</v>
      </c>
    </row>
    <row r="48" spans="1:8" x14ac:dyDescent="0.3">
      <c r="A48" s="1">
        <v>138</v>
      </c>
      <c r="B48">
        <v>157.74356761814479</v>
      </c>
      <c r="C48">
        <v>0.17631196119946549</v>
      </c>
      <c r="D48">
        <v>8.9615404558075776E-2</v>
      </c>
      <c r="E48">
        <v>1.688459277125808</v>
      </c>
      <c r="F48">
        <v>0.1450383071938573</v>
      </c>
      <c r="G48">
        <v>0.74598930481283421</v>
      </c>
      <c r="H48">
        <f t="shared" si="1"/>
        <v>0</v>
      </c>
    </row>
    <row r="49" spans="1:8" x14ac:dyDescent="0.3">
      <c r="A49" s="1">
        <v>141</v>
      </c>
      <c r="B49">
        <v>213.14372507199701</v>
      </c>
      <c r="C49">
        <v>0.18772737516364699</v>
      </c>
      <c r="D49">
        <v>9.4324132140190281E-2</v>
      </c>
      <c r="E49">
        <v>1.7251934523160171</v>
      </c>
      <c r="F49">
        <v>0.11119328051428751</v>
      </c>
      <c r="G49">
        <v>0.74866310160427807</v>
      </c>
      <c r="H49">
        <f t="shared" si="1"/>
        <v>0</v>
      </c>
    </row>
    <row r="50" spans="1:8" x14ac:dyDescent="0.3">
      <c r="A50" s="1">
        <v>144</v>
      </c>
      <c r="B50">
        <v>192.1730135781909</v>
      </c>
      <c r="C50">
        <v>0.1837869634559737</v>
      </c>
      <c r="D50">
        <v>9.2464668251816318E-2</v>
      </c>
      <c r="E50">
        <v>1.717271758587146</v>
      </c>
      <c r="F50">
        <v>0.11508384663177321</v>
      </c>
      <c r="G50">
        <v>0.73262032085561501</v>
      </c>
      <c r="H50">
        <f t="shared" si="1"/>
        <v>0</v>
      </c>
    </row>
    <row r="51" spans="1:8" x14ac:dyDescent="0.3">
      <c r="A51" s="1">
        <v>147</v>
      </c>
      <c r="B51">
        <v>174.8767416187209</v>
      </c>
      <c r="C51">
        <v>0.18021007357436841</v>
      </c>
      <c r="D51">
        <v>8.9911479149061599E-2</v>
      </c>
      <c r="E51">
        <v>1.7262542563341681</v>
      </c>
      <c r="F51">
        <v>0.12898252826310369</v>
      </c>
      <c r="G51">
        <v>0.76203208556149737</v>
      </c>
      <c r="H51">
        <f t="shared" si="1"/>
        <v>0</v>
      </c>
    </row>
    <row r="52" spans="1:8" x14ac:dyDescent="0.3">
      <c r="A52" s="1">
        <v>1</v>
      </c>
      <c r="B52">
        <v>26.207611966049519</v>
      </c>
      <c r="C52">
        <v>0.11048076699462531</v>
      </c>
      <c r="D52">
        <v>8.9568534851594953E-2</v>
      </c>
      <c r="E52">
        <v>0.95436156387125637</v>
      </c>
      <c r="F52">
        <v>0.19751492263933959</v>
      </c>
      <c r="G52">
        <v>0.70053475935828879</v>
      </c>
      <c r="H52">
        <f t="shared" si="1"/>
        <v>1</v>
      </c>
    </row>
    <row r="53" spans="1:8" x14ac:dyDescent="0.3">
      <c r="A53" s="1">
        <v>4</v>
      </c>
      <c r="B53">
        <v>29.969644674078069</v>
      </c>
      <c r="C53">
        <v>0.1152703542814353</v>
      </c>
      <c r="D53">
        <v>8.4383377069012319E-2</v>
      </c>
      <c r="E53">
        <v>1.069764655278117</v>
      </c>
      <c r="F53">
        <v>0.1111690044326476</v>
      </c>
      <c r="G53">
        <v>0.68449197860962563</v>
      </c>
      <c r="H53">
        <f t="shared" si="1"/>
        <v>1</v>
      </c>
    </row>
    <row r="54" spans="1:8" x14ac:dyDescent="0.3">
      <c r="A54" s="1">
        <v>7</v>
      </c>
      <c r="B54">
        <v>19.75992742785467</v>
      </c>
      <c r="C54">
        <v>0.10046440679644859</v>
      </c>
      <c r="D54">
        <v>7.4839748256280883E-2</v>
      </c>
      <c r="E54">
        <v>1.0083466146629549</v>
      </c>
      <c r="F54">
        <v>8.4525350124623047E-2</v>
      </c>
      <c r="G54">
        <v>0.67914438502673802</v>
      </c>
      <c r="H54">
        <f t="shared" si="1"/>
        <v>1</v>
      </c>
    </row>
    <row r="55" spans="1:8" x14ac:dyDescent="0.3">
      <c r="A55" s="1">
        <v>10</v>
      </c>
      <c r="B55">
        <v>15.139299057653551</v>
      </c>
      <c r="C55">
        <v>9.1099498580633487E-2</v>
      </c>
      <c r="D55">
        <v>8.6740480352285182E-2</v>
      </c>
      <c r="E55">
        <v>0.76203749751187655</v>
      </c>
      <c r="F55">
        <v>0.1684629228433889</v>
      </c>
      <c r="G55">
        <v>0.65775401069518713</v>
      </c>
      <c r="H55">
        <f t="shared" si="1"/>
        <v>1</v>
      </c>
    </row>
    <row r="56" spans="1:8" x14ac:dyDescent="0.3">
      <c r="A56" s="1">
        <v>13</v>
      </c>
      <c r="B56">
        <v>20.114450271463198</v>
      </c>
      <c r="C56">
        <v>0.1010924670224882</v>
      </c>
      <c r="D56">
        <v>8.4841864612587553E-2</v>
      </c>
      <c r="E56">
        <v>0.89687405351059146</v>
      </c>
      <c r="F56">
        <v>0.1600674805774368</v>
      </c>
      <c r="G56">
        <v>0.67647058823529416</v>
      </c>
      <c r="H56">
        <f t="shared" si="1"/>
        <v>1</v>
      </c>
    </row>
    <row r="57" spans="1:8" x14ac:dyDescent="0.3">
      <c r="A57" s="1">
        <v>16</v>
      </c>
      <c r="B57">
        <v>19.023806381041179</v>
      </c>
      <c r="C57">
        <v>9.9124721066807586E-2</v>
      </c>
      <c r="D57">
        <v>8.9496192653235329E-2</v>
      </c>
      <c r="E57">
        <v>0.82824440760305296</v>
      </c>
      <c r="F57">
        <v>0.19050090409631909</v>
      </c>
      <c r="G57">
        <v>0.67647058823529416</v>
      </c>
      <c r="H57">
        <f t="shared" si="1"/>
        <v>1</v>
      </c>
    </row>
    <row r="58" spans="1:8" x14ac:dyDescent="0.3">
      <c r="A58" s="1">
        <v>19</v>
      </c>
      <c r="B58">
        <v>18.352593689469831</v>
      </c>
      <c r="C58">
        <v>9.7858685940670931E-2</v>
      </c>
      <c r="D58">
        <v>8.3175840023228587E-2</v>
      </c>
      <c r="E58">
        <v>0.87595972484706652</v>
      </c>
      <c r="F58">
        <v>0.1788936019032627</v>
      </c>
      <c r="G58">
        <v>0.67914438502673802</v>
      </c>
      <c r="H58">
        <f t="shared" si="1"/>
        <v>1</v>
      </c>
    </row>
    <row r="59" spans="1:8" x14ac:dyDescent="0.3">
      <c r="A59" s="1">
        <v>22</v>
      </c>
      <c r="B59">
        <v>28.360495791195191</v>
      </c>
      <c r="C59">
        <v>0.1132972558182994</v>
      </c>
      <c r="D59">
        <v>8.3963135293264365E-2</v>
      </c>
      <c r="E59">
        <v>1.0516193268616869</v>
      </c>
      <c r="F59">
        <v>0.1203035714278944</v>
      </c>
      <c r="G59">
        <v>0.69251336898395721</v>
      </c>
      <c r="H59">
        <f t="shared" si="1"/>
        <v>1</v>
      </c>
    </row>
    <row r="60" spans="1:8" x14ac:dyDescent="0.3">
      <c r="A60" s="1">
        <v>25</v>
      </c>
      <c r="B60">
        <v>36.664964884684643</v>
      </c>
      <c r="C60">
        <v>0.12250912580758209</v>
      </c>
      <c r="D60">
        <v>8.9650285329851823E-2</v>
      </c>
      <c r="E60">
        <v>1.087661076022403</v>
      </c>
      <c r="F60">
        <v>0.1063184874695934</v>
      </c>
      <c r="G60">
        <v>0.70320855614973266</v>
      </c>
      <c r="H60">
        <f t="shared" si="1"/>
        <v>1</v>
      </c>
    </row>
    <row r="61" spans="1:8" x14ac:dyDescent="0.3">
      <c r="A61" s="1">
        <v>28</v>
      </c>
      <c r="B61">
        <v>21.62662569205553</v>
      </c>
      <c r="C61">
        <v>0.1036563441163723</v>
      </c>
      <c r="D61">
        <v>7.6285953886956498E-2</v>
      </c>
      <c r="E61">
        <v>1.031072433503661</v>
      </c>
      <c r="F61">
        <v>0.1206964442959202</v>
      </c>
      <c r="G61">
        <v>0.70053475935828879</v>
      </c>
      <c r="H61">
        <f t="shared" si="1"/>
        <v>1</v>
      </c>
    </row>
    <row r="62" spans="1:8" x14ac:dyDescent="0.3">
      <c r="A62" s="1">
        <v>31</v>
      </c>
      <c r="B62">
        <v>21.83376336353188</v>
      </c>
      <c r="C62">
        <v>0.1039939489751409</v>
      </c>
      <c r="D62">
        <v>8.6960685346687258E-2</v>
      </c>
      <c r="E62">
        <v>0.90838691829778884</v>
      </c>
      <c r="F62">
        <v>0.2307167786691873</v>
      </c>
      <c r="G62">
        <v>0.6737967914438503</v>
      </c>
      <c r="H62">
        <f t="shared" si="1"/>
        <v>1</v>
      </c>
    </row>
    <row r="63" spans="1:8" x14ac:dyDescent="0.3">
      <c r="A63" s="1">
        <v>34</v>
      </c>
      <c r="B63">
        <v>16.155648011066411</v>
      </c>
      <c r="C63">
        <v>9.3376577897620772E-2</v>
      </c>
      <c r="D63">
        <v>8.8986435927347673E-2</v>
      </c>
      <c r="E63">
        <v>0.76839326336708591</v>
      </c>
      <c r="F63">
        <v>0.17640476675633079</v>
      </c>
      <c r="G63">
        <v>0.6737967914438503</v>
      </c>
      <c r="H63">
        <f t="shared" si="1"/>
        <v>1</v>
      </c>
    </row>
    <row r="64" spans="1:8" x14ac:dyDescent="0.3">
      <c r="A64" s="1">
        <v>37</v>
      </c>
      <c r="B64">
        <v>23.845327187842059</v>
      </c>
      <c r="C64">
        <v>0.1071201568182736</v>
      </c>
      <c r="D64">
        <v>8.0375363287553639E-2</v>
      </c>
      <c r="E64">
        <v>1.0217080640056051</v>
      </c>
      <c r="F64">
        <v>0.15276001898767741</v>
      </c>
      <c r="G64">
        <v>0.67914438502673802</v>
      </c>
      <c r="H64">
        <f t="shared" si="1"/>
        <v>1</v>
      </c>
    </row>
    <row r="65" spans="1:8" x14ac:dyDescent="0.3">
      <c r="A65" s="1">
        <v>40</v>
      </c>
      <c r="B65">
        <v>19.017222749544111</v>
      </c>
      <c r="C65">
        <v>9.9112514389466666E-2</v>
      </c>
      <c r="D65">
        <v>8.2941051184082362E-2</v>
      </c>
      <c r="E65">
        <v>0.89355648778767804</v>
      </c>
      <c r="F65">
        <v>0.21401196349954341</v>
      </c>
      <c r="G65">
        <v>0.66310160427807485</v>
      </c>
      <c r="H65">
        <f t="shared" si="1"/>
        <v>1</v>
      </c>
    </row>
    <row r="66" spans="1:8" x14ac:dyDescent="0.3">
      <c r="A66" s="1">
        <v>43</v>
      </c>
      <c r="B66">
        <v>30.470740817431</v>
      </c>
      <c r="C66">
        <v>0.1158638794213389</v>
      </c>
      <c r="D66">
        <v>7.7720231422058916E-2</v>
      </c>
      <c r="E66">
        <v>1.169114885002124</v>
      </c>
      <c r="F66">
        <v>8.7239527615954632E-2</v>
      </c>
      <c r="G66">
        <v>0.68449197860962563</v>
      </c>
      <c r="H66">
        <f t="shared" ref="H66:H97" si="2">MOD(A66,3)</f>
        <v>1</v>
      </c>
    </row>
    <row r="67" spans="1:8" x14ac:dyDescent="0.3">
      <c r="A67" s="1">
        <v>46</v>
      </c>
      <c r="B67">
        <v>23.15631591434769</v>
      </c>
      <c r="C67">
        <v>0.1060790997743004</v>
      </c>
      <c r="D67">
        <v>8.6737729892345197E-2</v>
      </c>
      <c r="E67">
        <v>0.93476160691468402</v>
      </c>
      <c r="F67">
        <v>0.1572617252269313</v>
      </c>
      <c r="G67">
        <v>0.66577540106951871</v>
      </c>
      <c r="H67">
        <f t="shared" si="2"/>
        <v>1</v>
      </c>
    </row>
    <row r="68" spans="1:8" x14ac:dyDescent="0.3">
      <c r="A68" s="1">
        <v>49</v>
      </c>
      <c r="B68">
        <v>44.519136586891328</v>
      </c>
      <c r="C68">
        <v>0.12952161865094819</v>
      </c>
      <c r="D68">
        <v>9.048349459013269E-2</v>
      </c>
      <c r="E68">
        <v>1.1551456884419049</v>
      </c>
      <c r="F68">
        <v>0.14308480525415321</v>
      </c>
      <c r="G68">
        <v>0.69251336898395721</v>
      </c>
      <c r="H68">
        <f t="shared" si="2"/>
        <v>1</v>
      </c>
    </row>
    <row r="69" spans="1:8" x14ac:dyDescent="0.3">
      <c r="A69" s="1">
        <v>52</v>
      </c>
      <c r="B69">
        <v>21.33204116519455</v>
      </c>
      <c r="C69">
        <v>0.1031707830075628</v>
      </c>
      <c r="D69">
        <v>8.1231022827915403E-2</v>
      </c>
      <c r="E69">
        <v>0.96232671073420284</v>
      </c>
      <c r="F69">
        <v>0.1374288135446107</v>
      </c>
      <c r="G69">
        <v>0.71122994652406413</v>
      </c>
      <c r="H69">
        <f t="shared" si="2"/>
        <v>1</v>
      </c>
    </row>
    <row r="70" spans="1:8" x14ac:dyDescent="0.3">
      <c r="A70" s="1">
        <v>55</v>
      </c>
      <c r="B70">
        <v>26.762933277700689</v>
      </c>
      <c r="C70">
        <v>0.1112281144967924</v>
      </c>
      <c r="D70">
        <v>9.3042881666909133E-2</v>
      </c>
      <c r="E70">
        <v>0.92675670563908985</v>
      </c>
      <c r="F70">
        <v>0.21474212895084921</v>
      </c>
      <c r="G70">
        <v>0.67647058823529416</v>
      </c>
      <c r="H70">
        <f t="shared" si="2"/>
        <v>1</v>
      </c>
    </row>
    <row r="71" spans="1:8" x14ac:dyDescent="0.3">
      <c r="A71" s="1">
        <v>58</v>
      </c>
      <c r="B71">
        <v>13.20013291229721</v>
      </c>
      <c r="C71">
        <v>8.6311517422413164E-2</v>
      </c>
      <c r="D71">
        <v>8.6011809280940363E-2</v>
      </c>
      <c r="E71">
        <v>0.71282673780470496</v>
      </c>
      <c r="F71">
        <v>0.18207010810693511</v>
      </c>
      <c r="G71">
        <v>0.66042780748663099</v>
      </c>
      <c r="H71">
        <f t="shared" si="2"/>
        <v>1</v>
      </c>
    </row>
    <row r="72" spans="1:8" x14ac:dyDescent="0.3">
      <c r="A72" s="1">
        <v>61</v>
      </c>
      <c r="B72">
        <v>25.773105107698921</v>
      </c>
      <c r="C72">
        <v>0.1098852437893172</v>
      </c>
      <c r="D72">
        <v>8.1258620698387088E-2</v>
      </c>
      <c r="E72">
        <v>1.044630625769434</v>
      </c>
      <c r="F72">
        <v>0.21157101634170919</v>
      </c>
      <c r="G72">
        <v>0.66310160427807485</v>
      </c>
      <c r="H72">
        <f t="shared" si="2"/>
        <v>1</v>
      </c>
    </row>
    <row r="73" spans="1:8" x14ac:dyDescent="0.3">
      <c r="A73" s="1">
        <v>64</v>
      </c>
      <c r="B73">
        <v>34.332347828961979</v>
      </c>
      <c r="C73">
        <v>0.1201441348171841</v>
      </c>
      <c r="D73">
        <v>9.210563375121926E-2</v>
      </c>
      <c r="E73">
        <v>1.03298930740949</v>
      </c>
      <c r="F73">
        <v>0.18350063240342079</v>
      </c>
      <c r="G73">
        <v>0.68716577540106949</v>
      </c>
      <c r="H73">
        <f t="shared" si="2"/>
        <v>1</v>
      </c>
    </row>
    <row r="74" spans="1:8" x14ac:dyDescent="0.3">
      <c r="A74" s="1">
        <v>67</v>
      </c>
      <c r="B74">
        <v>29.526976799989281</v>
      </c>
      <c r="C74">
        <v>0.1147379888621765</v>
      </c>
      <c r="D74">
        <v>8.6816872007164064E-2</v>
      </c>
      <c r="E74">
        <v>1.0336468797766789</v>
      </c>
      <c r="F74">
        <v>0.14845485563237251</v>
      </c>
      <c r="G74">
        <v>0.71390374331550799</v>
      </c>
      <c r="H74">
        <f t="shared" si="2"/>
        <v>1</v>
      </c>
    </row>
    <row r="75" spans="1:8" x14ac:dyDescent="0.3">
      <c r="A75" s="1">
        <v>70</v>
      </c>
      <c r="B75">
        <v>23.64128134572837</v>
      </c>
      <c r="C75">
        <v>0.10681492219740529</v>
      </c>
      <c r="D75">
        <v>7.726276140885753E-2</v>
      </c>
      <c r="E75">
        <v>1.058917914730729</v>
      </c>
      <c r="F75">
        <v>0.15197670479959191</v>
      </c>
      <c r="G75">
        <v>0.6737967914438503</v>
      </c>
      <c r="H75">
        <f t="shared" si="2"/>
        <v>1</v>
      </c>
    </row>
    <row r="76" spans="1:8" x14ac:dyDescent="0.3">
      <c r="A76" s="1">
        <v>73</v>
      </c>
      <c r="B76">
        <v>31.249826829409329</v>
      </c>
      <c r="C76">
        <v>0.1167681644416962</v>
      </c>
      <c r="D76">
        <v>8.9367276330895612E-2</v>
      </c>
      <c r="E76">
        <v>1.026865405429958</v>
      </c>
      <c r="F76">
        <v>0.110187051159973</v>
      </c>
      <c r="G76">
        <v>0.66844919786096257</v>
      </c>
      <c r="H76">
        <f t="shared" si="2"/>
        <v>1</v>
      </c>
    </row>
    <row r="77" spans="1:8" x14ac:dyDescent="0.3">
      <c r="A77" s="1">
        <v>76</v>
      </c>
      <c r="B77">
        <v>35.689082182830617</v>
      </c>
      <c r="C77">
        <v>0.1215379391509941</v>
      </c>
      <c r="D77">
        <v>7.7020131501633782E-2</v>
      </c>
      <c r="E77">
        <v>1.2534117674019589</v>
      </c>
      <c r="F77">
        <v>9.7780789024985992E-2</v>
      </c>
      <c r="G77">
        <v>0.69518716577540107</v>
      </c>
      <c r="H77">
        <f t="shared" si="2"/>
        <v>1</v>
      </c>
    </row>
    <row r="78" spans="1:8" x14ac:dyDescent="0.3">
      <c r="A78" s="1">
        <v>79</v>
      </c>
      <c r="B78">
        <v>54.773555324793591</v>
      </c>
      <c r="C78">
        <v>0.13705906412876659</v>
      </c>
      <c r="D78">
        <v>9.4221930129840856E-2</v>
      </c>
      <c r="E78">
        <v>1.18930979204465</v>
      </c>
      <c r="F78">
        <v>0.11755963749419129</v>
      </c>
      <c r="G78">
        <v>0.69786096256684493</v>
      </c>
      <c r="H78">
        <f t="shared" si="2"/>
        <v>1</v>
      </c>
    </row>
    <row r="79" spans="1:8" x14ac:dyDescent="0.3">
      <c r="A79" s="1">
        <v>82</v>
      </c>
      <c r="B79">
        <v>21.202096522316381</v>
      </c>
      <c r="C79">
        <v>0.10295453011826081</v>
      </c>
      <c r="D79">
        <v>8.6471162857845618E-2</v>
      </c>
      <c r="E79">
        <v>0.90150898336378671</v>
      </c>
      <c r="F79">
        <v>0.1112672161052724</v>
      </c>
      <c r="G79">
        <v>0.68716577540106949</v>
      </c>
      <c r="H79">
        <f t="shared" si="2"/>
        <v>1</v>
      </c>
    </row>
    <row r="80" spans="1:8" x14ac:dyDescent="0.3">
      <c r="A80" s="1">
        <v>85</v>
      </c>
      <c r="B80">
        <v>29.13605491883315</v>
      </c>
      <c r="C80">
        <v>0.114261391658375</v>
      </c>
      <c r="D80">
        <v>9.2125790908765076E-2</v>
      </c>
      <c r="E80">
        <v>0.96890773775579564</v>
      </c>
      <c r="F80">
        <v>0.143725535227478</v>
      </c>
      <c r="G80">
        <v>0.69786096256684493</v>
      </c>
      <c r="H80">
        <f t="shared" si="2"/>
        <v>1</v>
      </c>
    </row>
    <row r="81" spans="1:8" x14ac:dyDescent="0.3">
      <c r="A81" s="1">
        <v>88</v>
      </c>
      <c r="B81">
        <v>32.136712290116243</v>
      </c>
      <c r="C81">
        <v>0.1177713851732172</v>
      </c>
      <c r="D81">
        <v>8.5685957695863429E-2</v>
      </c>
      <c r="E81">
        <v>1.0826906492952211</v>
      </c>
      <c r="F81">
        <v>7.863617043541142E-2</v>
      </c>
      <c r="G81">
        <v>0.67647058823529416</v>
      </c>
      <c r="H81">
        <f t="shared" si="2"/>
        <v>1</v>
      </c>
    </row>
    <row r="82" spans="1:8" x14ac:dyDescent="0.3">
      <c r="A82" s="1">
        <v>91</v>
      </c>
      <c r="B82">
        <v>17.342845533137091</v>
      </c>
      <c r="C82">
        <v>9.5867058612946199E-2</v>
      </c>
      <c r="D82">
        <v>9.0016350138241316E-2</v>
      </c>
      <c r="E82">
        <v>0.78726874066892449</v>
      </c>
      <c r="F82">
        <v>0.32659636854897961</v>
      </c>
      <c r="G82">
        <v>0.65508021390374327</v>
      </c>
      <c r="H82">
        <f t="shared" si="2"/>
        <v>1</v>
      </c>
    </row>
    <row r="83" spans="1:8" x14ac:dyDescent="0.3">
      <c r="A83" s="1">
        <v>94</v>
      </c>
      <c r="B83">
        <v>29.181487146329729</v>
      </c>
      <c r="C83">
        <v>0.1143170977238139</v>
      </c>
      <c r="D83">
        <v>8.0276179935843323E-2</v>
      </c>
      <c r="E83">
        <v>1.112622670824597</v>
      </c>
      <c r="F83">
        <v>0.11370231981776931</v>
      </c>
      <c r="G83">
        <v>0.70855614973262027</v>
      </c>
      <c r="H83">
        <f t="shared" si="2"/>
        <v>1</v>
      </c>
    </row>
    <row r="84" spans="1:8" x14ac:dyDescent="0.3">
      <c r="A84" s="1">
        <v>97</v>
      </c>
      <c r="B84">
        <v>17.85989613363985</v>
      </c>
      <c r="C84">
        <v>9.6900509880893049E-2</v>
      </c>
      <c r="D84">
        <v>8.3085023766363023E-2</v>
      </c>
      <c r="E84">
        <v>0.86538471822646312</v>
      </c>
      <c r="F84">
        <v>0.14944551807293299</v>
      </c>
      <c r="G84">
        <v>0.66310160427807485</v>
      </c>
      <c r="H84">
        <f t="shared" si="2"/>
        <v>1</v>
      </c>
    </row>
    <row r="85" spans="1:8" x14ac:dyDescent="0.3">
      <c r="A85" s="1">
        <v>100</v>
      </c>
      <c r="B85">
        <v>16.343634194099579</v>
      </c>
      <c r="C85">
        <v>9.3782504034501724E-2</v>
      </c>
      <c r="D85">
        <v>8.8102909895656528E-2</v>
      </c>
      <c r="E85">
        <v>0.78070638207027832</v>
      </c>
      <c r="F85">
        <v>0.2167240554345079</v>
      </c>
      <c r="G85">
        <v>0.67112299465240643</v>
      </c>
      <c r="H85">
        <f t="shared" si="2"/>
        <v>1</v>
      </c>
    </row>
    <row r="86" spans="1:8" x14ac:dyDescent="0.3">
      <c r="A86" s="1">
        <v>103</v>
      </c>
      <c r="B86">
        <v>23.253404308507221</v>
      </c>
      <c r="C86">
        <v>0.1062275955085228</v>
      </c>
      <c r="D86">
        <v>8.8749139450437567E-2</v>
      </c>
      <c r="E86">
        <v>0.91524938733501504</v>
      </c>
      <c r="F86">
        <v>0.22699819274275859</v>
      </c>
      <c r="G86">
        <v>0.66844919786096257</v>
      </c>
      <c r="H86">
        <f t="shared" si="2"/>
        <v>1</v>
      </c>
    </row>
    <row r="87" spans="1:8" x14ac:dyDescent="0.3">
      <c r="A87" s="1">
        <v>106</v>
      </c>
      <c r="B87">
        <v>27.499680883113019</v>
      </c>
      <c r="C87">
        <v>0.1121967865964968</v>
      </c>
      <c r="D87">
        <v>8.1673190186658501E-2</v>
      </c>
      <c r="E87">
        <v>1.0676304720951211</v>
      </c>
      <c r="F87">
        <v>0.14684082748758659</v>
      </c>
      <c r="G87">
        <v>0.68716577540106949</v>
      </c>
      <c r="H87">
        <f t="shared" si="2"/>
        <v>1</v>
      </c>
    </row>
    <row r="88" spans="1:8" x14ac:dyDescent="0.3">
      <c r="A88" s="1">
        <v>109</v>
      </c>
      <c r="B88">
        <v>29.951295459491231</v>
      </c>
      <c r="C88">
        <v>0.1152484386289598</v>
      </c>
      <c r="D88">
        <v>8.3172509437560896E-2</v>
      </c>
      <c r="E88">
        <v>1.0850753360605401</v>
      </c>
      <c r="F88">
        <v>0.1791815147119197</v>
      </c>
      <c r="G88">
        <v>0.70588235294117652</v>
      </c>
      <c r="H88">
        <f t="shared" si="2"/>
        <v>1</v>
      </c>
    </row>
    <row r="89" spans="1:8" x14ac:dyDescent="0.3">
      <c r="A89" s="1">
        <v>112</v>
      </c>
      <c r="B89">
        <v>11.559304818539999</v>
      </c>
      <c r="C89">
        <v>8.169484733993726E-2</v>
      </c>
      <c r="D89">
        <v>8.3979317326383224E-2</v>
      </c>
      <c r="E89">
        <v>0.67510488468957597</v>
      </c>
      <c r="F89">
        <v>0.2956736896977068</v>
      </c>
      <c r="G89">
        <v>0.65775401069518713</v>
      </c>
      <c r="H89">
        <f t="shared" si="2"/>
        <v>1</v>
      </c>
    </row>
    <row r="90" spans="1:8" x14ac:dyDescent="0.3">
      <c r="A90" s="1">
        <v>115</v>
      </c>
      <c r="B90">
        <v>20.29250721939006</v>
      </c>
      <c r="C90">
        <v>0.1014038754933959</v>
      </c>
      <c r="D90">
        <v>7.6415952869780063E-2</v>
      </c>
      <c r="E90">
        <v>0.99984195215880212</v>
      </c>
      <c r="F90">
        <v>0.13771997239457881</v>
      </c>
      <c r="G90">
        <v>0.68181818181818177</v>
      </c>
      <c r="H90">
        <f t="shared" si="2"/>
        <v>1</v>
      </c>
    </row>
    <row r="91" spans="1:8" x14ac:dyDescent="0.3">
      <c r="A91" s="1">
        <v>118</v>
      </c>
      <c r="B91">
        <v>22.52267508067747</v>
      </c>
      <c r="C91">
        <v>0.10509489142444869</v>
      </c>
      <c r="D91">
        <v>7.9128148488466901E-2</v>
      </c>
      <c r="E91">
        <v>1.0122174340541119</v>
      </c>
      <c r="F91">
        <v>0.2166923732435698</v>
      </c>
      <c r="G91">
        <v>0.70588235294117652</v>
      </c>
      <c r="H91">
        <f t="shared" si="2"/>
        <v>1</v>
      </c>
    </row>
    <row r="92" spans="1:8" x14ac:dyDescent="0.3">
      <c r="A92" s="1">
        <v>121</v>
      </c>
      <c r="B92">
        <v>20.89586538870914</v>
      </c>
      <c r="C92">
        <v>0.10243978549564579</v>
      </c>
      <c r="D92">
        <v>8.2140418310127986E-2</v>
      </c>
      <c r="E92">
        <v>0.94277320579578083</v>
      </c>
      <c r="F92">
        <v>0.13843555075076691</v>
      </c>
      <c r="G92">
        <v>0.6737967914438503</v>
      </c>
      <c r="H92">
        <f t="shared" si="2"/>
        <v>1</v>
      </c>
    </row>
    <row r="93" spans="1:8" x14ac:dyDescent="0.3">
      <c r="A93" s="1">
        <v>124</v>
      </c>
      <c r="B93">
        <v>15.518262305749269</v>
      </c>
      <c r="C93">
        <v>9.1965378908149598E-2</v>
      </c>
      <c r="D93">
        <v>8.183906346404686E-2</v>
      </c>
      <c r="E93">
        <v>0.81825690658799521</v>
      </c>
      <c r="F93">
        <v>0.17460291397304609</v>
      </c>
      <c r="G93">
        <v>0.67914438502673802</v>
      </c>
      <c r="H93">
        <f t="shared" si="2"/>
        <v>1</v>
      </c>
    </row>
    <row r="94" spans="1:8" x14ac:dyDescent="0.3">
      <c r="A94" s="1">
        <v>127</v>
      </c>
      <c r="B94">
        <v>35.246812825199747</v>
      </c>
      <c r="C94">
        <v>0.12108930414556519</v>
      </c>
      <c r="D94">
        <v>8.5000917348411142E-2</v>
      </c>
      <c r="E94">
        <v>1.1304502015161051</v>
      </c>
      <c r="F94">
        <v>0.12534994973544661</v>
      </c>
      <c r="G94">
        <v>0.68449197860962563</v>
      </c>
      <c r="H94">
        <f t="shared" si="2"/>
        <v>1</v>
      </c>
    </row>
    <row r="95" spans="1:8" x14ac:dyDescent="0.3">
      <c r="A95" s="1">
        <v>130</v>
      </c>
      <c r="B95">
        <v>8.8127602881629556</v>
      </c>
      <c r="C95">
        <v>7.2320102889353644E-2</v>
      </c>
      <c r="D95">
        <v>7.9553586404966695E-2</v>
      </c>
      <c r="E95">
        <v>0.59482048550861244</v>
      </c>
      <c r="F95">
        <v>0.22492862146425141</v>
      </c>
      <c r="G95">
        <v>0.67112299465240643</v>
      </c>
      <c r="H95">
        <f t="shared" si="2"/>
        <v>1</v>
      </c>
    </row>
    <row r="96" spans="1:8" x14ac:dyDescent="0.3">
      <c r="A96" s="1">
        <v>133</v>
      </c>
      <c r="B96">
        <v>22.260213153637029</v>
      </c>
      <c r="C96">
        <v>0.10467934769688329</v>
      </c>
      <c r="D96">
        <v>8.1207587161074249E-2</v>
      </c>
      <c r="E96">
        <v>0.98118107534509369</v>
      </c>
      <c r="F96">
        <v>0.16358086104188871</v>
      </c>
      <c r="G96">
        <v>0.67914438502673802</v>
      </c>
      <c r="H96">
        <f t="shared" si="2"/>
        <v>1</v>
      </c>
    </row>
    <row r="97" spans="1:8" x14ac:dyDescent="0.3">
      <c r="A97" s="1">
        <v>136</v>
      </c>
      <c r="B97">
        <v>20.80874108467064</v>
      </c>
      <c r="C97">
        <v>0.1022920035658603</v>
      </c>
      <c r="D97">
        <v>8.6403986032337968E-2</v>
      </c>
      <c r="E97">
        <v>0.89454210523265276</v>
      </c>
      <c r="F97">
        <v>0.1442418219278479</v>
      </c>
      <c r="G97">
        <v>0.66310160427807485</v>
      </c>
      <c r="H97">
        <f t="shared" si="2"/>
        <v>1</v>
      </c>
    </row>
    <row r="98" spans="1:8" x14ac:dyDescent="0.3">
      <c r="A98" s="1">
        <v>139</v>
      </c>
      <c r="B98">
        <v>15.7688518530056</v>
      </c>
      <c r="C98">
        <v>9.2526771728794088E-2</v>
      </c>
      <c r="D98">
        <v>8.9531476249632688E-2</v>
      </c>
      <c r="E98">
        <v>0.75422381666661198</v>
      </c>
      <c r="F98">
        <v>0.16255197520090181</v>
      </c>
      <c r="G98">
        <v>0.68716577540106949</v>
      </c>
      <c r="H98">
        <f t="shared" ref="H98:H129" si="3">MOD(A98,3)</f>
        <v>1</v>
      </c>
    </row>
    <row r="99" spans="1:8" x14ac:dyDescent="0.3">
      <c r="A99" s="1">
        <v>142</v>
      </c>
      <c r="B99">
        <v>25.38803841249312</v>
      </c>
      <c r="C99">
        <v>0.109349303069102</v>
      </c>
      <c r="D99">
        <v>8.8230088732945383E-2</v>
      </c>
      <c r="E99">
        <v>0.9560151676194073</v>
      </c>
      <c r="F99">
        <v>0.13718495167356939</v>
      </c>
      <c r="G99">
        <v>0.67112299465240643</v>
      </c>
      <c r="H99">
        <f t="shared" si="3"/>
        <v>1</v>
      </c>
    </row>
    <row r="100" spans="1:8" x14ac:dyDescent="0.3">
      <c r="A100" s="1">
        <v>145</v>
      </c>
      <c r="B100">
        <v>22.046527631465491</v>
      </c>
      <c r="C100">
        <v>0.10433751206346401</v>
      </c>
      <c r="D100">
        <v>9.4794556496347854E-2</v>
      </c>
      <c r="E100">
        <v>0.83694164513044178</v>
      </c>
      <c r="F100">
        <v>0.29509365445665869</v>
      </c>
      <c r="G100">
        <v>0.66042780748663099</v>
      </c>
      <c r="H100">
        <f t="shared" si="3"/>
        <v>1</v>
      </c>
    </row>
    <row r="101" spans="1:8" x14ac:dyDescent="0.3">
      <c r="A101" s="1">
        <v>148</v>
      </c>
      <c r="B101">
        <v>32.209119935726477</v>
      </c>
      <c r="C101">
        <v>0.1178521035639595</v>
      </c>
      <c r="D101">
        <v>8.4395357463611709E-2</v>
      </c>
      <c r="E101">
        <v>1.100203925363952</v>
      </c>
      <c r="F101">
        <v>0.12898252826310369</v>
      </c>
      <c r="G101">
        <v>0.70053475935828879</v>
      </c>
      <c r="H101">
        <f t="shared" si="3"/>
        <v>1</v>
      </c>
    </row>
    <row r="102" spans="1:8" x14ac:dyDescent="0.3">
      <c r="A102" s="1">
        <v>2</v>
      </c>
      <c r="B102">
        <v>8.6556844634727454</v>
      </c>
      <c r="C102">
        <v>7.1701509030873911E-2</v>
      </c>
      <c r="D102">
        <v>7.7106577556366754E-2</v>
      </c>
      <c r="E102">
        <v>0.60567477523864921</v>
      </c>
      <c r="F102">
        <v>0.1975149226392662</v>
      </c>
      <c r="G102">
        <v>0.66310160427807485</v>
      </c>
      <c r="H102">
        <f t="shared" si="3"/>
        <v>2</v>
      </c>
    </row>
    <row r="103" spans="1:8" x14ac:dyDescent="0.3">
      <c r="A103" s="1">
        <v>5</v>
      </c>
      <c r="B103">
        <v>7.2870391570120603</v>
      </c>
      <c r="C103">
        <v>6.5799314232822148E-2</v>
      </c>
      <c r="D103">
        <v>7.6550704619662374E-2</v>
      </c>
      <c r="E103">
        <v>0.53297111287911869</v>
      </c>
      <c r="F103">
        <v>0.2408277573997086</v>
      </c>
      <c r="G103">
        <v>0.63636363636363635</v>
      </c>
      <c r="H103">
        <f t="shared" si="3"/>
        <v>2</v>
      </c>
    </row>
    <row r="104" spans="1:8" x14ac:dyDescent="0.3">
      <c r="A104" s="1">
        <v>8</v>
      </c>
      <c r="B104">
        <v>4.9018147117214834</v>
      </c>
      <c r="C104">
        <v>5.2326454953781631E-2</v>
      </c>
      <c r="D104">
        <v>7.5704892319930092E-2</v>
      </c>
      <c r="E104">
        <v>0.36096022484649459</v>
      </c>
      <c r="F104">
        <v>0.1702997737561158</v>
      </c>
      <c r="G104">
        <v>0.63903743315508021</v>
      </c>
      <c r="H104">
        <f t="shared" si="3"/>
        <v>2</v>
      </c>
    </row>
    <row r="105" spans="1:8" x14ac:dyDescent="0.3">
      <c r="A105" s="1">
        <v>11</v>
      </c>
      <c r="B105">
        <v>4.4630912630446327</v>
      </c>
      <c r="C105">
        <v>4.916532423539155E-2</v>
      </c>
      <c r="D105">
        <v>7.912169111227059E-2</v>
      </c>
      <c r="E105">
        <v>0.30541971355366881</v>
      </c>
      <c r="F105">
        <v>0.22081798324533031</v>
      </c>
      <c r="G105">
        <v>0.62834224598930477</v>
      </c>
      <c r="H105">
        <f t="shared" si="3"/>
        <v>2</v>
      </c>
    </row>
    <row r="106" spans="1:8" x14ac:dyDescent="0.3">
      <c r="A106" s="1">
        <v>14</v>
      </c>
      <c r="B106">
        <v>4.4561792144810388</v>
      </c>
      <c r="C106">
        <v>4.9113150695629049E-2</v>
      </c>
      <c r="D106">
        <v>7.8628016635263184E-2</v>
      </c>
      <c r="E106">
        <v>0.30667377516953359</v>
      </c>
      <c r="F106">
        <v>0.2241281807407946</v>
      </c>
      <c r="G106">
        <v>0.63636363636363635</v>
      </c>
      <c r="H106">
        <f t="shared" si="3"/>
        <v>2</v>
      </c>
    </row>
    <row r="107" spans="1:8" x14ac:dyDescent="0.3">
      <c r="A107" s="1">
        <v>17</v>
      </c>
      <c r="B107">
        <v>5.0691285110456024</v>
      </c>
      <c r="C107">
        <v>5.3460317160557207E-2</v>
      </c>
      <c r="D107">
        <v>8.3729382631978669E-2</v>
      </c>
      <c r="E107">
        <v>0.33990836031421301</v>
      </c>
      <c r="F107">
        <v>0.27456991101022882</v>
      </c>
      <c r="G107">
        <v>0.6470588235294118</v>
      </c>
      <c r="H107">
        <f t="shared" si="3"/>
        <v>2</v>
      </c>
    </row>
    <row r="108" spans="1:8" x14ac:dyDescent="0.3">
      <c r="A108" s="1">
        <v>20</v>
      </c>
      <c r="B108">
        <v>4.5250204136767307</v>
      </c>
      <c r="C108">
        <v>4.9629319042721942E-2</v>
      </c>
      <c r="D108">
        <v>8.2859696080461204E-2</v>
      </c>
      <c r="E108">
        <v>0.29724124282094339</v>
      </c>
      <c r="F108">
        <v>0.20345189171682659</v>
      </c>
      <c r="G108">
        <v>0.64171122994652408</v>
      </c>
      <c r="H108">
        <f t="shared" si="3"/>
        <v>2</v>
      </c>
    </row>
    <row r="109" spans="1:8" x14ac:dyDescent="0.3">
      <c r="A109" s="1">
        <v>23</v>
      </c>
      <c r="B109">
        <v>5.4374108840072779</v>
      </c>
      <c r="C109">
        <v>5.5833579578937309E-2</v>
      </c>
      <c r="D109">
        <v>8.303296333755307E-2</v>
      </c>
      <c r="E109">
        <v>0.37134143284263949</v>
      </c>
      <c r="F109">
        <v>0.25883115055523009</v>
      </c>
      <c r="G109">
        <v>0.64171122994652408</v>
      </c>
      <c r="H109">
        <f t="shared" si="3"/>
        <v>2</v>
      </c>
    </row>
    <row r="110" spans="1:8" x14ac:dyDescent="0.3">
      <c r="A110" s="1">
        <v>26</v>
      </c>
      <c r="B110">
        <v>12.057554697318629</v>
      </c>
      <c r="C110">
        <v>8.3160489535412774E-2</v>
      </c>
      <c r="D110">
        <v>8.1920846929320501E-2</v>
      </c>
      <c r="E110">
        <v>0.70995957336222804</v>
      </c>
      <c r="F110">
        <v>0.15935753036556621</v>
      </c>
      <c r="G110">
        <v>0.67647058823529416</v>
      </c>
      <c r="H110">
        <f t="shared" si="3"/>
        <v>2</v>
      </c>
    </row>
    <row r="111" spans="1:8" x14ac:dyDescent="0.3">
      <c r="A111" s="1">
        <v>29</v>
      </c>
      <c r="B111">
        <v>6.7086076777242996</v>
      </c>
      <c r="C111">
        <v>6.297478957058722E-2</v>
      </c>
      <c r="D111">
        <v>7.3768835802774643E-2</v>
      </c>
      <c r="E111">
        <v>0.51478092554036059</v>
      </c>
      <c r="F111">
        <v>0.1637555006782572</v>
      </c>
      <c r="G111">
        <v>0.66844919786096257</v>
      </c>
      <c r="H111">
        <f t="shared" si="3"/>
        <v>2</v>
      </c>
    </row>
    <row r="112" spans="1:8" x14ac:dyDescent="0.3">
      <c r="A112" s="1">
        <v>32</v>
      </c>
      <c r="B112">
        <v>5.5179299277300009</v>
      </c>
      <c r="C112">
        <v>5.6331681328506189E-2</v>
      </c>
      <c r="D112">
        <v>8.2942324808553569E-2</v>
      </c>
      <c r="E112">
        <v>0.37775262992477698</v>
      </c>
      <c r="F112">
        <v>0.28368379730517879</v>
      </c>
      <c r="G112">
        <v>0.63368983957219249</v>
      </c>
      <c r="H112">
        <f t="shared" si="3"/>
        <v>2</v>
      </c>
    </row>
    <row r="113" spans="1:8" x14ac:dyDescent="0.3">
      <c r="A113" s="1">
        <v>35</v>
      </c>
      <c r="B113">
        <v>4.7129582419088312</v>
      </c>
      <c r="C113">
        <v>5.100069434548038E-2</v>
      </c>
      <c r="D113">
        <v>7.4958458353149737E-2</v>
      </c>
      <c r="E113">
        <v>0.34686805087404571</v>
      </c>
      <c r="F113">
        <v>0.2169019920551018</v>
      </c>
      <c r="G113">
        <v>0.64171122994652408</v>
      </c>
      <c r="H113">
        <f t="shared" si="3"/>
        <v>2</v>
      </c>
    </row>
    <row r="114" spans="1:8" x14ac:dyDescent="0.3">
      <c r="A114" s="1">
        <v>38</v>
      </c>
      <c r="B114">
        <v>7.5693635073044341</v>
      </c>
      <c r="C114">
        <v>6.7099983577563416E-2</v>
      </c>
      <c r="D114">
        <v>8.1122483093995293E-2</v>
      </c>
      <c r="E114">
        <v>0.51896813277747988</v>
      </c>
      <c r="F114">
        <v>0.2299086239779235</v>
      </c>
      <c r="G114">
        <v>0.64171122994652408</v>
      </c>
      <c r="H114">
        <f t="shared" si="3"/>
        <v>2</v>
      </c>
    </row>
    <row r="115" spans="1:8" x14ac:dyDescent="0.3">
      <c r="A115" s="1">
        <v>41</v>
      </c>
      <c r="B115">
        <v>5.8988526106976114</v>
      </c>
      <c r="C115">
        <v>5.8596635767811378E-2</v>
      </c>
      <c r="D115">
        <v>7.8479355909217924E-2</v>
      </c>
      <c r="E115">
        <v>0.42809520259920009</v>
      </c>
      <c r="F115">
        <v>0.21401648839866311</v>
      </c>
      <c r="G115">
        <v>0.63636363636363635</v>
      </c>
      <c r="H115">
        <f t="shared" si="3"/>
        <v>2</v>
      </c>
    </row>
    <row r="116" spans="1:8" x14ac:dyDescent="0.3">
      <c r="A116" s="1">
        <v>44</v>
      </c>
      <c r="B116">
        <v>9.9722158678497159</v>
      </c>
      <c r="C116">
        <v>7.6581199969781855E-2</v>
      </c>
      <c r="D116">
        <v>7.3449718306083309E-2</v>
      </c>
      <c r="E116">
        <v>0.70226545668739149</v>
      </c>
      <c r="F116">
        <v>0.18686753532193651</v>
      </c>
      <c r="G116">
        <v>0.64973262032085566</v>
      </c>
      <c r="H116">
        <f t="shared" si="3"/>
        <v>2</v>
      </c>
    </row>
    <row r="117" spans="1:8" x14ac:dyDescent="0.3">
      <c r="A117" s="1">
        <v>47</v>
      </c>
      <c r="B117">
        <v>4.5391723281123566</v>
      </c>
      <c r="C117">
        <v>4.9734487078859628E-2</v>
      </c>
      <c r="D117">
        <v>8.3088577867876615E-2</v>
      </c>
      <c r="E117">
        <v>0.29768817463925312</v>
      </c>
      <c r="F117">
        <v>0.25533824670707039</v>
      </c>
      <c r="G117">
        <v>0.62299465240641716</v>
      </c>
      <c r="H117">
        <f t="shared" si="3"/>
        <v>2</v>
      </c>
    </row>
    <row r="118" spans="1:8" x14ac:dyDescent="0.3">
      <c r="A118" s="1">
        <v>50</v>
      </c>
      <c r="B118">
        <v>9.5612498521597971</v>
      </c>
      <c r="C118">
        <v>7.5128473175714916E-2</v>
      </c>
      <c r="D118">
        <v>8.3756308240546071E-2</v>
      </c>
      <c r="E118">
        <v>0.59850385276947937</v>
      </c>
      <c r="F118">
        <v>0.24469978060351849</v>
      </c>
      <c r="G118">
        <v>0.66577540106951871</v>
      </c>
      <c r="H118">
        <f t="shared" si="3"/>
        <v>2</v>
      </c>
    </row>
    <row r="119" spans="1:8" x14ac:dyDescent="0.3">
      <c r="A119" s="1">
        <v>53</v>
      </c>
      <c r="B119">
        <v>5.9858595794921969</v>
      </c>
      <c r="C119">
        <v>5.9094081028278962E-2</v>
      </c>
      <c r="D119">
        <v>7.650236811906512E-2</v>
      </c>
      <c r="E119">
        <v>0.44566046602918669</v>
      </c>
      <c r="F119">
        <v>0.1737540218973139</v>
      </c>
      <c r="G119">
        <v>0.65775401069518713</v>
      </c>
      <c r="H119">
        <f t="shared" si="3"/>
        <v>2</v>
      </c>
    </row>
    <row r="120" spans="1:8" x14ac:dyDescent="0.3">
      <c r="A120" s="1">
        <v>56</v>
      </c>
      <c r="B120">
        <v>6.2563959475321891</v>
      </c>
      <c r="C120">
        <v>6.0597282273890052E-2</v>
      </c>
      <c r="D120">
        <v>8.1366026308528377E-2</v>
      </c>
      <c r="E120">
        <v>0.43749564638821398</v>
      </c>
      <c r="F120">
        <v>0.25159742278862912</v>
      </c>
      <c r="G120">
        <v>0.63636363636363635</v>
      </c>
      <c r="H120">
        <f t="shared" si="3"/>
        <v>2</v>
      </c>
    </row>
    <row r="121" spans="1:8" x14ac:dyDescent="0.3">
      <c r="A121" s="1">
        <v>59</v>
      </c>
      <c r="B121">
        <v>3.571069124682833</v>
      </c>
      <c r="C121">
        <v>4.1686036157502881E-2</v>
      </c>
      <c r="D121">
        <v>8.9439006915295813E-2</v>
      </c>
      <c r="E121">
        <v>0.18656329864334889</v>
      </c>
      <c r="F121">
        <v>0.29299109003841189</v>
      </c>
      <c r="G121">
        <v>0.6203208556149733</v>
      </c>
      <c r="H121">
        <f t="shared" si="3"/>
        <v>2</v>
      </c>
    </row>
    <row r="122" spans="1:8" x14ac:dyDescent="0.3">
      <c r="A122" s="1">
        <v>62</v>
      </c>
      <c r="B122">
        <v>8.7886236477747772</v>
      </c>
      <c r="C122">
        <v>7.2225745643715644E-2</v>
      </c>
      <c r="D122">
        <v>7.8778016733908232E-2</v>
      </c>
      <c r="E122">
        <v>0.59947873279460684</v>
      </c>
      <c r="F122">
        <v>0.21526738836336731</v>
      </c>
      <c r="G122">
        <v>0.62834224598930477</v>
      </c>
      <c r="H122">
        <f t="shared" si="3"/>
        <v>2</v>
      </c>
    </row>
    <row r="123" spans="1:8" x14ac:dyDescent="0.3">
      <c r="A123" s="1">
        <v>65</v>
      </c>
      <c r="B123">
        <v>6.5527798844817644</v>
      </c>
      <c r="C123">
        <v>6.2173527082825197E-2</v>
      </c>
      <c r="D123">
        <v>8.6168736454215356E-2</v>
      </c>
      <c r="E123">
        <v>0.43140387816382653</v>
      </c>
      <c r="F123">
        <v>0.20761530118643751</v>
      </c>
      <c r="G123">
        <v>0.6470588235294118</v>
      </c>
      <c r="H123">
        <f t="shared" si="3"/>
        <v>2</v>
      </c>
    </row>
    <row r="124" spans="1:8" x14ac:dyDescent="0.3">
      <c r="A124" s="1">
        <v>68</v>
      </c>
      <c r="B124">
        <v>10.05723987212723</v>
      </c>
      <c r="C124">
        <v>7.6874505734759069E-2</v>
      </c>
      <c r="D124">
        <v>8.5227601329294259E-2</v>
      </c>
      <c r="E124">
        <v>0.6086585205458418</v>
      </c>
      <c r="F124">
        <v>0.18569212547985761</v>
      </c>
      <c r="G124">
        <v>0.6737967914438503</v>
      </c>
      <c r="H124">
        <f t="shared" si="3"/>
        <v>2</v>
      </c>
    </row>
    <row r="125" spans="1:8" x14ac:dyDescent="0.3">
      <c r="A125" s="1">
        <v>71</v>
      </c>
      <c r="B125">
        <v>6.7772539085466592</v>
      </c>
      <c r="C125">
        <v>6.3322065982959641E-2</v>
      </c>
      <c r="D125">
        <v>8.3834981309833412E-2</v>
      </c>
      <c r="E125">
        <v>0.4571130736145898</v>
      </c>
      <c r="F125">
        <v>0.19773924000678419</v>
      </c>
      <c r="G125">
        <v>0.63636363636363635</v>
      </c>
      <c r="H125">
        <f t="shared" si="3"/>
        <v>2</v>
      </c>
    </row>
    <row r="126" spans="1:8" x14ac:dyDescent="0.3">
      <c r="A126" s="1">
        <v>74</v>
      </c>
      <c r="B126">
        <v>11.919643429853201</v>
      </c>
      <c r="C126">
        <v>8.2760767205944497E-2</v>
      </c>
      <c r="D126">
        <v>8.2014419985120615E-2</v>
      </c>
      <c r="E126">
        <v>0.70427575073290383</v>
      </c>
      <c r="F126">
        <v>0.19298369754444811</v>
      </c>
      <c r="G126">
        <v>0.63903743315508021</v>
      </c>
      <c r="H126">
        <f t="shared" si="3"/>
        <v>2</v>
      </c>
    </row>
    <row r="127" spans="1:8" x14ac:dyDescent="0.3">
      <c r="A127" s="1">
        <v>77</v>
      </c>
      <c r="B127">
        <v>12.30196348610929</v>
      </c>
      <c r="C127">
        <v>8.3858135315533877E-2</v>
      </c>
      <c r="D127">
        <v>7.9904528158998067E-2</v>
      </c>
      <c r="E127">
        <v>0.73660575528854866</v>
      </c>
      <c r="F127">
        <v>0.18596930507788939</v>
      </c>
      <c r="G127">
        <v>0.66042780748663099</v>
      </c>
      <c r="H127">
        <f t="shared" si="3"/>
        <v>2</v>
      </c>
    </row>
    <row r="128" spans="1:8" x14ac:dyDescent="0.3">
      <c r="A128" s="1">
        <v>80</v>
      </c>
      <c r="B128">
        <v>10.310990691718571</v>
      </c>
      <c r="C128">
        <v>7.7735806783340466E-2</v>
      </c>
      <c r="D128">
        <v>8.6634554767936994E-2</v>
      </c>
      <c r="E128">
        <v>0.60871562074279528</v>
      </c>
      <c r="F128">
        <v>0.19217291699060141</v>
      </c>
      <c r="G128">
        <v>0.67112299465240643</v>
      </c>
      <c r="H128">
        <f t="shared" si="3"/>
        <v>2</v>
      </c>
    </row>
    <row r="129" spans="1:8" x14ac:dyDescent="0.3">
      <c r="A129" s="1">
        <v>83</v>
      </c>
      <c r="B129">
        <v>7.3293022243966712</v>
      </c>
      <c r="C129">
        <v>6.5997092658312884E-2</v>
      </c>
      <c r="D129">
        <v>8.2428578611726019E-2</v>
      </c>
      <c r="E129">
        <v>0.49736503223507927</v>
      </c>
      <c r="F129">
        <v>0.15648745109408549</v>
      </c>
      <c r="G129">
        <v>0.65240641711229952</v>
      </c>
      <c r="H129">
        <f t="shared" si="3"/>
        <v>2</v>
      </c>
    </row>
    <row r="130" spans="1:8" x14ac:dyDescent="0.3">
      <c r="A130" s="1">
        <v>86</v>
      </c>
      <c r="B130">
        <v>9.3990570663372957</v>
      </c>
      <c r="C130">
        <v>7.4538438455022504E-2</v>
      </c>
      <c r="D130">
        <v>7.8874095741509137E-2</v>
      </c>
      <c r="E130">
        <v>0.62806981163210807</v>
      </c>
      <c r="F130">
        <v>0.19126582393583971</v>
      </c>
      <c r="G130">
        <v>0.66577540106951871</v>
      </c>
      <c r="H130">
        <f t="shared" ref="H130:H151" si="4">MOD(A130,3)</f>
        <v>2</v>
      </c>
    </row>
    <row r="131" spans="1:8" x14ac:dyDescent="0.3">
      <c r="A131" s="1">
        <v>89</v>
      </c>
      <c r="B131">
        <v>10.11019237193968</v>
      </c>
      <c r="C131">
        <v>7.705596459623254E-2</v>
      </c>
      <c r="D131">
        <v>7.7942751454703321E-2</v>
      </c>
      <c r="E131">
        <v>0.6678743516834279</v>
      </c>
      <c r="F131">
        <v>0.14345469413281339</v>
      </c>
      <c r="G131">
        <v>0.6470588235294118</v>
      </c>
      <c r="H131">
        <f t="shared" si="4"/>
        <v>2</v>
      </c>
    </row>
    <row r="132" spans="1:8" x14ac:dyDescent="0.3">
      <c r="A132" s="1">
        <v>92</v>
      </c>
      <c r="B132">
        <v>5.754351816711373</v>
      </c>
      <c r="C132">
        <v>5.7754572950890593E-2</v>
      </c>
      <c r="D132">
        <v>8.3562389586965477E-2</v>
      </c>
      <c r="E132">
        <v>0.39197745675764922</v>
      </c>
      <c r="F132">
        <v>0.35237616813688721</v>
      </c>
      <c r="G132">
        <v>0.62834224598930477</v>
      </c>
      <c r="H132">
        <f t="shared" si="4"/>
        <v>2</v>
      </c>
    </row>
    <row r="133" spans="1:8" x14ac:dyDescent="0.3">
      <c r="A133" s="1">
        <v>95</v>
      </c>
      <c r="B133">
        <v>8.3371134679491306</v>
      </c>
      <c r="C133">
        <v>7.0412830874329257E-2</v>
      </c>
      <c r="D133">
        <v>7.6372867389192883E-2</v>
      </c>
      <c r="E133">
        <v>0.59461995374492627</v>
      </c>
      <c r="F133">
        <v>0.26458362547093739</v>
      </c>
      <c r="G133">
        <v>0.65508021390374327</v>
      </c>
      <c r="H133">
        <f t="shared" si="4"/>
        <v>2</v>
      </c>
    </row>
    <row r="134" spans="1:8" x14ac:dyDescent="0.3">
      <c r="A134" s="1">
        <v>98</v>
      </c>
      <c r="B134">
        <v>4.1725566292437923</v>
      </c>
      <c r="C134">
        <v>4.6901818554793577E-2</v>
      </c>
      <c r="D134">
        <v>7.4873212973969025E-2</v>
      </c>
      <c r="E134">
        <v>0.29251874849297749</v>
      </c>
      <c r="F134">
        <v>0.27034318162714333</v>
      </c>
      <c r="G134">
        <v>0.63368983957219249</v>
      </c>
      <c r="H134">
        <f t="shared" si="4"/>
        <v>2</v>
      </c>
    </row>
    <row r="135" spans="1:8" x14ac:dyDescent="0.3">
      <c r="A135" s="1">
        <v>101</v>
      </c>
      <c r="B135">
        <v>5.093414155260934</v>
      </c>
      <c r="C135">
        <v>5.3621879150485878E-2</v>
      </c>
      <c r="D135">
        <v>8.397377148638431E-2</v>
      </c>
      <c r="E135">
        <v>0.34084308283243769</v>
      </c>
      <c r="F135">
        <v>0.26535396330520827</v>
      </c>
      <c r="G135">
        <v>0.63903743315508021</v>
      </c>
      <c r="H135">
        <f t="shared" si="4"/>
        <v>2</v>
      </c>
    </row>
    <row r="136" spans="1:8" x14ac:dyDescent="0.3">
      <c r="A136" s="1">
        <v>104</v>
      </c>
      <c r="B136">
        <v>6.4549824670286586</v>
      </c>
      <c r="C136">
        <v>6.1661181112116381E-2</v>
      </c>
      <c r="D136">
        <v>8.389855521304454E-2</v>
      </c>
      <c r="E136">
        <v>0.43697035090797731</v>
      </c>
      <c r="F136">
        <v>0.22704127671159011</v>
      </c>
      <c r="G136">
        <v>0.63368983957219249</v>
      </c>
      <c r="H136">
        <f t="shared" si="4"/>
        <v>2</v>
      </c>
    </row>
    <row r="137" spans="1:8" x14ac:dyDescent="0.3">
      <c r="A137" s="1">
        <v>107</v>
      </c>
      <c r="B137">
        <v>8.6933173238940054</v>
      </c>
      <c r="C137">
        <v>7.1850698142421399E-2</v>
      </c>
      <c r="D137">
        <v>7.6573745197593093E-2</v>
      </c>
      <c r="E137">
        <v>0.61183762164860178</v>
      </c>
      <c r="F137">
        <v>0.17767599263198511</v>
      </c>
      <c r="G137">
        <v>0.65775401069518713</v>
      </c>
      <c r="H137">
        <f t="shared" si="4"/>
        <v>2</v>
      </c>
    </row>
    <row r="138" spans="1:8" x14ac:dyDescent="0.3">
      <c r="A138" s="1">
        <v>110</v>
      </c>
      <c r="B138">
        <v>8.482159868369731</v>
      </c>
      <c r="C138">
        <v>7.1005376255491415E-2</v>
      </c>
      <c r="D138">
        <v>8.1010259953181285E-2</v>
      </c>
      <c r="E138">
        <v>0.56789567496857263</v>
      </c>
      <c r="F138">
        <v>0.1791815147123679</v>
      </c>
      <c r="G138">
        <v>0.6737967914438503</v>
      </c>
      <c r="H138">
        <f t="shared" si="4"/>
        <v>2</v>
      </c>
    </row>
    <row r="139" spans="1:8" x14ac:dyDescent="0.3">
      <c r="A139" s="1">
        <v>113</v>
      </c>
      <c r="B139">
        <v>3.3892992162566551</v>
      </c>
      <c r="C139">
        <v>3.9941415253745838E-2</v>
      </c>
      <c r="D139">
        <v>8.2474108934064372E-2</v>
      </c>
      <c r="E139">
        <v>0.18116491886794511</v>
      </c>
      <c r="F139">
        <v>0.31012326853994321</v>
      </c>
      <c r="G139">
        <v>0.62834224598930477</v>
      </c>
      <c r="H139">
        <f t="shared" si="4"/>
        <v>2</v>
      </c>
    </row>
    <row r="140" spans="1:8" x14ac:dyDescent="0.3">
      <c r="A140" s="1">
        <v>116</v>
      </c>
      <c r="B140">
        <v>8.5294385772805619</v>
      </c>
      <c r="C140">
        <v>7.1196401877227311E-2</v>
      </c>
      <c r="D140">
        <v>7.4670130682107427E-2</v>
      </c>
      <c r="E140">
        <v>0.6186731087146331</v>
      </c>
      <c r="F140">
        <v>0.14224949074439569</v>
      </c>
      <c r="G140">
        <v>0.66042780748663099</v>
      </c>
      <c r="H140">
        <f t="shared" si="4"/>
        <v>2</v>
      </c>
    </row>
    <row r="141" spans="1:8" x14ac:dyDescent="0.3">
      <c r="A141" s="1">
        <v>119</v>
      </c>
      <c r="B141">
        <v>6.150925824402651</v>
      </c>
      <c r="C141">
        <v>6.001887523698346E-2</v>
      </c>
      <c r="D141">
        <v>7.7537066652977396E-2</v>
      </c>
      <c r="E141">
        <v>0.45164044435305889</v>
      </c>
      <c r="F141">
        <v>0.21986205615557061</v>
      </c>
      <c r="G141">
        <v>0.67112299465240643</v>
      </c>
      <c r="H141">
        <f t="shared" si="4"/>
        <v>2</v>
      </c>
    </row>
    <row r="142" spans="1:8" x14ac:dyDescent="0.3">
      <c r="A142" s="1">
        <v>122</v>
      </c>
      <c r="B142">
        <v>5.7104615895216879</v>
      </c>
      <c r="C142">
        <v>5.7494752000834648E-2</v>
      </c>
      <c r="D142">
        <v>8.206124484343251E-2</v>
      </c>
      <c r="E142">
        <v>0.39598170930544019</v>
      </c>
      <c r="F142">
        <v>0.18550702542258099</v>
      </c>
      <c r="G142">
        <v>0.63368983957219249</v>
      </c>
      <c r="H142">
        <f t="shared" si="4"/>
        <v>2</v>
      </c>
    </row>
    <row r="143" spans="1:8" x14ac:dyDescent="0.3">
      <c r="A143" s="1">
        <v>125</v>
      </c>
      <c r="B143">
        <v>4.410664079614711</v>
      </c>
      <c r="C143">
        <v>4.8767624436406143E-2</v>
      </c>
      <c r="D143">
        <v>7.7411544648880851E-2</v>
      </c>
      <c r="E143">
        <v>0.30702945593205849</v>
      </c>
      <c r="F143">
        <v>0.20430176218996551</v>
      </c>
      <c r="G143">
        <v>0.63636363636363635</v>
      </c>
      <c r="H143">
        <f t="shared" si="4"/>
        <v>2</v>
      </c>
    </row>
    <row r="144" spans="1:8" x14ac:dyDescent="0.3">
      <c r="A144" s="1">
        <v>128</v>
      </c>
      <c r="B144">
        <v>12.693085325149481</v>
      </c>
      <c r="C144">
        <v>8.4947124817440489E-2</v>
      </c>
      <c r="D144">
        <v>8.4327931557247243E-2</v>
      </c>
      <c r="E144">
        <v>0.71088100597777037</v>
      </c>
      <c r="F144">
        <v>0.1436848249583236</v>
      </c>
      <c r="G144">
        <v>0.64171122994652408</v>
      </c>
      <c r="H144">
        <f t="shared" si="4"/>
        <v>2</v>
      </c>
    </row>
    <row r="145" spans="1:8" x14ac:dyDescent="0.3">
      <c r="A145" s="1">
        <v>131</v>
      </c>
      <c r="B145">
        <v>2.9829884579164871</v>
      </c>
      <c r="C145">
        <v>3.5689235094566563E-2</v>
      </c>
      <c r="D145">
        <v>8.1496560868602519E-2</v>
      </c>
      <c r="E145">
        <v>0.1311617935853869</v>
      </c>
      <c r="F145">
        <v>0.26444552569222252</v>
      </c>
      <c r="G145">
        <v>0.63368983957219249</v>
      </c>
      <c r="H145">
        <f t="shared" si="4"/>
        <v>2</v>
      </c>
    </row>
    <row r="146" spans="1:8" x14ac:dyDescent="0.3">
      <c r="A146" s="1">
        <v>134</v>
      </c>
      <c r="B146">
        <v>6.4656729241359123</v>
      </c>
      <c r="C146">
        <v>6.1717551229330647E-2</v>
      </c>
      <c r="D146">
        <v>7.8654495706287131E-2</v>
      </c>
      <c r="E146">
        <v>0.46682075702884052</v>
      </c>
      <c r="F146">
        <v>0.17236521393560419</v>
      </c>
      <c r="G146">
        <v>0.63368983957219249</v>
      </c>
      <c r="H146">
        <f t="shared" si="4"/>
        <v>2</v>
      </c>
    </row>
    <row r="147" spans="1:8" x14ac:dyDescent="0.3">
      <c r="A147" s="1">
        <v>137</v>
      </c>
      <c r="B147">
        <v>6.0297844048406386</v>
      </c>
      <c r="C147">
        <v>5.9342560232411579E-2</v>
      </c>
      <c r="D147">
        <v>8.1393385344877334E-2</v>
      </c>
      <c r="E147">
        <v>0.42193306110682621</v>
      </c>
      <c r="F147">
        <v>0.25943716832892239</v>
      </c>
      <c r="G147">
        <v>0.63101604278074863</v>
      </c>
      <c r="H147">
        <f t="shared" si="4"/>
        <v>2</v>
      </c>
    </row>
    <row r="148" spans="1:8" x14ac:dyDescent="0.3">
      <c r="A148" s="1">
        <v>140</v>
      </c>
      <c r="B148">
        <v>4.3523754282318654</v>
      </c>
      <c r="C148">
        <v>4.8320053509213201E-2</v>
      </c>
      <c r="D148">
        <v>8.2711097916267559E-2</v>
      </c>
      <c r="E148">
        <v>0.28194588267733089</v>
      </c>
      <c r="F148">
        <v>0.1724047217980467</v>
      </c>
      <c r="G148">
        <v>0.64438502673796794</v>
      </c>
      <c r="H148">
        <f t="shared" si="4"/>
        <v>2</v>
      </c>
    </row>
    <row r="149" spans="1:8" x14ac:dyDescent="0.3">
      <c r="A149" s="1">
        <v>143</v>
      </c>
      <c r="B149">
        <v>8.0811461510057079</v>
      </c>
      <c r="C149">
        <v>6.9342381116508811E-2</v>
      </c>
      <c r="D149">
        <v>8.3007595275694401E-2</v>
      </c>
      <c r="E149">
        <v>0.53419667163268347</v>
      </c>
      <c r="F149">
        <v>0.22105000431185151</v>
      </c>
      <c r="G149">
        <v>0.63101604278074863</v>
      </c>
      <c r="H149">
        <f t="shared" si="4"/>
        <v>2</v>
      </c>
    </row>
    <row r="150" spans="1:8" x14ac:dyDescent="0.3">
      <c r="A150" s="1">
        <v>146</v>
      </c>
      <c r="B150">
        <v>5.212854295463603</v>
      </c>
      <c r="C150">
        <v>5.4405767525950388E-2</v>
      </c>
      <c r="D150">
        <v>8.6509136876392306E-2</v>
      </c>
      <c r="E150">
        <v>0.33991516489138618</v>
      </c>
      <c r="F150">
        <v>0.30937476392212448</v>
      </c>
      <c r="G150">
        <v>0.61764705882352944</v>
      </c>
      <c r="H150">
        <f t="shared" si="4"/>
        <v>2</v>
      </c>
    </row>
    <row r="151" spans="1:8" x14ac:dyDescent="0.3">
      <c r="A151" s="1">
        <v>149</v>
      </c>
      <c r="B151">
        <v>7.8499837626504716</v>
      </c>
      <c r="C151">
        <v>6.834707813734342E-2</v>
      </c>
      <c r="D151">
        <v>7.9188183347976809E-2</v>
      </c>
      <c r="E151">
        <v>0.54739326380128284</v>
      </c>
      <c r="F151">
        <v>0.18964326084155189</v>
      </c>
      <c r="G151">
        <v>0.66577540106951871</v>
      </c>
      <c r="H151">
        <f t="shared" si="4"/>
        <v>2</v>
      </c>
    </row>
  </sheetData>
  <sortState ref="A2:H151">
    <sortCondition ref="H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96467-D7DF-472C-8E52-26556AE76760}">
  <dimension ref="A1:G53"/>
  <sheetViews>
    <sheetView workbookViewId="0">
      <selection activeCell="C52" sqref="C52:G52"/>
    </sheetView>
  </sheetViews>
  <sheetFormatPr defaultRowHeight="13.5" x14ac:dyDescent="0.3"/>
  <sheetData>
    <row r="1" spans="1:7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3">
      <c r="A2" s="1">
        <v>0</v>
      </c>
      <c r="B2">
        <v>179.5612817322264</v>
      </c>
      <c r="C2">
        <v>0.18121153701009091</v>
      </c>
      <c r="D2">
        <v>9.1684602376928159E-2</v>
      </c>
      <c r="E2">
        <v>1.7037924903451449</v>
      </c>
      <c r="F2">
        <v>0.1008281563233881</v>
      </c>
      <c r="G2">
        <v>0.74598930481283421</v>
      </c>
    </row>
    <row r="3" spans="1:7" x14ac:dyDescent="0.3">
      <c r="A3" s="1">
        <v>3</v>
      </c>
      <c r="B3">
        <v>183.5222090749667</v>
      </c>
      <c r="C3">
        <v>0.18203876829730681</v>
      </c>
      <c r="D3">
        <v>8.8586407932489161E-2</v>
      </c>
      <c r="E3">
        <v>1.7727185463596691</v>
      </c>
      <c r="F3">
        <v>0.1094838359746985</v>
      </c>
      <c r="G3">
        <v>0.75935828877005351</v>
      </c>
    </row>
    <row r="4" spans="1:7" x14ac:dyDescent="0.3">
      <c r="A4" s="1">
        <v>6</v>
      </c>
      <c r="B4">
        <v>158.40643291168169</v>
      </c>
      <c r="C4">
        <v>0.17647024049169821</v>
      </c>
      <c r="D4">
        <v>8.8448707963066531E-2</v>
      </c>
      <c r="E4">
        <v>1.7125206685319541</v>
      </c>
      <c r="F4">
        <v>7.8051143099811607E-2</v>
      </c>
      <c r="G4">
        <v>0.75133689839572193</v>
      </c>
    </row>
    <row r="5" spans="1:7" x14ac:dyDescent="0.3">
      <c r="A5" s="1">
        <v>9</v>
      </c>
      <c r="B5">
        <v>108.18698743428121</v>
      </c>
      <c r="C5">
        <v>0.16216461451834749</v>
      </c>
      <c r="D5">
        <v>8.9363038972966935E-2</v>
      </c>
      <c r="E5">
        <v>1.534914390723003</v>
      </c>
      <c r="F5">
        <v>0.11664131716261431</v>
      </c>
      <c r="G5">
        <v>0.72994652406417115</v>
      </c>
    </row>
    <row r="6" spans="1:7" x14ac:dyDescent="0.3">
      <c r="A6" s="1">
        <v>12</v>
      </c>
      <c r="B6">
        <v>169.6577917516677</v>
      </c>
      <c r="C6">
        <v>0.1790633163995512</v>
      </c>
      <c r="D6">
        <v>9.1463118092405093E-2</v>
      </c>
      <c r="E6">
        <v>1.6844310538801139</v>
      </c>
      <c r="F6">
        <v>7.368799052133522E-2</v>
      </c>
      <c r="G6">
        <v>0.75401069518716579</v>
      </c>
    </row>
    <row r="7" spans="1:7" x14ac:dyDescent="0.3">
      <c r="A7" s="1">
        <v>15</v>
      </c>
      <c r="B7">
        <v>171.92751963112229</v>
      </c>
      <c r="C7">
        <v>0.17956618018402909</v>
      </c>
      <c r="D7">
        <v>9.1339379899763276E-2</v>
      </c>
      <c r="E7">
        <v>1.6922184095584141</v>
      </c>
      <c r="F7">
        <v>0.128982528263102</v>
      </c>
      <c r="G7">
        <v>0.74064171122994649</v>
      </c>
    </row>
    <row r="8" spans="1:7" x14ac:dyDescent="0.3">
      <c r="A8" s="1">
        <v>18</v>
      </c>
      <c r="B8">
        <v>215.83240370490671</v>
      </c>
      <c r="C8">
        <v>0.18820518513018361</v>
      </c>
      <c r="D8">
        <v>9.001573205699194E-2</v>
      </c>
      <c r="E8">
        <v>1.813074019404219</v>
      </c>
      <c r="F8">
        <v>6.8686113782921956E-2</v>
      </c>
      <c r="G8">
        <v>0.77540106951871657</v>
      </c>
    </row>
    <row r="9" spans="1:7" x14ac:dyDescent="0.3">
      <c r="A9" s="1">
        <v>21</v>
      </c>
      <c r="B9">
        <v>190.99420404665821</v>
      </c>
      <c r="C9">
        <v>0.18355328052720421</v>
      </c>
      <c r="D9">
        <v>8.8779790870164021E-2</v>
      </c>
      <c r="E9">
        <v>1.7859163552106181</v>
      </c>
      <c r="F9">
        <v>5.8431596554750422E-2</v>
      </c>
      <c r="G9">
        <v>0.75668449197860965</v>
      </c>
    </row>
    <row r="10" spans="1:7" x14ac:dyDescent="0.3">
      <c r="A10" s="1">
        <v>24</v>
      </c>
      <c r="B10">
        <v>165.01247824892579</v>
      </c>
      <c r="C10">
        <v>0.1780135101805975</v>
      </c>
      <c r="D10">
        <v>9.0959388050630488E-2</v>
      </c>
      <c r="E10">
        <v>1.6822178937200629</v>
      </c>
      <c r="F10">
        <v>9.2089547478935191E-2</v>
      </c>
      <c r="G10">
        <v>0.75133689839572193</v>
      </c>
    </row>
    <row r="11" spans="1:7" x14ac:dyDescent="0.3">
      <c r="A11" s="1">
        <v>27</v>
      </c>
      <c r="B11">
        <v>140.16668441023609</v>
      </c>
      <c r="C11">
        <v>0.1718615470836469</v>
      </c>
      <c r="D11">
        <v>8.6907486301708886E-2</v>
      </c>
      <c r="E11">
        <v>1.6898607166452939</v>
      </c>
      <c r="F11">
        <v>0.11803566920068261</v>
      </c>
      <c r="G11">
        <v>0.76203208556149737</v>
      </c>
    </row>
    <row r="12" spans="1:7" x14ac:dyDescent="0.3">
      <c r="A12" s="1">
        <v>30</v>
      </c>
      <c r="B12">
        <v>256.86989025143612</v>
      </c>
      <c r="C12">
        <v>0.19485994073633139</v>
      </c>
      <c r="D12">
        <v>9.0932363836700544E-2</v>
      </c>
      <c r="E12">
        <v>1.867981140811116</v>
      </c>
      <c r="F12">
        <v>0.10948383597469891</v>
      </c>
      <c r="G12">
        <v>0.74064171122994649</v>
      </c>
    </row>
    <row r="13" spans="1:7" x14ac:dyDescent="0.3">
      <c r="A13" s="1">
        <v>33</v>
      </c>
      <c r="B13">
        <v>87.044035099210021</v>
      </c>
      <c r="C13">
        <v>0.1540845191850726</v>
      </c>
      <c r="D13">
        <v>9.2773417461624721E-2</v>
      </c>
      <c r="E13">
        <v>1.391395538904965</v>
      </c>
      <c r="F13">
        <v>0.15297748792282531</v>
      </c>
      <c r="G13">
        <v>0.73262032085561501</v>
      </c>
    </row>
    <row r="14" spans="1:7" x14ac:dyDescent="0.3">
      <c r="A14" s="1">
        <v>36</v>
      </c>
      <c r="B14">
        <v>187.8939749395245</v>
      </c>
      <c r="C14">
        <v>0.18293197407632561</v>
      </c>
      <c r="D14">
        <v>8.6391478140580874E-2</v>
      </c>
      <c r="E14">
        <v>1.8280966766112059</v>
      </c>
      <c r="F14">
        <v>0.10948383597469891</v>
      </c>
      <c r="G14">
        <v>0.76470588235294112</v>
      </c>
    </row>
    <row r="15" spans="1:7" x14ac:dyDescent="0.3">
      <c r="A15" s="1">
        <v>39</v>
      </c>
      <c r="B15">
        <v>126.0851929666285</v>
      </c>
      <c r="C15">
        <v>0.1678874370499697</v>
      </c>
      <c r="D15">
        <v>9.0272637849771423E-2</v>
      </c>
      <c r="E15">
        <v>1.5828432673891499</v>
      </c>
      <c r="F15">
        <v>0.20989793102340071</v>
      </c>
      <c r="G15">
        <v>0.72459893048128343</v>
      </c>
    </row>
    <row r="16" spans="1:7" x14ac:dyDescent="0.3">
      <c r="A16" s="1">
        <v>42</v>
      </c>
      <c r="B16">
        <v>274.55720583735081</v>
      </c>
      <c r="C16">
        <v>0.197415578775022</v>
      </c>
      <c r="D16">
        <v>9.2432541032741983E-2</v>
      </c>
      <c r="E16">
        <v>1.8653125495484111</v>
      </c>
      <c r="F16">
        <v>5.5795978649138822E-2</v>
      </c>
      <c r="G16">
        <v>0.75133689839572193</v>
      </c>
    </row>
    <row r="17" spans="1:7" x14ac:dyDescent="0.3">
      <c r="A17" s="1">
        <v>45</v>
      </c>
      <c r="B17">
        <v>124.04299290942021</v>
      </c>
      <c r="C17">
        <v>0.16727568961167541</v>
      </c>
      <c r="D17">
        <v>8.5273413975017393E-2</v>
      </c>
      <c r="E17">
        <v>1.6684648002173099</v>
      </c>
      <c r="F17">
        <v>0.10542130057568259</v>
      </c>
      <c r="G17">
        <v>0.74598930481283421</v>
      </c>
    </row>
    <row r="18" spans="1:7" x14ac:dyDescent="0.3">
      <c r="A18" s="1">
        <v>48</v>
      </c>
      <c r="B18">
        <v>270.53297661054052</v>
      </c>
      <c r="C18">
        <v>0.19684842097073349</v>
      </c>
      <c r="D18">
        <v>9.3917115228654854E-2</v>
      </c>
      <c r="E18">
        <v>1.8297881121278441</v>
      </c>
      <c r="F18">
        <v>0.100828156323389</v>
      </c>
      <c r="G18">
        <v>0.73796791443850263</v>
      </c>
    </row>
    <row r="19" spans="1:7" x14ac:dyDescent="0.3">
      <c r="A19" s="1">
        <v>51</v>
      </c>
      <c r="B19">
        <v>176.25311651707131</v>
      </c>
      <c r="C19">
        <v>0.18050698354802039</v>
      </c>
      <c r="D19">
        <v>8.6699882668410458E-2</v>
      </c>
      <c r="E19">
        <v>1.793623921531329</v>
      </c>
      <c r="F19">
        <v>0.1126808095056845</v>
      </c>
      <c r="G19">
        <v>0.78609625668449201</v>
      </c>
    </row>
    <row r="20" spans="1:7" x14ac:dyDescent="0.3">
      <c r="A20" s="1">
        <v>54</v>
      </c>
      <c r="B20">
        <v>293.70408474964961</v>
      </c>
      <c r="C20">
        <v>0.20000837664249291</v>
      </c>
      <c r="D20">
        <v>8.9247318449438479E-2</v>
      </c>
      <c r="E20">
        <v>1.960937086772427</v>
      </c>
      <c r="F20">
        <v>0.1282803282162239</v>
      </c>
      <c r="G20">
        <v>0.75935828877005351</v>
      </c>
    </row>
    <row r="21" spans="1:7" x14ac:dyDescent="0.3">
      <c r="A21" s="1">
        <v>57</v>
      </c>
      <c r="B21">
        <v>267.09194257034261</v>
      </c>
      <c r="C21">
        <v>0.19635694180300201</v>
      </c>
      <c r="D21">
        <v>9.7471888641151611E-2</v>
      </c>
      <c r="E21">
        <v>1.7580139688670899</v>
      </c>
      <c r="F21">
        <v>6.8766616849681383E-2</v>
      </c>
      <c r="G21">
        <v>0.74866310160427807</v>
      </c>
    </row>
    <row r="22" spans="1:7" x14ac:dyDescent="0.3">
      <c r="A22" s="1">
        <v>60</v>
      </c>
      <c r="B22">
        <v>170.82792396249289</v>
      </c>
      <c r="C22">
        <v>0.17932336972040641</v>
      </c>
      <c r="D22">
        <v>8.9641142517326119E-2</v>
      </c>
      <c r="E22">
        <v>1.7215685274267709</v>
      </c>
      <c r="F22">
        <v>0.20945807725797619</v>
      </c>
      <c r="G22">
        <v>0.74331550802139035</v>
      </c>
    </row>
    <row r="23" spans="1:7" x14ac:dyDescent="0.3">
      <c r="A23" s="1">
        <v>63</v>
      </c>
      <c r="B23">
        <v>219.66824269419249</v>
      </c>
      <c r="C23">
        <v>0.1888769799059313</v>
      </c>
      <c r="D23">
        <v>9.4860447804969841E-2</v>
      </c>
      <c r="E23">
        <v>1.7275585736518699</v>
      </c>
      <c r="F23">
        <v>0.113616847094741</v>
      </c>
      <c r="G23">
        <v>0.75133689839572193</v>
      </c>
    </row>
    <row r="24" spans="1:7" x14ac:dyDescent="0.3">
      <c r="A24" s="1">
        <v>66</v>
      </c>
      <c r="B24">
        <v>180.52156637323469</v>
      </c>
      <c r="C24">
        <v>0.18141370065489151</v>
      </c>
      <c r="D24">
        <v>9.2601587861474238E-2</v>
      </c>
      <c r="E24">
        <v>1.6891038724830061</v>
      </c>
      <c r="F24">
        <v>0.11231098892798171</v>
      </c>
      <c r="G24">
        <v>0.75935828877005351</v>
      </c>
    </row>
    <row r="25" spans="1:7" x14ac:dyDescent="0.3">
      <c r="A25" s="1">
        <v>69</v>
      </c>
      <c r="B25">
        <v>219.19340472321451</v>
      </c>
      <c r="C25">
        <v>0.18879443705560961</v>
      </c>
      <c r="D25">
        <v>9.0010315298655552E-2</v>
      </c>
      <c r="E25">
        <v>1.819729622234266</v>
      </c>
      <c r="F25">
        <v>0.13613444030474769</v>
      </c>
      <c r="G25">
        <v>0.75133689839572193</v>
      </c>
    </row>
    <row r="26" spans="1:7" x14ac:dyDescent="0.3">
      <c r="A26" s="1">
        <v>72</v>
      </c>
      <c r="B26">
        <v>149.21978666331</v>
      </c>
      <c r="C26">
        <v>0.17421720934581991</v>
      </c>
      <c r="D26">
        <v>9.0494476493963139E-2</v>
      </c>
      <c r="E26">
        <v>1.6489095813021699</v>
      </c>
      <c r="F26">
        <v>7.4074074074073848E-2</v>
      </c>
      <c r="G26">
        <v>0.72727272727272729</v>
      </c>
    </row>
    <row r="27" spans="1:7" x14ac:dyDescent="0.3">
      <c r="A27" s="1">
        <v>75</v>
      </c>
      <c r="B27">
        <v>306.21732418027779</v>
      </c>
      <c r="C27">
        <v>0.2016158842191613</v>
      </c>
      <c r="D27">
        <v>8.8789746360697669E-2</v>
      </c>
      <c r="E27">
        <v>1.9891472997532911</v>
      </c>
      <c r="F27">
        <v>8.9199355185384174E-2</v>
      </c>
      <c r="G27">
        <v>0.77005347593582885</v>
      </c>
    </row>
    <row r="28" spans="1:7" x14ac:dyDescent="0.3">
      <c r="A28" s="1">
        <v>78</v>
      </c>
      <c r="B28">
        <v>253.62264390496119</v>
      </c>
      <c r="C28">
        <v>0.19437230030818189</v>
      </c>
      <c r="D28">
        <v>9.3094957410488635E-2</v>
      </c>
      <c r="E28">
        <v>1.819349887678227</v>
      </c>
      <c r="F28">
        <v>0.10416115109812429</v>
      </c>
      <c r="G28">
        <v>0.76203208556149737</v>
      </c>
    </row>
    <row r="29" spans="1:7" x14ac:dyDescent="0.3">
      <c r="A29" s="1">
        <v>81</v>
      </c>
      <c r="B29">
        <v>117.7906384640483</v>
      </c>
      <c r="C29">
        <v>0.16534026405541269</v>
      </c>
      <c r="D29">
        <v>9.2448051587264268E-2</v>
      </c>
      <c r="E29">
        <v>1.5180445844544559</v>
      </c>
      <c r="F29">
        <v>8.9199355185383897E-2</v>
      </c>
      <c r="G29">
        <v>0.74064171122994649</v>
      </c>
    </row>
    <row r="30" spans="1:7" x14ac:dyDescent="0.3">
      <c r="A30" s="1">
        <v>84</v>
      </c>
      <c r="B30">
        <v>180.62558988201579</v>
      </c>
      <c r="C30">
        <v>0.18143553765455561</v>
      </c>
      <c r="D30">
        <v>9.1395503303034253E-2</v>
      </c>
      <c r="E30">
        <v>1.711632760923393</v>
      </c>
      <c r="F30">
        <v>9.7904659184872025E-2</v>
      </c>
      <c r="G30">
        <v>0.76470588235294112</v>
      </c>
    </row>
    <row r="31" spans="1:7" x14ac:dyDescent="0.3">
      <c r="A31" s="1">
        <v>87</v>
      </c>
      <c r="B31">
        <v>183.10365593040629</v>
      </c>
      <c r="C31">
        <v>0.18195217522488069</v>
      </c>
      <c r="D31">
        <v>8.9846654542731288E-2</v>
      </c>
      <c r="E31">
        <v>1.7468894754476789</v>
      </c>
      <c r="F31">
        <v>6.4779086953990636E-2</v>
      </c>
      <c r="G31">
        <v>0.75401069518716579</v>
      </c>
    </row>
    <row r="32" spans="1:7" x14ac:dyDescent="0.3">
      <c r="A32" s="1">
        <v>90</v>
      </c>
      <c r="B32">
        <v>139.90258085479641</v>
      </c>
      <c r="C32">
        <v>0.1717906363909858</v>
      </c>
      <c r="D32">
        <v>9.171606633423765E-2</v>
      </c>
      <c r="E32">
        <v>1.6004898842482169</v>
      </c>
      <c r="F32">
        <v>0.14985774803410551</v>
      </c>
      <c r="G32">
        <v>0.73796791443850263</v>
      </c>
    </row>
    <row r="33" spans="1:7" x14ac:dyDescent="0.3">
      <c r="A33" s="1">
        <v>93</v>
      </c>
      <c r="B33">
        <v>212.12871557808251</v>
      </c>
      <c r="C33">
        <v>0.1875454776186174</v>
      </c>
      <c r="D33">
        <v>9.1132456915726162E-2</v>
      </c>
      <c r="E33">
        <v>1.783617858222891</v>
      </c>
      <c r="F33">
        <v>0.112455571599649</v>
      </c>
      <c r="G33">
        <v>0.74598930481283421</v>
      </c>
    </row>
    <row r="34" spans="1:7" x14ac:dyDescent="0.3">
      <c r="A34" s="1">
        <v>96</v>
      </c>
      <c r="B34">
        <v>178.88016002834931</v>
      </c>
      <c r="C34">
        <v>0.1810675086992288</v>
      </c>
      <c r="D34">
        <v>8.8958129849977599E-2</v>
      </c>
      <c r="E34">
        <v>1.7543928695716411</v>
      </c>
      <c r="F34">
        <v>9.8995256885652777E-2</v>
      </c>
      <c r="G34">
        <v>0.72994652406417115</v>
      </c>
    </row>
    <row r="35" spans="1:7" x14ac:dyDescent="0.3">
      <c r="A35" s="1">
        <v>99</v>
      </c>
      <c r="B35">
        <v>155.44293540956801</v>
      </c>
      <c r="C35">
        <v>0.17575757582688209</v>
      </c>
      <c r="D35">
        <v>9.2683284252587067E-2</v>
      </c>
      <c r="E35">
        <v>1.626588624287707</v>
      </c>
      <c r="F35">
        <v>0.13023974878769651</v>
      </c>
      <c r="G35">
        <v>0.73262032085561501</v>
      </c>
    </row>
    <row r="36" spans="1:7" x14ac:dyDescent="0.3">
      <c r="A36" s="1">
        <v>102</v>
      </c>
      <c r="B36">
        <v>183.99454547220921</v>
      </c>
      <c r="C36">
        <v>0.18213625912965539</v>
      </c>
      <c r="D36">
        <v>9.6844208389285064E-2</v>
      </c>
      <c r="E36">
        <v>1.622567438395635</v>
      </c>
      <c r="F36">
        <v>0.1926097375716723</v>
      </c>
      <c r="G36">
        <v>0.73262032085561501</v>
      </c>
    </row>
    <row r="37" spans="1:7" x14ac:dyDescent="0.3">
      <c r="A37" s="1">
        <v>105</v>
      </c>
      <c r="B37">
        <v>204.94775658270149</v>
      </c>
      <c r="C37">
        <v>0.18623400373705601</v>
      </c>
      <c r="D37">
        <v>8.8905024546817771E-2</v>
      </c>
      <c r="E37">
        <v>1.8135533346841319</v>
      </c>
      <c r="F37">
        <v>8.3030373367255855E-2</v>
      </c>
      <c r="G37">
        <v>0.76737967914438499</v>
      </c>
    </row>
    <row r="38" spans="1:7" x14ac:dyDescent="0.3">
      <c r="A38" s="1">
        <v>108</v>
      </c>
      <c r="B38">
        <v>176.048635038681</v>
      </c>
      <c r="C38">
        <v>0.18046301528236339</v>
      </c>
      <c r="D38">
        <v>8.6973696505110151E-2</v>
      </c>
      <c r="E38">
        <v>1.7874716325668549</v>
      </c>
      <c r="F38">
        <v>0.16805379573224899</v>
      </c>
      <c r="G38">
        <v>0.77272727272727271</v>
      </c>
    </row>
    <row r="39" spans="1:7" x14ac:dyDescent="0.3">
      <c r="A39" s="1">
        <v>111</v>
      </c>
      <c r="B39">
        <v>109.248359568789</v>
      </c>
      <c r="C39">
        <v>0.162528710842095</v>
      </c>
      <c r="D39">
        <v>8.9430822369316515E-2</v>
      </c>
      <c r="E39">
        <v>1.5378222764647269</v>
      </c>
      <c r="F39">
        <v>0.13821938928724581</v>
      </c>
      <c r="G39">
        <v>0.73529411764705888</v>
      </c>
    </row>
    <row r="40" spans="1:7" x14ac:dyDescent="0.3">
      <c r="A40" s="1">
        <v>114</v>
      </c>
      <c r="B40">
        <v>201.6377430649643</v>
      </c>
      <c r="C40">
        <v>0.18561444277481939</v>
      </c>
      <c r="D40">
        <v>8.9746037687536542E-2</v>
      </c>
      <c r="E40">
        <v>1.789654974340162</v>
      </c>
      <c r="F40">
        <v>6.6665215195577388E-2</v>
      </c>
      <c r="G40">
        <v>0.75935828877005351</v>
      </c>
    </row>
    <row r="41" spans="1:7" x14ac:dyDescent="0.3">
      <c r="A41" s="1">
        <v>117</v>
      </c>
      <c r="B41">
        <v>201.26559152759111</v>
      </c>
      <c r="C41">
        <v>0.18554416963978301</v>
      </c>
      <c r="D41">
        <v>9.0971534843441698E-2</v>
      </c>
      <c r="E41">
        <v>1.764773672512759</v>
      </c>
      <c r="F41">
        <v>7.6287754200606461E-2</v>
      </c>
      <c r="G41">
        <v>0.77005347593582885</v>
      </c>
    </row>
    <row r="42" spans="1:7" x14ac:dyDescent="0.3">
      <c r="A42" s="1">
        <v>120</v>
      </c>
      <c r="B42">
        <v>135.8855916617124</v>
      </c>
      <c r="C42">
        <v>0.17069581709850221</v>
      </c>
      <c r="D42">
        <v>9.2872530676096757E-2</v>
      </c>
      <c r="E42">
        <v>1.5687719074505739</v>
      </c>
      <c r="F42">
        <v>0.1371569668324619</v>
      </c>
      <c r="G42">
        <v>0.73262032085561501</v>
      </c>
    </row>
    <row r="43" spans="1:7" x14ac:dyDescent="0.3">
      <c r="A43" s="1">
        <v>123</v>
      </c>
      <c r="B43">
        <v>115.0429605706416</v>
      </c>
      <c r="C43">
        <v>0.16445806155980239</v>
      </c>
      <c r="D43">
        <v>8.4569640598899209E-2</v>
      </c>
      <c r="E43">
        <v>1.6490322126498149</v>
      </c>
      <c r="F43">
        <v>9.6382620078082612E-2</v>
      </c>
      <c r="G43">
        <v>0.74331550802139035</v>
      </c>
    </row>
    <row r="44" spans="1:7" x14ac:dyDescent="0.3">
      <c r="A44" s="1">
        <v>126</v>
      </c>
      <c r="B44">
        <v>261.83511556979448</v>
      </c>
      <c r="C44">
        <v>0.1955941533232208</v>
      </c>
      <c r="D44">
        <v>8.9254035740983992E-2</v>
      </c>
      <c r="E44">
        <v>1.9113326574754179</v>
      </c>
      <c r="F44">
        <v>0.1179435353747451</v>
      </c>
      <c r="G44">
        <v>0.75401069518716579</v>
      </c>
    </row>
    <row r="45" spans="1:7" x14ac:dyDescent="0.3">
      <c r="A45" s="1">
        <v>129</v>
      </c>
      <c r="B45">
        <v>103.4967004042151</v>
      </c>
      <c r="C45">
        <v>0.16051310288426721</v>
      </c>
      <c r="D45">
        <v>8.8366165389057436E-2</v>
      </c>
      <c r="E45">
        <v>1.533540606720138</v>
      </c>
      <c r="F45">
        <v>0.1026161565820764</v>
      </c>
      <c r="G45">
        <v>0.73529411764705888</v>
      </c>
    </row>
    <row r="46" spans="1:7" x14ac:dyDescent="0.3">
      <c r="A46" s="1">
        <v>132</v>
      </c>
      <c r="B46">
        <v>178.1258222896335</v>
      </c>
      <c r="C46">
        <v>0.18090737751807379</v>
      </c>
      <c r="D46">
        <v>9.0893145787908067E-2</v>
      </c>
      <c r="E46">
        <v>1.715282006872898</v>
      </c>
      <c r="F46">
        <v>0.1141056833897712</v>
      </c>
      <c r="G46">
        <v>0.74331550802139035</v>
      </c>
    </row>
    <row r="47" spans="1:7" x14ac:dyDescent="0.3">
      <c r="A47" s="1">
        <v>135</v>
      </c>
      <c r="B47">
        <v>132.7991397069118</v>
      </c>
      <c r="C47">
        <v>0.16983311813520199</v>
      </c>
      <c r="D47">
        <v>8.7746173308508799E-2</v>
      </c>
      <c r="E47">
        <v>1.6505918454811681</v>
      </c>
      <c r="F47">
        <v>8.9199355185384258E-2</v>
      </c>
      <c r="G47">
        <v>0.72994652406417115</v>
      </c>
    </row>
    <row r="48" spans="1:7" x14ac:dyDescent="0.3">
      <c r="A48" s="1">
        <v>138</v>
      </c>
      <c r="B48">
        <v>157.74356761814479</v>
      </c>
      <c r="C48">
        <v>0.17631196119946549</v>
      </c>
      <c r="D48">
        <v>8.9615404558075776E-2</v>
      </c>
      <c r="E48">
        <v>1.688459277125808</v>
      </c>
      <c r="F48">
        <v>0.1450383071938573</v>
      </c>
      <c r="G48">
        <v>0.74598930481283421</v>
      </c>
    </row>
    <row r="49" spans="1:7" x14ac:dyDescent="0.3">
      <c r="A49" s="1">
        <v>141</v>
      </c>
      <c r="B49">
        <v>213.14372507199701</v>
      </c>
      <c r="C49">
        <v>0.18772737516364699</v>
      </c>
      <c r="D49">
        <v>9.4324132140190281E-2</v>
      </c>
      <c r="E49">
        <v>1.7251934523160171</v>
      </c>
      <c r="F49">
        <v>0.11119328051428751</v>
      </c>
      <c r="G49">
        <v>0.74866310160427807</v>
      </c>
    </row>
    <row r="50" spans="1:7" x14ac:dyDescent="0.3">
      <c r="A50" s="1">
        <v>144</v>
      </c>
      <c r="B50">
        <v>192.1730135781909</v>
      </c>
      <c r="C50">
        <v>0.1837869634559737</v>
      </c>
      <c r="D50">
        <v>9.2464668251816318E-2</v>
      </c>
      <c r="E50">
        <v>1.717271758587146</v>
      </c>
      <c r="F50">
        <v>0.11508384663177321</v>
      </c>
      <c r="G50">
        <v>0.73262032085561501</v>
      </c>
    </row>
    <row r="51" spans="1:7" x14ac:dyDescent="0.3">
      <c r="A51" s="1">
        <v>147</v>
      </c>
      <c r="B51">
        <v>174.8767416187209</v>
      </c>
      <c r="C51">
        <v>0.18021007357436841</v>
      </c>
      <c r="D51">
        <v>8.9911479149061599E-2</v>
      </c>
      <c r="E51">
        <v>1.7262542563341681</v>
      </c>
      <c r="F51">
        <v>0.12898252826310369</v>
      </c>
      <c r="G51">
        <v>0.76203208556149737</v>
      </c>
    </row>
    <row r="52" spans="1:7" x14ac:dyDescent="0.3">
      <c r="B52">
        <f>AVERAGE(B2:B51)</f>
        <v>183.13507166783398</v>
      </c>
      <c r="C52">
        <f t="shared" ref="C52:G52" si="0">AVERAGE(C2:C51)</f>
        <v>0.1805277140844033</v>
      </c>
      <c r="D52">
        <f t="shared" si="0"/>
        <v>9.0470424605528912E-2</v>
      </c>
      <c r="E52">
        <f t="shared" si="0"/>
        <v>1.7195343667764467</v>
      </c>
      <c r="F52">
        <f t="shared" si="0"/>
        <v>0.11126978170704385</v>
      </c>
      <c r="G52">
        <f t="shared" si="0"/>
        <v>0.74909090909090903</v>
      </c>
    </row>
    <row r="53" spans="1:7" x14ac:dyDescent="0.3">
      <c r="B53">
        <f>_xlfn.STDEV.S(B2:B51)</f>
        <v>51.261638322822101</v>
      </c>
      <c r="C53">
        <f t="shared" ref="C53:G53" si="1">_xlfn.STDEV.S(C2:C51)</f>
        <v>1.0806824351674954E-2</v>
      </c>
      <c r="D53">
        <f t="shared" si="1"/>
        <v>2.6249475019182876E-3</v>
      </c>
      <c r="E53">
        <f t="shared" si="1"/>
        <v>0.1153536372323111</v>
      </c>
      <c r="F53">
        <f t="shared" si="1"/>
        <v>3.4802383113473979E-2</v>
      </c>
      <c r="G53">
        <f t="shared" si="1"/>
        <v>1.4224098379694019E-2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7B6D3-5210-430B-99FA-C8C8672DA13B}">
  <dimension ref="A2:G53"/>
  <sheetViews>
    <sheetView topLeftCell="A25" workbookViewId="0">
      <selection activeCell="C52" sqref="C52"/>
    </sheetView>
  </sheetViews>
  <sheetFormatPr defaultRowHeight="13.5" x14ac:dyDescent="0.3"/>
  <sheetData>
    <row r="2" spans="1:7" x14ac:dyDescent="0.3">
      <c r="A2" s="1">
        <v>1</v>
      </c>
      <c r="B2">
        <v>26.207611966049519</v>
      </c>
      <c r="C2">
        <v>0.11048076699462531</v>
      </c>
      <c r="D2">
        <v>8.9568534851594953E-2</v>
      </c>
      <c r="E2">
        <v>0.95436156387125637</v>
      </c>
      <c r="F2">
        <v>0.19751492263933959</v>
      </c>
      <c r="G2">
        <v>0.70053475935828879</v>
      </c>
    </row>
    <row r="3" spans="1:7" x14ac:dyDescent="0.3">
      <c r="A3" s="1">
        <v>4</v>
      </c>
      <c r="B3">
        <v>29.969644674078069</v>
      </c>
      <c r="C3">
        <v>0.1152703542814353</v>
      </c>
      <c r="D3">
        <v>8.4383377069012319E-2</v>
      </c>
      <c r="E3">
        <v>1.069764655278117</v>
      </c>
      <c r="F3">
        <v>0.1111690044326476</v>
      </c>
      <c r="G3">
        <v>0.68449197860962563</v>
      </c>
    </row>
    <row r="4" spans="1:7" x14ac:dyDescent="0.3">
      <c r="A4" s="1">
        <v>7</v>
      </c>
      <c r="B4">
        <v>19.75992742785467</v>
      </c>
      <c r="C4">
        <v>0.10046440679644859</v>
      </c>
      <c r="D4">
        <v>7.4839748256280883E-2</v>
      </c>
      <c r="E4">
        <v>1.0083466146629549</v>
      </c>
      <c r="F4">
        <v>8.4525350124623047E-2</v>
      </c>
      <c r="G4">
        <v>0.67914438502673802</v>
      </c>
    </row>
    <row r="5" spans="1:7" x14ac:dyDescent="0.3">
      <c r="A5" s="1">
        <v>10</v>
      </c>
      <c r="B5">
        <v>15.139299057653551</v>
      </c>
      <c r="C5">
        <v>9.1099498580633487E-2</v>
      </c>
      <c r="D5">
        <v>8.6740480352285182E-2</v>
      </c>
      <c r="E5">
        <v>0.76203749751187655</v>
      </c>
      <c r="F5">
        <v>0.1684629228433889</v>
      </c>
      <c r="G5">
        <v>0.65775401069518713</v>
      </c>
    </row>
    <row r="6" spans="1:7" x14ac:dyDescent="0.3">
      <c r="A6" s="1">
        <v>13</v>
      </c>
      <c r="B6">
        <v>20.114450271463198</v>
      </c>
      <c r="C6">
        <v>0.1010924670224882</v>
      </c>
      <c r="D6">
        <v>8.4841864612587553E-2</v>
      </c>
      <c r="E6">
        <v>0.89687405351059146</v>
      </c>
      <c r="F6">
        <v>0.1600674805774368</v>
      </c>
      <c r="G6">
        <v>0.67647058823529416</v>
      </c>
    </row>
    <row r="7" spans="1:7" x14ac:dyDescent="0.3">
      <c r="A7" s="1">
        <v>16</v>
      </c>
      <c r="B7">
        <v>19.023806381041179</v>
      </c>
      <c r="C7">
        <v>9.9124721066807586E-2</v>
      </c>
      <c r="D7">
        <v>8.9496192653235329E-2</v>
      </c>
      <c r="E7">
        <v>0.82824440760305296</v>
      </c>
      <c r="F7">
        <v>0.19050090409631909</v>
      </c>
      <c r="G7">
        <v>0.67647058823529416</v>
      </c>
    </row>
    <row r="8" spans="1:7" x14ac:dyDescent="0.3">
      <c r="A8" s="1">
        <v>19</v>
      </c>
      <c r="B8">
        <v>18.352593689469831</v>
      </c>
      <c r="C8">
        <v>9.7858685940670931E-2</v>
      </c>
      <c r="D8">
        <v>8.3175840023228587E-2</v>
      </c>
      <c r="E8">
        <v>0.87595972484706652</v>
      </c>
      <c r="F8">
        <v>0.1788936019032627</v>
      </c>
      <c r="G8">
        <v>0.67914438502673802</v>
      </c>
    </row>
    <row r="9" spans="1:7" x14ac:dyDescent="0.3">
      <c r="A9" s="1">
        <v>22</v>
      </c>
      <c r="B9">
        <v>28.360495791195191</v>
      </c>
      <c r="C9">
        <v>0.1132972558182994</v>
      </c>
      <c r="D9">
        <v>8.3963135293264365E-2</v>
      </c>
      <c r="E9">
        <v>1.0516193268616869</v>
      </c>
      <c r="F9">
        <v>0.1203035714278944</v>
      </c>
      <c r="G9">
        <v>0.69251336898395721</v>
      </c>
    </row>
    <row r="10" spans="1:7" x14ac:dyDescent="0.3">
      <c r="A10" s="1">
        <v>25</v>
      </c>
      <c r="B10">
        <v>36.664964884684643</v>
      </c>
      <c r="C10">
        <v>0.12250912580758209</v>
      </c>
      <c r="D10">
        <v>8.9650285329851823E-2</v>
      </c>
      <c r="E10">
        <v>1.087661076022403</v>
      </c>
      <c r="F10">
        <v>0.1063184874695934</v>
      </c>
      <c r="G10">
        <v>0.70320855614973266</v>
      </c>
    </row>
    <row r="11" spans="1:7" x14ac:dyDescent="0.3">
      <c r="A11" s="1">
        <v>28</v>
      </c>
      <c r="B11">
        <v>21.62662569205553</v>
      </c>
      <c r="C11">
        <v>0.1036563441163723</v>
      </c>
      <c r="D11">
        <v>7.6285953886956498E-2</v>
      </c>
      <c r="E11">
        <v>1.031072433503661</v>
      </c>
      <c r="F11">
        <v>0.1206964442959202</v>
      </c>
      <c r="G11">
        <v>0.70053475935828879</v>
      </c>
    </row>
    <row r="12" spans="1:7" x14ac:dyDescent="0.3">
      <c r="A12" s="1">
        <v>31</v>
      </c>
      <c r="B12">
        <v>21.83376336353188</v>
      </c>
      <c r="C12">
        <v>0.1039939489751409</v>
      </c>
      <c r="D12">
        <v>8.6960685346687258E-2</v>
      </c>
      <c r="E12">
        <v>0.90838691829778884</v>
      </c>
      <c r="F12">
        <v>0.2307167786691873</v>
      </c>
      <c r="G12">
        <v>0.6737967914438503</v>
      </c>
    </row>
    <row r="13" spans="1:7" x14ac:dyDescent="0.3">
      <c r="A13" s="1">
        <v>34</v>
      </c>
      <c r="B13">
        <v>16.155648011066411</v>
      </c>
      <c r="C13">
        <v>9.3376577897620772E-2</v>
      </c>
      <c r="D13">
        <v>8.8986435927347673E-2</v>
      </c>
      <c r="E13">
        <v>0.76839326336708591</v>
      </c>
      <c r="F13">
        <v>0.17640476675633079</v>
      </c>
      <c r="G13">
        <v>0.6737967914438503</v>
      </c>
    </row>
    <row r="14" spans="1:7" x14ac:dyDescent="0.3">
      <c r="A14" s="1">
        <v>37</v>
      </c>
      <c r="B14">
        <v>23.845327187842059</v>
      </c>
      <c r="C14">
        <v>0.1071201568182736</v>
      </c>
      <c r="D14">
        <v>8.0375363287553639E-2</v>
      </c>
      <c r="E14">
        <v>1.0217080640056051</v>
      </c>
      <c r="F14">
        <v>0.15276001898767741</v>
      </c>
      <c r="G14">
        <v>0.67914438502673802</v>
      </c>
    </row>
    <row r="15" spans="1:7" x14ac:dyDescent="0.3">
      <c r="A15" s="1">
        <v>40</v>
      </c>
      <c r="B15">
        <v>19.017222749544111</v>
      </c>
      <c r="C15">
        <v>9.9112514389466666E-2</v>
      </c>
      <c r="D15">
        <v>8.2941051184082362E-2</v>
      </c>
      <c r="E15">
        <v>0.89355648778767804</v>
      </c>
      <c r="F15">
        <v>0.21401196349954341</v>
      </c>
      <c r="G15">
        <v>0.66310160427807485</v>
      </c>
    </row>
    <row r="16" spans="1:7" x14ac:dyDescent="0.3">
      <c r="A16" s="1">
        <v>43</v>
      </c>
      <c r="B16">
        <v>30.470740817431</v>
      </c>
      <c r="C16">
        <v>0.1158638794213389</v>
      </c>
      <c r="D16">
        <v>7.7720231422058916E-2</v>
      </c>
      <c r="E16">
        <v>1.169114885002124</v>
      </c>
      <c r="F16">
        <v>8.7239527615954632E-2</v>
      </c>
      <c r="G16">
        <v>0.68449197860962563</v>
      </c>
    </row>
    <row r="17" spans="1:7" x14ac:dyDescent="0.3">
      <c r="A17" s="1">
        <v>46</v>
      </c>
      <c r="B17">
        <v>23.15631591434769</v>
      </c>
      <c r="C17">
        <v>0.1060790997743004</v>
      </c>
      <c r="D17">
        <v>8.6737729892345197E-2</v>
      </c>
      <c r="E17">
        <v>0.93476160691468402</v>
      </c>
      <c r="F17">
        <v>0.1572617252269313</v>
      </c>
      <c r="G17">
        <v>0.66577540106951871</v>
      </c>
    </row>
    <row r="18" spans="1:7" x14ac:dyDescent="0.3">
      <c r="A18" s="1">
        <v>49</v>
      </c>
      <c r="B18">
        <v>44.519136586891328</v>
      </c>
      <c r="C18">
        <v>0.12952161865094819</v>
      </c>
      <c r="D18">
        <v>9.048349459013269E-2</v>
      </c>
      <c r="E18">
        <v>1.1551456884419049</v>
      </c>
      <c r="F18">
        <v>0.14308480525415321</v>
      </c>
      <c r="G18">
        <v>0.69251336898395721</v>
      </c>
    </row>
    <row r="19" spans="1:7" x14ac:dyDescent="0.3">
      <c r="A19" s="1">
        <v>52</v>
      </c>
      <c r="B19">
        <v>21.33204116519455</v>
      </c>
      <c r="C19">
        <v>0.1031707830075628</v>
      </c>
      <c r="D19">
        <v>8.1231022827915403E-2</v>
      </c>
      <c r="E19">
        <v>0.96232671073420284</v>
      </c>
      <c r="F19">
        <v>0.1374288135446107</v>
      </c>
      <c r="G19">
        <v>0.71122994652406413</v>
      </c>
    </row>
    <row r="20" spans="1:7" x14ac:dyDescent="0.3">
      <c r="A20" s="1">
        <v>55</v>
      </c>
      <c r="B20">
        <v>26.762933277700689</v>
      </c>
      <c r="C20">
        <v>0.1112281144967924</v>
      </c>
      <c r="D20">
        <v>9.3042881666909133E-2</v>
      </c>
      <c r="E20">
        <v>0.92675670563908985</v>
      </c>
      <c r="F20">
        <v>0.21474212895084921</v>
      </c>
      <c r="G20">
        <v>0.67647058823529416</v>
      </c>
    </row>
    <row r="21" spans="1:7" x14ac:dyDescent="0.3">
      <c r="A21" s="1">
        <v>58</v>
      </c>
      <c r="B21">
        <v>13.20013291229721</v>
      </c>
      <c r="C21">
        <v>8.6311517422413164E-2</v>
      </c>
      <c r="D21">
        <v>8.6011809280940363E-2</v>
      </c>
      <c r="E21">
        <v>0.71282673780470496</v>
      </c>
      <c r="F21">
        <v>0.18207010810693511</v>
      </c>
      <c r="G21">
        <v>0.66042780748663099</v>
      </c>
    </row>
    <row r="22" spans="1:7" x14ac:dyDescent="0.3">
      <c r="A22" s="1">
        <v>61</v>
      </c>
      <c r="B22">
        <v>25.773105107698921</v>
      </c>
      <c r="C22">
        <v>0.1098852437893172</v>
      </c>
      <c r="D22">
        <v>8.1258620698387088E-2</v>
      </c>
      <c r="E22">
        <v>1.044630625769434</v>
      </c>
      <c r="F22">
        <v>0.21157101634170919</v>
      </c>
      <c r="G22">
        <v>0.66310160427807485</v>
      </c>
    </row>
    <row r="23" spans="1:7" x14ac:dyDescent="0.3">
      <c r="A23" s="1">
        <v>64</v>
      </c>
      <c r="B23">
        <v>34.332347828961979</v>
      </c>
      <c r="C23">
        <v>0.1201441348171841</v>
      </c>
      <c r="D23">
        <v>9.210563375121926E-2</v>
      </c>
      <c r="E23">
        <v>1.03298930740949</v>
      </c>
      <c r="F23">
        <v>0.18350063240342079</v>
      </c>
      <c r="G23">
        <v>0.68716577540106949</v>
      </c>
    </row>
    <row r="24" spans="1:7" x14ac:dyDescent="0.3">
      <c r="A24" s="1">
        <v>67</v>
      </c>
      <c r="B24">
        <v>29.526976799989281</v>
      </c>
      <c r="C24">
        <v>0.1147379888621765</v>
      </c>
      <c r="D24">
        <v>8.6816872007164064E-2</v>
      </c>
      <c r="E24">
        <v>1.0336468797766789</v>
      </c>
      <c r="F24">
        <v>0.14845485563237251</v>
      </c>
      <c r="G24">
        <v>0.71390374331550799</v>
      </c>
    </row>
    <row r="25" spans="1:7" x14ac:dyDescent="0.3">
      <c r="A25" s="1">
        <v>70</v>
      </c>
      <c r="B25">
        <v>23.64128134572837</v>
      </c>
      <c r="C25">
        <v>0.10681492219740529</v>
      </c>
      <c r="D25">
        <v>7.726276140885753E-2</v>
      </c>
      <c r="E25">
        <v>1.058917914730729</v>
      </c>
      <c r="F25">
        <v>0.15197670479959191</v>
      </c>
      <c r="G25">
        <v>0.6737967914438503</v>
      </c>
    </row>
    <row r="26" spans="1:7" x14ac:dyDescent="0.3">
      <c r="A26" s="1">
        <v>73</v>
      </c>
      <c r="B26">
        <v>31.249826829409329</v>
      </c>
      <c r="C26">
        <v>0.1167681644416962</v>
      </c>
      <c r="D26">
        <v>8.9367276330895612E-2</v>
      </c>
      <c r="E26">
        <v>1.026865405429958</v>
      </c>
      <c r="F26">
        <v>0.110187051159973</v>
      </c>
      <c r="G26">
        <v>0.66844919786096257</v>
      </c>
    </row>
    <row r="27" spans="1:7" x14ac:dyDescent="0.3">
      <c r="A27" s="1">
        <v>76</v>
      </c>
      <c r="B27">
        <v>35.689082182830617</v>
      </c>
      <c r="C27">
        <v>0.1215379391509941</v>
      </c>
      <c r="D27">
        <v>7.7020131501633782E-2</v>
      </c>
      <c r="E27">
        <v>1.2534117674019589</v>
      </c>
      <c r="F27">
        <v>9.7780789024985992E-2</v>
      </c>
      <c r="G27">
        <v>0.69518716577540107</v>
      </c>
    </row>
    <row r="28" spans="1:7" x14ac:dyDescent="0.3">
      <c r="A28" s="1">
        <v>79</v>
      </c>
      <c r="B28">
        <v>54.773555324793591</v>
      </c>
      <c r="C28">
        <v>0.13705906412876659</v>
      </c>
      <c r="D28">
        <v>9.4221930129840856E-2</v>
      </c>
      <c r="E28">
        <v>1.18930979204465</v>
      </c>
      <c r="F28">
        <v>0.11755963749419129</v>
      </c>
      <c r="G28">
        <v>0.69786096256684493</v>
      </c>
    </row>
    <row r="29" spans="1:7" x14ac:dyDescent="0.3">
      <c r="A29" s="1">
        <v>82</v>
      </c>
      <c r="B29">
        <v>21.202096522316381</v>
      </c>
      <c r="C29">
        <v>0.10295453011826081</v>
      </c>
      <c r="D29">
        <v>8.6471162857845618E-2</v>
      </c>
      <c r="E29">
        <v>0.90150898336378671</v>
      </c>
      <c r="F29">
        <v>0.1112672161052724</v>
      </c>
      <c r="G29">
        <v>0.68716577540106949</v>
      </c>
    </row>
    <row r="30" spans="1:7" x14ac:dyDescent="0.3">
      <c r="A30" s="1">
        <v>85</v>
      </c>
      <c r="B30">
        <v>29.13605491883315</v>
      </c>
      <c r="C30">
        <v>0.114261391658375</v>
      </c>
      <c r="D30">
        <v>9.2125790908765076E-2</v>
      </c>
      <c r="E30">
        <v>0.96890773775579564</v>
      </c>
      <c r="F30">
        <v>0.143725535227478</v>
      </c>
      <c r="G30">
        <v>0.69786096256684493</v>
      </c>
    </row>
    <row r="31" spans="1:7" x14ac:dyDescent="0.3">
      <c r="A31" s="1">
        <v>88</v>
      </c>
      <c r="B31">
        <v>32.136712290116243</v>
      </c>
      <c r="C31">
        <v>0.1177713851732172</v>
      </c>
      <c r="D31">
        <v>8.5685957695863429E-2</v>
      </c>
      <c r="E31">
        <v>1.0826906492952211</v>
      </c>
      <c r="F31">
        <v>7.863617043541142E-2</v>
      </c>
      <c r="G31">
        <v>0.67647058823529416</v>
      </c>
    </row>
    <row r="32" spans="1:7" x14ac:dyDescent="0.3">
      <c r="A32" s="1">
        <v>91</v>
      </c>
      <c r="B32">
        <v>17.342845533137091</v>
      </c>
      <c r="C32">
        <v>9.5867058612946199E-2</v>
      </c>
      <c r="D32">
        <v>9.0016350138241316E-2</v>
      </c>
      <c r="E32">
        <v>0.78726874066892449</v>
      </c>
      <c r="F32">
        <v>0.32659636854897961</v>
      </c>
      <c r="G32">
        <v>0.65508021390374327</v>
      </c>
    </row>
    <row r="33" spans="1:7" x14ac:dyDescent="0.3">
      <c r="A33" s="1">
        <v>94</v>
      </c>
      <c r="B33">
        <v>29.181487146329729</v>
      </c>
      <c r="C33">
        <v>0.1143170977238139</v>
      </c>
      <c r="D33">
        <v>8.0276179935843323E-2</v>
      </c>
      <c r="E33">
        <v>1.112622670824597</v>
      </c>
      <c r="F33">
        <v>0.11370231981776931</v>
      </c>
      <c r="G33">
        <v>0.70855614973262027</v>
      </c>
    </row>
    <row r="34" spans="1:7" x14ac:dyDescent="0.3">
      <c r="A34" s="1">
        <v>97</v>
      </c>
      <c r="B34">
        <v>17.85989613363985</v>
      </c>
      <c r="C34">
        <v>9.6900509880893049E-2</v>
      </c>
      <c r="D34">
        <v>8.3085023766363023E-2</v>
      </c>
      <c r="E34">
        <v>0.86538471822646312</v>
      </c>
      <c r="F34">
        <v>0.14944551807293299</v>
      </c>
      <c r="G34">
        <v>0.66310160427807485</v>
      </c>
    </row>
    <row r="35" spans="1:7" x14ac:dyDescent="0.3">
      <c r="A35" s="1">
        <v>100</v>
      </c>
      <c r="B35">
        <v>16.343634194099579</v>
      </c>
      <c r="C35">
        <v>9.3782504034501724E-2</v>
      </c>
      <c r="D35">
        <v>8.8102909895656528E-2</v>
      </c>
      <c r="E35">
        <v>0.78070638207027832</v>
      </c>
      <c r="F35">
        <v>0.2167240554345079</v>
      </c>
      <c r="G35">
        <v>0.67112299465240643</v>
      </c>
    </row>
    <row r="36" spans="1:7" x14ac:dyDescent="0.3">
      <c r="A36" s="1">
        <v>103</v>
      </c>
      <c r="B36">
        <v>23.253404308507221</v>
      </c>
      <c r="C36">
        <v>0.1062275955085228</v>
      </c>
      <c r="D36">
        <v>8.8749139450437567E-2</v>
      </c>
      <c r="E36">
        <v>0.91524938733501504</v>
      </c>
      <c r="F36">
        <v>0.22699819274275859</v>
      </c>
      <c r="G36">
        <v>0.66844919786096257</v>
      </c>
    </row>
    <row r="37" spans="1:7" x14ac:dyDescent="0.3">
      <c r="A37" s="1">
        <v>106</v>
      </c>
      <c r="B37">
        <v>27.499680883113019</v>
      </c>
      <c r="C37">
        <v>0.1121967865964968</v>
      </c>
      <c r="D37">
        <v>8.1673190186658501E-2</v>
      </c>
      <c r="E37">
        <v>1.0676304720951211</v>
      </c>
      <c r="F37">
        <v>0.14684082748758659</v>
      </c>
      <c r="G37">
        <v>0.68716577540106949</v>
      </c>
    </row>
    <row r="38" spans="1:7" x14ac:dyDescent="0.3">
      <c r="A38" s="1">
        <v>109</v>
      </c>
      <c r="B38">
        <v>29.951295459491231</v>
      </c>
      <c r="C38">
        <v>0.1152484386289598</v>
      </c>
      <c r="D38">
        <v>8.3172509437560896E-2</v>
      </c>
      <c r="E38">
        <v>1.0850753360605401</v>
      </c>
      <c r="F38">
        <v>0.1791815147119197</v>
      </c>
      <c r="G38">
        <v>0.70588235294117652</v>
      </c>
    </row>
    <row r="39" spans="1:7" x14ac:dyDescent="0.3">
      <c r="A39" s="1">
        <v>112</v>
      </c>
      <c r="B39">
        <v>11.559304818539999</v>
      </c>
      <c r="C39">
        <v>8.169484733993726E-2</v>
      </c>
      <c r="D39">
        <v>8.3979317326383224E-2</v>
      </c>
      <c r="E39">
        <v>0.67510488468957597</v>
      </c>
      <c r="F39">
        <v>0.2956736896977068</v>
      </c>
      <c r="G39">
        <v>0.65775401069518713</v>
      </c>
    </row>
    <row r="40" spans="1:7" x14ac:dyDescent="0.3">
      <c r="A40" s="1">
        <v>115</v>
      </c>
      <c r="B40">
        <v>20.29250721939006</v>
      </c>
      <c r="C40">
        <v>0.1014038754933959</v>
      </c>
      <c r="D40">
        <v>7.6415952869780063E-2</v>
      </c>
      <c r="E40">
        <v>0.99984195215880212</v>
      </c>
      <c r="F40">
        <v>0.13771997239457881</v>
      </c>
      <c r="G40">
        <v>0.68181818181818177</v>
      </c>
    </row>
    <row r="41" spans="1:7" x14ac:dyDescent="0.3">
      <c r="A41" s="1">
        <v>118</v>
      </c>
      <c r="B41">
        <v>22.52267508067747</v>
      </c>
      <c r="C41">
        <v>0.10509489142444869</v>
      </c>
      <c r="D41">
        <v>7.9128148488466901E-2</v>
      </c>
      <c r="E41">
        <v>1.0122174340541119</v>
      </c>
      <c r="F41">
        <v>0.2166923732435698</v>
      </c>
      <c r="G41">
        <v>0.70588235294117652</v>
      </c>
    </row>
    <row r="42" spans="1:7" x14ac:dyDescent="0.3">
      <c r="A42" s="1">
        <v>121</v>
      </c>
      <c r="B42">
        <v>20.89586538870914</v>
      </c>
      <c r="C42">
        <v>0.10243978549564579</v>
      </c>
      <c r="D42">
        <v>8.2140418310127986E-2</v>
      </c>
      <c r="E42">
        <v>0.94277320579578083</v>
      </c>
      <c r="F42">
        <v>0.13843555075076691</v>
      </c>
      <c r="G42">
        <v>0.6737967914438503</v>
      </c>
    </row>
    <row r="43" spans="1:7" x14ac:dyDescent="0.3">
      <c r="A43" s="1">
        <v>124</v>
      </c>
      <c r="B43">
        <v>15.518262305749269</v>
      </c>
      <c r="C43">
        <v>9.1965378908149598E-2</v>
      </c>
      <c r="D43">
        <v>8.183906346404686E-2</v>
      </c>
      <c r="E43">
        <v>0.81825690658799521</v>
      </c>
      <c r="F43">
        <v>0.17460291397304609</v>
      </c>
      <c r="G43">
        <v>0.67914438502673802</v>
      </c>
    </row>
    <row r="44" spans="1:7" x14ac:dyDescent="0.3">
      <c r="A44" s="1">
        <v>127</v>
      </c>
      <c r="B44">
        <v>35.246812825199747</v>
      </c>
      <c r="C44">
        <v>0.12108930414556519</v>
      </c>
      <c r="D44">
        <v>8.5000917348411142E-2</v>
      </c>
      <c r="E44">
        <v>1.1304502015161051</v>
      </c>
      <c r="F44">
        <v>0.12534994973544661</v>
      </c>
      <c r="G44">
        <v>0.68449197860962563</v>
      </c>
    </row>
    <row r="45" spans="1:7" x14ac:dyDescent="0.3">
      <c r="A45" s="1">
        <v>130</v>
      </c>
      <c r="B45">
        <v>8.8127602881629556</v>
      </c>
      <c r="C45">
        <v>7.2320102889353644E-2</v>
      </c>
      <c r="D45">
        <v>7.9553586404966695E-2</v>
      </c>
      <c r="E45">
        <v>0.59482048550861244</v>
      </c>
      <c r="F45">
        <v>0.22492862146425141</v>
      </c>
      <c r="G45">
        <v>0.67112299465240643</v>
      </c>
    </row>
    <row r="46" spans="1:7" x14ac:dyDescent="0.3">
      <c r="A46" s="1">
        <v>133</v>
      </c>
      <c r="B46">
        <v>22.260213153637029</v>
      </c>
      <c r="C46">
        <v>0.10467934769688329</v>
      </c>
      <c r="D46">
        <v>8.1207587161074249E-2</v>
      </c>
      <c r="E46">
        <v>0.98118107534509369</v>
      </c>
      <c r="F46">
        <v>0.16358086104188871</v>
      </c>
      <c r="G46">
        <v>0.67914438502673802</v>
      </c>
    </row>
    <row r="47" spans="1:7" x14ac:dyDescent="0.3">
      <c r="A47" s="1">
        <v>136</v>
      </c>
      <c r="B47">
        <v>20.80874108467064</v>
      </c>
      <c r="C47">
        <v>0.1022920035658603</v>
      </c>
      <c r="D47">
        <v>8.6403986032337968E-2</v>
      </c>
      <c r="E47">
        <v>0.89454210523265276</v>
      </c>
      <c r="F47">
        <v>0.1442418219278479</v>
      </c>
      <c r="G47">
        <v>0.66310160427807485</v>
      </c>
    </row>
    <row r="48" spans="1:7" x14ac:dyDescent="0.3">
      <c r="A48" s="1">
        <v>139</v>
      </c>
      <c r="B48">
        <v>15.7688518530056</v>
      </c>
      <c r="C48">
        <v>9.2526771728794088E-2</v>
      </c>
      <c r="D48">
        <v>8.9531476249632688E-2</v>
      </c>
      <c r="E48">
        <v>0.75422381666661198</v>
      </c>
      <c r="F48">
        <v>0.16255197520090181</v>
      </c>
      <c r="G48">
        <v>0.68716577540106949</v>
      </c>
    </row>
    <row r="49" spans="1:7" x14ac:dyDescent="0.3">
      <c r="A49" s="1">
        <v>142</v>
      </c>
      <c r="B49">
        <v>25.38803841249312</v>
      </c>
      <c r="C49">
        <v>0.109349303069102</v>
      </c>
      <c r="D49">
        <v>8.8230088732945383E-2</v>
      </c>
      <c r="E49">
        <v>0.9560151676194073</v>
      </c>
      <c r="F49">
        <v>0.13718495167356939</v>
      </c>
      <c r="G49">
        <v>0.67112299465240643</v>
      </c>
    </row>
    <row r="50" spans="1:7" x14ac:dyDescent="0.3">
      <c r="A50" s="1">
        <v>145</v>
      </c>
      <c r="B50">
        <v>22.046527631465491</v>
      </c>
      <c r="C50">
        <v>0.10433751206346401</v>
      </c>
      <c r="D50">
        <v>9.4794556496347854E-2</v>
      </c>
      <c r="E50">
        <v>0.83694164513044178</v>
      </c>
      <c r="F50">
        <v>0.29509365445665869</v>
      </c>
      <c r="G50">
        <v>0.66042780748663099</v>
      </c>
    </row>
    <row r="51" spans="1:7" x14ac:dyDescent="0.3">
      <c r="A51" s="1">
        <v>148</v>
      </c>
      <c r="B51">
        <v>32.209119935726477</v>
      </c>
      <c r="C51">
        <v>0.1178521035639595</v>
      </c>
      <c r="D51">
        <v>8.4395357463611709E-2</v>
      </c>
      <c r="E51">
        <v>1.100203925363952</v>
      </c>
      <c r="F51">
        <v>0.12898252826310369</v>
      </c>
      <c r="G51">
        <v>0.70053475935828879</v>
      </c>
    </row>
    <row r="52" spans="1:7" x14ac:dyDescent="0.3">
      <c r="B52">
        <f>AVERAGE(B2:B51)</f>
        <v>24.554712892556296</v>
      </c>
      <c r="C52">
        <f t="shared" ref="C52:G52" si="0">AVERAGE(C2:C51)</f>
        <v>0.10628303639974612</v>
      </c>
      <c r="D52">
        <f t="shared" si="0"/>
        <v>8.4949360284072697E-2</v>
      </c>
      <c r="E52">
        <f t="shared" si="0"/>
        <v>0.95844615995190618</v>
      </c>
      <c r="F52">
        <f t="shared" si="0"/>
        <v>0.16386721191373593</v>
      </c>
      <c r="G52">
        <f t="shared" si="0"/>
        <v>0.68133689839572209</v>
      </c>
    </row>
    <row r="53" spans="1:7" x14ac:dyDescent="0.3">
      <c r="B53">
        <f>_xlfn.STDEV.S(B2:B51)</f>
        <v>8.3555191949323646</v>
      </c>
      <c r="C53">
        <f t="shared" ref="C53:G53" si="1">_xlfn.STDEV.S(C2:C51)</f>
        <v>1.195506442302785E-2</v>
      </c>
      <c r="D53">
        <f t="shared" si="1"/>
        <v>4.9481104243473718E-3</v>
      </c>
      <c r="E53">
        <f t="shared" si="1"/>
        <v>0.14047396077599358</v>
      </c>
      <c r="F53">
        <f t="shared" si="1"/>
        <v>5.3683699715919735E-2</v>
      </c>
      <c r="G53">
        <f t="shared" si="1"/>
        <v>1.5569147991068542E-2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E9DC2-0AA4-4BA7-A603-1F9E52C48C54}">
  <dimension ref="A2:G53"/>
  <sheetViews>
    <sheetView topLeftCell="A31" workbookViewId="0">
      <selection activeCell="C52" sqref="C52:G52"/>
    </sheetView>
  </sheetViews>
  <sheetFormatPr defaultRowHeight="13.5" x14ac:dyDescent="0.3"/>
  <sheetData>
    <row r="2" spans="1:7" x14ac:dyDescent="0.3">
      <c r="A2" s="1">
        <v>2</v>
      </c>
      <c r="B2">
        <v>8.6556844634727454</v>
      </c>
      <c r="C2">
        <v>7.1701509030873911E-2</v>
      </c>
      <c r="D2">
        <v>7.7106577556366754E-2</v>
      </c>
      <c r="E2">
        <v>0.60567477523864921</v>
      </c>
      <c r="F2">
        <v>0.1975149226392662</v>
      </c>
      <c r="G2">
        <v>0.66310160427807485</v>
      </c>
    </row>
    <row r="3" spans="1:7" x14ac:dyDescent="0.3">
      <c r="A3" s="1">
        <v>5</v>
      </c>
      <c r="B3">
        <v>7.2870391570120603</v>
      </c>
      <c r="C3">
        <v>6.5799314232822148E-2</v>
      </c>
      <c r="D3">
        <v>7.6550704619662374E-2</v>
      </c>
      <c r="E3">
        <v>0.53297111287911869</v>
      </c>
      <c r="F3">
        <v>0.2408277573997086</v>
      </c>
      <c r="G3">
        <v>0.63636363636363635</v>
      </c>
    </row>
    <row r="4" spans="1:7" x14ac:dyDescent="0.3">
      <c r="A4" s="1">
        <v>8</v>
      </c>
      <c r="B4">
        <v>4.9018147117214834</v>
      </c>
      <c r="C4">
        <v>5.2326454953781631E-2</v>
      </c>
      <c r="D4">
        <v>7.5704892319930092E-2</v>
      </c>
      <c r="E4">
        <v>0.36096022484649459</v>
      </c>
      <c r="F4">
        <v>0.1702997737561158</v>
      </c>
      <c r="G4">
        <v>0.63903743315508021</v>
      </c>
    </row>
    <row r="5" spans="1:7" x14ac:dyDescent="0.3">
      <c r="A5" s="1">
        <v>11</v>
      </c>
      <c r="B5">
        <v>4.4630912630446327</v>
      </c>
      <c r="C5">
        <v>4.916532423539155E-2</v>
      </c>
      <c r="D5">
        <v>7.912169111227059E-2</v>
      </c>
      <c r="E5">
        <v>0.30541971355366881</v>
      </c>
      <c r="F5">
        <v>0.22081798324533031</v>
      </c>
      <c r="G5">
        <v>0.62834224598930477</v>
      </c>
    </row>
    <row r="6" spans="1:7" x14ac:dyDescent="0.3">
      <c r="A6" s="1">
        <v>14</v>
      </c>
      <c r="B6">
        <v>4.4561792144810388</v>
      </c>
      <c r="C6">
        <v>4.9113150695629049E-2</v>
      </c>
      <c r="D6">
        <v>7.8628016635263184E-2</v>
      </c>
      <c r="E6">
        <v>0.30667377516953359</v>
      </c>
      <c r="F6">
        <v>0.2241281807407946</v>
      </c>
      <c r="G6">
        <v>0.63636363636363635</v>
      </c>
    </row>
    <row r="7" spans="1:7" x14ac:dyDescent="0.3">
      <c r="A7" s="1">
        <v>17</v>
      </c>
      <c r="B7">
        <v>5.0691285110456024</v>
      </c>
      <c r="C7">
        <v>5.3460317160557207E-2</v>
      </c>
      <c r="D7">
        <v>8.3729382631978669E-2</v>
      </c>
      <c r="E7">
        <v>0.33990836031421301</v>
      </c>
      <c r="F7">
        <v>0.27456991101022882</v>
      </c>
      <c r="G7">
        <v>0.6470588235294118</v>
      </c>
    </row>
    <row r="8" spans="1:7" x14ac:dyDescent="0.3">
      <c r="A8" s="1">
        <v>20</v>
      </c>
      <c r="B8">
        <v>4.5250204136767307</v>
      </c>
      <c r="C8">
        <v>4.9629319042721942E-2</v>
      </c>
      <c r="D8">
        <v>8.2859696080461204E-2</v>
      </c>
      <c r="E8">
        <v>0.29724124282094339</v>
      </c>
      <c r="F8">
        <v>0.20345189171682659</v>
      </c>
      <c r="G8">
        <v>0.64171122994652408</v>
      </c>
    </row>
    <row r="9" spans="1:7" x14ac:dyDescent="0.3">
      <c r="A9" s="1">
        <v>23</v>
      </c>
      <c r="B9">
        <v>5.4374108840072779</v>
      </c>
      <c r="C9">
        <v>5.5833579578937309E-2</v>
      </c>
      <c r="D9">
        <v>8.303296333755307E-2</v>
      </c>
      <c r="E9">
        <v>0.37134143284263949</v>
      </c>
      <c r="F9">
        <v>0.25883115055523009</v>
      </c>
      <c r="G9">
        <v>0.64171122994652408</v>
      </c>
    </row>
    <row r="10" spans="1:7" x14ac:dyDescent="0.3">
      <c r="A10" s="1">
        <v>26</v>
      </c>
      <c r="B10">
        <v>12.057554697318629</v>
      </c>
      <c r="C10">
        <v>8.3160489535412774E-2</v>
      </c>
      <c r="D10">
        <v>8.1920846929320501E-2</v>
      </c>
      <c r="E10">
        <v>0.70995957336222804</v>
      </c>
      <c r="F10">
        <v>0.15935753036556621</v>
      </c>
      <c r="G10">
        <v>0.67647058823529416</v>
      </c>
    </row>
    <row r="11" spans="1:7" x14ac:dyDescent="0.3">
      <c r="A11" s="1">
        <v>29</v>
      </c>
      <c r="B11">
        <v>6.7086076777242996</v>
      </c>
      <c r="C11">
        <v>6.297478957058722E-2</v>
      </c>
      <c r="D11">
        <v>7.3768835802774643E-2</v>
      </c>
      <c r="E11">
        <v>0.51478092554036059</v>
      </c>
      <c r="F11">
        <v>0.1637555006782572</v>
      </c>
      <c r="G11">
        <v>0.66844919786096257</v>
      </c>
    </row>
    <row r="12" spans="1:7" x14ac:dyDescent="0.3">
      <c r="A12" s="1">
        <v>32</v>
      </c>
      <c r="B12">
        <v>5.5179299277300009</v>
      </c>
      <c r="C12">
        <v>5.6331681328506189E-2</v>
      </c>
      <c r="D12">
        <v>8.2942324808553569E-2</v>
      </c>
      <c r="E12">
        <v>0.37775262992477698</v>
      </c>
      <c r="F12">
        <v>0.28368379730517879</v>
      </c>
      <c r="G12">
        <v>0.63368983957219249</v>
      </c>
    </row>
    <row r="13" spans="1:7" x14ac:dyDescent="0.3">
      <c r="A13" s="1">
        <v>35</v>
      </c>
      <c r="B13">
        <v>4.7129582419088312</v>
      </c>
      <c r="C13">
        <v>5.100069434548038E-2</v>
      </c>
      <c r="D13">
        <v>7.4958458353149737E-2</v>
      </c>
      <c r="E13">
        <v>0.34686805087404571</v>
      </c>
      <c r="F13">
        <v>0.2169019920551018</v>
      </c>
      <c r="G13">
        <v>0.64171122994652408</v>
      </c>
    </row>
    <row r="14" spans="1:7" x14ac:dyDescent="0.3">
      <c r="A14" s="1">
        <v>38</v>
      </c>
      <c r="B14">
        <v>7.5693635073044341</v>
      </c>
      <c r="C14">
        <v>6.7099983577563416E-2</v>
      </c>
      <c r="D14">
        <v>8.1122483093995293E-2</v>
      </c>
      <c r="E14">
        <v>0.51896813277747988</v>
      </c>
      <c r="F14">
        <v>0.2299086239779235</v>
      </c>
      <c r="G14">
        <v>0.64171122994652408</v>
      </c>
    </row>
    <row r="15" spans="1:7" x14ac:dyDescent="0.3">
      <c r="A15" s="1">
        <v>41</v>
      </c>
      <c r="B15">
        <v>5.8988526106976114</v>
      </c>
      <c r="C15">
        <v>5.8596635767811378E-2</v>
      </c>
      <c r="D15">
        <v>7.8479355909217924E-2</v>
      </c>
      <c r="E15">
        <v>0.42809520259920009</v>
      </c>
      <c r="F15">
        <v>0.21401648839866311</v>
      </c>
      <c r="G15">
        <v>0.63636363636363635</v>
      </c>
    </row>
    <row r="16" spans="1:7" x14ac:dyDescent="0.3">
      <c r="A16" s="1">
        <v>44</v>
      </c>
      <c r="B16">
        <v>9.9722158678497159</v>
      </c>
      <c r="C16">
        <v>7.6581199969781855E-2</v>
      </c>
      <c r="D16">
        <v>7.3449718306083309E-2</v>
      </c>
      <c r="E16">
        <v>0.70226545668739149</v>
      </c>
      <c r="F16">
        <v>0.18686753532193651</v>
      </c>
      <c r="G16">
        <v>0.64973262032085566</v>
      </c>
    </row>
    <row r="17" spans="1:7" x14ac:dyDescent="0.3">
      <c r="A17" s="1">
        <v>47</v>
      </c>
      <c r="B17">
        <v>4.5391723281123566</v>
      </c>
      <c r="C17">
        <v>4.9734487078859628E-2</v>
      </c>
      <c r="D17">
        <v>8.3088577867876615E-2</v>
      </c>
      <c r="E17">
        <v>0.29768817463925312</v>
      </c>
      <c r="F17">
        <v>0.25533824670707039</v>
      </c>
      <c r="G17">
        <v>0.62299465240641716</v>
      </c>
    </row>
    <row r="18" spans="1:7" x14ac:dyDescent="0.3">
      <c r="A18" s="1">
        <v>50</v>
      </c>
      <c r="B18">
        <v>9.5612498521597971</v>
      </c>
      <c r="C18">
        <v>7.5128473175714916E-2</v>
      </c>
      <c r="D18">
        <v>8.3756308240546071E-2</v>
      </c>
      <c r="E18">
        <v>0.59850385276947937</v>
      </c>
      <c r="F18">
        <v>0.24469978060351849</v>
      </c>
      <c r="G18">
        <v>0.66577540106951871</v>
      </c>
    </row>
    <row r="19" spans="1:7" x14ac:dyDescent="0.3">
      <c r="A19" s="1">
        <v>53</v>
      </c>
      <c r="B19">
        <v>5.9858595794921969</v>
      </c>
      <c r="C19">
        <v>5.9094081028278962E-2</v>
      </c>
      <c r="D19">
        <v>7.650236811906512E-2</v>
      </c>
      <c r="E19">
        <v>0.44566046602918669</v>
      </c>
      <c r="F19">
        <v>0.1737540218973139</v>
      </c>
      <c r="G19">
        <v>0.65775401069518713</v>
      </c>
    </row>
    <row r="20" spans="1:7" x14ac:dyDescent="0.3">
      <c r="A20" s="1">
        <v>56</v>
      </c>
      <c r="B20">
        <v>6.2563959475321891</v>
      </c>
      <c r="C20">
        <v>6.0597282273890052E-2</v>
      </c>
      <c r="D20">
        <v>8.1366026308528377E-2</v>
      </c>
      <c r="E20">
        <v>0.43749564638821398</v>
      </c>
      <c r="F20">
        <v>0.25159742278862912</v>
      </c>
      <c r="G20">
        <v>0.63636363636363635</v>
      </c>
    </row>
    <row r="21" spans="1:7" x14ac:dyDescent="0.3">
      <c r="A21" s="1">
        <v>59</v>
      </c>
      <c r="B21">
        <v>3.571069124682833</v>
      </c>
      <c r="C21">
        <v>4.1686036157502881E-2</v>
      </c>
      <c r="D21">
        <v>8.9439006915295813E-2</v>
      </c>
      <c r="E21">
        <v>0.18656329864334889</v>
      </c>
      <c r="F21">
        <v>0.29299109003841189</v>
      </c>
      <c r="G21">
        <v>0.6203208556149733</v>
      </c>
    </row>
    <row r="22" spans="1:7" x14ac:dyDescent="0.3">
      <c r="A22" s="1">
        <v>62</v>
      </c>
      <c r="B22">
        <v>8.7886236477747772</v>
      </c>
      <c r="C22">
        <v>7.2225745643715644E-2</v>
      </c>
      <c r="D22">
        <v>7.8778016733908232E-2</v>
      </c>
      <c r="E22">
        <v>0.59947873279460684</v>
      </c>
      <c r="F22">
        <v>0.21526738836336731</v>
      </c>
      <c r="G22">
        <v>0.62834224598930477</v>
      </c>
    </row>
    <row r="23" spans="1:7" x14ac:dyDescent="0.3">
      <c r="A23" s="1">
        <v>65</v>
      </c>
      <c r="B23">
        <v>6.5527798844817644</v>
      </c>
      <c r="C23">
        <v>6.2173527082825197E-2</v>
      </c>
      <c r="D23">
        <v>8.6168736454215356E-2</v>
      </c>
      <c r="E23">
        <v>0.43140387816382653</v>
      </c>
      <c r="F23">
        <v>0.20761530118643751</v>
      </c>
      <c r="G23">
        <v>0.6470588235294118</v>
      </c>
    </row>
    <row r="24" spans="1:7" x14ac:dyDescent="0.3">
      <c r="A24" s="1">
        <v>68</v>
      </c>
      <c r="B24">
        <v>10.05723987212723</v>
      </c>
      <c r="C24">
        <v>7.6874505734759069E-2</v>
      </c>
      <c r="D24">
        <v>8.5227601329294259E-2</v>
      </c>
      <c r="E24">
        <v>0.6086585205458418</v>
      </c>
      <c r="F24">
        <v>0.18569212547985761</v>
      </c>
      <c r="G24">
        <v>0.6737967914438503</v>
      </c>
    </row>
    <row r="25" spans="1:7" x14ac:dyDescent="0.3">
      <c r="A25" s="1">
        <v>71</v>
      </c>
      <c r="B25">
        <v>6.7772539085466592</v>
      </c>
      <c r="C25">
        <v>6.3322065982959641E-2</v>
      </c>
      <c r="D25">
        <v>8.3834981309833412E-2</v>
      </c>
      <c r="E25">
        <v>0.4571130736145898</v>
      </c>
      <c r="F25">
        <v>0.19773924000678419</v>
      </c>
      <c r="G25">
        <v>0.63636363636363635</v>
      </c>
    </row>
    <row r="26" spans="1:7" x14ac:dyDescent="0.3">
      <c r="A26" s="1">
        <v>74</v>
      </c>
      <c r="B26">
        <v>11.919643429853201</v>
      </c>
      <c r="C26">
        <v>8.2760767205944497E-2</v>
      </c>
      <c r="D26">
        <v>8.2014419985120615E-2</v>
      </c>
      <c r="E26">
        <v>0.70427575073290383</v>
      </c>
      <c r="F26">
        <v>0.19298369754444811</v>
      </c>
      <c r="G26">
        <v>0.63903743315508021</v>
      </c>
    </row>
    <row r="27" spans="1:7" x14ac:dyDescent="0.3">
      <c r="A27" s="1">
        <v>77</v>
      </c>
      <c r="B27">
        <v>12.30196348610929</v>
      </c>
      <c r="C27">
        <v>8.3858135315533877E-2</v>
      </c>
      <c r="D27">
        <v>7.9904528158998067E-2</v>
      </c>
      <c r="E27">
        <v>0.73660575528854866</v>
      </c>
      <c r="F27">
        <v>0.18596930507788939</v>
      </c>
      <c r="G27">
        <v>0.66042780748663099</v>
      </c>
    </row>
    <row r="28" spans="1:7" x14ac:dyDescent="0.3">
      <c r="A28" s="1">
        <v>80</v>
      </c>
      <c r="B28">
        <v>10.310990691718571</v>
      </c>
      <c r="C28">
        <v>7.7735806783340466E-2</v>
      </c>
      <c r="D28">
        <v>8.6634554767936994E-2</v>
      </c>
      <c r="E28">
        <v>0.60871562074279528</v>
      </c>
      <c r="F28">
        <v>0.19217291699060141</v>
      </c>
      <c r="G28">
        <v>0.67112299465240643</v>
      </c>
    </row>
    <row r="29" spans="1:7" x14ac:dyDescent="0.3">
      <c r="A29" s="1">
        <v>83</v>
      </c>
      <c r="B29">
        <v>7.3293022243966712</v>
      </c>
      <c r="C29">
        <v>6.5997092658312884E-2</v>
      </c>
      <c r="D29">
        <v>8.2428578611726019E-2</v>
      </c>
      <c r="E29">
        <v>0.49736503223507927</v>
      </c>
      <c r="F29">
        <v>0.15648745109408549</v>
      </c>
      <c r="G29">
        <v>0.65240641711229952</v>
      </c>
    </row>
    <row r="30" spans="1:7" x14ac:dyDescent="0.3">
      <c r="A30" s="1">
        <v>86</v>
      </c>
      <c r="B30">
        <v>9.3990570663372957</v>
      </c>
      <c r="C30">
        <v>7.4538438455022504E-2</v>
      </c>
      <c r="D30">
        <v>7.8874095741509137E-2</v>
      </c>
      <c r="E30">
        <v>0.62806981163210807</v>
      </c>
      <c r="F30">
        <v>0.19126582393583971</v>
      </c>
      <c r="G30">
        <v>0.66577540106951871</v>
      </c>
    </row>
    <row r="31" spans="1:7" x14ac:dyDescent="0.3">
      <c r="A31" s="1">
        <v>89</v>
      </c>
      <c r="B31">
        <v>10.11019237193968</v>
      </c>
      <c r="C31">
        <v>7.705596459623254E-2</v>
      </c>
      <c r="D31">
        <v>7.7942751454703321E-2</v>
      </c>
      <c r="E31">
        <v>0.6678743516834279</v>
      </c>
      <c r="F31">
        <v>0.14345469413281339</v>
      </c>
      <c r="G31">
        <v>0.6470588235294118</v>
      </c>
    </row>
    <row r="32" spans="1:7" x14ac:dyDescent="0.3">
      <c r="A32" s="1">
        <v>92</v>
      </c>
      <c r="B32">
        <v>5.754351816711373</v>
      </c>
      <c r="C32">
        <v>5.7754572950890593E-2</v>
      </c>
      <c r="D32">
        <v>8.3562389586965477E-2</v>
      </c>
      <c r="E32">
        <v>0.39197745675764922</v>
      </c>
      <c r="F32">
        <v>0.35237616813688721</v>
      </c>
      <c r="G32">
        <v>0.62834224598930477</v>
      </c>
    </row>
    <row r="33" spans="1:7" x14ac:dyDescent="0.3">
      <c r="A33" s="1">
        <v>95</v>
      </c>
      <c r="B33">
        <v>8.3371134679491306</v>
      </c>
      <c r="C33">
        <v>7.0412830874329257E-2</v>
      </c>
      <c r="D33">
        <v>7.6372867389192883E-2</v>
      </c>
      <c r="E33">
        <v>0.59461995374492627</v>
      </c>
      <c r="F33">
        <v>0.26458362547093739</v>
      </c>
      <c r="G33">
        <v>0.65508021390374327</v>
      </c>
    </row>
    <row r="34" spans="1:7" x14ac:dyDescent="0.3">
      <c r="A34" s="1">
        <v>98</v>
      </c>
      <c r="B34">
        <v>4.1725566292437923</v>
      </c>
      <c r="C34">
        <v>4.6901818554793577E-2</v>
      </c>
      <c r="D34">
        <v>7.4873212973969025E-2</v>
      </c>
      <c r="E34">
        <v>0.29251874849297749</v>
      </c>
      <c r="F34">
        <v>0.27034318162714333</v>
      </c>
      <c r="G34">
        <v>0.63368983957219249</v>
      </c>
    </row>
    <row r="35" spans="1:7" x14ac:dyDescent="0.3">
      <c r="A35" s="1">
        <v>101</v>
      </c>
      <c r="B35">
        <v>5.093414155260934</v>
      </c>
      <c r="C35">
        <v>5.3621879150485878E-2</v>
      </c>
      <c r="D35">
        <v>8.397377148638431E-2</v>
      </c>
      <c r="E35">
        <v>0.34084308283243769</v>
      </c>
      <c r="F35">
        <v>0.26535396330520827</v>
      </c>
      <c r="G35">
        <v>0.63903743315508021</v>
      </c>
    </row>
    <row r="36" spans="1:7" x14ac:dyDescent="0.3">
      <c r="A36" s="1">
        <v>104</v>
      </c>
      <c r="B36">
        <v>6.4549824670286586</v>
      </c>
      <c r="C36">
        <v>6.1661181112116381E-2</v>
      </c>
      <c r="D36">
        <v>8.389855521304454E-2</v>
      </c>
      <c r="E36">
        <v>0.43697035090797731</v>
      </c>
      <c r="F36">
        <v>0.22704127671159011</v>
      </c>
      <c r="G36">
        <v>0.63368983957219249</v>
      </c>
    </row>
    <row r="37" spans="1:7" x14ac:dyDescent="0.3">
      <c r="A37" s="1">
        <v>107</v>
      </c>
      <c r="B37">
        <v>8.6933173238940054</v>
      </c>
      <c r="C37">
        <v>7.1850698142421399E-2</v>
      </c>
      <c r="D37">
        <v>7.6573745197593093E-2</v>
      </c>
      <c r="E37">
        <v>0.61183762164860178</v>
      </c>
      <c r="F37">
        <v>0.17767599263198511</v>
      </c>
      <c r="G37">
        <v>0.65775401069518713</v>
      </c>
    </row>
    <row r="38" spans="1:7" x14ac:dyDescent="0.3">
      <c r="A38" s="1">
        <v>110</v>
      </c>
      <c r="B38">
        <v>8.482159868369731</v>
      </c>
      <c r="C38">
        <v>7.1005376255491415E-2</v>
      </c>
      <c r="D38">
        <v>8.1010259953181285E-2</v>
      </c>
      <c r="E38">
        <v>0.56789567496857263</v>
      </c>
      <c r="F38">
        <v>0.1791815147123679</v>
      </c>
      <c r="G38">
        <v>0.6737967914438503</v>
      </c>
    </row>
    <row r="39" spans="1:7" x14ac:dyDescent="0.3">
      <c r="A39" s="1">
        <v>113</v>
      </c>
      <c r="B39">
        <v>3.3892992162566551</v>
      </c>
      <c r="C39">
        <v>3.9941415253745838E-2</v>
      </c>
      <c r="D39">
        <v>8.2474108934064372E-2</v>
      </c>
      <c r="E39">
        <v>0.18116491886794511</v>
      </c>
      <c r="F39">
        <v>0.31012326853994321</v>
      </c>
      <c r="G39">
        <v>0.62834224598930477</v>
      </c>
    </row>
    <row r="40" spans="1:7" x14ac:dyDescent="0.3">
      <c r="A40" s="1">
        <v>116</v>
      </c>
      <c r="B40">
        <v>8.5294385772805619</v>
      </c>
      <c r="C40">
        <v>7.1196401877227311E-2</v>
      </c>
      <c r="D40">
        <v>7.4670130682107427E-2</v>
      </c>
      <c r="E40">
        <v>0.6186731087146331</v>
      </c>
      <c r="F40">
        <v>0.14224949074439569</v>
      </c>
      <c r="G40">
        <v>0.66042780748663099</v>
      </c>
    </row>
    <row r="41" spans="1:7" x14ac:dyDescent="0.3">
      <c r="A41" s="1">
        <v>119</v>
      </c>
      <c r="B41">
        <v>6.150925824402651</v>
      </c>
      <c r="C41">
        <v>6.001887523698346E-2</v>
      </c>
      <c r="D41">
        <v>7.7537066652977396E-2</v>
      </c>
      <c r="E41">
        <v>0.45164044435305889</v>
      </c>
      <c r="F41">
        <v>0.21986205615557061</v>
      </c>
      <c r="G41">
        <v>0.67112299465240643</v>
      </c>
    </row>
    <row r="42" spans="1:7" x14ac:dyDescent="0.3">
      <c r="A42" s="1">
        <v>122</v>
      </c>
      <c r="B42">
        <v>5.7104615895216879</v>
      </c>
      <c r="C42">
        <v>5.7494752000834648E-2</v>
      </c>
      <c r="D42">
        <v>8.206124484343251E-2</v>
      </c>
      <c r="E42">
        <v>0.39598170930544019</v>
      </c>
      <c r="F42">
        <v>0.18550702542258099</v>
      </c>
      <c r="G42">
        <v>0.63368983957219249</v>
      </c>
    </row>
    <row r="43" spans="1:7" x14ac:dyDescent="0.3">
      <c r="A43" s="1">
        <v>125</v>
      </c>
      <c r="B43">
        <v>4.410664079614711</v>
      </c>
      <c r="C43">
        <v>4.8767624436406143E-2</v>
      </c>
      <c r="D43">
        <v>7.7411544648880851E-2</v>
      </c>
      <c r="E43">
        <v>0.30702945593205849</v>
      </c>
      <c r="F43">
        <v>0.20430176218996551</v>
      </c>
      <c r="G43">
        <v>0.63636363636363635</v>
      </c>
    </row>
    <row r="44" spans="1:7" x14ac:dyDescent="0.3">
      <c r="A44" s="1">
        <v>128</v>
      </c>
      <c r="B44">
        <v>12.693085325149481</v>
      </c>
      <c r="C44">
        <v>8.4947124817440489E-2</v>
      </c>
      <c r="D44">
        <v>8.4327931557247243E-2</v>
      </c>
      <c r="E44">
        <v>0.71088100597777037</v>
      </c>
      <c r="F44">
        <v>0.1436848249583236</v>
      </c>
      <c r="G44">
        <v>0.64171122994652408</v>
      </c>
    </row>
    <row r="45" spans="1:7" x14ac:dyDescent="0.3">
      <c r="A45" s="1">
        <v>131</v>
      </c>
      <c r="B45">
        <v>2.9829884579164871</v>
      </c>
      <c r="C45">
        <v>3.5689235094566563E-2</v>
      </c>
      <c r="D45">
        <v>8.1496560868602519E-2</v>
      </c>
      <c r="E45">
        <v>0.1311617935853869</v>
      </c>
      <c r="F45">
        <v>0.26444552569222252</v>
      </c>
      <c r="G45">
        <v>0.63368983957219249</v>
      </c>
    </row>
    <row r="46" spans="1:7" x14ac:dyDescent="0.3">
      <c r="A46" s="1">
        <v>134</v>
      </c>
      <c r="B46">
        <v>6.4656729241359123</v>
      </c>
      <c r="C46">
        <v>6.1717551229330647E-2</v>
      </c>
      <c r="D46">
        <v>7.8654495706287131E-2</v>
      </c>
      <c r="E46">
        <v>0.46682075702884052</v>
      </c>
      <c r="F46">
        <v>0.17236521393560419</v>
      </c>
      <c r="G46">
        <v>0.63368983957219249</v>
      </c>
    </row>
    <row r="47" spans="1:7" x14ac:dyDescent="0.3">
      <c r="A47" s="1">
        <v>137</v>
      </c>
      <c r="B47">
        <v>6.0297844048406386</v>
      </c>
      <c r="C47">
        <v>5.9342560232411579E-2</v>
      </c>
      <c r="D47">
        <v>8.1393385344877334E-2</v>
      </c>
      <c r="E47">
        <v>0.42193306110682621</v>
      </c>
      <c r="F47">
        <v>0.25943716832892239</v>
      </c>
      <c r="G47">
        <v>0.63101604278074863</v>
      </c>
    </row>
    <row r="48" spans="1:7" x14ac:dyDescent="0.3">
      <c r="A48" s="1">
        <v>140</v>
      </c>
      <c r="B48">
        <v>4.3523754282318654</v>
      </c>
      <c r="C48">
        <v>4.8320053509213201E-2</v>
      </c>
      <c r="D48">
        <v>8.2711097916267559E-2</v>
      </c>
      <c r="E48">
        <v>0.28194588267733089</v>
      </c>
      <c r="F48">
        <v>0.1724047217980467</v>
      </c>
      <c r="G48">
        <v>0.64438502673796794</v>
      </c>
    </row>
    <row r="49" spans="1:7" x14ac:dyDescent="0.3">
      <c r="A49" s="1">
        <v>143</v>
      </c>
      <c r="B49">
        <v>8.0811461510057079</v>
      </c>
      <c r="C49">
        <v>6.9342381116508811E-2</v>
      </c>
      <c r="D49">
        <v>8.3007595275694401E-2</v>
      </c>
      <c r="E49">
        <v>0.53419667163268347</v>
      </c>
      <c r="F49">
        <v>0.22105000431185151</v>
      </c>
      <c r="G49">
        <v>0.63101604278074863</v>
      </c>
    </row>
    <row r="50" spans="1:7" x14ac:dyDescent="0.3">
      <c r="A50" s="1">
        <v>146</v>
      </c>
      <c r="B50">
        <v>5.212854295463603</v>
      </c>
      <c r="C50">
        <v>5.4405767525950388E-2</v>
      </c>
      <c r="D50">
        <v>8.6509136876392306E-2</v>
      </c>
      <c r="E50">
        <v>0.33991516489138618</v>
      </c>
      <c r="F50">
        <v>0.30937476392212448</v>
      </c>
      <c r="G50">
        <v>0.61764705882352944</v>
      </c>
    </row>
    <row r="51" spans="1:7" x14ac:dyDescent="0.3">
      <c r="A51" s="1">
        <v>149</v>
      </c>
      <c r="B51">
        <v>7.8499837626504716</v>
      </c>
      <c r="C51">
        <v>6.834707813734342E-2</v>
      </c>
      <c r="D51">
        <v>7.9188183347976809E-2</v>
      </c>
      <c r="E51">
        <v>0.54739326380128284</v>
      </c>
      <c r="F51">
        <v>0.18964326084155189</v>
      </c>
      <c r="G51">
        <v>0.66577540106951871</v>
      </c>
    </row>
    <row r="52" spans="1:7" x14ac:dyDescent="0.3">
      <c r="B52">
        <f>AVERAGE(B2:B51)</f>
        <v>6.9908044065837531</v>
      </c>
      <c r="C52">
        <f t="shared" ref="C52:G52" si="0">AVERAGE(C2:C51)</f>
        <v>6.2365920594144829E-2</v>
      </c>
      <c r="D52">
        <f t="shared" si="0"/>
        <v>8.0620875679005555E-2</v>
      </c>
      <c r="E52">
        <f t="shared" si="0"/>
        <v>0.46499505405123498</v>
      </c>
      <c r="F52">
        <f t="shared" si="0"/>
        <v>0.21725932708900839</v>
      </c>
      <c r="G52">
        <f t="shared" si="0"/>
        <v>0.6451336898395722</v>
      </c>
    </row>
    <row r="53" spans="1:7" x14ac:dyDescent="0.3">
      <c r="B53">
        <f>_xlfn.STDEV.S(B2:B51)</f>
        <v>2.4748293296235193</v>
      </c>
      <c r="C53">
        <f t="shared" ref="C53:G53" si="1">_xlfn.STDEV.S(C2:C51)</f>
        <v>1.2098777294382452E-2</v>
      </c>
      <c r="D53">
        <f t="shared" si="1"/>
        <v>3.7140905808885193E-3</v>
      </c>
      <c r="E53">
        <f t="shared" si="1"/>
        <v>0.15230297012047567</v>
      </c>
      <c r="F53">
        <f t="shared" si="1"/>
        <v>4.7705490781702137E-2</v>
      </c>
      <c r="G53">
        <f t="shared" si="1"/>
        <v>1.5581793994512011E-2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71EA-4004-499E-8A73-DEEFF053C091}">
  <dimension ref="A1:O26"/>
  <sheetViews>
    <sheetView workbookViewId="0">
      <selection activeCell="K18" sqref="K18:M22"/>
    </sheetView>
  </sheetViews>
  <sheetFormatPr defaultRowHeight="13.5" x14ac:dyDescent="0.3"/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5" x14ac:dyDescent="0.3">
      <c r="A2">
        <v>0.3</v>
      </c>
      <c r="B2" s="2">
        <v>0.1805277140844033</v>
      </c>
      <c r="C2" s="2">
        <v>9.0470424605528912E-2</v>
      </c>
      <c r="D2" s="3">
        <v>1.7195343667764467</v>
      </c>
      <c r="E2" s="2">
        <v>0.11126978170704385</v>
      </c>
      <c r="F2" s="2">
        <v>0.74909090909090903</v>
      </c>
      <c r="K2" s="2">
        <v>0.1805277140844033</v>
      </c>
      <c r="L2" s="2">
        <v>9.0470424605528912E-2</v>
      </c>
      <c r="M2" s="3">
        <v>1.7195343667764467</v>
      </c>
      <c r="N2" s="2">
        <v>0.11126978170704385</v>
      </c>
      <c r="O2" s="2">
        <v>0.74909090909090903</v>
      </c>
    </row>
    <row r="3" spans="1:15" x14ac:dyDescent="0.3">
      <c r="B3" s="4">
        <v>1.0806824351674954E-2</v>
      </c>
      <c r="C3" s="4">
        <v>2.6249475019182876E-3</v>
      </c>
      <c r="D3" s="4">
        <v>0.1153536372323111</v>
      </c>
      <c r="E3" s="4">
        <v>3.4802383113473979E-2</v>
      </c>
      <c r="F3" s="4">
        <v>1.4224098379694019E-2</v>
      </c>
      <c r="K3" s="4">
        <v>1.0806824351674954E-2</v>
      </c>
      <c r="L3" s="4">
        <v>2.6249475019182876E-3</v>
      </c>
      <c r="M3" s="4">
        <v>0.1153536372323111</v>
      </c>
      <c r="N3" s="4">
        <v>3.4802383113473979E-2</v>
      </c>
      <c r="O3" s="4">
        <v>1.4224098379694019E-2</v>
      </c>
    </row>
    <row r="4" spans="1:15" x14ac:dyDescent="0.3">
      <c r="B4" s="4">
        <f>1-_xlfn.NORM.DIST(B2-B11,0,B3,TRUE)</f>
        <v>0</v>
      </c>
      <c r="C4" s="4">
        <f t="shared" ref="C4:F4" si="0">1-_xlfn.NORM.DIST(C2-C11,0,C3,TRUE)</f>
        <v>0</v>
      </c>
      <c r="D4" s="4">
        <f t="shared" si="0"/>
        <v>2.0869972416903693E-12</v>
      </c>
      <c r="E4" s="4">
        <f t="shared" si="0"/>
        <v>0.47857686123283727</v>
      </c>
      <c r="F4" s="4">
        <f t="shared" si="0"/>
        <v>4.3142586647615389E-7</v>
      </c>
      <c r="K4" s="4">
        <v>0</v>
      </c>
      <c r="L4" s="4">
        <v>0</v>
      </c>
      <c r="M4" s="4">
        <v>2.0869972416903693E-12</v>
      </c>
      <c r="N4" s="4">
        <v>0.47857686123283727</v>
      </c>
      <c r="O4" s="4">
        <v>4.3142586647615389E-7</v>
      </c>
    </row>
    <row r="5" spans="1:15" x14ac:dyDescent="0.3">
      <c r="A5">
        <v>0.1</v>
      </c>
      <c r="B5" s="2">
        <v>0.10628303639974612</v>
      </c>
      <c r="C5" s="2">
        <v>8.4949360284072697E-2</v>
      </c>
      <c r="D5" s="3">
        <v>0.95844615995190618</v>
      </c>
      <c r="E5" s="2">
        <v>0.16386721191373593</v>
      </c>
      <c r="F5" s="2">
        <v>0.68133689839572209</v>
      </c>
      <c r="K5" s="2">
        <v>0.10628303639974612</v>
      </c>
      <c r="L5" s="2">
        <v>8.4949360284072697E-2</v>
      </c>
      <c r="M5" s="3">
        <v>0.95844615995190618</v>
      </c>
      <c r="N5" s="2">
        <v>0.16386721191373593</v>
      </c>
      <c r="O5" s="2">
        <v>0.68133689839572209</v>
      </c>
    </row>
    <row r="6" spans="1:15" x14ac:dyDescent="0.3">
      <c r="B6" s="4">
        <v>1.195506442302785E-2</v>
      </c>
      <c r="C6" s="4">
        <v>4.9481104243473718E-3</v>
      </c>
      <c r="D6" s="4">
        <v>0.14047396077599358</v>
      </c>
      <c r="E6" s="4">
        <v>5.3683699715919735E-2</v>
      </c>
      <c r="F6" s="4">
        <v>1.5569147991068542E-2</v>
      </c>
      <c r="K6" s="4">
        <v>1.195506442302785E-2</v>
      </c>
      <c r="L6" s="4">
        <v>4.9481104243473718E-3</v>
      </c>
      <c r="M6" s="4">
        <v>0.14047396077599358</v>
      </c>
      <c r="N6" s="4">
        <v>5.3683699715919735E-2</v>
      </c>
      <c r="O6" s="4">
        <v>1.5569147991068542E-2</v>
      </c>
    </row>
    <row r="7" spans="1:15" x14ac:dyDescent="0.3">
      <c r="B7" s="4">
        <f>1-_xlfn.NORM.DIST(B5-B$11,0,B6,TRUE)</f>
        <v>2.0247974081633036E-4</v>
      </c>
      <c r="C7" s="4">
        <f t="shared" ref="C7:F7" si="1">1-_xlfn.NORM.DIST(C5-C$11,0,C6,TRUE)</f>
        <v>0</v>
      </c>
      <c r="D7" s="4">
        <f t="shared" si="1"/>
        <v>0.39216186488331117</v>
      </c>
      <c r="E7" s="4">
        <f t="shared" si="1"/>
        <v>0.15514946808995156</v>
      </c>
      <c r="F7" s="4">
        <f t="shared" si="1"/>
        <v>0.44287852989422305</v>
      </c>
      <c r="K7" s="4">
        <v>2.0247974081633036E-4</v>
      </c>
      <c r="L7" s="4">
        <v>0</v>
      </c>
      <c r="M7" s="4">
        <v>0.39216186488331117</v>
      </c>
      <c r="N7" s="4">
        <v>0.15514946808995156</v>
      </c>
      <c r="O7" s="4">
        <v>0.44287852989422305</v>
      </c>
    </row>
    <row r="8" spans="1:15" x14ac:dyDescent="0.3">
      <c r="A8">
        <v>0.01</v>
      </c>
      <c r="B8" s="2">
        <v>6.2365920594144829E-2</v>
      </c>
      <c r="C8" s="2">
        <v>8.0620875679005555E-2</v>
      </c>
      <c r="D8" s="3">
        <v>0.46499505405123498</v>
      </c>
      <c r="E8" s="2">
        <v>0.21725932708900839</v>
      </c>
      <c r="F8" s="2">
        <v>0.6451336898395722</v>
      </c>
      <c r="K8" s="2">
        <v>6.2365920594144829E-2</v>
      </c>
      <c r="L8" s="2">
        <v>8.0620875679005555E-2</v>
      </c>
      <c r="M8" s="3">
        <v>0.46499505405123498</v>
      </c>
      <c r="N8" s="2">
        <v>0.21725932708900839</v>
      </c>
      <c r="O8" s="2">
        <v>0.6451336898395722</v>
      </c>
    </row>
    <row r="9" spans="1:15" x14ac:dyDescent="0.3">
      <c r="B9" s="4">
        <v>1.2098777294382452E-2</v>
      </c>
      <c r="C9" s="4">
        <v>3.7140905808885193E-3</v>
      </c>
      <c r="D9" s="4">
        <v>0.15230297012047567</v>
      </c>
      <c r="E9" s="4">
        <v>4.7705490781702137E-2</v>
      </c>
      <c r="F9" s="4">
        <v>1.5581793994512011E-2</v>
      </c>
      <c r="K9" s="4">
        <v>1.2098777294382452E-2</v>
      </c>
      <c r="L9" s="4">
        <v>3.7140905808885193E-3</v>
      </c>
      <c r="M9" s="4">
        <v>0.15230297012047567</v>
      </c>
      <c r="N9" s="4">
        <v>4.7705490781702137E-2</v>
      </c>
      <c r="O9" s="4">
        <v>1.5581793994512011E-2</v>
      </c>
    </row>
    <row r="10" spans="1:15" x14ac:dyDescent="0.3">
      <c r="B10" s="4">
        <f>_xlfn.NORM.DIST(B8-B$11,0,B9,TRUE)</f>
        <v>0.44628161192628951</v>
      </c>
      <c r="C10" s="4">
        <f t="shared" ref="C10:E10" si="2">1-_xlfn.NORM.DIST(C8-C$11,0,C9,TRUE)</f>
        <v>0</v>
      </c>
      <c r="D10" s="4">
        <f>_xlfn.NORM.DIST(D8-D$11,0,D9,TRUE)</f>
        <v>1.4063518295625917E-3</v>
      </c>
      <c r="E10" s="4">
        <f t="shared" si="2"/>
        <v>1.1881437841045006E-2</v>
      </c>
      <c r="F10" s="4">
        <f>_xlfn.NORM.DIST(F8-F$11,0,F9,TRUE)</f>
        <v>1.4633490427432047E-2</v>
      </c>
      <c r="K10" s="4">
        <v>0.44628161192628951</v>
      </c>
      <c r="L10" s="4">
        <v>0</v>
      </c>
      <c r="M10" s="4">
        <v>1.4063518295625917E-3</v>
      </c>
      <c r="N10" s="4">
        <v>1.1881437841045006E-2</v>
      </c>
      <c r="O10" s="4">
        <v>1.4633490427432047E-2</v>
      </c>
    </row>
    <row r="11" spans="1:15" ht="13.9" thickBot="1" x14ac:dyDescent="0.35">
      <c r="B11" s="9">
        <v>6.4000000000000001E-2</v>
      </c>
      <c r="C11" s="9">
        <v>4.2200000000000001E-2</v>
      </c>
      <c r="D11" s="10">
        <v>0.92</v>
      </c>
      <c r="E11" s="9">
        <v>0.1094</v>
      </c>
      <c r="F11" s="11">
        <v>0.67910000000000004</v>
      </c>
      <c r="G11" s="9"/>
    </row>
    <row r="12" spans="1:15" ht="13.9" thickTop="1" x14ac:dyDescent="0.3">
      <c r="B12" s="9"/>
      <c r="C12" s="4"/>
      <c r="D12" s="4"/>
      <c r="E12" s="4"/>
      <c r="F12" s="4"/>
      <c r="H12" s="9"/>
    </row>
    <row r="13" spans="1:15" ht="13.9" thickBot="1" x14ac:dyDescent="0.35">
      <c r="B13" s="10"/>
      <c r="C13" s="4"/>
      <c r="D13" s="4"/>
      <c r="E13" s="4"/>
      <c r="F13" s="4"/>
      <c r="H13" s="10"/>
    </row>
    <row r="14" spans="1:15" ht="39.75" thickBot="1" x14ac:dyDescent="0.35">
      <c r="B14" s="9"/>
      <c r="C14" s="4"/>
      <c r="D14" s="4"/>
      <c r="E14" s="4"/>
      <c r="F14" s="4"/>
      <c r="H14" s="9"/>
      <c r="K14" s="7" t="s">
        <v>20</v>
      </c>
      <c r="L14" s="8" t="s">
        <v>21</v>
      </c>
      <c r="M14" s="8" t="s">
        <v>22</v>
      </c>
      <c r="N14" s="8" t="s">
        <v>23</v>
      </c>
      <c r="O14" s="8" t="s">
        <v>24</v>
      </c>
    </row>
    <row r="15" spans="1:15" ht="39.75" thickBot="1" x14ac:dyDescent="0.35">
      <c r="B15" s="9"/>
      <c r="C15" s="4"/>
      <c r="D15" s="4"/>
      <c r="E15" s="4"/>
      <c r="F15" s="4"/>
      <c r="H15" s="9"/>
      <c r="K15" s="5" t="s">
        <v>25</v>
      </c>
      <c r="L15" s="6" t="s">
        <v>26</v>
      </c>
      <c r="M15" s="6" t="s">
        <v>27</v>
      </c>
      <c r="N15" s="6" t="s">
        <v>28</v>
      </c>
      <c r="O15" s="6" t="s">
        <v>29</v>
      </c>
    </row>
    <row r="16" spans="1:15" ht="39.75" thickBot="1" x14ac:dyDescent="0.35">
      <c r="B16" s="11"/>
      <c r="C16" s="4"/>
      <c r="D16" s="4"/>
      <c r="E16" s="4"/>
      <c r="F16" s="4"/>
      <c r="H16" s="11"/>
      <c r="K16" s="5" t="s">
        <v>30</v>
      </c>
      <c r="L16" s="6" t="s">
        <v>31</v>
      </c>
      <c r="M16" s="6" t="s">
        <v>32</v>
      </c>
      <c r="N16" s="6" t="s">
        <v>33</v>
      </c>
      <c r="O16" s="6" t="s">
        <v>34</v>
      </c>
    </row>
    <row r="17" spans="2:13" ht="14.25" thickTop="1" thickBot="1" x14ac:dyDescent="0.35"/>
    <row r="18" spans="2:13" ht="39.75" thickBot="1" x14ac:dyDescent="0.35">
      <c r="B18" s="7" t="s">
        <v>5</v>
      </c>
      <c r="C18" s="8" t="s">
        <v>6</v>
      </c>
      <c r="D18" s="8" t="s">
        <v>7</v>
      </c>
      <c r="E18" s="8" t="s">
        <v>8</v>
      </c>
      <c r="F18" s="8" t="s">
        <v>9</v>
      </c>
      <c r="K18" s="7" t="s">
        <v>20</v>
      </c>
      <c r="L18" s="5" t="s">
        <v>25</v>
      </c>
      <c r="M18" s="5" t="s">
        <v>30</v>
      </c>
    </row>
    <row r="19" spans="2:13" ht="39.75" thickBot="1" x14ac:dyDescent="0.35">
      <c r="B19" s="5" t="s">
        <v>10</v>
      </c>
      <c r="C19" s="6" t="s">
        <v>11</v>
      </c>
      <c r="D19" s="6" t="s">
        <v>12</v>
      </c>
      <c r="E19" s="6" t="s">
        <v>13</v>
      </c>
      <c r="F19" s="6" t="s">
        <v>14</v>
      </c>
      <c r="K19" s="8" t="s">
        <v>21</v>
      </c>
      <c r="L19" s="6" t="s">
        <v>26</v>
      </c>
      <c r="M19" s="6" t="s">
        <v>31</v>
      </c>
    </row>
    <row r="20" spans="2:13" ht="26.65" thickBot="1" x14ac:dyDescent="0.35">
      <c r="B20" s="5" t="s">
        <v>15</v>
      </c>
      <c r="C20" s="6" t="s">
        <v>16</v>
      </c>
      <c r="D20" s="6" t="s">
        <v>17</v>
      </c>
      <c r="E20" s="6" t="s">
        <v>18</v>
      </c>
      <c r="F20" s="6" t="s">
        <v>19</v>
      </c>
      <c r="K20" s="8" t="s">
        <v>22</v>
      </c>
      <c r="L20" s="6" t="s">
        <v>27</v>
      </c>
      <c r="M20" s="6" t="s">
        <v>32</v>
      </c>
    </row>
    <row r="21" spans="2:13" ht="39.75" thickBot="1" x14ac:dyDescent="0.35">
      <c r="K21" s="8" t="s">
        <v>23</v>
      </c>
      <c r="L21" s="6" t="s">
        <v>28</v>
      </c>
      <c r="M21" s="6" t="s">
        <v>33</v>
      </c>
    </row>
    <row r="22" spans="2:13" ht="39.75" thickBot="1" x14ac:dyDescent="0.35">
      <c r="B22" s="7" t="s">
        <v>5</v>
      </c>
      <c r="C22" s="5" t="s">
        <v>10</v>
      </c>
      <c r="D22" s="5" t="s">
        <v>15</v>
      </c>
      <c r="K22" s="8" t="s">
        <v>24</v>
      </c>
      <c r="L22" s="6" t="s">
        <v>29</v>
      </c>
      <c r="M22" s="6" t="s">
        <v>34</v>
      </c>
    </row>
    <row r="23" spans="2:13" ht="26.65" thickBot="1" x14ac:dyDescent="0.35">
      <c r="B23" s="8" t="s">
        <v>6</v>
      </c>
      <c r="C23" s="6" t="s">
        <v>11</v>
      </c>
      <c r="D23" s="6" t="s">
        <v>16</v>
      </c>
    </row>
    <row r="24" spans="2:13" ht="26.65" thickBot="1" x14ac:dyDescent="0.35">
      <c r="B24" s="8" t="s">
        <v>7</v>
      </c>
      <c r="C24" s="6" t="s">
        <v>12</v>
      </c>
      <c r="D24" s="6" t="s">
        <v>17</v>
      </c>
    </row>
    <row r="25" spans="2:13" ht="26.65" thickBot="1" x14ac:dyDescent="0.35">
      <c r="B25" s="8" t="s">
        <v>8</v>
      </c>
      <c r="C25" s="6" t="s">
        <v>13</v>
      </c>
      <c r="D25" s="6" t="s">
        <v>18</v>
      </c>
    </row>
    <row r="26" spans="2:13" ht="26.65" thickBot="1" x14ac:dyDescent="0.35">
      <c r="B26" s="8" t="s">
        <v>9</v>
      </c>
      <c r="C26" s="6" t="s">
        <v>14</v>
      </c>
      <c r="D26" s="6" t="s">
        <v>19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WangBin</cp:lastModifiedBy>
  <dcterms:created xsi:type="dcterms:W3CDTF">2018-03-03T21:07:52Z</dcterms:created>
  <dcterms:modified xsi:type="dcterms:W3CDTF">2018-03-21T13:08:32Z</dcterms:modified>
</cp:coreProperties>
</file>