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723" windowHeight="14184"/>
  </bookViews>
  <sheets>
    <sheet name="Introduction" sheetId="3" r:id="rId1"/>
    <sheet name="Detail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44525"/>
</workbook>
</file>

<file path=xl/sharedStrings.xml><?xml version="1.0" encoding="utf-8"?>
<sst xmlns="http://schemas.openxmlformats.org/spreadsheetml/2006/main" count="469" uniqueCount="341">
  <si>
    <t>AIMA (AI Maturity Assessment) v0.20250529</t>
  </si>
  <si>
    <t>1. OWASP AI 成熟度評価 (AIMA) の概要</t>
  </si>
  <si>
    <t>OWASP AI 成熟度評価（AIMA）は、AI 導入のための測定可能な道筋を提供します。また、組織の目標達成を支援する AI 慣行では、セキュアさ、透明性の高さ、コンプライアンス準拠性を重視しています。このフレームワークは、様々な業界や AI 成熟度レベルに適応可能であり、AI ガバナンスへの柔軟なアプローチを可能にします。</t>
  </si>
  <si>
    <t>1.1. AI ガバナンスの必要性</t>
  </si>
  <si>
    <t xml:space="preserve">AI ガバナンスとは、人工知能（AI）システムが責任を持って、倫理的に、そしてセキュアに開発、導入、管理されることを保証するために確立されたシステムで、ルール、プラクティス、プロセス、そして監督メカニズムから構成されています。AIガバナンスは、AI技術に伴うリスクと課題に対処しつつ、透明性、公平性、説明責任、そして社会的な利益を促進するために設計されたポリシーとフレームワークを網羅しています。
AIMA は、人工知能システムの開発、導入、監視を管理するための構造化されたフレームワークを策定します。
これには、AI テクノロジーが責任を持って、安全かつ倫理的に設計、実装、運用されることを保証する原則、ポリシー、および慣行が含まれます。
AIMA は、倫理、セキュリティ、透明性、プライバシー、持続可能性などの主要分野に取り組むことで、組織に技術の進歩と社会的価値観および規制要件のバランスをとるためのロードマップを提供します。
AIMA フレームワークの主な目標は次のとおりです。
</t>
  </si>
  <si>
    <r>
      <rPr>
        <sz val="10"/>
        <color theme="1"/>
        <rFont val="Meiryo UI"/>
        <charset val="134"/>
      </rPr>
      <t>●</t>
    </r>
    <r>
      <rPr>
        <b/>
        <sz val="10"/>
        <color theme="1"/>
        <rFont val="Meiryo UI"/>
        <charset val="134"/>
      </rPr>
      <t>倫理</t>
    </r>
    <r>
      <rPr>
        <sz val="10"/>
        <color theme="1"/>
        <rFont val="Meiryo UI"/>
        <charset val="134"/>
      </rPr>
      <t xml:space="preserve">
　・AI システムが世界的に認められた倫理原則に沿って設計、開発、導入されるようにします。
　・組織の価値観や社会規範を反映した意思決定フレームワークを含む倫理ガイドラインを AI ライフサイクルに組み込みます。</t>
    </r>
  </si>
  <si>
    <r>
      <rPr>
        <sz val="10"/>
        <color theme="1"/>
        <rFont val="Meiryo UI"/>
        <charset val="134"/>
      </rPr>
      <t>●</t>
    </r>
    <r>
      <rPr>
        <b/>
        <sz val="10"/>
        <color theme="1"/>
        <rFont val="Meiryo UI"/>
        <charset val="134"/>
      </rPr>
      <t>セキュリティ</t>
    </r>
    <r>
      <rPr>
        <sz val="10"/>
        <color theme="1"/>
        <rFont val="Meiryo UI"/>
        <charset val="134"/>
      </rPr>
      <t>：
　・システムが敵対的攻撃、データ汚染、不正アクセスなどの脆弱性を管理していることを確実にします。
　・AI 固有のリスクに合わせて調整されたインシデント対応メカニズムと脅威検出の適切なレベルを監視します。</t>
    </r>
  </si>
  <si>
    <r>
      <rPr>
        <sz val="10"/>
        <color theme="1"/>
        <rFont val="Meiryo UI"/>
        <charset val="134"/>
      </rPr>
      <t>●</t>
    </r>
    <r>
      <rPr>
        <b/>
        <sz val="10"/>
        <color theme="1"/>
        <rFont val="Meiryo UI"/>
        <charset val="134"/>
      </rPr>
      <t>公平性とバイアスの軽減</t>
    </r>
    <r>
      <rPr>
        <sz val="10"/>
        <color theme="1"/>
        <rFont val="Meiryo UI"/>
        <charset val="134"/>
      </rPr>
      <t xml:space="preserve">
　・学習データ、アルゴリズム、結果における潜在的なバイアスに対処し、多様なユーザー グループ間で公平なパフォーマンスを確保します。
　・意図しない差別や危害がないか AI システムを定期的に監査します。</t>
    </r>
  </si>
  <si>
    <r>
      <rPr>
        <sz val="10"/>
        <color theme="1"/>
        <rFont val="Meiryo UI"/>
        <charset val="134"/>
      </rPr>
      <t>●</t>
    </r>
    <r>
      <rPr>
        <b/>
        <sz val="10"/>
        <color theme="1"/>
        <rFont val="Meiryo UI"/>
        <charset val="134"/>
      </rPr>
      <t>透明性と説明可能性</t>
    </r>
    <r>
      <rPr>
        <sz val="10"/>
        <color theme="1"/>
        <rFont val="Meiryo UI"/>
        <charset val="134"/>
      </rPr>
      <t xml:space="preserve">
　・AI モデルが入力を処理して出力を生成する方法をステークホルダーが理解できるシステムを設計します。
　・技術者と非技術者の両方にとってわかりやすく明確な方法で AI の意思決定プロセスを伝達します。</t>
    </r>
  </si>
  <si>
    <r>
      <rPr>
        <sz val="10"/>
        <color theme="1"/>
        <rFont val="Meiryo UI"/>
        <charset val="134"/>
      </rPr>
      <t>●</t>
    </r>
    <r>
      <rPr>
        <b/>
        <sz val="10"/>
        <color theme="1"/>
        <rFont val="Meiryo UI"/>
        <charset val="134"/>
      </rPr>
      <t>プライバシーとデータ保護</t>
    </r>
    <r>
      <rPr>
        <sz val="10"/>
        <color theme="1"/>
        <rFont val="Meiryo UI"/>
        <charset val="134"/>
      </rPr>
      <t xml:space="preserve">
　・データ保護法 (GDPR、CCPA など) への準拠を確保し、機密性の高いユーザー データに対する強力な保護手段を維持します。
　・個人情報の収集と保管を必要最小限に抑え、設計によりプライバシーを強化します。</t>
    </r>
  </si>
  <si>
    <r>
      <rPr>
        <sz val="10"/>
        <color theme="1"/>
        <rFont val="Meiryo UI"/>
        <charset val="134"/>
      </rPr>
      <t>●</t>
    </r>
    <r>
      <rPr>
        <b/>
        <sz val="10"/>
        <color theme="1"/>
        <rFont val="Meiryo UI"/>
        <charset val="134"/>
      </rPr>
      <t>回復力と堅牢性</t>
    </r>
    <r>
      <rPr>
        <sz val="10"/>
        <color theme="1"/>
        <rFont val="Meiryo UI"/>
        <charset val="134"/>
      </rPr>
      <t xml:space="preserve">
　・敵対的な環境や予期しない入力など、さまざまな条件下で機能を維持できる AI システムを開発します。
　・エラーや悪意のある攻撃を検出し、回復し、軽減するためのメカニズムを含めます。</t>
    </r>
  </si>
  <si>
    <r>
      <rPr>
        <sz val="10"/>
        <color theme="1"/>
        <rFont val="Meiryo UI"/>
        <charset val="134"/>
      </rPr>
      <t>●</t>
    </r>
    <r>
      <rPr>
        <b/>
        <sz val="10"/>
        <color theme="1"/>
        <rFont val="Meiryo UI"/>
        <charset val="134"/>
      </rPr>
      <t>持続可能性</t>
    </r>
    <r>
      <rPr>
        <sz val="10"/>
        <color theme="1"/>
        <rFont val="Meiryo UI"/>
        <charset val="134"/>
      </rPr>
      <t xml:space="preserve">
　・学習と推論におけるエネルギー使用の最適化など、AI の開発と導入における環境に配慮した慣行を推進します。
　・AI モデルとシステムがリソースと環境に与える長期的な影響を評価します。</t>
    </r>
  </si>
  <si>
    <r>
      <rPr>
        <sz val="10"/>
        <color theme="1"/>
        <rFont val="Meiryo UI"/>
        <charset val="134"/>
      </rPr>
      <t>●</t>
    </r>
    <r>
      <rPr>
        <b/>
        <sz val="10"/>
        <color theme="1"/>
        <rFont val="Meiryo UI"/>
        <charset val="134"/>
      </rPr>
      <t>監視とライフサイクル管理</t>
    </r>
    <r>
      <rPr>
        <sz val="10"/>
        <color theme="1"/>
        <rFont val="Meiryo UI"/>
        <charset val="134"/>
      </rPr>
      <t xml:space="preserve">
　・AI システムのパフォーマンス、信頼性、および事前定義された基準へのコンプライアンスを継続的に監視します。
　・必要に応じて AI システムを更新、再学習、または廃止するための明確なプロトコルを確立します。</t>
    </r>
  </si>
  <si>
    <r>
      <rPr>
        <sz val="10"/>
        <color theme="1"/>
        <rFont val="Meiryo UI"/>
        <charset val="134"/>
      </rPr>
      <t>●</t>
    </r>
    <r>
      <rPr>
        <b/>
        <sz val="10"/>
        <color theme="1"/>
        <rFont val="Meiryo UI"/>
        <charset val="134"/>
      </rPr>
      <t>連携と学際的なインプット</t>
    </r>
    <r>
      <rPr>
        <sz val="10"/>
        <color theme="1"/>
        <rFont val="Meiryo UI"/>
        <charset val="134"/>
      </rPr>
      <t xml:space="preserve">
　・AI 開発者、法律顧問、倫理学者、ドメイン専門家間の連携を促進します。
　・多様な視点を活用して、AI のガバナンス、倫理、テクノロジーにおける複雑な課題に対処します。</t>
    </r>
  </si>
  <si>
    <t>1.2. 別の成熟度モデルが必要な理由</t>
  </si>
  <si>
    <t xml:space="preserve">人工知能（AI）が社会やビジネスの様々な側面にますます統合されるにつれ、組織は既存の成熟度モデルでは十分に対応できない特有の課題に直面しています。CMMI (Capability Maturity Model Integration）や OWASP Software Assurance Maturity Model (SAMM) などのフレームワークは、従来のソフトウェア開発プロセスを評価する上で有用な構造を提供しますが、AI システム特有の複雑性を考慮するために必要な特異性が欠けています。このギャップにより、AI 特有の要求に合わせてカスタマイズされた、専用の成熟度モデルの作成が求められています。
OWASP では、人工知能（AI）と機械学習（ML）のセキュリティとプライバシーの側面に焦点を当てた複数のプロジェクトに取り組んでいます。中でも注目すべきものは以下のとおりです。
</t>
  </si>
  <si>
    <r>
      <rPr>
        <b/>
        <sz val="10"/>
        <color theme="1"/>
        <rFont val="Meiryo UI"/>
        <charset val="134"/>
      </rPr>
      <t>1. OWASP Top 10 for Large Language Models</t>
    </r>
    <r>
      <rPr>
        <sz val="10"/>
        <color theme="1"/>
        <rFont val="Meiryo UI"/>
        <charset val="134"/>
      </rPr>
      <t xml:space="preserve">
このプロジェクトは、大規模言語モデル（LLM）および生成 AI アプリケーションの導入と管理における潜在的なセキュリティ リスクについてステークホルダーに啓発活動を行うものです。プロンプト インジェクション、データ漏洩、不正コード実行など、LLM アプリケーションでよく見られる最も重大な脆弱性トップ 10 のリストを含むリソースを提供します。</t>
    </r>
  </si>
  <si>
    <r>
      <rPr>
        <b/>
        <sz val="10"/>
        <color theme="1"/>
        <rFont val="Meiryo UI"/>
        <charset val="134"/>
      </rPr>
      <t>2. OWASP AI Security and Privacy Guide</t>
    </r>
    <r>
      <rPr>
        <sz val="10"/>
        <color theme="1"/>
        <rFont val="Meiryo UI"/>
        <charset val="134"/>
      </rPr>
      <t xml:space="preserve">
このガイドは、セキュアでプライバシーを保護する AI システムの設計、構築、テスト、調達に関する明確で実用的な洞察を提供します。セキュリティとプライバシーの両面を取り上げ、AI 特有の課題への対処方法に関するガイダンスを提供します。</t>
    </r>
  </si>
  <si>
    <r>
      <rPr>
        <b/>
        <sz val="10"/>
        <color theme="1"/>
        <rFont val="Meiryo UI"/>
        <charset val="134"/>
      </rPr>
      <t>3. OWASP AI Exchange</t>
    </r>
    <r>
      <rPr>
        <sz val="10"/>
        <color theme="1"/>
        <rFont val="Meiryo UI"/>
        <charset val="134"/>
      </rPr>
      <t xml:space="preserve">
AI およびデータ中心システムをセキュリティ脅威から保護する方法に関する 170 ページを超える包括的なガイダンスです。国際標準にも直接反映されています。コミュニティによって作成され、オープンソースとしてコミュニティに提供されています。OWASP AI Security and Privacy Guide の一部です。</t>
    </r>
  </si>
  <si>
    <r>
      <rPr>
        <b/>
        <sz val="10"/>
        <color theme="1"/>
        <rFont val="Meiryo UI"/>
        <charset val="134"/>
      </rPr>
      <t>4. OWASP Machine Learning Security Top Ten</t>
    </r>
    <r>
      <rPr>
        <sz val="10"/>
        <color theme="1"/>
        <rFont val="Meiryo UI"/>
        <charset val="134"/>
      </rPr>
      <t xml:space="preserve">
このプロジェクトでは、機械学習システムにおけるセキュリティ上の問題トップ 10 の概要を提供します。敵対的な攻撃だけでなく、機械学習の運用およびエンジニアリング ワークフローのセキュリティ衛生など、敵対的なシナリオも網羅しています。
</t>
    </r>
  </si>
  <si>
    <t>これらのプロジェクトは、開発者、設計者、アーキテクト、管理者、そして組織向けに包括的なガイドライン、リソース、ツールを提供することで、AI および ML システムのセキュリティとプライバシーを強化することを目指しています。AIMA プロジェクトは、OWASP SAMM および OWASP AI Initiatives から生まれました。</t>
  </si>
  <si>
    <t>1.2.1. AI 特有の課題への取り組み</t>
  </si>
  <si>
    <t xml:space="preserve">AI システムは、データ駆動型モデル、適応型動作、そして往々にして不透明な意思決定プロセスに依存する点で、従来のソフトウェアとは根本的に異なります。これらの特性により、以下のような課題が生じます。
</t>
  </si>
  <si>
    <t>●スキルギャップ: 組織やユーザーは、AI システムを効果的に管理したり、その機能、限界、潜在的なリスクを理解したりするために必要な専門知識を欠いていることがよくあります。これは、AI 技術の管理ミスや不適切な使用につながり、既存の課題をさらに悪化させる可能性があります。</t>
  </si>
  <si>
    <t>●倫理的なジレンマ: AI システムは、偏見、差別、有害な結果を避け、社会的および組織の価値観と一致する必要があります。</t>
  </si>
  <si>
    <t>●セキュリティ リスク: AI は敵対的攻撃やデータ汚染などの脅威に対して脆弱であり、標的を絞ったセキュリティ対策が必要です。</t>
  </si>
  <si>
    <t>●透明性と説明責任: AI モデルは往々にして「ブラックボックス」の性質を持つため、説明可能性と追跡可能性を確保するための取り組みが複雑になります。</t>
  </si>
  <si>
    <t>1.2.2. AI ソフトウェア：ユーザーの意識向上と組織の責任の必要性</t>
  </si>
  <si>
    <t>従来のソフトウェア開発は、事前定義されたルールと決定論的な動作に依存しているため、機能が予測可能で、テスト、検証、ガバナンスが容易です。一方、AI システムは、大規模なデータセットから学習し、確率的な意思決定を行うデータ駆動型モデルに基づいて動作し、多くの場合、適応的な動作を示します。この根本的な違いは、AI システムが新しいシナリオで予測不可能な動作をする可能性があり、学習に使用したデータに基づいてバイアスがかかりやすく、意思決定プロセスの透明性が欠如していることを意味します。AI システムとやり取りするユーザーは、その限界、リスク、エラーの可能性を完全に理解していない可能性があり、誤用や誤った信頼につながる可能性があります。
企業にとって、こうした違いは大きな課題となります。厳格な仕様に固執する従来のソフトウェアとは異なり、AI システムはビジネス目標や倫理基準への適合性を維持するために、継続的な監視と適応が必要です。組織は、不公平な結果、セキュリティ上の脆弱性、規制違反といった運用リスクを十分に理解せずに AI を導入してしまう可能性があります。例えば、金融会社が融資承認に AI システムを導入する際に、学習データを適切に検証しないままにしてしまうと、偏った判断につながり、顧客に損害を与え、企業の評判を落とす可能性があります。これは、AI が責任を持って開発・導入されるためには、関係者間の意識、説明責任、ガバナンスが極めて重要であることを示唆しています。
既存の成熟モデルではこれらの要因が包括的に扱われていないため、組織は AI システムの開発、導入、監視を責任を持って管理するための適切なガイダンスがない状態になります。</t>
  </si>
  <si>
    <t>1.2.3. 原則と慣行の橋渡し</t>
  </si>
  <si>
    <t xml:space="preserve">近年、構造化された AI 評価の必要性を強調する MITRE AI フレームワークなど、いくつかの AI 成熟度モデルが登場しました。しかし、これらの高レベルの原則は、組織にとって実践的なステップを提供していないことがよくあります。
AI 成熟度評価 (AIMA) は、次の方法でこのギャップを埋めることを目指しています。
</t>
  </si>
  <si>
    <t>●抽象的な倫理原則を実際的かつ測定可能な行動に変換します。</t>
  </si>
  <si>
    <t>●AI プロジェクトにおけるガバナンス、セキュリティ、公平性、持続可能性を実装するための構造化されたアプローチを提供します。</t>
  </si>
  <si>
    <t>●組織のプロセスを新たなグローバル標準および規制に適合させます。</t>
  </si>
  <si>
    <t>1.2.4. 成熟度のあらゆる段階にある組織をサポート</t>
  </si>
  <si>
    <t xml:space="preserve">AIMA は OWASP SAMM と同様に適応性に優れた設計となっており、AI 機能の検討を開始した組織から、複雑で大規模な AI システムを運用している組織まで、AI 導入の様々な段階にある組織をサポートします。このモデルは以下の特徴を備えています。
</t>
  </si>
  <si>
    <t>●現在の AI 慣行を評価するための明確なベンチマーク。</t>
  </si>
  <si>
    <t>●組織のニーズに合わせた改善ロードマップ。</t>
  </si>
  <si>
    <t xml:space="preserve">●技術的、倫理的、規制的観点からの学際的な意見を統合する連携フレームワーク。
</t>
  </si>
  <si>
    <t>AIMA は、既存モデルの限界に対処し、AI がもたらす特有の課題に焦点を当てることで、組織が AI の変革の可能性を責任を持って活用するための、待望のフレームワークを提供します。これにより、コンプライアンスとリスク軽減だけでなく、公正で透明性が高く、社会的価値観に沿った AI システムの開発も保証されます。</t>
  </si>
  <si>
    <t>1.3. AI 成熟度モデル</t>
  </si>
  <si>
    <t xml:space="preserve">近年、AI 関連のリスクと機会を管理するための構造化されたフレームワークに対する業界の認識の高まりを反映して、複数の AI 成熟度モデルが登場しています。注目すべき例としては、以下のようなものがあります。
</t>
  </si>
  <si>
    <r>
      <rPr>
        <sz val="10"/>
        <color theme="1"/>
        <rFont val="Meiryo UI"/>
        <charset val="134"/>
      </rPr>
      <t>●</t>
    </r>
    <r>
      <rPr>
        <b/>
        <sz val="10"/>
        <color theme="1"/>
        <rFont val="Meiryo UI"/>
        <charset val="134"/>
      </rPr>
      <t>MITRE AI フレームワーク</t>
    </r>
    <r>
      <rPr>
        <sz val="10"/>
        <color theme="1"/>
        <rFont val="Meiryo UI"/>
        <charset val="134"/>
      </rPr>
      <t>: AI システム全体にわたる構造化された評価と包括的なリスク管理の重要性を強調しています。</t>
    </r>
  </si>
  <si>
    <r>
      <rPr>
        <sz val="10"/>
        <color theme="1"/>
        <rFont val="Meiryo UI"/>
        <charset val="134"/>
      </rPr>
      <t>●</t>
    </r>
    <r>
      <rPr>
        <b/>
        <sz val="10"/>
        <color theme="1"/>
        <rFont val="Meiryo UI"/>
        <charset val="134"/>
      </rPr>
      <t>Gartner AI 成熟度モデル</t>
    </r>
    <r>
      <rPr>
        <sz val="10"/>
        <color theme="1"/>
        <rFont val="Meiryo UI"/>
        <charset val="134"/>
      </rPr>
      <t>: AI 導入に向けた組織の準備状況、戦略的調整、能力開発に関する洞察を提供します。</t>
    </r>
  </si>
  <si>
    <r>
      <rPr>
        <sz val="10"/>
        <color theme="1"/>
        <rFont val="Meiryo UI"/>
        <charset val="134"/>
      </rPr>
      <t>●</t>
    </r>
    <r>
      <rPr>
        <b/>
        <sz val="10"/>
        <color theme="1"/>
        <rFont val="Meiryo UI"/>
        <charset val="134"/>
      </rPr>
      <t>Microsoft AI 成熟度モデル</t>
    </r>
    <r>
      <rPr>
        <sz val="10"/>
        <color theme="1"/>
        <rFont val="Meiryo UI"/>
        <charset val="134"/>
      </rPr>
      <t xml:space="preserve">: 戦略、ガバナンス、技術的実装などの成熟度の側面に重点を置いています。
</t>
    </r>
  </si>
  <si>
    <r>
      <rPr>
        <b/>
        <sz val="10"/>
        <color theme="1"/>
        <rFont val="Meiryo UI"/>
        <charset val="134"/>
      </rPr>
      <t>OWASP AI 成熟度評価 (AIMA)</t>
    </r>
    <r>
      <rPr>
        <sz val="10"/>
        <color theme="1"/>
        <rFont val="Meiryo UI"/>
        <charset val="134"/>
      </rPr>
      <t xml:space="preserve"> は、次のような独特の特徴を備えています。
</t>
    </r>
  </si>
  <si>
    <r>
      <rPr>
        <sz val="10"/>
        <color theme="1"/>
        <rFont val="Meiryo UI"/>
        <charset val="134"/>
      </rPr>
      <t>●</t>
    </r>
    <r>
      <rPr>
        <b/>
        <sz val="10"/>
        <color theme="1"/>
        <rFont val="Meiryo UI"/>
        <charset val="134"/>
      </rPr>
      <t>コミュニティのビジョン</t>
    </r>
    <r>
      <rPr>
        <sz val="10"/>
        <color theme="1"/>
        <rFont val="Meiryo UI"/>
        <charset val="134"/>
      </rPr>
      <t>: OWASP は、独自の視点を主張するのではなく、多様なグローバルな専門知識に基づいた、協力的でコミュニティ主導のフレームワークを促進します。</t>
    </r>
  </si>
  <si>
    <r>
      <rPr>
        <sz val="10"/>
        <color theme="1"/>
        <rFont val="Meiryo UI"/>
        <charset val="134"/>
      </rPr>
      <t>●</t>
    </r>
    <r>
      <rPr>
        <b/>
        <sz val="10"/>
        <color theme="1"/>
        <rFont val="Meiryo UI"/>
        <charset val="134"/>
      </rPr>
      <t>オープンな参加</t>
    </r>
    <r>
      <rPr>
        <sz val="10"/>
        <color theme="1"/>
        <rFont val="Meiryo UI"/>
        <charset val="134"/>
      </rPr>
      <t>: OWASP は、世界中の組織、専門家、個人からのオープンな貢献を奨励し、継続的な進化と関連性を促進します。</t>
    </r>
  </si>
  <si>
    <r>
      <rPr>
        <sz val="10"/>
        <color theme="1"/>
        <rFont val="Meiryo UI"/>
        <charset val="134"/>
      </rPr>
      <t>●</t>
    </r>
    <r>
      <rPr>
        <b/>
        <sz val="10"/>
        <color theme="1"/>
        <rFont val="Meiryo UI"/>
        <charset val="134"/>
      </rPr>
      <t>事実上の標準</t>
    </r>
    <r>
      <rPr>
        <sz val="10"/>
        <color theme="1"/>
        <rFont val="Meiryo UI"/>
        <charset val="134"/>
      </rPr>
      <t xml:space="preserve">: AIMA は、オープンで包括的なアプローチを採用し、広く認知され採用される標準となることを目指し、さまざまな分野の組織を安全で責任ある AI 実装へと導きます。
</t>
    </r>
  </si>
  <si>
    <t>OWASP AIMAは、組織がセキュリティ体制と AI 技術の責任ある利用を評価、分析、強化するための、最高のオープンソース手法としての地位を確立することを目指しています。OWASP SAMM の実証済みモデルに準拠する AIMA は、テクノロジーやプロセスに依存せず、AI システムのライフサイクル全体にわたって責任ある管理を行うためのリスク ベースのアプローチを提供します。</t>
  </si>
  <si>
    <t>1.4. AIMA モデル</t>
  </si>
  <si>
    <t>AI 成熟度評価（AIMA）モデルは、AI システムのライフサイクル全体にわたって評価、管理、継続的な改善を行うための構造化されたフレームワークを提供します。OWASP ソフトウェア保証成熟度モデル（SAMM）を基盤とする AIMA フレームワークは、AI 技術特有のセキュリティ、倫理、プライバシー、ガバナンスの課題に対処します。ガバナンス、責任ある AI 原則、データ管理、プライバシー、設計、実装、検証、運用を網羅した統合的なアプローチを重視しています。
AIMA は、AI に関する高水準の原則を実用的なガイダンスへと翻訳し、組織が規制要件を遵守し、AI 開発を社会の期待に沿ったものにするための支援を提供します。明確な成熟度ベンチマークと構造化されたガイダンスを備えたこのモデルは、あらゆる規模と成熟度の組織に適用できるように設計されており、責任あるイノベーションと AI システムのセキュアな導入を促進します。</t>
  </si>
  <si>
    <t>ガバナンス</t>
  </si>
  <si>
    <r>
      <rPr>
        <sz val="10"/>
        <color theme="1"/>
        <rFont val="Meiryo UI"/>
        <charset val="134"/>
      </rPr>
      <t>●</t>
    </r>
    <r>
      <rPr>
        <b/>
        <sz val="10"/>
        <color theme="1"/>
        <rFont val="Meiryo UI"/>
        <charset val="134"/>
      </rPr>
      <t>戦略と指標</t>
    </r>
    <r>
      <rPr>
        <sz val="10"/>
        <color theme="1"/>
        <rFont val="Meiryo UI"/>
        <charset val="134"/>
      </rPr>
      <t>: 組織の目標、リスク許容度、倫理フレームワークに沿った AI 固有の戦略目標と測定可能な成果を定義および追跡します。</t>
    </r>
  </si>
  <si>
    <r>
      <rPr>
        <sz val="10"/>
        <color theme="1"/>
        <rFont val="Meiryo UI"/>
        <charset val="134"/>
      </rPr>
      <t>●</t>
    </r>
    <r>
      <rPr>
        <b/>
        <sz val="10"/>
        <color theme="1"/>
        <rFont val="Meiryo UI"/>
        <charset val="134"/>
      </rPr>
      <t>ポリシーとコンプライアンス</t>
    </r>
    <r>
      <rPr>
        <sz val="10"/>
        <color theme="1"/>
        <rFont val="Meiryo UI"/>
        <charset val="134"/>
      </rPr>
      <t>: 倫理的、法的、安全な AI の使用を確保するために、AI に重点を置いたポリシー、標準、規制コンプライアンス フレームワークを確立して適用します。</t>
    </r>
  </si>
  <si>
    <r>
      <rPr>
        <sz val="10"/>
        <color theme="1"/>
        <rFont val="Meiryo UI"/>
        <charset val="134"/>
      </rPr>
      <t>●</t>
    </r>
    <r>
      <rPr>
        <b/>
        <sz val="10"/>
        <color theme="1"/>
        <rFont val="Meiryo UI"/>
        <charset val="134"/>
      </rPr>
      <t>教育とガイダンス</t>
    </r>
    <r>
      <rPr>
        <sz val="10"/>
        <color theme="1"/>
        <rFont val="Meiryo UI"/>
        <charset val="134"/>
      </rPr>
      <t>: AI システムに携わるステークホルダー向けにカスタマイズされたトレーニング、ガイダンス、リソースを提供し、責任ある安全な慣行を促進します。</t>
    </r>
  </si>
  <si>
    <t>責任ある AI 原則</t>
  </si>
  <si>
    <r>
      <rPr>
        <sz val="10"/>
        <color theme="1"/>
        <rFont val="Meiryo UI"/>
        <charset val="134"/>
      </rPr>
      <t>●</t>
    </r>
    <r>
      <rPr>
        <b/>
        <sz val="10"/>
        <color theme="1"/>
        <rFont val="Meiryo UI"/>
        <charset val="134"/>
      </rPr>
      <t>公平性とバイアス</t>
    </r>
    <r>
      <rPr>
        <sz val="10"/>
        <color theme="1"/>
        <rFont val="Meiryo UI"/>
        <charset val="134"/>
      </rPr>
      <t>: AI システム内のバイアスを特定、軽減、監視して、公平な結果を確保します。</t>
    </r>
  </si>
  <si>
    <r>
      <rPr>
        <sz val="10"/>
        <color theme="1"/>
        <rFont val="Meiryo UI"/>
        <charset val="134"/>
      </rPr>
      <t>●</t>
    </r>
    <r>
      <rPr>
        <b/>
        <sz val="10"/>
        <color theme="1"/>
        <rFont val="Meiryo UI"/>
        <charset val="134"/>
      </rPr>
      <t>透明性と説明可能性</t>
    </r>
    <r>
      <rPr>
        <sz val="10"/>
        <color theme="1"/>
        <rFont val="Meiryo UI"/>
        <charset val="134"/>
      </rPr>
      <t>: AI システムの透明性と解釈可能性を強化して、信頼を構築し、説明責任を促進します。</t>
    </r>
  </si>
  <si>
    <r>
      <rPr>
        <sz val="10"/>
        <color theme="1"/>
        <rFont val="Meiryo UI"/>
        <charset val="134"/>
      </rPr>
      <t>●</t>
    </r>
    <r>
      <rPr>
        <b/>
        <sz val="10"/>
        <color theme="1"/>
        <rFont val="Meiryo UI"/>
        <charset val="134"/>
      </rPr>
      <t>倫理的価値と社会的影響</t>
    </r>
    <r>
      <rPr>
        <sz val="10"/>
        <color theme="1"/>
        <rFont val="Meiryo UI"/>
        <charset val="134"/>
      </rPr>
      <t>: AI の導入と使用による幅広い倫理的価値と社会的影響を評価し、対処します。</t>
    </r>
  </si>
  <si>
    <t>データ管理</t>
  </si>
  <si>
    <r>
      <rPr>
        <b/>
        <sz val="10"/>
        <color theme="1"/>
        <rFont val="Meiryo UI"/>
        <charset val="134"/>
      </rPr>
      <t>●データの品質と整合性</t>
    </r>
    <r>
      <rPr>
        <sz val="10"/>
        <color theme="1"/>
        <rFont val="Meiryo UI"/>
        <charset val="134"/>
      </rPr>
      <t>: 正確で堅牢な AI モデルをサポートするために、高品質で信頼性が高くセキュアなデータを確保します。</t>
    </r>
  </si>
  <si>
    <r>
      <rPr>
        <b/>
        <sz val="10"/>
        <color theme="1"/>
        <rFont val="Meiryo UI"/>
        <charset val="134"/>
      </rPr>
      <t>●データ ガバナンスと説明責任性</t>
    </r>
    <r>
      <rPr>
        <sz val="10"/>
        <color theme="1"/>
        <rFont val="Meiryo UI"/>
        <charset val="134"/>
      </rPr>
      <t>: データ管理、セキュリティ、倫理的使用に関する明確な責任とプロセスを実装します。</t>
    </r>
  </si>
  <si>
    <r>
      <rPr>
        <b/>
        <sz val="10"/>
        <color theme="1"/>
        <rFont val="Meiryo UI"/>
        <charset val="134"/>
      </rPr>
      <t>●データの学習</t>
    </r>
    <r>
      <rPr>
        <sz val="10"/>
        <color theme="1"/>
        <rFont val="Meiryo UI"/>
        <charset val="134"/>
      </rPr>
      <t>: AI 学習データセットを管理および監視して、正確性、セキュリティ、確立済み標準への準拠を確保します。</t>
    </r>
  </si>
  <si>
    <t>プライバシー</t>
  </si>
  <si>
    <r>
      <rPr>
        <b/>
        <sz val="10"/>
        <color theme="1"/>
        <rFont val="Meiryo UI"/>
        <charset val="134"/>
      </rPr>
      <t>●データの最小化と目的の制限</t>
    </r>
    <r>
      <rPr>
        <sz val="10"/>
        <color theme="1"/>
        <rFont val="Meiryo UI"/>
        <charset val="134"/>
      </rPr>
      <t>: プライバシーのベスト プラクティスと規制ガイドラインに従い、明確に定義された目的に厳密に従ってデータを収集および処理します。</t>
    </r>
  </si>
  <si>
    <r>
      <rPr>
        <b/>
        <sz val="10"/>
        <color theme="1"/>
        <rFont val="Meiryo UI"/>
        <charset val="134"/>
      </rPr>
      <t>●設計とデフォルトによるプライバシー</t>
    </r>
    <r>
      <rPr>
        <sz val="10"/>
        <color theme="1"/>
        <rFont val="Meiryo UI"/>
        <charset val="134"/>
      </rPr>
      <t>: AI システムの設計と運用にプライバシー対策を積極的に統合します。</t>
    </r>
  </si>
  <si>
    <r>
      <rPr>
        <b/>
        <sz val="10"/>
        <color theme="1"/>
        <rFont val="Meiryo UI"/>
        <charset val="134"/>
      </rPr>
      <t>●ユーザー制御と透明性</t>
    </r>
    <r>
      <rPr>
        <sz val="10"/>
        <color theme="1"/>
        <rFont val="Meiryo UI"/>
        <charset val="134"/>
      </rPr>
      <t>: 明確なコミュニケーション、透明性、およびデータに対する意味のある制御を通じて、ユーザーに権限を与えます。</t>
    </r>
  </si>
  <si>
    <t>設計</t>
  </si>
  <si>
    <r>
      <rPr>
        <b/>
        <sz val="10"/>
        <color theme="1"/>
        <rFont val="Meiryo UI"/>
        <charset val="134"/>
      </rPr>
      <t>●脅威の評価</t>
    </r>
    <r>
      <rPr>
        <sz val="10"/>
        <color theme="1"/>
        <rFont val="Meiryo UI"/>
        <charset val="134"/>
      </rPr>
      <t>: 敵対的な機械学習攻撃やデータ操作など、AI 固有のセキュリティ脅威を特定します。</t>
    </r>
  </si>
  <si>
    <r>
      <rPr>
        <b/>
        <sz val="10"/>
        <color theme="1"/>
        <rFont val="Meiryo UI"/>
        <charset val="134"/>
      </rPr>
      <t>●セキュリティ アーキテクチャ</t>
    </r>
    <r>
      <rPr>
        <sz val="10"/>
        <color theme="1"/>
        <rFont val="Meiryo UI"/>
        <charset val="134"/>
      </rPr>
      <t>: 階層化された防御と安全な設計原則を通じて、セキュリティ リスクに積極的に対処する堅牢な AI システムを設計します。</t>
    </r>
  </si>
  <si>
    <r>
      <rPr>
        <b/>
        <sz val="10"/>
        <color theme="1"/>
        <rFont val="Meiryo UI"/>
        <charset val="134"/>
      </rPr>
      <t>●セキュリティ要件</t>
    </r>
    <r>
      <rPr>
        <sz val="10"/>
        <color theme="1"/>
        <rFont val="Meiryo UI"/>
        <charset val="134"/>
      </rPr>
      <t>: AI システムの機能とリスクに合わせてカスタマイズされたセキュリティの期待と基準を明確に定義します。</t>
    </r>
  </si>
  <si>
    <t>実装</t>
  </si>
  <si>
    <r>
      <rPr>
        <b/>
        <sz val="10"/>
        <color theme="1"/>
        <rFont val="Meiryo UI"/>
        <charset val="134"/>
      </rPr>
      <t>●セキュアなビルド</t>
    </r>
    <r>
      <rPr>
        <sz val="10"/>
        <color theme="1"/>
        <rFont val="Meiryo UI"/>
        <charset val="134"/>
      </rPr>
      <t>: データの準備、モデルの学習、デプロイメントをカバーするセキュアな開発慣行を AI ワークフロー内に組み込みます。</t>
    </r>
  </si>
  <si>
    <r>
      <rPr>
        <b/>
        <sz val="10"/>
        <color theme="1"/>
        <rFont val="Meiryo UI"/>
        <charset val="134"/>
      </rPr>
      <t>●セキュアなデプロイメント</t>
    </r>
    <r>
      <rPr>
        <sz val="10"/>
        <color theme="1"/>
        <rFont val="Meiryo UI"/>
        <charset val="134"/>
      </rPr>
      <t>: AI システムがセキュアに導入および保守され、運用環境内のモデルとデータが保護されるようにします。</t>
    </r>
  </si>
  <si>
    <r>
      <rPr>
        <b/>
        <sz val="10"/>
        <color theme="1"/>
        <rFont val="Meiryo UI"/>
        <charset val="134"/>
      </rPr>
      <t>●不具合管理</t>
    </r>
    <r>
      <rPr>
        <sz val="10"/>
        <color theme="1"/>
        <rFont val="Meiryo UI"/>
        <charset val="134"/>
      </rPr>
      <t>: AI モデルとインフラストラクチャの脆弱性と不具合を特定、追跡、修復するための体系的なプロセスを確立します。</t>
    </r>
  </si>
  <si>
    <t>検証</t>
  </si>
  <si>
    <r>
      <rPr>
        <b/>
        <sz val="10"/>
        <color theme="1"/>
        <rFont val="Meiryo UI"/>
        <charset val="134"/>
      </rPr>
      <t>●セキュリティ テスト</t>
    </r>
    <r>
      <rPr>
        <sz val="10"/>
        <color theme="1"/>
        <rFont val="Meiryo UI"/>
        <charset val="134"/>
      </rPr>
      <t>: 既知および新たな脅威に対する AI システムのセキュリティと堅牢性を検証するための専門的なテストを実行します。</t>
    </r>
  </si>
  <si>
    <r>
      <rPr>
        <b/>
        <sz val="10"/>
        <color theme="1"/>
        <rFont val="Meiryo UI"/>
        <charset val="134"/>
      </rPr>
      <t>●要件ベースのテスト</t>
    </r>
    <r>
      <rPr>
        <sz val="10"/>
        <color theme="1"/>
        <rFont val="Meiryo UI"/>
        <charset val="134"/>
      </rPr>
      <t>: 構造化された繰り返し可能なテスト手法を通じて、AI システムが定義されたセキュリティ、機能、コンプライアンスの要件を満たしていることを確実にします。</t>
    </r>
  </si>
  <si>
    <r>
      <rPr>
        <b/>
        <sz val="10"/>
        <color theme="1"/>
        <rFont val="Meiryo UI"/>
        <charset val="134"/>
      </rPr>
      <t>●アーキテクチャの評価</t>
    </r>
    <r>
      <rPr>
        <sz val="10"/>
        <color theme="1"/>
        <rFont val="Meiryo UI"/>
        <charset val="134"/>
      </rPr>
      <t>: AI アーキテクチャを定期的に評価し、セキュリティ標準、ベスト プラクティス、倫理ガイドラインに準拠しているかどうかを検証します。</t>
    </r>
  </si>
  <si>
    <t>運用</t>
  </si>
  <si>
    <r>
      <rPr>
        <b/>
        <sz val="10"/>
        <color theme="1"/>
        <rFont val="Meiryo UI"/>
        <charset val="134"/>
      </rPr>
      <t>●インシデント管理</t>
    </r>
    <r>
      <rPr>
        <sz val="10"/>
        <color theme="1"/>
        <rFont val="Meiryo UI"/>
        <charset val="134"/>
      </rPr>
      <t>: モデルの侵害やデータ侵害など、AI システムに関連するセキュリティ インシデントに効率的かつ効果的に対応します。</t>
    </r>
  </si>
  <si>
    <r>
      <rPr>
        <b/>
        <sz val="10"/>
        <color theme="1"/>
        <rFont val="Meiryo UI"/>
        <charset val="134"/>
      </rPr>
      <t>●イベント管理</t>
    </r>
    <r>
      <rPr>
        <sz val="10"/>
        <color theme="1"/>
        <rFont val="Meiryo UI"/>
        <charset val="134"/>
      </rPr>
      <t>: AI システムのイベントとパフォーマンスを継続的に監視し、異常や意図した動作からの逸脱を検出します。</t>
    </r>
  </si>
  <si>
    <r>
      <rPr>
        <b/>
        <sz val="10"/>
        <color theme="1"/>
        <rFont val="Meiryo UI"/>
        <charset val="134"/>
      </rPr>
      <t>●運用管理</t>
    </r>
    <r>
      <rPr>
        <sz val="10"/>
        <color theme="1"/>
        <rFont val="Meiryo UI"/>
        <charset val="134"/>
      </rPr>
      <t>: 継続的な AI システム運用を管理し、AI ライフサイクル全体にわたって安全で信頼性が高く、コンプライアンスに準拠したパフォーマンスを確保します。</t>
    </r>
  </si>
  <si>
    <t>2. OWASP AI 成熟度評価 (AIMA) の詳細</t>
  </si>
  <si>
    <t>ストリーム</t>
  </si>
  <si>
    <t>レベル</t>
  </si>
  <si>
    <t>戦略と指標</t>
  </si>
  <si>
    <t>該当するレベル</t>
  </si>
  <si>
    <t>理由</t>
  </si>
  <si>
    <t>作成と促進</t>
  </si>
  <si>
    <t>組織の全体的なビジネス目標、倫理基準、リスク プロファイルに沿った AI セキュリティと責任ある AI 戦略を確立しています。</t>
  </si>
  <si>
    <r>
      <rPr>
        <b/>
        <sz val="11"/>
        <color theme="1"/>
        <rFont val="Meiryo UI"/>
        <charset val="134"/>
      </rP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■アドホックなプロセス:</t>
    </r>
    <r>
      <rPr>
        <sz val="11"/>
        <color theme="1"/>
        <rFont val="Meiryo UI"/>
        <charset val="134"/>
      </rPr>
      <t xml:space="preserve"> AI セキュリティ アクションはオンデマンド（例：インシデント発生後）で実行されています。戦略的なロードマップはありません。</t>
    </r>
  </si>
  <si>
    <t>AI セキュリティと RAI 指標を定義および追跡して、有効性、成熟度、公平性、透明性、投資収益率を測定しています。</t>
  </si>
  <si>
    <r>
      <rPr>
        <b/>
        <sz val="11"/>
        <color theme="1"/>
        <rFont val="Meiryo UI"/>
        <charset val="134"/>
      </rP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定義された役割（AI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セキュリティと倫理的監視の取り組みが、プロジェクトのロードマップ、予算、組織計画に含まれています。</t>
    </r>
  </si>
  <si>
    <t>反復学習、適応、倫理的な整合を通じて、AI セキュリティと RAI の態勢を継続的に改善しています。</t>
  </si>
  <si>
    <r>
      <rPr>
        <b/>
        <sz val="11"/>
        <color theme="1"/>
        <rFont val="Meiryo UI"/>
        <charset val="134"/>
      </rP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</si>
  <si>
    <t>測定と改善</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</si>
  <si>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</si>
  <si>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r>
      <rPr>
        <b/>
        <sz val="11"/>
        <color theme="1"/>
        <rFont val="Meiryo UI"/>
        <charset val="134"/>
      </rPr>
      <t>■確立された指標一式</t>
    </r>
    <r>
      <rPr>
        <sz val="11"/>
        <color theme="1"/>
        <rFont val="Meiryo UI"/>
        <charset val="134"/>
      </rPr>
      <t xml:space="preserve">: KPI/KRI （公平性指標、モデル リスク分類、説明可能性標準など) 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</si>
  <si>
    <r>
      <rPr>
        <b/>
        <sz val="11"/>
        <color theme="1"/>
        <rFont val="Meiryo UI"/>
        <charset val="134"/>
      </rP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指標はリスク（倫理、セキュリティ、コンプライアンスの問題）を予測し、懸念事項に積極的に対処しています。
</t>
    </r>
    <r>
      <rPr>
        <b/>
        <sz val="11"/>
        <color theme="1"/>
        <rFont val="Meiryo UI"/>
        <charset val="134"/>
      </rPr>
      <t>■データ駆動型で倫理的なガバナンスの文化</t>
    </r>
    <r>
      <rPr>
        <sz val="11"/>
        <color theme="1"/>
        <rFont val="Meiryo UI"/>
        <charset val="134"/>
      </rPr>
      <t>: 指標は戦略的な意思決定に役立ち、継続的なフィードバック、公平性の強化、透明性の向上、規制遵守のための明確なプロセスを提供しています。</t>
    </r>
  </si>
  <si>
    <t>ポリシーとコンプライアンス</t>
  </si>
  <si>
    <t>調査結果</t>
  </si>
  <si>
    <t>ポリシーの策定と施行</t>
  </si>
  <si>
    <t>基礎となるセキュリティ、プライバシー、倫理的義務に対処するために、ベースライン AI ポリシーとコンプライアンス意識を確立しています。</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</si>
  <si>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</si>
  <si>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AI ポリシーを文書化および施行し、セキュリティ、プライバシー、倫理に対応した構造化されたコンプライアンス プロセスを実装しています。</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</si>
  <si>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</si>
  <si>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能動的な監視、ベンチマーク、および自動化により、ポリシーとコンプライアンス ガバナンスを継続的に最適化しています。</t>
  </si>
  <si>
    <r>
      <rPr>
        <b/>
        <sz val="11"/>
        <color theme="1"/>
        <rFont val="Meiryo UI"/>
        <charset val="134"/>
      </rP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ゲート、データ使用コントロール、およびコードとしてのポリシーによって、非準拠アーティファクトを自動的にマークしてブロックしています。</t>
    </r>
  </si>
  <si>
    <t>コンプライアンスとリスクの監督</t>
  </si>
  <si>
    <r>
      <rPr>
        <b/>
        <sz val="11"/>
        <color theme="1"/>
        <rFont val="Meiryo UI"/>
        <charset val="134"/>
      </rPr>
      <t>■受動的なコンプライアンス</t>
    </r>
    <r>
      <rPr>
        <sz val="11"/>
        <color theme="1"/>
        <rFont val="Meiryo UI"/>
        <charset val="134"/>
      </rPr>
      <t xml:space="preserve">: 監査またはインシデントに対するアドホックな対応に焦点を当てた取り組みがされています。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</si>
  <si>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</si>
  <si>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r>
      <rPr>
        <b/>
        <sz val="11"/>
        <color theme="1"/>
        <rFont val="Meiryo UI"/>
        <charset val="134"/>
      </rP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</si>
  <si>
    <t>教育とガイダンス</t>
  </si>
  <si>
    <t>知識の開発と配信</t>
  </si>
  <si>
    <t>AI イニシアチブに触れる人のために、ベースライン AI セキュリティと RAI に関する意識を確立しています。</t>
  </si>
  <si>
    <r>
      <rPr>
        <b/>
        <sz val="11"/>
        <color theme="1"/>
        <rFont val="Meiryo UI"/>
        <charset val="134"/>
      </rPr>
      <t>■アドホックな学習</t>
    </r>
    <r>
      <rPr>
        <sz val="11"/>
        <color theme="1"/>
        <rFont val="Meiryo UI"/>
        <charset val="134"/>
      </rPr>
      <t xml:space="preserve">:セキュリティと倫理のトピックは、一般的な技術トレーニングまたは事件の後に散発的に登場しています。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</si>
  <si>
    <t>ポリシーとリスク選好に合わせた、構造化された役割ベースの AI セキュリティと RAI トレーニングが提供されています。</t>
  </si>
  <si>
    <r>
      <rPr>
        <b/>
        <sz val="11"/>
        <color theme="1"/>
        <rFont val="Meiryo UI"/>
        <charset val="134"/>
      </rPr>
      <t>■文書化されたカリキュラム</t>
    </r>
    <r>
      <rPr>
        <sz val="11"/>
        <color theme="1"/>
        <rFont val="Meiryo UI"/>
        <charset val="134"/>
      </rPr>
      <t xml:space="preserve">: 必須科目は、AI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■役割の策定</t>
    </r>
    <r>
      <rPr>
        <sz val="11"/>
        <color theme="1"/>
        <rFont val="Meiryo UI"/>
        <charset val="134"/>
      </rPr>
      <t xml:space="preserve">: 開発者、データ サイエンティスト、製品オーナー、および幹部のための明確な学習パスが存在しています。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</si>
  <si>
    <t>進化する AI の脅威と規制に適応する、継続的なデータ駆動型の学習文化が組み込まれています。</t>
  </si>
  <si>
    <r>
      <rPr>
        <b/>
        <sz val="11"/>
        <color theme="1"/>
        <rFont val="Meiryo UI"/>
        <charset val="134"/>
      </rP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コンテキストのヒントと設計によるセキュリティのスニペットが、パイプライン、ノートブック、コードレビューに登場しています。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</si>
  <si>
    <t>力量の評価と維持</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</si>
  <si>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</si>
  <si>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</si>
  <si>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r>
      <rPr>
        <b/>
        <sz val="11"/>
        <color theme="1"/>
        <rFont val="Meiryo UI"/>
        <charset val="134"/>
      </rP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</si>
  <si>
    <t>責任ある AI</t>
  </si>
  <si>
    <t>公平性とバイアス</t>
  </si>
  <si>
    <t>受動的アプローチ（取り組みは非公式、アドホック、受動的）</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</si>
  <si>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</si>
  <si>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構造化された実装（正式なポリシーとプロセスはあるが、統合は限定的）</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</si>
  <si>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</si>
  <si>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公平性の文化の組込み（コア プロセスに完全統合、自動監視、継続的な改善）</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</si>
  <si>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</si>
  <si>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</si>
  <si>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</si>
  <si>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r>
      <rPr>
        <b/>
        <sz val="11"/>
        <color theme="1"/>
        <rFont val="Meiryo UI"/>
        <charset val="134"/>
      </rP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 継続的な改善</t>
    </r>
    <r>
      <rPr>
        <sz val="11"/>
        <color theme="1"/>
        <rFont val="Meiryo UI"/>
        <charset val="134"/>
      </rPr>
      <t>: 全チームにおける継続的な改善イニシアチブを積極的に推進し、定期的に表彰とインセンティブを提供しています。</t>
    </r>
  </si>
  <si>
    <t>透明性と説明可能性</t>
  </si>
  <si>
    <t>受動的アプローチ（一貫性がなく、要求に応じてのみ提供される透明性）</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</si>
  <si>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</si>
  <si>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構造化された実装（正式なポリシーとツール、明確な責任の確立）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</si>
  <si>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</si>
  <si>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透明性文化の定着（継続的な測定、目標に合わせた自動化された透明性）</t>
  </si>
  <si>
    <r>
      <rPr>
        <b/>
        <sz val="11"/>
        <color theme="1"/>
        <rFont val="Meiryo UI"/>
        <charset val="134"/>
      </rPr>
      <t>■自動化されたプロセス</t>
    </r>
    <r>
      <rPr>
        <sz val="11"/>
        <color theme="1"/>
        <rFont val="Meiryo UI"/>
        <charset val="134"/>
      </rPr>
      <t>: CI/CD ワークフロー内で説明文書が自動化・検証されています。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</si>
  <si>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</si>
  <si>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</si>
  <si>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</si>
  <si>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倫理的価値と社会的影響</t>
  </si>
  <si>
    <t>受動的アプローチ（倫理的配慮を非公式かつ受動的に処理）</t>
  </si>
  <si>
    <r>
      <rPr>
        <b/>
        <sz val="11"/>
        <color theme="1"/>
        <rFont val="Meiryo UI"/>
        <charset val="134"/>
      </rP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倫理的な責任は、最小限の文書化のみで、アドホックに割り当てられています。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</si>
  <si>
    <t>構造化された実装（正式な倫理的枠組み、ポリシー、役割の確立）</t>
  </si>
  <si>
    <r>
      <rPr>
        <b/>
        <sz val="11"/>
        <color theme="1"/>
        <rFont val="Meiryo UI"/>
        <charset val="134"/>
      </rP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倫理影響評価が、計画と文書化に体系的に組み込まれています。</t>
    </r>
  </si>
  <si>
    <t>倫理的文化の定着（継続的に監視、統合され、文化的に強化されている倫理）</t>
  </si>
  <si>
    <r>
      <rPr>
        <b/>
        <sz val="11"/>
        <color theme="1"/>
        <rFont val="Meiryo UI"/>
        <charset val="134"/>
      </rPr>
      <t>■継続的な監視</t>
    </r>
    <r>
      <rPr>
        <sz val="11"/>
        <color theme="1"/>
        <rFont val="Meiryo UI"/>
        <charset val="134"/>
      </rPr>
      <t>: 倫理に関する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倫理ツールとプロセスを、プロジェクト ライフサイクルの全フェーズに組み込んでいます。</t>
    </r>
  </si>
  <si>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</si>
  <si>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r>
      <rPr>
        <b/>
        <sz val="11"/>
        <color theme="1"/>
        <rFont val="Meiryo UI"/>
        <charset val="134"/>
      </rPr>
      <t>■役割別のトレーニング</t>
    </r>
    <r>
      <rPr>
        <sz val="11"/>
        <color theme="1"/>
        <rFont val="Meiryo UI"/>
        <charset val="134"/>
      </rPr>
      <t>: 役割に合わせた倫理研修を定期的に実施しています。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倫理的な考慮を通常のプロジェクト活動に組み込んでいます。</t>
    </r>
  </si>
  <si>
    <r>
      <rPr>
        <b/>
        <sz val="11"/>
        <color theme="1"/>
        <rFont val="Meiryo UI"/>
        <charset val="134"/>
      </rPr>
      <t>■倫理的行動の奨励</t>
    </r>
    <r>
      <rPr>
        <sz val="11"/>
        <color theme="1"/>
        <rFont val="Meiryo UI"/>
        <charset val="134"/>
      </rPr>
      <t>: キャリア アップや業績評価において倫理的行動が認知されています。</t>
    </r>
    <r>
      <rPr>
        <b/>
        <sz val="11"/>
        <color theme="1"/>
        <rFont val="Meiryo UI"/>
        <charset val="134"/>
      </rPr>
      <t xml:space="preserve">
■文化的強化</t>
    </r>
    <r>
      <rPr>
        <sz val="11"/>
        <color theme="1"/>
        <rFont val="Meiryo UI"/>
        <charset val="134"/>
      </rPr>
      <t>: 積極的な倫理的行動を強化するための定期的なイベントやリーダーシップの模範となる活動が行われています。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組織のあらゆる意思決定レベルにおいて倫理的配慮が標準化されています。</t>
    </r>
  </si>
  <si>
    <t>データの品質と整合性</t>
  </si>
  <si>
    <t>AI 利用の適合性</t>
  </si>
  <si>
    <t>アドホック/初期状態（非構造化かつ一貫性のない慣行、標準的なデータ品質や整合性手続きの欠如）</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</si>
  <si>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</si>
  <si>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定義済み/発展途上状態（データの品質と整合性を管理するための基本的な構造と初期ルールが実装されています）</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</si>
  <si>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</si>
  <si>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管理されている/運用状態（品質と整合性を維持するための堅牢で自動化された仕組みを備えた、完全に統合されたデータ管理慣行）</t>
  </si>
  <si>
    <r>
      <rPr>
        <b/>
        <sz val="11"/>
        <color theme="1"/>
        <rFont val="Meiryo UI"/>
        <charset val="134"/>
      </rP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</si>
  <si>
    <t>信頼と一貫性</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</si>
  <si>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</si>
  <si>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r>
      <rPr>
        <b/>
        <sz val="11"/>
        <color theme="1"/>
        <rFont val="Meiryo UI"/>
        <charset val="134"/>
      </rPr>
      <t>■部分的なリネージュ</t>
    </r>
    <r>
      <rPr>
        <sz val="11"/>
        <color theme="1"/>
        <rFont val="Meiryo UI"/>
        <charset val="134"/>
      </rPr>
      <t>: 主要システム間でデータ リネージュが部分的に確立されています。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</si>
  <si>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</si>
  <si>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</si>
  <si>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ガバナンス（ポリシー、標準、スチュワードシップ）</t>
  </si>
  <si>
    <t>アドホック/初期状態（構造化されたガバナンスや責任追跡性の欠如）</t>
  </si>
  <si>
    <r>
      <rPr>
        <b/>
        <sz val="11"/>
        <color theme="1"/>
        <rFont val="Meiryo UI"/>
        <charset val="134"/>
      </rP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データのスチュワードシップとガバナンスにおける役割と責任が明確ではありません。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</si>
  <si>
    <t>定義済み/発展途上状態（新たなガバナンス構造と初期の責任追跡性の役割）</t>
  </si>
  <si>
    <r>
      <rPr>
        <b/>
        <sz val="11"/>
        <color theme="1"/>
        <rFont val="Meiryo UI"/>
        <charset val="134"/>
      </rP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データの基本的なスチュワードシップの役割を特定し、予備的なメタデータ管理を実施しています。</t>
    </r>
    <r>
      <rPr>
        <b/>
        <sz val="11"/>
        <color theme="1"/>
        <rFont val="Meiryo UI"/>
        <charset val="134"/>
      </rPr>
      <t xml:space="preserve">
■ポリシーの策定</t>
    </r>
    <r>
      <rPr>
        <sz val="11"/>
        <color theme="1"/>
        <rFont val="Meiryo UI"/>
        <charset val="134"/>
      </rPr>
      <t>: 正式なデータ利用ポリシーの初期段階です。</t>
    </r>
  </si>
  <si>
    <t>管理されている/運用状態（エンタープライズ全体の堅牢なガバナンスと責任追跡性）</t>
  </si>
  <si>
    <r>
      <rPr>
        <b/>
        <sz val="11"/>
        <color theme="1"/>
        <rFont val="Meiryo UI"/>
        <charset val="134"/>
      </rP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 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</si>
  <si>
    <t>責任追跡性（オーナーシップ、追跡可能性、責任ある AI）</t>
  </si>
  <si>
    <r>
      <rPr>
        <b/>
        <sz val="11"/>
        <color theme="1"/>
        <rFont val="Meiryo UI"/>
        <charset val="134"/>
      </rPr>
      <t>■未定義のオーナーシップ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の成果物には、明確な責任追跡性、監督、責任の機構がありません。</t>
    </r>
  </si>
  <si>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</si>
  <si>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</si>
  <si>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</si>
  <si>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データセット管理（正確性、一貫性、キュレーション）</t>
  </si>
  <si>
    <t>アドホック/初期状態（学習データの管理は構造化されておらず、非公式であり、標準がありません）</t>
  </si>
  <si>
    <r>
      <rPr>
        <b/>
        <sz val="11"/>
        <color theme="1"/>
        <rFont val="Meiryo UI"/>
        <charset val="134"/>
      </rP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検証がほとんどまたは全く行われておらず、データ品質に大きなばらつきがあります。</t>
    </r>
  </si>
  <si>
    <t>定義済み/発展途上状態（基本的なガイドラインと初期のコンプライアンス意識が確立されています）</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</si>
  <si>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</si>
  <si>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管理されている/運用状態（学習データの管理は、完全に構造化され、自動化され、コンプライアンスに準拠しています）</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</si>
  <si>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</si>
  <si>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監視とコンプライアンス（セキュリティ、ライセンス、倫理的使用）</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</si>
  <si>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</si>
  <si>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r>
      <rPr>
        <b/>
        <sz val="11"/>
        <color theme="1"/>
        <rFont val="Meiryo UI"/>
        <charset val="134"/>
      </rPr>
      <t>■初期のプライバシー チェック: プライバシーとセキュリティの基本的なコンプライアンスチェックが導入されています。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</si>
  <si>
    <r>
      <rPr>
        <b/>
        <sz val="11"/>
        <color theme="1"/>
        <rFont val="Meiryo UI"/>
        <charset val="134"/>
      </rP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ドリフトおよび毒性の定期的な監視を備えたセキュアなデータ処理手続きにより、規制への対応と倫理基準を維持しています。</t>
    </r>
  </si>
  <si>
    <t>データの最小化と利用目的の制限</t>
  </si>
  <si>
    <t>ポリシーの定義と施行</t>
  </si>
  <si>
    <t>データの使用範囲と制限を明確に定義するプライバシー原則とポリシーを確立しています。</t>
  </si>
  <si>
    <r>
      <rPr>
        <b/>
        <sz val="11"/>
        <color theme="1"/>
        <rFont val="Meiryo UI"/>
        <charset val="134"/>
      </rP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■責任の明確化</t>
    </r>
    <r>
      <rPr>
        <sz val="11"/>
        <color theme="1"/>
        <rFont val="Meiryo UI"/>
        <charset val="134"/>
      </rPr>
      <t>: プライバシーに関する責任が明確に割り当てられていない、または正式に定められていません。</t>
    </r>
  </si>
  <si>
    <t>データの最小化と明確な目的の制限のために構造化されたプライバシー制御を実装しています。</t>
  </si>
  <si>
    <r>
      <rPr>
        <b/>
        <sz val="11"/>
        <color theme="1"/>
        <rFont val="Meiryo UI"/>
        <charset val="134"/>
      </rP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■計画的なコンプライアンス</t>
    </r>
    <r>
      <rPr>
        <sz val="11"/>
        <color theme="1"/>
        <rFont val="Meiryo UI"/>
        <charset val="134"/>
      </rPr>
      <t>: プライバシーに関する能動的なレビューは、AI プロジェクトの計画と実行に統合されています。</t>
    </r>
  </si>
  <si>
    <t>継続的なプライバシー改善が組織の文化とプロセスに定着しています。</t>
  </si>
  <si>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</si>
  <si>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監視と改善</t>
  </si>
  <si>
    <r>
      <rPr>
        <b/>
        <sz val="11"/>
        <color theme="1"/>
        <rFont val="Meiryo UI"/>
        <charset val="134"/>
      </rP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 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</si>
  <si>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</si>
  <si>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r>
      <rPr>
        <b/>
        <sz val="11"/>
        <color theme="1"/>
        <rFont val="Meiryo UI"/>
        <charset val="134"/>
      </rP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リスクを積極的に特定し、軽減しています。</t>
    </r>
    <r>
      <rPr>
        <b/>
        <sz val="11"/>
        <color theme="1"/>
        <rFont val="Meiryo UI"/>
        <charset val="134"/>
      </rPr>
      <t xml:space="preserve">
■プライバシー エクセレンスの文化</t>
    </r>
    <r>
      <rPr>
        <sz val="11"/>
        <color theme="1"/>
        <rFont val="Meiryo UI"/>
        <charset val="134"/>
      </rPr>
      <t>: 組織戦略の推進、透明性の向上、ユーザーの信頼醸成、そして規制遵守の確保のために指標を役立てています。</t>
    </r>
  </si>
  <si>
    <t>設計とデフォルトによるプライバシー</t>
  </si>
  <si>
    <t>ガバナンスと実装</t>
  </si>
  <si>
    <t>初期（プライバシーは、製品の発売後または苦情への対応時にのみ考慮されています）</t>
  </si>
  <si>
    <t>■プライバシー リスクはデプロイメント後に個別に対応されています。
■データの最小化、DPIA、ポリシー適用のための標準化されたプロセスはありません。
■プライバシーに関する通知と同意は手動で生成され、多くの場合、遡及的に行われています。</t>
  </si>
  <si>
    <t>定義済み（プライバシーの慣行はポリシーと割り当てられた責任によって正式に定められています）</t>
  </si>
  <si>
    <t>■設計によるプライバシーのポリシーが公開され、組織全体に採用されています。
■コンプライアンスを監視するために、プライバシー担当者またはデータスチュワードが任命されます。
■DPIA とプライバシーのレビューは、製品開発および調達ライフサイクルに統合されています。</t>
  </si>
  <si>
    <t>最適化済み（プライバシー制御は自動化・監視され、継続的に改善されています）</t>
  </si>
  <si>
    <t>■DPIA と承認は、自動化されたゲートを使用して CI/CD に統合されています。
■データ保持、アクセス制御、最小化はコードによって強制されています。
■プライバシー KPI は四半期ごとにレビューされ、組織全体の OKR にリンクされています。</t>
  </si>
  <si>
    <t>設計とエンジニアリングの実現</t>
  </si>
  <si>
    <t>■開発者や設計者は、プライバシー設計パターンや再利用可能なコンポーネントを活用せずに作業を進めています。
■同意、目的の制限、データ分類のための標準ツールが存在しません。
■チームは、組み込まれた技術的保護手段ではなく、個人の自主性に依存しています。</t>
  </si>
  <si>
    <t>■プライバシー設計パターンとライブラリ（同意モジュール、データ マスキング API など）が利用可能な状態になっています。
■テンプレートとチェックリストによって、設計・開発フェーズにおけるプライバシー要件の策定が支援されています。
■チームは、コンプライアンスに準拠したデータ処理とユーザー制御機構のために、共有 SDK を使用しています。</t>
  </si>
  <si>
    <t>■差分プライバシーや合成データといったプライバシー強化技術（PET）がデフォルトで提供されています。
■プライバシー制御は、設計システムと開発ワークフローに組み込まれています。
■プライバシーのデフォルト設定とユーザー制御の適用範囲に関する指標は、継続的に監視・改善されています。</t>
  </si>
  <si>
    <t>ユーザー制御と透明性</t>
  </si>
  <si>
    <t>初期（ユーザー制御と透明性の仕組みは、限定的か、一貫性がないか、法的に必要な場合にのみ提供されています）</t>
  </si>
  <si>
    <t>■開示情報は法的用語で書かれており、アクセスが制限されています。
■同意の仕組みは汎用的で、多くの場合一括りにされています。
■透明性やユーザーの主体性に関する明確な責任体制がありません。</t>
  </si>
  <si>
    <t>定義済み（ユーザー制御と開示慣行を標準化するためのポリシーとワークフローが確立されています）</t>
  </si>
  <si>
    <t>■ユーザーの透明性と制御に関するポリシーが公開され、施行されています。
■役割（UX プライバシー責任者や製品コンプライアンス担当者など）が割り当てられています。
■ユーザーの同意フローは法的根拠に準拠しており、定期的にレビューされています。</t>
  </si>
  <si>
    <t>最適化済み（透明性とユーザー制御は、デフォルトで組み込まれており、フィードバックと自動化を通じて継続的に改善されています）</t>
  </si>
  <si>
    <t>■ユーザーの透明性に関する KPI（同意の明確さ、ユーザーのオプトアウト率など）は、製品全体で追跡されています。
■リアルタイムの同意と設定の追跡はシステムに統合されています。
■ユーザー向けの説明は、状況と使用状況に基づいてカスタマイズされています。</t>
  </si>
  <si>
    <t>■制御用の UI 要素（トグル、設定など）は、アドホックでありハードコードされています。
■再利用可能なコンポーネントや透明性のための設計ガイドラインがありません。
■ユーザーはデータに効果的にアクセスしたり管理したりすることができません。</t>
  </si>
  <si>
    <t>■設定、オプトイン/オプトアウト、データの可視性について、共通の UI パターンが導入されています。
■同意と開示のフローは、設計および開発段階でレビューされています。
■API を使用して、ユーザーがデータに一貫してアクセス、編集、削除できるようにしています。</t>
  </si>
  <si>
    <t>■動的な UI コンポーネントによって、ユーザーのニーズに応じて透明性と制御オプションが調整されています。
■フィードバック ループによって、ユーザーの行動と満足度に基づいて設計が更新されています。
■プライバシー ダッシュボードと詳細な制御は、すべてのユーザー向けシステムに標準となっています。</t>
  </si>
  <si>
    <t>脅威の評価</t>
  </si>
  <si>
    <t>LLM のリスク プロファイル</t>
  </si>
  <si>
    <t>LLM 固有のリスクの初期特定</t>
  </si>
  <si>
    <r>
      <rPr>
        <b/>
        <sz val="11"/>
        <color theme="1"/>
        <rFont val="Meiryo UI"/>
        <charset val="134"/>
      </rP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■アドホックな文書化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</si>
  <si>
    <t>集中化および標準化されたリスク管理</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</si>
  <si>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</si>
  <si>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自動化された能動的なリスク検出</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</si>
  <si>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</si>
  <si>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敵対的脅威モデリング</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</si>
  <si>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</si>
  <si>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</si>
  <si>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</si>
  <si>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</si>
  <si>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モデルのセキュアなデプロイメント</t>
  </si>
  <si>
    <t>初期のセキュリティ慣行</t>
  </si>
  <si>
    <r>
      <rPr>
        <b/>
        <sz val="11"/>
        <color theme="1"/>
        <rFont val="Meiryo UI"/>
        <charset val="134"/>
      </rP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主に基本的な境界防御とシンプルなアクセス制限に重点を置い他保護を実施しています。</t>
    </r>
  </si>
  <si>
    <t>標準化されたデプロイメント保護策</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</si>
  <si>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</si>
  <si>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高度で能動的な防御</t>
  </si>
  <si>
    <r>
      <rPr>
        <b/>
        <sz val="11"/>
        <color theme="1"/>
        <rFont val="Meiryo UI"/>
        <charset val="134"/>
      </rP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</si>
  <si>
    <t>技術スタックのセキュリティ</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</si>
  <si>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</si>
  <si>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</si>
  <si>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</si>
  <si>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</si>
  <si>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倫理的およびコンプライアンス要件</t>
  </si>
  <si>
    <t>要件のベースライン文書化</t>
  </si>
  <si>
    <r>
      <rPr>
        <b/>
        <sz val="11"/>
        <color theme="1"/>
        <rFont val="Meiryo UI"/>
        <charset val="134"/>
      </rPr>
      <t>■ベースラインの倫理ガイドライン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</si>
  <si>
    <t>標準化された実装と検証</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</si>
  <si>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</si>
  <si>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自動化された継続的なコンプライアンス保証</t>
  </si>
  <si>
    <r>
      <rPr>
        <b/>
        <sz val="11"/>
        <color theme="1"/>
        <rFont val="Meiryo UI"/>
        <charset val="134"/>
      </rP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■専門家による監視</t>
    </r>
    <r>
      <rPr>
        <sz val="11"/>
        <color theme="1"/>
        <rFont val="Meiryo UI"/>
        <charset val="134"/>
      </rPr>
      <t>: 複雑なコンプライアンスの決定には、自動化と責任追跡性のバランスをとるために専門家による人間によるレビューが行われています。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</si>
  <si>
    <t>データとモデルの出所</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</si>
  <si>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</si>
  <si>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r>
      <rPr>
        <b/>
        <sz val="11"/>
        <color theme="1"/>
        <rFont val="Meiryo UI"/>
        <charset val="134"/>
      </rP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■強化された出所の記録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</si>
  <si>
    <t>TBD</t>
  </si>
  <si>
    <t>セキュアなビルド</t>
  </si>
  <si>
    <t>プロセス志向の対策</t>
  </si>
  <si>
    <t>Lv.1</t>
  </si>
  <si>
    <r>
      <rPr>
        <b/>
        <sz val="11"/>
        <color theme="1"/>
        <rFont val="Meiryo UI"/>
        <charset val="134"/>
      </rPr>
      <t xml:space="preserve">AI モデルのインベントリ
</t>
    </r>
    <r>
      <rPr>
        <sz val="11"/>
        <color theme="1"/>
        <rFont val="Meiryo UI"/>
        <charset val="134"/>
      </rPr>
      <t>■信頼できるモデル ソースを選択しています。
■文書化された AI インベントリを維持しています。
■各モデルのソースと使用目的を追跡しています。</t>
    </r>
  </si>
  <si>
    <t>Lv.2</t>
  </si>
  <si>
    <r>
      <rPr>
        <b/>
        <sz val="11"/>
        <color theme="1"/>
        <rFont val="Meiryo UI"/>
        <charset val="134"/>
      </rPr>
      <t xml:space="preserve">セキュア AI 開発ガイドライン
</t>
    </r>
    <r>
      <rPr>
        <sz val="11"/>
        <color theme="1"/>
        <rFont val="Meiryo UI"/>
        <charset val="134"/>
      </rPr>
      <t>■セキュア コーディングとデータ処理の慣行を定義しています。
■AI 固有のコードレビューを実施しています。</t>
    </r>
  </si>
  <si>
    <t>Lv.3</t>
  </si>
  <si>
    <r>
      <rPr>
        <b/>
        <sz val="11"/>
        <color theme="1"/>
        <rFont val="Meiryo UI"/>
        <charset val="134"/>
      </rPr>
      <t xml:space="preserve">AI サプライチェーンのリスク管理
</t>
    </r>
    <r>
      <rPr>
        <sz val="11"/>
        <color theme="1"/>
        <rFont val="Meiryo UI"/>
        <charset val="134"/>
      </rPr>
      <t>■リスク評価を実施しています。
■資産の管理状態を維持し、証明を要求しています。</t>
    </r>
  </si>
  <si>
    <t>技術的対策</t>
  </si>
  <si>
    <r>
      <rPr>
        <b/>
        <sz val="11"/>
        <color theme="1"/>
        <rFont val="Meiryo UI"/>
        <charset val="134"/>
      </rPr>
      <t xml:space="preserve">依存関係とライセンスのチェック
</t>
    </r>
    <r>
      <rPr>
        <sz val="11"/>
        <color theme="1"/>
        <rFont val="Meiryo UI"/>
        <charset val="134"/>
      </rPr>
      <t>■既知の脆弱性をスキャンしています。
■ライセンス条項とコンプライアンスを検証しています。</t>
    </r>
  </si>
  <si>
    <r>
      <rPr>
        <b/>
        <sz val="11"/>
        <color theme="1"/>
        <rFont val="Meiryo UI"/>
        <charset val="134"/>
      </rPr>
      <t xml:space="preserve">AI コンポーネントの堅牢化
</t>
    </r>
    <r>
      <rPr>
        <sz val="11"/>
        <color theme="1"/>
        <rFont val="Meiryo UI"/>
        <charset val="134"/>
      </rPr>
      <t>■入出力のサニタイズを実装しています。
■モデルとデータセットにバージョン管理を使用しています。
■出力を検証しています。</t>
    </r>
  </si>
  <si>
    <r>
      <rPr>
        <b/>
        <sz val="11"/>
        <color theme="1"/>
        <rFont val="Meiryo UI"/>
        <charset val="134"/>
      </rPr>
      <t xml:space="preserve">敵対的堅牢性と回復力
</t>
    </r>
    <r>
      <rPr>
        <sz val="11"/>
        <color theme="1"/>
        <rFont val="Meiryo UI"/>
        <charset val="134"/>
      </rPr>
      <t>■敵対的テストを実施しています。
■CI/CD におけるチェックを統合しています。
■エッジ ケースの動作をテストしています。</t>
    </r>
  </si>
  <si>
    <t>セキュアなデプロイメント</t>
  </si>
  <si>
    <r>
      <rPr>
        <b/>
        <sz val="11"/>
        <color theme="1"/>
        <rFont val="Meiryo UI"/>
        <charset val="134"/>
      </rPr>
      <t xml:space="preserve">AI デプロイメントの文書化
</t>
    </r>
    <r>
      <rPr>
        <sz val="11"/>
        <color theme="1"/>
        <rFont val="Meiryo UI"/>
        <charset val="134"/>
      </rPr>
      <t>■構成と環境を文書化しています。
■ランタイム依存関係を記録しています。</t>
    </r>
  </si>
  <si>
    <r>
      <rPr>
        <b/>
        <sz val="11"/>
        <color theme="1"/>
        <rFont val="Meiryo UI"/>
        <charset val="134"/>
      </rPr>
      <t xml:space="preserve">デプロイメントのガバナンス
</t>
    </r>
    <r>
      <rPr>
        <sz val="11"/>
        <color theme="1"/>
        <rFont val="Meiryo UI"/>
        <charset val="134"/>
      </rPr>
      <t>■承認ワークフローを定義しています。
■ロールバックの仕組みと監査を確立しています。</t>
    </r>
  </si>
  <si>
    <r>
      <rPr>
        <b/>
        <sz val="11"/>
        <color theme="1"/>
        <rFont val="Meiryo UI"/>
        <charset val="134"/>
      </rPr>
      <t xml:space="preserve">継続的な AI コンプライアンス
</t>
    </r>
    <r>
      <rPr>
        <sz val="11"/>
        <color theme="1"/>
        <rFont val="Meiryo UI"/>
        <charset val="134"/>
      </rPr>
      <t>■法令遵守を評価しています。
■コンプライアンス チェックを自動化しています。</t>
    </r>
  </si>
  <si>
    <r>
      <rPr>
        <b/>
        <sz val="11"/>
        <color theme="1"/>
        <rFont val="Meiryo UI"/>
        <charset val="134"/>
      </rPr>
      <t xml:space="preserve">基本的なランタイム監視
</t>
    </r>
    <r>
      <rPr>
        <sz val="11"/>
        <color theme="1"/>
        <rFont val="Meiryo UI"/>
        <charset val="134"/>
      </rPr>
      <t>■モデルのパフォーマンスを監視しています。
■入出力をログに記録しています。
■使用状況の指標を追跡しています。</t>
    </r>
  </si>
  <si>
    <r>
      <rPr>
        <b/>
        <sz val="11"/>
        <color theme="1"/>
        <rFont val="Meiryo UI"/>
        <charset val="134"/>
      </rPr>
      <t xml:space="preserve">アクセス制御と保護の制御
</t>
    </r>
    <r>
      <rPr>
        <sz val="11"/>
        <color theme="1"/>
        <rFont val="Meiryo UI"/>
        <charset val="134"/>
      </rPr>
      <t>■アクセスを制限し、ログに記録しています。
■機密性の高いモデル データを暗号化しています。</t>
    </r>
  </si>
  <si>
    <r>
      <rPr>
        <b/>
        <sz val="11"/>
        <color theme="1"/>
        <rFont val="Meiryo UI"/>
        <charset val="134"/>
      </rPr>
      <t xml:space="preserve">回復力とフェイル セーフ
</t>
    </r>
    <r>
      <rPr>
        <sz val="11"/>
        <color theme="1"/>
        <rFont val="Meiryo UI"/>
        <charset val="134"/>
      </rPr>
      <t>■フォールバックを実装しています。
■ドリフトと幻覚を監視しています。
■アラートを有効にしています。</t>
    </r>
  </si>
  <si>
    <t>不具合管理</t>
  </si>
  <si>
    <r>
      <rPr>
        <b/>
        <sz val="11"/>
        <color theme="1"/>
        <rFont val="Meiryo UI"/>
        <charset val="134"/>
      </rPr>
      <t xml:space="preserve">AI の不具合の追跡
</t>
    </r>
    <r>
      <rPr>
        <sz val="11"/>
        <color theme="1"/>
        <rFont val="Meiryo UI"/>
        <charset val="134"/>
      </rPr>
      <t>■AI の不具合の分類を導入しています。
■モデルの動作に関する問題を追跡しています。</t>
    </r>
  </si>
  <si>
    <r>
      <rPr>
        <b/>
        <sz val="11"/>
        <color theme="1"/>
        <rFont val="Meiryo UI"/>
        <charset val="134"/>
      </rPr>
      <t xml:space="preserve">AI の不具合の優先順位付け
</t>
    </r>
    <r>
      <rPr>
        <sz val="11"/>
        <color theme="1"/>
        <rFont val="Meiryo UI"/>
        <charset val="134"/>
      </rPr>
      <t>■影響度を評価し、QA に統合しています。
■不具合の指標を追跡しています。</t>
    </r>
  </si>
  <si>
    <r>
      <rPr>
        <b/>
        <sz val="11"/>
        <color theme="1"/>
        <rFont val="Meiryo UI"/>
        <charset val="134"/>
      </rPr>
      <t xml:space="preserve">根本原因分析
</t>
    </r>
    <r>
      <rPr>
        <sz val="11"/>
        <color theme="1"/>
        <rFont val="Meiryo UI"/>
        <charset val="134"/>
      </rPr>
      <t>■学習/データの問題を調査しています。
■得られた教訓を文書化しています。</t>
    </r>
  </si>
  <si>
    <r>
      <rPr>
        <b/>
        <sz val="11"/>
        <color theme="1"/>
        <rFont val="Meiryo UI"/>
        <charset val="134"/>
      </rPr>
      <t xml:space="preserve">問題の特定とフィードバック
</t>
    </r>
    <r>
      <rPr>
        <sz val="11"/>
        <color theme="1"/>
        <rFont val="Meiryo UI"/>
        <charset val="134"/>
      </rPr>
      <t>■フィードバックを監視し、基本的な回帰テストを実行しています。</t>
    </r>
  </si>
  <si>
    <r>
      <rPr>
        <b/>
        <sz val="11"/>
        <color theme="1"/>
        <rFont val="Meiryo UI"/>
        <charset val="134"/>
      </rPr>
      <t xml:space="preserve">AI に対する標的を絞ったテスト：
</t>
    </r>
    <r>
      <rPr>
        <sz val="11"/>
        <color theme="1"/>
        <rFont val="Meiryo UI"/>
        <charset val="134"/>
      </rPr>
      <t>■エッジケースと公平性をテストしています。
■モデルの動作を定期的に再評価しています。</t>
    </r>
  </si>
  <si>
    <r>
      <rPr>
        <b/>
        <sz val="11"/>
        <color theme="1"/>
        <rFont val="Meiryo UI"/>
        <charset val="134"/>
      </rPr>
      <t xml:space="preserve">自動化された不具合対応
</t>
    </r>
    <r>
      <rPr>
        <sz val="11"/>
        <color theme="1"/>
        <rFont val="Meiryo UI"/>
        <charset val="134"/>
      </rPr>
      <t>■再学習/ロールバックを自動化しています。
■異常検出を使用しています。
■閉ループ学習を有効にしています。</t>
    </r>
  </si>
  <si>
    <t>セキュリティ テスト</t>
  </si>
  <si>
    <t>セキュリティ評価の実施</t>
  </si>
  <si>
    <t>初期状態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</si>
  <si>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</si>
  <si>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管理状態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</si>
  <si>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</si>
  <si>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最適化状態</t>
  </si>
  <si>
    <t>■AI ライフサイクル全体にわたる包括的なセキュリティ テストが実施されています。
■高度な脅威シミュレーション（継続的な敵対的テスト、能動的な汚染耐性の評価等）が実施されています。
■新たな脅威に積極的に対応する専任の AI セキュリティ チームが存在しています。</t>
  </si>
  <si>
    <t>セキュリティの計測と改善</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</si>
  <si>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</si>
  <si>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</si>
  <si>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■AI 固有のセキュリティ脅威を検出するリアルタイム監視と高度な分析が行われています。
■予測的な指標により、脆弱性を予測し、能動的に対処しています。
■堅牢で継続的なフィードバック ループにより、戦略的なセキュリティ強化とリソース決定を促進しています。</t>
  </si>
  <si>
    <t>要件ベースのテスト</t>
  </si>
  <si>
    <t>テストの定義と実施</t>
  </si>
  <si>
    <t>■テストは非公式であるか、要件との関連性が一貫していません。
■要件の追跡可能性が限られているか、まったく存在していません。
■テストは計画的ではなく、受動的に行われることが多い状態です。</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</si>
  <si>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</si>
  <si>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</si>
  <si>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テストの計測と改善</t>
  </si>
  <si>
    <t>■要件ベースのテストに関連する指標がほとんどないか、全くありません。
■テスト結果は不定期に文書化されています。
■テスト結果に対するステークホルダーの可視性が制限されています。</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</si>
  <si>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</si>
  <si>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</si>
  <si>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</si>
  <si>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アーキテクチャのレビューの実施</t>
  </si>
  <si>
    <t>■アーキテクチャは、非公式またはアドホックでレビューされています。
■AI 固有のアーキテクチャ標準に関する認識が限定されています。
■アーキテクチャ関連のインシデントは、能動的はなく事後対応的に評価されています。</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</si>
  <si>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</si>
  <si>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■アーキテクチャの評価は、AI ライフサイクルに組み込まれて、包括的かつ継続的に実施されています。
■アーキテクチャ上の脆弱性を能動的に特定し、修正しています。
■新たな AI アーキテクチャのベスト プラクティスとガイドラインに対して、積極的に適応しています。</t>
  </si>
  <si>
    <t>アーキテクチャの計測と改善</t>
  </si>
  <si>
    <t>■アーキテクチャの品質やセキュリティに関連する指標がほとんどないか、全くありません。
■評価結果は、不定期に文書化されています。
■ステークホルダーの関与や報告が限定されています。</t>
  </si>
  <si>
    <t>■指標（アーキテクチャ ガイドラインへの準拠、特定された脆弱性、修復率等）は確立されています。
■ステークホルダーへ定期的に報告がされています。
■指標は、アーキテクチャの改善を積極的に活用されています。</t>
  </si>
  <si>
    <t>■高度な指標と分析により、リアルタイムのアーキテクチャ監視が実施されています。
■予測的な分析により、アーキテクチャ上の潜在的な弱点を能動的に特定しています。
■組織は、実用的な指標に基づく継続的なアーキテクチャ改良に対して、強いコミットメントをしています。</t>
  </si>
  <si>
    <t>インシデント管理</t>
  </si>
  <si>
    <t>イベント管理</t>
  </si>
  <si>
    <t>検出と警告（異常、ドリフト、障害）</t>
  </si>
  <si>
    <t>基本状態</t>
  </si>
  <si>
    <t>■モデルやデータの問題をリアルタイムで検出していません。
■障害は、手動で、またはユーザーによる報告を通じて発見されています。</t>
  </si>
  <si>
    <t>発展途上状態</t>
  </si>
  <si>
    <t>■基本的な指標（レイテンシ、可用性、精度）に対するアラートが構成されています。
■ドリフトと異常検出が開始されています。</t>
  </si>
  <si>
    <t>成熟状態</t>
  </si>
  <si>
    <t>■閾値、統計ベースライン、MLベースの可観測性を活用した高度な検出が行われています。
■リアルタイムでアラートが通知・処理されています。</t>
  </si>
  <si>
    <t>対応と学習（解決策、根本原因、フィードバック ループ）</t>
  </si>
  <si>
    <t>■アドホックなインシデント対応が行われています。
■文書化や追跡が行われていません。
■過去のイベントから学びも改善も行われていません。</t>
  </si>
  <si>
    <t>■インシデントは、ログに記録され、手動でレビューされています。
■重大な問題については根本原因分析を実施しています。
■事後検証を随時文書化しています。</t>
  </si>
  <si>
    <t>■構造化されたインシデント対応ワークフローが実装されています、
■RCA、影響評価、再学習のパイプラインが確立されています。
■積極的な改善のためにイベントの傾向を分析しています。</t>
  </si>
  <si>
    <t>運用管理</t>
  </si>
  <si>
    <t>項目</t>
  </si>
  <si>
    <t>レベル ([0, 3])</t>
  </si>
  <si>
    <t>ビジネス機能</t>
  </si>
  <si>
    <t>大</t>
  </si>
  <si>
    <t>中</t>
  </si>
  <si>
    <t>ｽﾄﾘｰﾑ</t>
  </si>
  <si>
    <t>大項目</t>
  </si>
  <si>
    <t>中項目</t>
  </si>
</sst>
</file>

<file path=xl/styles.xml><?xml version="1.0" encoding="utf-8"?>
<styleSheet xmlns="http://schemas.openxmlformats.org/spreadsheetml/2006/main">
  <numFmts count="5">
    <numFmt numFmtId="43" formatCode="_ * #,##0.00_ ;_ * \-#,##0.00_ ;_ * &quot;-&quot;??_ ;_ @_ "/>
    <numFmt numFmtId="176" formatCode="_-&quot;\&quot;* #,##0.00_-\ ;\-&quot;\&quot;* #,##0.00_-\ ;_-&quot;\&quot;* &quot;-&quot;??_-\ ;_-@_-"/>
    <numFmt numFmtId="177" formatCode="_ * #,##0_ ;_ * \-#,##0_ ;_ * &quot;-&quot;??_ ;_ @_ "/>
    <numFmt numFmtId="178" formatCode="_-&quot;\&quot;* #,##0_-\ ;\-&quot;\&quot;* #,##0_-\ ;_-&quot;\&quot;* &quot;-&quot;??_-\ ;_-@_-"/>
    <numFmt numFmtId="179" formatCode="0.0_ "/>
  </numFmts>
  <fonts count="29">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b/>
      <sz val="14"/>
      <color theme="1"/>
      <name val="Meiryo UI"/>
      <charset val="134"/>
    </font>
    <font>
      <b/>
      <sz val="11"/>
      <color theme="0"/>
      <name val="Meiryo UI"/>
      <charset val="134"/>
    </font>
    <font>
      <sz val="10"/>
      <color theme="1"/>
      <name val="Meiryo UI"/>
      <charset val="134"/>
    </font>
    <font>
      <b/>
      <sz val="18"/>
      <color theme="1"/>
      <name val="Meiryo UI"/>
      <charset val="134"/>
    </font>
    <font>
      <b/>
      <sz val="12"/>
      <color theme="1"/>
      <name val="Meiryo UI"/>
      <charset val="134"/>
    </font>
    <font>
      <b/>
      <sz val="10"/>
      <color theme="1"/>
      <name val="Meiryo UI"/>
      <charset val="134"/>
    </font>
    <font>
      <sz val="11"/>
      <color theme="1"/>
      <name val="ＭＳ Ｐゴシック"/>
      <charset val="0"/>
      <scheme val="minor"/>
    </font>
    <font>
      <u/>
      <sz val="11"/>
      <color rgb="FF0000FF"/>
      <name val="ＭＳ Ｐゴシック"/>
      <charset val="0"/>
      <scheme val="minor"/>
    </font>
    <font>
      <b/>
      <sz val="11"/>
      <color theme="3"/>
      <name val="ＭＳ Ｐゴシック"/>
      <charset val="134"/>
      <scheme val="minor"/>
    </font>
    <font>
      <sz val="11"/>
      <color rgb="FF9C0006"/>
      <name val="ＭＳ Ｐゴシック"/>
      <charset val="0"/>
      <scheme val="minor"/>
    </font>
    <font>
      <sz val="11"/>
      <color rgb="FF3F3F76"/>
      <name val="ＭＳ Ｐゴシック"/>
      <charset val="0"/>
      <scheme val="minor"/>
    </font>
    <font>
      <sz val="11"/>
      <color theme="0"/>
      <name val="ＭＳ Ｐゴシック"/>
      <charset val="0"/>
      <scheme val="minor"/>
    </font>
    <font>
      <u/>
      <sz val="11"/>
      <color rgb="FF800080"/>
      <name val="ＭＳ Ｐゴシック"/>
      <charset val="0"/>
      <scheme val="minor"/>
    </font>
    <font>
      <sz val="11"/>
      <color rgb="FF006100"/>
      <name val="ＭＳ Ｐゴシック"/>
      <charset val="0"/>
      <scheme val="minor"/>
    </font>
    <font>
      <sz val="11"/>
      <color rgb="FFFF0000"/>
      <name val="ＭＳ Ｐゴシック"/>
      <charset val="0"/>
      <scheme val="minor"/>
    </font>
    <font>
      <sz val="11"/>
      <color rgb="FFFA7D00"/>
      <name val="ＭＳ Ｐゴシック"/>
      <charset val="0"/>
      <scheme val="minor"/>
    </font>
    <font>
      <b/>
      <sz val="18"/>
      <color theme="3"/>
      <name val="ＭＳ Ｐゴシック"/>
      <charset val="134"/>
      <scheme val="minor"/>
    </font>
    <font>
      <i/>
      <sz val="11"/>
      <color rgb="FF7F7F7F"/>
      <name val="ＭＳ Ｐゴシック"/>
      <charset val="0"/>
      <scheme val="minor"/>
    </font>
    <font>
      <b/>
      <sz val="11"/>
      <color rgb="FF3F3F3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sz val="11"/>
      <color rgb="FF9C6500"/>
      <name val="ＭＳ Ｐゴシック"/>
      <charset val="0"/>
      <scheme val="minor"/>
    </font>
    <font>
      <b/>
      <sz val="11"/>
      <color rgb="FFFFFFFF"/>
      <name val="ＭＳ Ｐゴシック"/>
      <charset val="0"/>
      <scheme val="minor"/>
    </font>
    <font>
      <b/>
      <sz val="11"/>
      <color theme="1"/>
      <name val="ＭＳ Ｐゴシック"/>
      <charset val="0"/>
      <scheme val="minor"/>
    </font>
  </fonts>
  <fills count="4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5"/>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9" tint="0.8"/>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14" fillId="14" borderId="6" applyNumberFormat="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0" fillId="18"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22" borderId="0" applyNumberFormat="0" applyBorder="0" applyAlignment="0" applyProtection="0">
      <alignment vertical="center"/>
    </xf>
    <xf numFmtId="0" fontId="16" fillId="0" borderId="0" applyNumberFormat="0" applyFill="0" applyBorder="0" applyAlignment="0" applyProtection="0">
      <alignment vertical="center"/>
    </xf>
    <xf numFmtId="0" fontId="10" fillId="17" borderId="0" applyNumberFormat="0" applyBorder="0" applyAlignment="0" applyProtection="0">
      <alignment vertical="center"/>
    </xf>
    <xf numFmtId="0" fontId="0" fillId="25" borderId="7" applyNumberFormat="0" applyFont="0" applyAlignment="0" applyProtection="0">
      <alignment vertical="center"/>
    </xf>
    <xf numFmtId="0" fontId="17" fillId="27"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31" borderId="0" applyNumberFormat="0" applyBorder="0" applyAlignment="0" applyProtection="0">
      <alignment vertical="center"/>
    </xf>
    <xf numFmtId="0" fontId="22" fillId="32" borderId="9" applyNumberFormat="0" applyAlignment="0" applyProtection="0">
      <alignment vertical="center"/>
    </xf>
    <xf numFmtId="0" fontId="23" fillId="0" borderId="10" applyNumberFormat="0" applyFill="0" applyAlignment="0" applyProtection="0">
      <alignment vertical="center"/>
    </xf>
    <xf numFmtId="0" fontId="24" fillId="0" borderId="10" applyNumberFormat="0" applyFill="0" applyAlignment="0" applyProtection="0">
      <alignment vertical="center"/>
    </xf>
    <xf numFmtId="0" fontId="25" fillId="32" borderId="6" applyNumberFormat="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5" fillId="21" borderId="0" applyNumberFormat="0" applyBorder="0" applyAlignment="0" applyProtection="0">
      <alignment vertical="center"/>
    </xf>
    <xf numFmtId="0" fontId="27" fillId="35" borderId="11" applyNumberFormat="0" applyAlignment="0" applyProtection="0">
      <alignment vertical="center"/>
    </xf>
    <xf numFmtId="0" fontId="10" fillId="30" borderId="0" applyNumberFormat="0" applyBorder="0" applyAlignment="0" applyProtection="0">
      <alignment vertical="center"/>
    </xf>
    <xf numFmtId="0" fontId="28" fillId="0" borderId="12" applyNumberFormat="0" applyFill="0" applyAlignment="0" applyProtection="0">
      <alignment vertical="center"/>
    </xf>
    <xf numFmtId="0" fontId="13" fillId="13" borderId="0" applyNumberFormat="0" applyBorder="0" applyAlignment="0" applyProtection="0">
      <alignment vertical="center"/>
    </xf>
    <xf numFmtId="0" fontId="26" fillId="34" borderId="0" applyNumberFormat="0" applyBorder="0" applyAlignment="0" applyProtection="0">
      <alignment vertical="center"/>
    </xf>
    <xf numFmtId="0" fontId="15" fillId="33" borderId="0" applyNumberFormat="0" applyBorder="0" applyAlignment="0" applyProtection="0">
      <alignment vertical="center"/>
    </xf>
    <xf numFmtId="0" fontId="10" fillId="26" borderId="0" applyNumberFormat="0" applyBorder="0" applyAlignment="0" applyProtection="0">
      <alignment vertical="center"/>
    </xf>
    <xf numFmtId="0" fontId="10" fillId="12" borderId="0" applyNumberFormat="0" applyBorder="0" applyAlignment="0" applyProtection="0">
      <alignment vertical="center"/>
    </xf>
    <xf numFmtId="0" fontId="15" fillId="38" borderId="0" applyNumberFormat="0" applyBorder="0" applyAlignment="0" applyProtection="0">
      <alignment vertical="center"/>
    </xf>
    <xf numFmtId="0" fontId="10" fillId="29" borderId="0" applyNumberFormat="0" applyBorder="0" applyAlignment="0" applyProtection="0">
      <alignment vertical="center"/>
    </xf>
    <xf numFmtId="0" fontId="10" fillId="24" borderId="0" applyNumberFormat="0" applyBorder="0" applyAlignment="0" applyProtection="0">
      <alignment vertical="center"/>
    </xf>
    <xf numFmtId="0" fontId="10" fillId="16" borderId="0" applyNumberFormat="0" applyBorder="0" applyAlignment="0" applyProtection="0">
      <alignment vertical="center"/>
    </xf>
    <xf numFmtId="0" fontId="15" fillId="37" borderId="0" applyNumberFormat="0" applyBorder="0" applyAlignment="0" applyProtection="0">
      <alignment vertical="center"/>
    </xf>
    <xf numFmtId="0" fontId="15" fillId="2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5" fillId="15" borderId="0" applyNumberFormat="0" applyBorder="0" applyAlignment="0" applyProtection="0">
      <alignment vertical="center"/>
    </xf>
    <xf numFmtId="0" fontId="15" fillId="28" borderId="0" applyNumberFormat="0" applyBorder="0" applyAlignment="0" applyProtection="0">
      <alignment vertical="center"/>
    </xf>
    <xf numFmtId="0" fontId="10" fillId="39" borderId="0" applyNumberFormat="0" applyBorder="0" applyAlignment="0" applyProtection="0">
      <alignment vertical="center"/>
    </xf>
    <xf numFmtId="0" fontId="15" fillId="36" borderId="0" applyNumberFormat="0" applyBorder="0" applyAlignment="0" applyProtection="0">
      <alignment vertical="center"/>
    </xf>
    <xf numFmtId="0" fontId="15" fillId="20" borderId="0" applyNumberFormat="0" applyBorder="0" applyAlignment="0" applyProtection="0">
      <alignment vertical="center"/>
    </xf>
    <xf numFmtId="0" fontId="10" fillId="9" borderId="0" applyNumberFormat="0" applyBorder="0" applyAlignment="0" applyProtection="0">
      <alignment vertical="center"/>
    </xf>
    <xf numFmtId="0" fontId="15" fillId="19" borderId="0" applyNumberFormat="0" applyBorder="0" applyAlignment="0" applyProtection="0">
      <alignment vertical="center"/>
    </xf>
  </cellStyleXfs>
  <cellXfs count="39">
    <xf numFmtId="0" fontId="0" fillId="0" borderId="0" xfId="0">
      <alignment vertical="center"/>
    </xf>
    <xf numFmtId="0" fontId="1" fillId="0" borderId="0" xfId="0" applyFont="1">
      <alignment vertical="center"/>
    </xf>
    <xf numFmtId="179"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179" fontId="3" fillId="0" borderId="1" xfId="0" applyNumberFormat="1" applyFont="1" applyBorder="1">
      <alignment vertical="center"/>
    </xf>
    <xf numFmtId="179" fontId="1" fillId="4" borderId="1" xfId="0" applyNumberFormat="1" applyFont="1" applyFill="1" applyBorder="1">
      <alignment vertical="center"/>
    </xf>
    <xf numFmtId="0" fontId="1" fillId="4" borderId="1" xfId="0" applyFont="1" applyFill="1" applyBorder="1">
      <alignment vertical="center"/>
    </xf>
    <xf numFmtId="0" fontId="1" fillId="0" borderId="2" xfId="0" applyFont="1" applyBorder="1" applyAlignment="1">
      <alignment horizontal="center" vertical="center"/>
    </xf>
    <xf numFmtId="0" fontId="1" fillId="0" borderId="1" xfId="0" applyFont="1" applyBorder="1" applyAlignment="1">
      <alignment horizontal="left" vertical="center"/>
    </xf>
    <xf numFmtId="179" fontId="1" fillId="0" borderId="1" xfId="0" applyNumberFormat="1" applyFont="1" applyBorder="1">
      <alignment vertical="center"/>
    </xf>
    <xf numFmtId="0" fontId="1" fillId="0" borderId="3" xfId="0" applyFont="1" applyBorder="1" applyAlignment="1">
      <alignment horizontal="center" vertical="center"/>
    </xf>
    <xf numFmtId="0" fontId="1" fillId="0" borderId="1" xfId="0" applyFont="1" applyBorder="1">
      <alignment vertical="center"/>
    </xf>
    <xf numFmtId="0" fontId="1" fillId="0" borderId="4" xfId="0" applyFont="1" applyBorder="1" applyAlignment="1">
      <alignment horizontal="center" vertical="center"/>
    </xf>
    <xf numFmtId="0" fontId="3" fillId="5" borderId="1" xfId="0" applyFont="1" applyFill="1" applyBorder="1" applyAlignment="1">
      <alignment horizontal="center" vertical="center"/>
    </xf>
    <xf numFmtId="179"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0" borderId="0" xfId="0" applyFont="1">
      <alignment vertical="center"/>
    </xf>
    <xf numFmtId="0" fontId="5"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5" fillId="6" borderId="0" xfId="0" applyFont="1" applyFill="1" applyAlignment="1">
      <alignment horizontal="center" vertical="center" wrapText="1"/>
    </xf>
    <xf numFmtId="0" fontId="3" fillId="7" borderId="1" xfId="0" applyFont="1" applyFill="1" applyBorder="1" applyAlignment="1">
      <alignment vertical="center" wrapText="1"/>
    </xf>
    <xf numFmtId="0" fontId="3" fillId="0" borderId="0" xfId="0" applyFont="1" applyAlignment="1">
      <alignment vertical="center" wrapText="1"/>
    </xf>
    <xf numFmtId="0" fontId="1" fillId="0" borderId="1"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8" fillId="0" borderId="0" xfId="0" applyFont="1" applyAlignment="1">
      <alignment vertical="center"/>
    </xf>
    <xf numFmtId="0" fontId="8" fillId="0" borderId="0" xfId="0" applyFont="1">
      <alignment vertical="center"/>
    </xf>
    <xf numFmtId="0" fontId="9" fillId="0" borderId="0" xfId="0" applyFont="1" applyAlignment="1">
      <alignment vertical="center" wrapText="1"/>
    </xf>
    <xf numFmtId="0" fontId="3" fillId="0" borderId="0" xfId="0" applyFon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marker>
            <c:symbol val="none"/>
          </c:marker>
          <c:dLbls>
            <c:delete val="1"/>
          </c:dLbls>
          <c:cat>
            <c:strRef>
              <c:f>Scores!$J$3:$J$10</c:f>
              <c:strCache>
                <c:ptCount val="8"/>
                <c:pt idx="0" c:formatCode="General">
                  <c:v>ガバナンス</c:v>
                </c:pt>
                <c:pt idx="1" c:formatCode="General">
                  <c:v>責任ある AI</c:v>
                </c:pt>
                <c:pt idx="2" c:formatCode="General">
                  <c:v>データ管理</c:v>
                </c:pt>
                <c:pt idx="3" c:formatCode="General">
                  <c:v>プライバシー</c:v>
                </c:pt>
                <c:pt idx="4" c:formatCode="General">
                  <c:v>設計</c:v>
                </c:pt>
                <c:pt idx="5" c:formatCode="General">
                  <c:v>実装</c:v>
                </c:pt>
                <c:pt idx="6" c:formatCode="General">
                  <c:v>検証</c:v>
                </c:pt>
                <c:pt idx="7" c:formatCode="General">
                  <c:v>運用</c:v>
                </c:pt>
              </c:strCache>
            </c:strRef>
          </c:cat>
          <c:val>
            <c:numRef>
              <c:f>Scores!$K$3:$K$10</c:f>
              <c:numCache>
                <c:formatCode>0.0_ </c:formatCode>
                <c:ptCount val="8"/>
                <c:pt idx="0">
                  <c:v>1.33333333333333</c:v>
                </c:pt>
                <c:pt idx="1">
                  <c:v>1</c:v>
                </c:pt>
                <c:pt idx="2">
                  <c:v>0.666666666666667</c:v>
                </c:pt>
                <c:pt idx="3">
                  <c:v>1</c:v>
                </c:pt>
                <c:pt idx="4">
                  <c:v>1.33333333333333</c:v>
                </c:pt>
                <c:pt idx="5">
                  <c:v>1.33333333333333</c:v>
                </c:pt>
                <c:pt idx="6">
                  <c:v>0.666666666666667</c:v>
                </c:pt>
                <c:pt idx="7">
                  <c:v>0.333333333333333</c:v>
                </c:pt>
              </c:numCache>
            </c:numRef>
          </c:val>
        </c:ser>
        <c:dLbls>
          <c:showLegendKey val="0"/>
          <c:showVal val="0"/>
          <c:showCatName val="0"/>
          <c:showSerName val="0"/>
          <c:showPercent val="0"/>
          <c:showBubbleSize val="0"/>
        </c:dLbls>
        <c:axId val="810400279"/>
        <c:axId val="355265297"/>
      </c:radarChart>
      <c:catAx>
        <c:axId val="8104002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eiryo UI" panose="020B0604030504040204" charset="-128"/>
                <a:cs typeface="+mn-cs"/>
              </a:defRPr>
            </a:pPr>
          </a:p>
        </c:txPr>
        <c:crossAx val="355265297"/>
        <c:crosses val="autoZero"/>
        <c:auto val="1"/>
        <c:lblAlgn val="ctr"/>
        <c:lblOffset val="100"/>
        <c:noMultiLvlLbl val="0"/>
      </c:catAx>
      <c:valAx>
        <c:axId val="35526529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MeiryoKe_Gothic" panose="020B0609030504040204" charset="-128"/>
                <a:ea typeface="+mn-ea"/>
                <a:cs typeface="+mn-cs"/>
              </a:defRPr>
            </a:pPr>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38100</xdr:colOff>
      <xdr:row>10</xdr:row>
      <xdr:rowOff>116840</xdr:rowOff>
    </xdr:from>
    <xdr:to>
      <xdr:col>24</xdr:col>
      <xdr:colOff>255270</xdr:colOff>
      <xdr:row>45</xdr:row>
      <xdr:rowOff>10160</xdr:rowOff>
    </xdr:to>
    <xdr:graphicFrame>
      <xdr:nvGraphicFramePr>
        <xdr:cNvPr id="2" name="グラフ 1"/>
        <xdr:cNvGraphicFramePr/>
      </xdr:nvGraphicFramePr>
      <xdr:xfrm>
        <a:off x="7467600" y="2021840"/>
        <a:ext cx="9429750" cy="65608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18"/>
  <sheetViews>
    <sheetView showGridLines="0" tabSelected="1" workbookViewId="0">
      <selection activeCell="B1" sqref="B1"/>
    </sheetView>
  </sheetViews>
  <sheetFormatPr defaultColWidth="8.88888888888889" defaultRowHeight="15" outlineLevelCol="5"/>
  <cols>
    <col min="1" max="1" width="2.55555555555556" style="1" customWidth="1"/>
    <col min="2" max="2" width="3.44444444444444" style="1" customWidth="1"/>
    <col min="3" max="3" width="116.333333333333" style="33" customWidth="1"/>
    <col min="4" max="16384" width="8.88888888888889" style="1"/>
  </cols>
  <sheetData>
    <row r="1" ht="24.6" spans="2:6">
      <c r="B1" s="34" t="s">
        <v>0</v>
      </c>
      <c r="C1" s="18"/>
      <c r="D1" s="17"/>
      <c r="F1" s="18"/>
    </row>
    <row r="3" ht="18.6" spans="2:2">
      <c r="B3" s="19" t="s">
        <v>1</v>
      </c>
    </row>
    <row r="5" ht="43.2" spans="3:3">
      <c r="C5" s="33" t="s">
        <v>2</v>
      </c>
    </row>
    <row r="7" ht="16.2" spans="2:2">
      <c r="B7" s="35" t="s">
        <v>3</v>
      </c>
    </row>
    <row r="9" ht="187.2" spans="3:3">
      <c r="C9" s="33" t="s">
        <v>4</v>
      </c>
    </row>
    <row r="10" ht="43.2" spans="3:3">
      <c r="C10" s="33" t="s">
        <v>5</v>
      </c>
    </row>
    <row r="11" ht="43.2" spans="3:3">
      <c r="C11" s="33" t="s">
        <v>6</v>
      </c>
    </row>
    <row r="12" ht="43.2" spans="3:3">
      <c r="C12" s="33" t="s">
        <v>7</v>
      </c>
    </row>
    <row r="13" ht="43.2" spans="3:3">
      <c r="C13" s="33" t="s">
        <v>8</v>
      </c>
    </row>
    <row r="14" ht="43.2" spans="3:3">
      <c r="C14" s="33" t="s">
        <v>9</v>
      </c>
    </row>
    <row r="15" ht="43.2" spans="3:3">
      <c r="C15" s="33" t="s">
        <v>10</v>
      </c>
    </row>
    <row r="16" ht="43.2" spans="3:3">
      <c r="C16" s="33" t="s">
        <v>11</v>
      </c>
    </row>
    <row r="17" ht="43.2" spans="3:3">
      <c r="C17" s="33" t="s">
        <v>12</v>
      </c>
    </row>
    <row r="18" ht="43.2" spans="3:3">
      <c r="C18" s="33" t="s">
        <v>13</v>
      </c>
    </row>
    <row r="19" s="1" customFormat="1" spans="3:3">
      <c r="C19" s="33"/>
    </row>
    <row r="20" ht="16.2" spans="2:2">
      <c r="B20" s="36" t="s">
        <v>14</v>
      </c>
    </row>
    <row r="22" ht="115.2" spans="3:3">
      <c r="C22" s="33" t="s">
        <v>15</v>
      </c>
    </row>
    <row r="23" ht="57.6" spans="3:3">
      <c r="C23" s="37" t="s">
        <v>16</v>
      </c>
    </row>
    <row r="24" ht="43.2" spans="3:3">
      <c r="C24" s="37" t="s">
        <v>17</v>
      </c>
    </row>
    <row r="25" ht="43.2" spans="3:3">
      <c r="C25" s="37" t="s">
        <v>18</v>
      </c>
    </row>
    <row r="26" ht="57.6" spans="3:3">
      <c r="C26" s="37" t="s">
        <v>19</v>
      </c>
    </row>
    <row r="27" ht="43.2" spans="3:3">
      <c r="C27" s="33" t="s">
        <v>20</v>
      </c>
    </row>
    <row r="29" spans="2:2">
      <c r="B29" s="38" t="s">
        <v>21</v>
      </c>
    </row>
    <row r="31" ht="43.2" spans="3:3">
      <c r="C31" s="33" t="s">
        <v>22</v>
      </c>
    </row>
    <row r="32" ht="28.8" spans="3:3">
      <c r="C32" s="33" t="s">
        <v>23</v>
      </c>
    </row>
    <row r="33" spans="3:3">
      <c r="C33" s="33" t="s">
        <v>24</v>
      </c>
    </row>
    <row r="34" spans="3:3">
      <c r="C34" s="33" t="s">
        <v>25</v>
      </c>
    </row>
    <row r="35" spans="3:3">
      <c r="C35" s="33" t="s">
        <v>26</v>
      </c>
    </row>
    <row r="37" spans="2:2">
      <c r="B37" s="38" t="s">
        <v>27</v>
      </c>
    </row>
    <row r="39" ht="201.6" spans="3:3">
      <c r="C39" s="33" t="s">
        <v>28</v>
      </c>
    </row>
    <row r="41" spans="2:2">
      <c r="B41" s="38" t="s">
        <v>29</v>
      </c>
    </row>
    <row r="43" ht="72" spans="3:3">
      <c r="C43" s="33" t="s">
        <v>30</v>
      </c>
    </row>
    <row r="44" spans="3:3">
      <c r="C44" s="33" t="s">
        <v>31</v>
      </c>
    </row>
    <row r="45" spans="3:3">
      <c r="C45" s="33" t="s">
        <v>32</v>
      </c>
    </row>
    <row r="46" spans="3:3">
      <c r="C46" s="33" t="s">
        <v>33</v>
      </c>
    </row>
    <row r="48" spans="2:2">
      <c r="B48" s="38" t="s">
        <v>34</v>
      </c>
    </row>
    <row r="50" ht="43.2" spans="3:3">
      <c r="C50" s="33" t="s">
        <v>35</v>
      </c>
    </row>
    <row r="51" spans="3:3">
      <c r="C51" s="33" t="s">
        <v>36</v>
      </c>
    </row>
    <row r="52" spans="3:3">
      <c r="C52" s="33" t="s">
        <v>37</v>
      </c>
    </row>
    <row r="53" ht="28.8" spans="3:3">
      <c r="C53" s="33" t="s">
        <v>38</v>
      </c>
    </row>
    <row r="54" ht="43.2" spans="3:3">
      <c r="C54" s="33" t="s">
        <v>39</v>
      </c>
    </row>
    <row r="56" ht="16.2" spans="2:2">
      <c r="B56" s="36" t="s">
        <v>40</v>
      </c>
    </row>
    <row r="58" ht="43.2" spans="3:3">
      <c r="C58" s="33" t="s">
        <v>41</v>
      </c>
    </row>
    <row r="59" spans="3:3">
      <c r="C59" s="33" t="s">
        <v>42</v>
      </c>
    </row>
    <row r="60" spans="3:3">
      <c r="C60" s="33" t="s">
        <v>43</v>
      </c>
    </row>
    <row r="61" ht="28.8" spans="3:3">
      <c r="C61" s="33" t="s">
        <v>44</v>
      </c>
    </row>
    <row r="62" ht="28.8" spans="3:3">
      <c r="C62" s="37" t="s">
        <v>45</v>
      </c>
    </row>
    <row r="63" ht="28.8" spans="3:3">
      <c r="C63" s="33" t="s">
        <v>46</v>
      </c>
    </row>
    <row r="64" spans="3:3">
      <c r="C64" s="33" t="s">
        <v>47</v>
      </c>
    </row>
    <row r="65" ht="43.2" spans="3:3">
      <c r="C65" s="33" t="s">
        <v>48</v>
      </c>
    </row>
    <row r="66" ht="43.2" spans="3:3">
      <c r="C66" s="33" t="s">
        <v>49</v>
      </c>
    </row>
    <row r="68" ht="16.2" spans="2:2">
      <c r="B68" s="36" t="s">
        <v>50</v>
      </c>
    </row>
    <row r="70" ht="115.2" spans="3:3">
      <c r="C70" s="33" t="s">
        <v>51</v>
      </c>
    </row>
    <row r="72" spans="2:2">
      <c r="B72" s="38" t="s">
        <v>52</v>
      </c>
    </row>
    <row r="74" spans="3:3">
      <c r="C74" s="33" t="s">
        <v>53</v>
      </c>
    </row>
    <row r="75" ht="28.8" spans="3:3">
      <c r="C75" s="33" t="s">
        <v>54</v>
      </c>
    </row>
    <row r="76" ht="28.8" spans="3:3">
      <c r="C76" s="33" t="s">
        <v>55</v>
      </c>
    </row>
    <row r="78" spans="2:2">
      <c r="B78" s="38" t="s">
        <v>56</v>
      </c>
    </row>
    <row r="80" spans="3:3">
      <c r="C80" s="33" t="s">
        <v>57</v>
      </c>
    </row>
    <row r="81" spans="3:3">
      <c r="C81" s="33" t="s">
        <v>58</v>
      </c>
    </row>
    <row r="82" spans="3:3">
      <c r="C82" s="33" t="s">
        <v>59</v>
      </c>
    </row>
    <row r="84" spans="2:2">
      <c r="B84" s="38" t="s">
        <v>60</v>
      </c>
    </row>
    <row r="86" spans="3:3">
      <c r="C86" s="37" t="s">
        <v>61</v>
      </c>
    </row>
    <row r="87" spans="3:3">
      <c r="C87" s="37" t="s">
        <v>62</v>
      </c>
    </row>
    <row r="88" spans="3:3">
      <c r="C88" s="37" t="s">
        <v>63</v>
      </c>
    </row>
    <row r="90" spans="2:2">
      <c r="B90" s="38" t="s">
        <v>64</v>
      </c>
    </row>
    <row r="92" ht="28.8" spans="3:3">
      <c r="C92" s="37" t="s">
        <v>65</v>
      </c>
    </row>
    <row r="93" spans="3:3">
      <c r="C93" s="37" t="s">
        <v>66</v>
      </c>
    </row>
    <row r="94" spans="3:3">
      <c r="C94" s="37" t="s">
        <v>67</v>
      </c>
    </row>
    <row r="96" spans="2:2">
      <c r="B96" s="38" t="s">
        <v>68</v>
      </c>
    </row>
    <row r="98" spans="3:3">
      <c r="C98" s="37" t="s">
        <v>69</v>
      </c>
    </row>
    <row r="99" spans="3:3">
      <c r="C99" s="37" t="s">
        <v>70</v>
      </c>
    </row>
    <row r="100" spans="3:3">
      <c r="C100" s="37" t="s">
        <v>71</v>
      </c>
    </row>
    <row r="102" spans="2:2">
      <c r="B102" s="38" t="s">
        <v>72</v>
      </c>
    </row>
    <row r="104" spans="3:3">
      <c r="C104" s="37" t="s">
        <v>73</v>
      </c>
    </row>
    <row r="105" spans="3:3">
      <c r="C105" s="37" t="s">
        <v>74</v>
      </c>
    </row>
    <row r="106" spans="3:3">
      <c r="C106" s="37" t="s">
        <v>75</v>
      </c>
    </row>
    <row r="108" spans="2:2">
      <c r="B108" s="38" t="s">
        <v>76</v>
      </c>
    </row>
    <row r="110" spans="3:3">
      <c r="C110" s="37" t="s">
        <v>77</v>
      </c>
    </row>
    <row r="111" ht="28.8" spans="3:3">
      <c r="C111" s="37" t="s">
        <v>78</v>
      </c>
    </row>
    <row r="112" spans="3:3">
      <c r="C112" s="37" t="s">
        <v>79</v>
      </c>
    </row>
    <row r="114" spans="2:2">
      <c r="B114" s="38" t="s">
        <v>80</v>
      </c>
    </row>
    <row r="116" spans="3:3">
      <c r="C116" s="37" t="s">
        <v>81</v>
      </c>
    </row>
    <row r="117" spans="3:3">
      <c r="C117" s="37" t="s">
        <v>82</v>
      </c>
    </row>
    <row r="118" ht="28.8" spans="3:3">
      <c r="C118" s="37" t="s">
        <v>83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322"/>
  <sheetViews>
    <sheetView workbookViewId="0">
      <selection activeCell="A1" sqref="A1"/>
    </sheetView>
  </sheetViews>
  <sheetFormatPr defaultColWidth="8.88888888888889" defaultRowHeight="15" outlineLevelCol="5"/>
  <cols>
    <col min="1" max="1" width="5.11111111111111" style="1" customWidth="1"/>
    <col min="2" max="2" width="44.4444444444444" style="17" customWidth="1"/>
    <col min="3" max="3" width="8.88888888888889" style="18"/>
    <col min="4" max="4" width="69.3333333333333" style="17" customWidth="1"/>
    <col min="5" max="5" width="14.2222222222222" style="1" customWidth="1"/>
    <col min="6" max="6" width="80.5555555555556" style="18" customWidth="1"/>
    <col min="7" max="16384" width="8.88888888888889" style="1"/>
  </cols>
  <sheetData>
    <row r="1" ht="18.6" spans="2:2">
      <c r="B1" s="19" t="s">
        <v>84</v>
      </c>
    </row>
    <row r="3" spans="2:6">
      <c r="B3" s="20" t="s">
        <v>52</v>
      </c>
      <c r="C3" s="20"/>
      <c r="D3" s="20"/>
      <c r="E3" s="20"/>
      <c r="F3" s="20"/>
    </row>
    <row r="4" spans="2:6">
      <c r="B4" s="21" t="s">
        <v>85</v>
      </c>
      <c r="C4" s="21" t="s">
        <v>86</v>
      </c>
      <c r="D4" s="21" t="s">
        <v>87</v>
      </c>
      <c r="E4" s="22" t="s">
        <v>88</v>
      </c>
      <c r="F4" s="23" t="s">
        <v>89</v>
      </c>
    </row>
    <row r="5" ht="30" spans="2:6">
      <c r="B5" s="24" t="s">
        <v>90</v>
      </c>
      <c r="C5" s="25">
        <v>1</v>
      </c>
      <c r="D5" s="26" t="s">
        <v>91</v>
      </c>
      <c r="E5" s="27">
        <v>1</v>
      </c>
      <c r="F5" s="28"/>
    </row>
    <row r="6" ht="90" spans="2:6">
      <c r="B6" s="24"/>
      <c r="C6" s="25"/>
      <c r="D6" s="26" t="s">
        <v>92</v>
      </c>
      <c r="E6" s="27"/>
      <c r="F6" s="28"/>
    </row>
    <row r="7" ht="30" spans="2:6">
      <c r="B7" s="24"/>
      <c r="C7" s="25">
        <v>2</v>
      </c>
      <c r="D7" s="26" t="s">
        <v>93</v>
      </c>
      <c r="E7" s="27"/>
      <c r="F7" s="28"/>
    </row>
    <row r="8" ht="90" spans="2:6">
      <c r="B8" s="24"/>
      <c r="C8" s="25"/>
      <c r="D8" s="26" t="s">
        <v>94</v>
      </c>
      <c r="E8" s="27"/>
      <c r="F8" s="28"/>
    </row>
    <row r="9" ht="30" spans="2:6">
      <c r="B9" s="24"/>
      <c r="C9" s="25">
        <v>3</v>
      </c>
      <c r="D9" s="26" t="s">
        <v>95</v>
      </c>
      <c r="E9" s="27"/>
      <c r="F9" s="28"/>
    </row>
    <row r="10" ht="105" spans="2:6">
      <c r="B10" s="24"/>
      <c r="C10" s="25"/>
      <c r="D10" s="26" t="s">
        <v>96</v>
      </c>
      <c r="E10" s="27"/>
      <c r="F10" s="28"/>
    </row>
    <row r="11" ht="30" spans="2:6">
      <c r="B11" s="24" t="s">
        <v>97</v>
      </c>
      <c r="C11" s="25">
        <v>1</v>
      </c>
      <c r="D11" s="26" t="str">
        <f>D5</f>
        <v>組織の全体的なビジネス目標、倫理基準、リスク プロファイルに沿った AI セキュリティと責任ある AI 戦略を確立しています。</v>
      </c>
      <c r="E11" s="27">
        <v>2</v>
      </c>
      <c r="F11" s="28"/>
    </row>
    <row r="12" ht="75" spans="2:6">
      <c r="B12" s="24"/>
      <c r="C12" s="25"/>
      <c r="D12" s="26" t="s">
        <v>98</v>
      </c>
      <c r="E12" s="27"/>
      <c r="F12" s="28"/>
    </row>
    <row r="13" ht="30" spans="2:6">
      <c r="B13" s="24"/>
      <c r="C13" s="25">
        <v>2</v>
      </c>
      <c r="D13" s="26" t="str">
        <f>D7</f>
        <v>AI セキュリティと RAI 指標を定義および追跡して、有効性、成熟度、公平性、透明性、投資収益率を測定しています。</v>
      </c>
      <c r="E13" s="27"/>
      <c r="F13" s="28"/>
    </row>
    <row r="14" ht="90" spans="2:6">
      <c r="B14" s="24"/>
      <c r="C14" s="25"/>
      <c r="D14" s="26" t="s">
        <v>99</v>
      </c>
      <c r="E14" s="27"/>
      <c r="F14" s="28"/>
    </row>
    <row r="15" ht="30" spans="2:6">
      <c r="B15" s="24"/>
      <c r="C15" s="25">
        <v>3</v>
      </c>
      <c r="D15" s="26" t="str">
        <f>D9</f>
        <v>反復学習、適応、倫理的な整合を通じて、AI セキュリティと RAI の態勢を継続的に改善しています。</v>
      </c>
      <c r="E15" s="27"/>
      <c r="F15" s="28"/>
    </row>
    <row r="16" ht="105" spans="2:6">
      <c r="B16" s="24"/>
      <c r="C16" s="25"/>
      <c r="D16" s="26" t="s">
        <v>100</v>
      </c>
      <c r="E16" s="27"/>
      <c r="F16" s="28"/>
    </row>
    <row r="17" spans="2:6">
      <c r="B17" s="21" t="s">
        <v>85</v>
      </c>
      <c r="C17" s="21" t="s">
        <v>86</v>
      </c>
      <c r="D17" s="21" t="s">
        <v>101</v>
      </c>
      <c r="E17" s="22" t="s">
        <v>88</v>
      </c>
      <c r="F17" s="23" t="s">
        <v>102</v>
      </c>
    </row>
    <row r="18" s="1" customFormat="1" ht="30" spans="2:6">
      <c r="B18" s="5" t="s">
        <v>103</v>
      </c>
      <c r="C18" s="27">
        <v>1</v>
      </c>
      <c r="D18" s="26" t="s">
        <v>104</v>
      </c>
      <c r="E18" s="27">
        <v>1</v>
      </c>
      <c r="F18" s="27"/>
    </row>
    <row r="19" s="1" customFormat="1" ht="90" spans="2:6">
      <c r="B19" s="5"/>
      <c r="C19" s="27"/>
      <c r="D19" s="26" t="s">
        <v>105</v>
      </c>
      <c r="E19" s="27"/>
      <c r="F19" s="27"/>
    </row>
    <row r="20" s="1" customFormat="1" ht="30" spans="2:6">
      <c r="B20" s="5"/>
      <c r="C20" s="27">
        <v>2</v>
      </c>
      <c r="D20" s="26" t="s">
        <v>106</v>
      </c>
      <c r="E20" s="27"/>
      <c r="F20" s="27"/>
    </row>
    <row r="21" s="1" customFormat="1" ht="90" spans="2:6">
      <c r="B21" s="5"/>
      <c r="C21" s="27"/>
      <c r="D21" s="26" t="s">
        <v>107</v>
      </c>
      <c r="E21" s="27"/>
      <c r="F21" s="27"/>
    </row>
    <row r="22" s="1" customFormat="1" ht="30" spans="2:6">
      <c r="B22" s="5"/>
      <c r="C22" s="27">
        <v>3</v>
      </c>
      <c r="D22" s="26" t="s">
        <v>108</v>
      </c>
      <c r="E22" s="27"/>
      <c r="F22" s="27"/>
    </row>
    <row r="23" s="1" customFormat="1" ht="90" spans="2:6">
      <c r="B23" s="5"/>
      <c r="C23" s="27"/>
      <c r="D23" s="26" t="s">
        <v>109</v>
      </c>
      <c r="E23" s="27"/>
      <c r="F23" s="27"/>
    </row>
    <row r="24" s="1" customFormat="1" ht="30" spans="2:6">
      <c r="B24" s="5" t="s">
        <v>110</v>
      </c>
      <c r="C24" s="27">
        <v>1</v>
      </c>
      <c r="D24" s="26" t="str">
        <f>D18</f>
        <v>基礎となるセキュリティ、プライバシー、倫理的義務に対処するために、ベースライン AI ポリシーとコンプライアンス意識を確立しています。</v>
      </c>
      <c r="E24" s="27">
        <v>1</v>
      </c>
      <c r="F24" s="27"/>
    </row>
    <row r="25" s="1" customFormat="1" ht="75" spans="2:6">
      <c r="B25" s="5"/>
      <c r="C25" s="27"/>
      <c r="D25" s="26" t="s">
        <v>111</v>
      </c>
      <c r="E25" s="27"/>
      <c r="F25" s="27"/>
    </row>
    <row r="26" s="1" customFormat="1" ht="30" spans="2:6">
      <c r="B26" s="5"/>
      <c r="C26" s="27">
        <v>2</v>
      </c>
      <c r="D26" s="26" t="str">
        <f>D20</f>
        <v>AI ポリシーを文書化および施行し、セキュリティ、プライバシー、倫理に対応した構造化されたコンプライアンス プロセスを実装しています。</v>
      </c>
      <c r="E26" s="27"/>
      <c r="F26" s="27"/>
    </row>
    <row r="27" s="1" customFormat="1" ht="105" spans="2:6">
      <c r="B27" s="5"/>
      <c r="C27" s="27"/>
      <c r="D27" s="26" t="s">
        <v>112</v>
      </c>
      <c r="E27" s="27"/>
      <c r="F27" s="27"/>
    </row>
    <row r="28" s="1" customFormat="1" ht="30" spans="2:6">
      <c r="B28" s="5"/>
      <c r="C28" s="27">
        <v>3</v>
      </c>
      <c r="D28" s="26" t="str">
        <f>D22</f>
        <v>能動的な監視、ベンチマーク、および自動化により、ポリシーとコンプライアンス ガバナンスを継続的に最適化しています。</v>
      </c>
      <c r="E28" s="27"/>
      <c r="F28" s="27"/>
    </row>
    <row r="29" s="1" customFormat="1" ht="90" spans="2:6">
      <c r="B29" s="5"/>
      <c r="C29" s="27"/>
      <c r="D29" s="26" t="s">
        <v>113</v>
      </c>
      <c r="E29" s="27"/>
      <c r="F29" s="27"/>
    </row>
    <row r="30" spans="2:6">
      <c r="B30" s="21" t="s">
        <v>85</v>
      </c>
      <c r="C30" s="21" t="s">
        <v>86</v>
      </c>
      <c r="D30" s="21" t="s">
        <v>114</v>
      </c>
      <c r="E30" s="22" t="s">
        <v>88</v>
      </c>
      <c r="F30" s="23" t="s">
        <v>89</v>
      </c>
    </row>
    <row r="31" ht="30" spans="2:6">
      <c r="B31" s="24" t="s">
        <v>115</v>
      </c>
      <c r="C31" s="25">
        <v>1</v>
      </c>
      <c r="D31" s="26" t="s">
        <v>116</v>
      </c>
      <c r="E31" s="27">
        <v>1</v>
      </c>
      <c r="F31" s="28"/>
    </row>
    <row r="32" ht="90" spans="2:6">
      <c r="B32" s="24"/>
      <c r="C32" s="25"/>
      <c r="D32" s="26" t="s">
        <v>117</v>
      </c>
      <c r="E32" s="27"/>
      <c r="F32" s="28"/>
    </row>
    <row r="33" ht="30" spans="2:6">
      <c r="B33" s="24"/>
      <c r="C33" s="25">
        <v>2</v>
      </c>
      <c r="D33" s="26" t="s">
        <v>118</v>
      </c>
      <c r="E33" s="27"/>
      <c r="F33" s="28"/>
    </row>
    <row r="34" ht="105" spans="2:6">
      <c r="B34" s="24"/>
      <c r="C34" s="25"/>
      <c r="D34" s="26" t="s">
        <v>119</v>
      </c>
      <c r="E34" s="27"/>
      <c r="F34" s="28"/>
    </row>
    <row r="35" ht="30" spans="2:6">
      <c r="B35" s="24"/>
      <c r="C35" s="25">
        <v>3</v>
      </c>
      <c r="D35" s="26" t="s">
        <v>120</v>
      </c>
      <c r="E35" s="27"/>
      <c r="F35" s="28"/>
    </row>
    <row r="36" ht="105" spans="2:6">
      <c r="B36" s="24"/>
      <c r="C36" s="25"/>
      <c r="D36" s="26" t="s">
        <v>121</v>
      </c>
      <c r="E36" s="27"/>
      <c r="F36" s="28"/>
    </row>
    <row r="37" ht="30" spans="2:6">
      <c r="B37" s="24" t="s">
        <v>122</v>
      </c>
      <c r="C37" s="25">
        <v>1</v>
      </c>
      <c r="D37" s="26" t="str">
        <f>D31</f>
        <v>AI イニシアチブに触れる人のために、ベースライン AI セキュリティと RAI に関する意識を確立しています。</v>
      </c>
      <c r="E37" s="27">
        <v>2</v>
      </c>
      <c r="F37" s="28"/>
    </row>
    <row r="38" ht="75" spans="2:6">
      <c r="B38" s="24"/>
      <c r="C38" s="25"/>
      <c r="D38" s="26" t="s">
        <v>123</v>
      </c>
      <c r="E38" s="27"/>
      <c r="F38" s="28"/>
    </row>
    <row r="39" ht="30" spans="2:6">
      <c r="B39" s="24"/>
      <c r="C39" s="25">
        <v>2</v>
      </c>
      <c r="D39" s="26" t="str">
        <f>D33</f>
        <v>ポリシーとリスク選好に合わせた、構造化された役割ベースの AI セキュリティと RAI トレーニングが提供されています。</v>
      </c>
      <c r="E39" s="27"/>
      <c r="F39" s="28"/>
    </row>
    <row r="40" ht="90" spans="2:6">
      <c r="B40" s="24"/>
      <c r="C40" s="25"/>
      <c r="D40" s="26" t="s">
        <v>124</v>
      </c>
      <c r="E40" s="27"/>
      <c r="F40" s="28"/>
    </row>
    <row r="41" ht="30" spans="2:6">
      <c r="B41" s="24"/>
      <c r="C41" s="25">
        <v>3</v>
      </c>
      <c r="D41" s="26" t="str">
        <f>D35</f>
        <v>進化する AI の脅威と規制に適応する、継続的なデータ駆動型の学習文化が組み込まれています。</v>
      </c>
      <c r="E41" s="27"/>
      <c r="F41" s="28"/>
    </row>
    <row r="42" ht="90" spans="2:6">
      <c r="B42" s="24"/>
      <c r="C42" s="25"/>
      <c r="D42" s="26" t="s">
        <v>125</v>
      </c>
      <c r="E42" s="27"/>
      <c r="F42" s="28"/>
    </row>
    <row r="43" spans="2:6">
      <c r="B43" s="29" t="s">
        <v>126</v>
      </c>
      <c r="C43" s="29"/>
      <c r="D43" s="29"/>
      <c r="E43" s="29"/>
      <c r="F43" s="29"/>
    </row>
    <row r="44" spans="2:6">
      <c r="B44" s="21" t="s">
        <v>85</v>
      </c>
      <c r="C44" s="21" t="s">
        <v>86</v>
      </c>
      <c r="D44" s="30" t="s">
        <v>127</v>
      </c>
      <c r="E44" s="22" t="s">
        <v>88</v>
      </c>
      <c r="F44" s="23" t="s">
        <v>89</v>
      </c>
    </row>
    <row r="45" spans="2:6">
      <c r="B45" s="24" t="s">
        <v>90</v>
      </c>
      <c r="C45" s="25">
        <v>1</v>
      </c>
      <c r="D45" s="26" t="s">
        <v>128</v>
      </c>
      <c r="E45" s="27">
        <v>1</v>
      </c>
      <c r="F45" s="28"/>
    </row>
    <row r="46" ht="90" spans="2:6">
      <c r="B46" s="24"/>
      <c r="C46" s="25"/>
      <c r="D46" s="31" t="s">
        <v>129</v>
      </c>
      <c r="E46" s="27"/>
      <c r="F46" s="28"/>
    </row>
    <row r="47" spans="2:6">
      <c r="B47" s="24"/>
      <c r="C47" s="25">
        <v>2</v>
      </c>
      <c r="D47" s="26" t="s">
        <v>130</v>
      </c>
      <c r="E47" s="27"/>
      <c r="F47" s="28"/>
    </row>
    <row r="48" ht="90" spans="2:6">
      <c r="B48" s="24"/>
      <c r="C48" s="25"/>
      <c r="D48" s="26" t="s">
        <v>131</v>
      </c>
      <c r="E48" s="27"/>
      <c r="F48" s="28"/>
    </row>
    <row r="49" spans="2:6">
      <c r="B49" s="24"/>
      <c r="C49" s="25">
        <v>3</v>
      </c>
      <c r="D49" s="26" t="s">
        <v>132</v>
      </c>
      <c r="E49" s="27"/>
      <c r="F49" s="28"/>
    </row>
    <row r="50" ht="90" spans="2:6">
      <c r="B50" s="24"/>
      <c r="C50" s="25"/>
      <c r="D50" s="26" t="s">
        <v>133</v>
      </c>
      <c r="E50" s="27"/>
      <c r="F50" s="28"/>
    </row>
    <row r="51" spans="2:6">
      <c r="B51" s="24" t="s">
        <v>97</v>
      </c>
      <c r="C51" s="25">
        <v>1</v>
      </c>
      <c r="D51" s="26" t="str">
        <f>D45</f>
        <v>受動的アプローチ（取り組みは非公式、アドホック、受動的）</v>
      </c>
      <c r="E51" s="27">
        <v>1</v>
      </c>
      <c r="F51" s="28"/>
    </row>
    <row r="52" ht="90" spans="2:6">
      <c r="B52" s="24"/>
      <c r="C52" s="25"/>
      <c r="D52" s="26" t="s">
        <v>134</v>
      </c>
      <c r="E52" s="27"/>
      <c r="F52" s="28"/>
    </row>
    <row r="53" spans="2:6">
      <c r="B53" s="24"/>
      <c r="C53" s="25">
        <v>2</v>
      </c>
      <c r="D53" s="26" t="str">
        <f>D47</f>
        <v>構造化された実装（正式なポリシーとプロセスはあるが、統合は限定的）</v>
      </c>
      <c r="E53" s="27"/>
      <c r="F53" s="28"/>
    </row>
    <row r="54" ht="90" spans="2:6">
      <c r="B54" s="24"/>
      <c r="C54" s="25"/>
      <c r="D54" s="26" t="s">
        <v>135</v>
      </c>
      <c r="E54" s="27"/>
      <c r="F54" s="28"/>
    </row>
    <row r="55" spans="2:6">
      <c r="B55" s="24"/>
      <c r="C55" s="25">
        <v>3</v>
      </c>
      <c r="D55" s="26" t="str">
        <f>D49</f>
        <v>公平性の文化の組込み（コア プロセスに完全統合、自動監視、継続的な改善）</v>
      </c>
      <c r="E55" s="27"/>
      <c r="F55" s="28"/>
    </row>
    <row r="56" ht="90" spans="2:6">
      <c r="B56" s="24"/>
      <c r="C56" s="25"/>
      <c r="D56" s="26" t="s">
        <v>136</v>
      </c>
      <c r="E56" s="27"/>
      <c r="F56" s="28"/>
    </row>
    <row r="57" spans="2:6">
      <c r="B57" s="21" t="s">
        <v>85</v>
      </c>
      <c r="C57" s="21" t="s">
        <v>86</v>
      </c>
      <c r="D57" s="30" t="s">
        <v>137</v>
      </c>
      <c r="E57" s="22" t="s">
        <v>88</v>
      </c>
      <c r="F57" s="23" t="s">
        <v>89</v>
      </c>
    </row>
    <row r="58" spans="2:6">
      <c r="B58" s="24" t="s">
        <v>90</v>
      </c>
      <c r="C58" s="25">
        <v>1</v>
      </c>
      <c r="D58" s="26" t="s">
        <v>138</v>
      </c>
      <c r="E58" s="27">
        <v>1</v>
      </c>
      <c r="F58" s="28"/>
    </row>
    <row r="59" ht="90" spans="2:6">
      <c r="B59" s="24"/>
      <c r="C59" s="25"/>
      <c r="D59" s="26" t="s">
        <v>139</v>
      </c>
      <c r="E59" s="27"/>
      <c r="F59" s="28"/>
    </row>
    <row r="60" spans="2:6">
      <c r="B60" s="24"/>
      <c r="C60" s="25">
        <v>2</v>
      </c>
      <c r="D60" s="26" t="s">
        <v>140</v>
      </c>
      <c r="E60" s="27"/>
      <c r="F60" s="28"/>
    </row>
    <row r="61" ht="90" spans="2:6">
      <c r="B61" s="24"/>
      <c r="C61" s="25"/>
      <c r="D61" s="26" t="s">
        <v>141</v>
      </c>
      <c r="E61" s="27"/>
      <c r="F61" s="28"/>
    </row>
    <row r="62" spans="2:6">
      <c r="B62" s="24"/>
      <c r="C62" s="25">
        <v>3</v>
      </c>
      <c r="D62" s="26" t="s">
        <v>142</v>
      </c>
      <c r="E62" s="27"/>
      <c r="F62" s="28"/>
    </row>
    <row r="63" ht="90" spans="2:6">
      <c r="B63" s="24"/>
      <c r="C63" s="25"/>
      <c r="D63" s="26" t="s">
        <v>143</v>
      </c>
      <c r="E63" s="27"/>
      <c r="F63" s="28"/>
    </row>
    <row r="64" spans="2:6">
      <c r="B64" s="24" t="s">
        <v>97</v>
      </c>
      <c r="C64" s="25">
        <v>1</v>
      </c>
      <c r="D64" s="26" t="str">
        <f>D58</f>
        <v>受動的アプローチ（一貫性がなく、要求に応じてのみ提供される透明性）</v>
      </c>
      <c r="E64" s="27">
        <v>1</v>
      </c>
      <c r="F64" s="28"/>
    </row>
    <row r="65" ht="90" spans="2:6">
      <c r="B65" s="24"/>
      <c r="C65" s="25"/>
      <c r="D65" s="26" t="s">
        <v>144</v>
      </c>
      <c r="E65" s="27"/>
      <c r="F65" s="28"/>
    </row>
    <row r="66" spans="2:6">
      <c r="B66" s="24"/>
      <c r="C66" s="25">
        <v>2</v>
      </c>
      <c r="D66" s="26" t="str">
        <f>D60</f>
        <v>構造化された実装（正式なポリシーとツール、明確な責任の確立）</v>
      </c>
      <c r="E66" s="27"/>
      <c r="F66" s="28"/>
    </row>
    <row r="67" ht="75" spans="2:6">
      <c r="B67" s="24"/>
      <c r="C67" s="25"/>
      <c r="D67" s="26" t="s">
        <v>145</v>
      </c>
      <c r="E67" s="27"/>
      <c r="F67" s="28"/>
    </row>
    <row r="68" spans="2:6">
      <c r="B68" s="24"/>
      <c r="C68" s="25">
        <v>3</v>
      </c>
      <c r="D68" s="26" t="str">
        <f>D62</f>
        <v>透明性文化の定着（継続的な測定、目標に合わせた自動化された透明性）</v>
      </c>
      <c r="E68" s="27"/>
      <c r="F68" s="28"/>
    </row>
    <row r="69" ht="90" spans="2:6">
      <c r="B69" s="24"/>
      <c r="C69" s="25"/>
      <c r="D69" s="26" t="s">
        <v>146</v>
      </c>
      <c r="E69" s="27"/>
      <c r="F69" s="28"/>
    </row>
    <row r="70" spans="2:6">
      <c r="B70" s="21" t="s">
        <v>85</v>
      </c>
      <c r="C70" s="21" t="s">
        <v>86</v>
      </c>
      <c r="D70" s="30" t="s">
        <v>147</v>
      </c>
      <c r="E70" s="22" t="s">
        <v>88</v>
      </c>
      <c r="F70" s="23" t="s">
        <v>89</v>
      </c>
    </row>
    <row r="71" spans="2:6">
      <c r="B71" s="24" t="s">
        <v>90</v>
      </c>
      <c r="C71" s="25">
        <v>1</v>
      </c>
      <c r="D71" s="26" t="s">
        <v>148</v>
      </c>
      <c r="E71" s="27">
        <v>1</v>
      </c>
      <c r="F71" s="28"/>
    </row>
    <row r="72" ht="90" spans="2:6">
      <c r="B72" s="24"/>
      <c r="C72" s="25"/>
      <c r="D72" s="26" t="s">
        <v>149</v>
      </c>
      <c r="E72" s="27"/>
      <c r="F72" s="28"/>
    </row>
    <row r="73" spans="2:6">
      <c r="B73" s="24"/>
      <c r="C73" s="25">
        <v>2</v>
      </c>
      <c r="D73" s="26" t="s">
        <v>150</v>
      </c>
      <c r="E73" s="27"/>
      <c r="F73" s="28"/>
    </row>
    <row r="74" ht="90" spans="2:6">
      <c r="B74" s="24"/>
      <c r="C74" s="25"/>
      <c r="D74" s="26" t="s">
        <v>151</v>
      </c>
      <c r="E74" s="27"/>
      <c r="F74" s="28"/>
    </row>
    <row r="75" spans="2:6">
      <c r="B75" s="24"/>
      <c r="C75" s="25">
        <v>3</v>
      </c>
      <c r="D75" s="26" t="s">
        <v>152</v>
      </c>
      <c r="E75" s="27"/>
      <c r="F75" s="28"/>
    </row>
    <row r="76" ht="90" spans="2:6">
      <c r="B76" s="24"/>
      <c r="C76" s="25"/>
      <c r="D76" s="26" t="s">
        <v>153</v>
      </c>
      <c r="E76" s="27"/>
      <c r="F76" s="28"/>
    </row>
    <row r="77" spans="2:6">
      <c r="B77" s="24" t="s">
        <v>97</v>
      </c>
      <c r="C77" s="25">
        <v>1</v>
      </c>
      <c r="D77" s="26" t="str">
        <f>D71</f>
        <v>受動的アプローチ（倫理的配慮を非公式かつ受動的に処理）</v>
      </c>
      <c r="E77" s="27">
        <v>1</v>
      </c>
      <c r="F77" s="28"/>
    </row>
    <row r="78" ht="90" spans="2:6">
      <c r="B78" s="24"/>
      <c r="C78" s="25"/>
      <c r="D78" s="26" t="s">
        <v>154</v>
      </c>
      <c r="E78" s="27"/>
      <c r="F78" s="28"/>
    </row>
    <row r="79" spans="2:6">
      <c r="B79" s="24"/>
      <c r="C79" s="25">
        <v>2</v>
      </c>
      <c r="D79" s="26" t="str">
        <f>D73</f>
        <v>構造化された実装（正式な倫理的枠組み、ポリシー、役割の確立）</v>
      </c>
      <c r="E79" s="27"/>
      <c r="F79" s="28"/>
    </row>
    <row r="80" ht="60" spans="2:6">
      <c r="B80" s="24"/>
      <c r="C80" s="25"/>
      <c r="D80" s="26" t="s">
        <v>155</v>
      </c>
      <c r="E80" s="27"/>
      <c r="F80" s="28"/>
    </row>
    <row r="81" spans="2:6">
      <c r="B81" s="24"/>
      <c r="C81" s="25">
        <v>3</v>
      </c>
      <c r="D81" s="26" t="str">
        <f>D75</f>
        <v>倫理的文化の定着（継続的に監視、統合され、文化的に強化されている倫理）</v>
      </c>
      <c r="E81" s="27"/>
      <c r="F81" s="28"/>
    </row>
    <row r="82" ht="90" spans="2:6">
      <c r="B82" s="24"/>
      <c r="C82" s="25"/>
      <c r="D82" s="26" t="s">
        <v>156</v>
      </c>
      <c r="E82" s="27"/>
      <c r="F82" s="28"/>
    </row>
    <row r="83" spans="2:6">
      <c r="B83" s="29" t="s">
        <v>60</v>
      </c>
      <c r="C83" s="29"/>
      <c r="D83" s="29"/>
      <c r="E83" s="29"/>
      <c r="F83" s="29"/>
    </row>
    <row r="84" spans="2:6">
      <c r="B84" s="21" t="s">
        <v>85</v>
      </c>
      <c r="C84" s="21" t="s">
        <v>86</v>
      </c>
      <c r="D84" s="30" t="s">
        <v>157</v>
      </c>
      <c r="E84" s="22" t="s">
        <v>88</v>
      </c>
      <c r="F84" s="23" t="s">
        <v>89</v>
      </c>
    </row>
    <row r="85" ht="30" spans="2:6">
      <c r="B85" s="24" t="s">
        <v>158</v>
      </c>
      <c r="C85" s="25">
        <v>1</v>
      </c>
      <c r="D85" s="26" t="s">
        <v>159</v>
      </c>
      <c r="E85" s="27">
        <v>1</v>
      </c>
      <c r="F85" s="28"/>
    </row>
    <row r="86" ht="60" spans="2:6">
      <c r="B86" s="24"/>
      <c r="C86" s="25"/>
      <c r="D86" s="26" t="s">
        <v>160</v>
      </c>
      <c r="E86" s="27"/>
      <c r="F86" s="28"/>
    </row>
    <row r="87" ht="30" spans="2:6">
      <c r="B87" s="24"/>
      <c r="C87" s="25">
        <v>2</v>
      </c>
      <c r="D87" s="26" t="s">
        <v>161</v>
      </c>
      <c r="E87" s="27"/>
      <c r="F87" s="28"/>
    </row>
    <row r="88" ht="60" spans="2:6">
      <c r="B88" s="24"/>
      <c r="C88" s="25"/>
      <c r="D88" s="26" t="s">
        <v>162</v>
      </c>
      <c r="E88" s="27"/>
      <c r="F88" s="28"/>
    </row>
    <row r="89" ht="30" spans="2:6">
      <c r="B89" s="24"/>
      <c r="C89" s="25">
        <v>3</v>
      </c>
      <c r="D89" s="26" t="s">
        <v>163</v>
      </c>
      <c r="E89" s="27"/>
      <c r="F89" s="28"/>
    </row>
    <row r="90" ht="90" spans="2:6">
      <c r="B90" s="24"/>
      <c r="C90" s="25"/>
      <c r="D90" s="26" t="s">
        <v>164</v>
      </c>
      <c r="E90" s="27"/>
      <c r="F90" s="28"/>
    </row>
    <row r="91" ht="30" spans="2:6">
      <c r="B91" s="24" t="s">
        <v>165</v>
      </c>
      <c r="C91" s="25">
        <v>1</v>
      </c>
      <c r="D91" s="26" t="str">
        <f>D85</f>
        <v>アドホック/初期状態（非構造化かつ一貫性のない慣行、標準的なデータ品質や整合性手続きの欠如）</v>
      </c>
      <c r="E91" s="27">
        <v>0</v>
      </c>
      <c r="F91" s="28"/>
    </row>
    <row r="92" ht="45" spans="2:6">
      <c r="B92" s="24"/>
      <c r="C92" s="25"/>
      <c r="D92" s="26" t="s">
        <v>166</v>
      </c>
      <c r="E92" s="27"/>
      <c r="F92" s="28"/>
    </row>
    <row r="93" ht="30" spans="2:6">
      <c r="B93" s="24"/>
      <c r="C93" s="25">
        <v>2</v>
      </c>
      <c r="D93" s="26" t="str">
        <f>D87</f>
        <v>定義済み/発展途上状態（データの品質と整合性を管理するための基本的な構造と初期ルールが実装されています）</v>
      </c>
      <c r="E93" s="27"/>
      <c r="F93" s="28"/>
    </row>
    <row r="94" ht="90" spans="2:6">
      <c r="B94" s="24"/>
      <c r="C94" s="25"/>
      <c r="D94" s="26" t="s">
        <v>167</v>
      </c>
      <c r="E94" s="27"/>
      <c r="F94" s="28"/>
    </row>
    <row r="95" ht="30" spans="2:6">
      <c r="B95" s="24"/>
      <c r="C95" s="25">
        <v>3</v>
      </c>
      <c r="D95" s="26" t="str">
        <f>D89</f>
        <v>管理されている/運用状態（品質と整合性を維持するための堅牢で自動化された仕組みを備えた、完全に統合されたデータ管理慣行）</v>
      </c>
      <c r="E95" s="27"/>
      <c r="F95" s="28"/>
    </row>
    <row r="96" ht="90" spans="2:6">
      <c r="B96" s="24"/>
      <c r="C96" s="25"/>
      <c r="D96" s="26" t="s">
        <v>168</v>
      </c>
      <c r="E96" s="27"/>
      <c r="F96" s="28"/>
    </row>
    <row r="97" spans="2:6">
      <c r="B97" s="21" t="s">
        <v>85</v>
      </c>
      <c r="C97" s="21" t="s">
        <v>86</v>
      </c>
      <c r="D97" s="30" t="s">
        <v>169</v>
      </c>
      <c r="E97" s="22" t="s">
        <v>88</v>
      </c>
      <c r="F97" s="23" t="s">
        <v>89</v>
      </c>
    </row>
    <row r="98" spans="2:6">
      <c r="B98" s="24" t="s">
        <v>170</v>
      </c>
      <c r="C98" s="25">
        <v>1</v>
      </c>
      <c r="D98" s="26" t="s">
        <v>171</v>
      </c>
      <c r="E98" s="27">
        <v>0</v>
      </c>
      <c r="F98" s="28"/>
    </row>
    <row r="99" ht="90" spans="2:6">
      <c r="B99" s="24"/>
      <c r="C99" s="25"/>
      <c r="D99" s="26" t="s">
        <v>172</v>
      </c>
      <c r="E99" s="27"/>
      <c r="F99" s="28"/>
    </row>
    <row r="100" spans="2:6">
      <c r="B100" s="24"/>
      <c r="C100" s="25">
        <v>2</v>
      </c>
      <c r="D100" s="26" t="s">
        <v>173</v>
      </c>
      <c r="E100" s="27"/>
      <c r="F100" s="28"/>
    </row>
    <row r="101" ht="75" spans="2:6">
      <c r="B101" s="24"/>
      <c r="C101" s="25"/>
      <c r="D101" s="26" t="s">
        <v>174</v>
      </c>
      <c r="E101" s="27"/>
      <c r="F101" s="28"/>
    </row>
    <row r="102" ht="30" spans="2:6">
      <c r="B102" s="24"/>
      <c r="C102" s="25">
        <v>3</v>
      </c>
      <c r="D102" s="26" t="s">
        <v>175</v>
      </c>
      <c r="E102" s="27"/>
      <c r="F102" s="28"/>
    </row>
    <row r="103" ht="90" spans="2:6">
      <c r="B103" s="24"/>
      <c r="C103" s="25"/>
      <c r="D103" s="26" t="s">
        <v>176</v>
      </c>
      <c r="E103" s="27"/>
      <c r="F103" s="28"/>
    </row>
    <row r="104" spans="2:6">
      <c r="B104" s="24" t="s">
        <v>177</v>
      </c>
      <c r="C104" s="25">
        <v>1</v>
      </c>
      <c r="D104" s="26" t="str">
        <f>D98</f>
        <v>アドホック/初期状態（構造化されたガバナンスや責任追跡性の欠如）</v>
      </c>
      <c r="E104" s="27">
        <v>1</v>
      </c>
      <c r="F104" s="28"/>
    </row>
    <row r="105" ht="90" spans="2:6">
      <c r="B105" s="24"/>
      <c r="C105" s="25"/>
      <c r="D105" s="26" t="s">
        <v>178</v>
      </c>
      <c r="E105" s="27"/>
      <c r="F105" s="28"/>
    </row>
    <row r="106" spans="2:6">
      <c r="B106" s="24"/>
      <c r="C106" s="25">
        <v>2</v>
      </c>
      <c r="D106" s="26" t="str">
        <f>D100</f>
        <v>定義済み/発展途上状態（新たなガバナンス構造と初期の責任追跡性の役割）</v>
      </c>
      <c r="E106" s="27"/>
      <c r="F106" s="28"/>
    </row>
    <row r="107" ht="90" spans="2:6">
      <c r="B107" s="24"/>
      <c r="C107" s="25"/>
      <c r="D107" s="26" t="s">
        <v>179</v>
      </c>
      <c r="E107" s="27"/>
      <c r="F107" s="28"/>
    </row>
    <row r="108" ht="30" spans="2:6">
      <c r="B108" s="24"/>
      <c r="C108" s="25">
        <v>3</v>
      </c>
      <c r="D108" s="26" t="str">
        <f>D102</f>
        <v>管理されている/運用状態（エンタープライズ全体の堅牢なガバナンスと責任追跡性）</v>
      </c>
      <c r="E108" s="27"/>
      <c r="F108" s="28"/>
    </row>
    <row r="109" ht="90" spans="2:6">
      <c r="B109" s="24"/>
      <c r="C109" s="25"/>
      <c r="D109" s="26" t="s">
        <v>180</v>
      </c>
      <c r="E109" s="27"/>
      <c r="F109" s="28"/>
    </row>
    <row r="110" spans="2:6">
      <c r="B110" s="21" t="s">
        <v>85</v>
      </c>
      <c r="C110" s="21" t="s">
        <v>86</v>
      </c>
      <c r="D110" s="30" t="s">
        <v>181</v>
      </c>
      <c r="E110" s="22" t="s">
        <v>88</v>
      </c>
      <c r="F110" s="23" t="s">
        <v>89</v>
      </c>
    </row>
    <row r="111" ht="30" spans="2:6">
      <c r="B111" s="24" t="s">
        <v>182</v>
      </c>
      <c r="C111" s="25">
        <v>1</v>
      </c>
      <c r="D111" s="26" t="s">
        <v>183</v>
      </c>
      <c r="E111" s="27">
        <v>1</v>
      </c>
      <c r="F111" s="28"/>
    </row>
    <row r="112" ht="90" spans="2:6">
      <c r="B112" s="24"/>
      <c r="C112" s="25"/>
      <c r="D112" s="26" t="s">
        <v>184</v>
      </c>
      <c r="E112" s="27"/>
      <c r="F112" s="28"/>
    </row>
    <row r="113" ht="30" spans="2:6">
      <c r="B113" s="24"/>
      <c r="C113" s="25">
        <v>2</v>
      </c>
      <c r="D113" s="26" t="s">
        <v>185</v>
      </c>
      <c r="E113" s="27"/>
      <c r="F113" s="28"/>
    </row>
    <row r="114" ht="90" spans="2:6">
      <c r="B114" s="24"/>
      <c r="C114" s="25"/>
      <c r="D114" s="26" t="s">
        <v>186</v>
      </c>
      <c r="E114" s="27"/>
      <c r="F114" s="28"/>
    </row>
    <row r="115" ht="30" spans="2:6">
      <c r="B115" s="24"/>
      <c r="C115" s="25">
        <v>3</v>
      </c>
      <c r="D115" s="26" t="s">
        <v>187</v>
      </c>
      <c r="E115" s="27"/>
      <c r="F115" s="28"/>
    </row>
    <row r="116" ht="90" spans="2:6">
      <c r="B116" s="24"/>
      <c r="C116" s="25"/>
      <c r="D116" s="26" t="s">
        <v>188</v>
      </c>
      <c r="E116" s="27"/>
      <c r="F116" s="28"/>
    </row>
    <row r="117" ht="30" spans="2:6">
      <c r="B117" s="24" t="s">
        <v>189</v>
      </c>
      <c r="C117" s="25">
        <v>1</v>
      </c>
      <c r="D117" s="26" t="str">
        <f>D111</f>
        <v>アドホック/初期状態（学習データの管理は構造化されておらず、非公式であり、標準がありません）</v>
      </c>
      <c r="E117" s="27">
        <v>1</v>
      </c>
      <c r="F117" s="28"/>
    </row>
    <row r="118" ht="90" spans="2:6">
      <c r="B118" s="24"/>
      <c r="C118" s="25"/>
      <c r="D118" s="26" t="s">
        <v>190</v>
      </c>
      <c r="E118" s="27"/>
      <c r="F118" s="28"/>
    </row>
    <row r="119" ht="30" spans="2:6">
      <c r="B119" s="24"/>
      <c r="C119" s="25">
        <v>2</v>
      </c>
      <c r="D119" s="26" t="str">
        <f>D113</f>
        <v>定義済み/発展途上状態（基本的なガイドラインと初期のコンプライアンス意識が確立されています）</v>
      </c>
      <c r="E119" s="27"/>
      <c r="F119" s="28"/>
    </row>
    <row r="120" ht="90" spans="2:6">
      <c r="B120" s="24"/>
      <c r="C120" s="25"/>
      <c r="D120" s="26" t="s">
        <v>191</v>
      </c>
      <c r="E120" s="27"/>
      <c r="F120" s="28"/>
    </row>
    <row r="121" ht="30" spans="2:6">
      <c r="B121" s="24"/>
      <c r="C121" s="25">
        <v>3</v>
      </c>
      <c r="D121" s="26" t="str">
        <f>D115</f>
        <v>管理されている/運用状態（学習データの管理は、完全に構造化され、自動化され、コンプライアンスに準拠しています）</v>
      </c>
      <c r="E121" s="27"/>
      <c r="F121" s="28"/>
    </row>
    <row r="122" ht="90" spans="2:6">
      <c r="B122" s="24"/>
      <c r="C122" s="25"/>
      <c r="D122" s="26" t="s">
        <v>192</v>
      </c>
      <c r="E122" s="27"/>
      <c r="F122" s="28"/>
    </row>
    <row r="123" spans="2:6">
      <c r="B123" s="29" t="s">
        <v>64</v>
      </c>
      <c r="C123" s="29"/>
      <c r="D123" s="29"/>
      <c r="E123" s="29"/>
      <c r="F123" s="29"/>
    </row>
    <row r="124" spans="2:6">
      <c r="B124" s="21" t="s">
        <v>85</v>
      </c>
      <c r="C124" s="21" t="s">
        <v>86</v>
      </c>
      <c r="D124" s="30" t="s">
        <v>193</v>
      </c>
      <c r="E124" s="22" t="s">
        <v>88</v>
      </c>
      <c r="F124" s="23" t="s">
        <v>89</v>
      </c>
    </row>
    <row r="125" ht="30" spans="2:6">
      <c r="B125" s="24" t="s">
        <v>194</v>
      </c>
      <c r="C125" s="25">
        <v>1</v>
      </c>
      <c r="D125" s="26" t="s">
        <v>195</v>
      </c>
      <c r="E125" s="27">
        <v>1</v>
      </c>
      <c r="F125" s="28"/>
    </row>
    <row r="126" ht="75" spans="2:6">
      <c r="B126" s="24"/>
      <c r="C126" s="25"/>
      <c r="D126" s="26" t="s">
        <v>196</v>
      </c>
      <c r="E126" s="27"/>
      <c r="F126" s="28"/>
    </row>
    <row r="127" ht="30" spans="2:6">
      <c r="B127" s="24"/>
      <c r="C127" s="25">
        <v>2</v>
      </c>
      <c r="D127" s="26" t="s">
        <v>197</v>
      </c>
      <c r="E127" s="27"/>
      <c r="F127" s="28"/>
    </row>
    <row r="128" ht="90" spans="2:6">
      <c r="B128" s="24"/>
      <c r="C128" s="25"/>
      <c r="D128" s="26" t="s">
        <v>198</v>
      </c>
      <c r="E128" s="27"/>
      <c r="F128" s="28"/>
    </row>
    <row r="129" spans="2:6">
      <c r="B129" s="24"/>
      <c r="C129" s="25">
        <v>3</v>
      </c>
      <c r="D129" s="26" t="s">
        <v>199</v>
      </c>
      <c r="E129" s="27"/>
      <c r="F129" s="28"/>
    </row>
    <row r="130" ht="90" spans="2:6">
      <c r="B130" s="24"/>
      <c r="C130" s="25"/>
      <c r="D130" s="26" t="s">
        <v>200</v>
      </c>
      <c r="E130" s="27"/>
      <c r="F130" s="28"/>
    </row>
    <row r="131" ht="30" spans="2:6">
      <c r="B131" s="24" t="s">
        <v>201</v>
      </c>
      <c r="C131" s="25">
        <v>1</v>
      </c>
      <c r="D131" s="26" t="str">
        <f>D125</f>
        <v>データの使用範囲と制限を明確に定義するプライバシー原則とポリシーを確立しています。</v>
      </c>
      <c r="E131" s="27">
        <v>1</v>
      </c>
      <c r="F131" s="28"/>
    </row>
    <row r="132" ht="75" spans="2:6">
      <c r="B132" s="24"/>
      <c r="C132" s="25"/>
      <c r="D132" s="26" t="s">
        <v>202</v>
      </c>
      <c r="E132" s="27"/>
      <c r="F132" s="28"/>
    </row>
    <row r="133" ht="30" spans="2:6">
      <c r="B133" s="24"/>
      <c r="C133" s="25">
        <v>2</v>
      </c>
      <c r="D133" s="26" t="str">
        <f>D127</f>
        <v>データの最小化と明確な目的の制限のために構造化されたプライバシー制御を実装しています。</v>
      </c>
      <c r="E133" s="27"/>
      <c r="F133" s="28"/>
    </row>
    <row r="134" ht="90" spans="2:6">
      <c r="B134" s="24"/>
      <c r="C134" s="25"/>
      <c r="D134" s="26" t="s">
        <v>203</v>
      </c>
      <c r="E134" s="27"/>
      <c r="F134" s="28"/>
    </row>
    <row r="135" spans="2:6">
      <c r="B135" s="24"/>
      <c r="C135" s="25">
        <v>3</v>
      </c>
      <c r="D135" s="26" t="str">
        <f>D129</f>
        <v>継続的なプライバシー改善が組織の文化とプロセスに定着しています。</v>
      </c>
      <c r="E135" s="27"/>
      <c r="F135" s="28"/>
    </row>
    <row r="136" ht="90" spans="2:6">
      <c r="B136" s="24"/>
      <c r="C136" s="25"/>
      <c r="D136" s="26" t="s">
        <v>204</v>
      </c>
      <c r="E136" s="27"/>
      <c r="F136" s="28"/>
    </row>
    <row r="137" spans="2:6">
      <c r="B137" s="21" t="s">
        <v>85</v>
      </c>
      <c r="C137" s="21" t="s">
        <v>86</v>
      </c>
      <c r="D137" s="30" t="s">
        <v>205</v>
      </c>
      <c r="E137" s="22" t="s">
        <v>88</v>
      </c>
      <c r="F137" s="23" t="s">
        <v>89</v>
      </c>
    </row>
    <row r="138" ht="30" spans="2:6">
      <c r="B138" s="24" t="s">
        <v>206</v>
      </c>
      <c r="C138" s="25">
        <v>1</v>
      </c>
      <c r="D138" s="26" t="s">
        <v>207</v>
      </c>
      <c r="E138" s="27">
        <v>1</v>
      </c>
      <c r="F138" s="28"/>
    </row>
    <row r="139" ht="60" spans="2:6">
      <c r="B139" s="24"/>
      <c r="C139" s="25"/>
      <c r="D139" s="32" t="s">
        <v>208</v>
      </c>
      <c r="E139" s="27"/>
      <c r="F139" s="28"/>
    </row>
    <row r="140" ht="30" spans="2:6">
      <c r="B140" s="24"/>
      <c r="C140" s="25">
        <v>2</v>
      </c>
      <c r="D140" s="26" t="s">
        <v>209</v>
      </c>
      <c r="E140" s="27"/>
      <c r="F140" s="28"/>
    </row>
    <row r="141" ht="75" spans="2:6">
      <c r="B141" s="24"/>
      <c r="C141" s="25"/>
      <c r="D141" s="32" t="s">
        <v>210</v>
      </c>
      <c r="E141" s="27"/>
      <c r="F141" s="28"/>
    </row>
    <row r="142" spans="2:6">
      <c r="B142" s="24"/>
      <c r="C142" s="25">
        <v>3</v>
      </c>
      <c r="D142" s="26" t="s">
        <v>211</v>
      </c>
      <c r="E142" s="27"/>
      <c r="F142" s="28"/>
    </row>
    <row r="143" ht="60" spans="2:6">
      <c r="B143" s="24"/>
      <c r="C143" s="25"/>
      <c r="D143" s="32" t="s">
        <v>212</v>
      </c>
      <c r="E143" s="27"/>
      <c r="F143" s="28"/>
    </row>
    <row r="144" ht="30" spans="2:6">
      <c r="B144" s="24" t="s">
        <v>213</v>
      </c>
      <c r="C144" s="25">
        <v>1</v>
      </c>
      <c r="D144" s="26" t="str">
        <f>D138</f>
        <v>初期（プライバシーは、製品の発売後または苦情への対応時にのみ考慮されています）</v>
      </c>
      <c r="E144" s="27">
        <v>1</v>
      </c>
      <c r="F144" s="28"/>
    </row>
    <row r="145" ht="60" spans="2:6">
      <c r="B145" s="24"/>
      <c r="C145" s="25"/>
      <c r="D145" s="32" t="s">
        <v>214</v>
      </c>
      <c r="E145" s="27"/>
      <c r="F145" s="28"/>
    </row>
    <row r="146" ht="30" spans="2:6">
      <c r="B146" s="24"/>
      <c r="C146" s="25">
        <v>2</v>
      </c>
      <c r="D146" s="26" t="str">
        <f>D140</f>
        <v>定義済み（プライバシーの慣行はポリシーと割り当てられた責任によって正式に定められています）</v>
      </c>
      <c r="E146" s="27"/>
      <c r="F146" s="28"/>
    </row>
    <row r="147" ht="90" spans="2:6">
      <c r="B147" s="24"/>
      <c r="C147" s="25"/>
      <c r="D147" s="32" t="s">
        <v>215</v>
      </c>
      <c r="E147" s="27"/>
      <c r="F147" s="28"/>
    </row>
    <row r="148" spans="2:6">
      <c r="B148" s="24"/>
      <c r="C148" s="25">
        <v>3</v>
      </c>
      <c r="D148" s="26" t="str">
        <f>D142</f>
        <v>最適化済み（プライバシー制御は自動化・監視され、継続的に改善されています）</v>
      </c>
      <c r="E148" s="27"/>
      <c r="F148" s="28"/>
    </row>
    <row r="149" ht="75" spans="2:6">
      <c r="B149" s="24"/>
      <c r="C149" s="25"/>
      <c r="D149" s="32" t="s">
        <v>216</v>
      </c>
      <c r="E149" s="27"/>
      <c r="F149" s="28"/>
    </row>
    <row r="150" spans="2:6">
      <c r="B150" s="21" t="s">
        <v>85</v>
      </c>
      <c r="C150" s="21" t="s">
        <v>86</v>
      </c>
      <c r="D150" s="30" t="s">
        <v>217</v>
      </c>
      <c r="E150" s="22" t="s">
        <v>88</v>
      </c>
      <c r="F150" s="23" t="s">
        <v>89</v>
      </c>
    </row>
    <row r="151" ht="30" spans="2:6">
      <c r="B151" s="24" t="s">
        <v>206</v>
      </c>
      <c r="C151" s="25">
        <v>1</v>
      </c>
      <c r="D151" s="26" t="s">
        <v>218</v>
      </c>
      <c r="E151" s="27">
        <v>1</v>
      </c>
      <c r="F151" s="28"/>
    </row>
    <row r="152" ht="45" spans="2:6">
      <c r="B152" s="24"/>
      <c r="C152" s="25"/>
      <c r="D152" s="32" t="s">
        <v>219</v>
      </c>
      <c r="E152" s="27"/>
      <c r="F152" s="28"/>
    </row>
    <row r="153" ht="30" spans="2:6">
      <c r="B153" s="24"/>
      <c r="C153" s="25">
        <v>2</v>
      </c>
      <c r="D153" s="26" t="s">
        <v>220</v>
      </c>
      <c r="E153" s="27"/>
      <c r="F153" s="28"/>
    </row>
    <row r="154" ht="60" spans="2:6">
      <c r="B154" s="24"/>
      <c r="C154" s="25"/>
      <c r="D154" s="32" t="s">
        <v>221</v>
      </c>
      <c r="E154" s="27"/>
      <c r="F154" s="28"/>
    </row>
    <row r="155" ht="30" spans="2:6">
      <c r="B155" s="24"/>
      <c r="C155" s="25">
        <v>3</v>
      </c>
      <c r="D155" s="26" t="s">
        <v>222</v>
      </c>
      <c r="E155" s="27"/>
      <c r="F155" s="28"/>
    </row>
    <row r="156" ht="60" spans="2:6">
      <c r="B156" s="24"/>
      <c r="C156" s="25"/>
      <c r="D156" s="32" t="s">
        <v>223</v>
      </c>
      <c r="E156" s="27"/>
      <c r="F156" s="28"/>
    </row>
    <row r="157" ht="30" spans="2:6">
      <c r="B157" s="24" t="s">
        <v>213</v>
      </c>
      <c r="C157" s="25">
        <v>1</v>
      </c>
      <c r="D157" s="26" t="str">
        <f>D151</f>
        <v>初期（ユーザー制御と透明性の仕組みは、限定的か、一貫性がないか、法的に必要な場合にのみ提供されています）</v>
      </c>
      <c r="E157" s="27">
        <v>1</v>
      </c>
      <c r="F157" s="28"/>
    </row>
    <row r="158" ht="60" spans="2:6">
      <c r="B158" s="24"/>
      <c r="C158" s="25"/>
      <c r="D158" s="32" t="s">
        <v>224</v>
      </c>
      <c r="E158" s="27"/>
      <c r="F158" s="28"/>
    </row>
    <row r="159" ht="30" spans="2:6">
      <c r="B159" s="24"/>
      <c r="C159" s="25">
        <v>2</v>
      </c>
      <c r="D159" s="26" t="str">
        <f>D153</f>
        <v>定義済み（ユーザー制御と開示慣行を標準化するためのポリシーとワークフローが確立されています）</v>
      </c>
      <c r="E159" s="27"/>
      <c r="F159" s="28"/>
    </row>
    <row r="160" ht="75" spans="2:6">
      <c r="B160" s="24"/>
      <c r="C160" s="25"/>
      <c r="D160" s="32" t="s">
        <v>225</v>
      </c>
      <c r="E160" s="27"/>
      <c r="F160" s="28"/>
    </row>
    <row r="161" ht="30" spans="2:6">
      <c r="B161" s="24"/>
      <c r="C161" s="25">
        <v>3</v>
      </c>
      <c r="D161" s="26" t="str">
        <f>D155</f>
        <v>最適化済み（透明性とユーザー制御は、デフォルトで組み込まれており、フィードバックと自動化を通じて継続的に改善されています）</v>
      </c>
      <c r="E161" s="27"/>
      <c r="F161" s="28"/>
    </row>
    <row r="162" ht="90" spans="2:6">
      <c r="B162" s="24"/>
      <c r="C162" s="25"/>
      <c r="D162" s="32" t="s">
        <v>226</v>
      </c>
      <c r="E162" s="27"/>
      <c r="F162" s="28"/>
    </row>
    <row r="163" spans="2:6">
      <c r="B163" s="29" t="s">
        <v>68</v>
      </c>
      <c r="C163" s="29"/>
      <c r="D163" s="29"/>
      <c r="E163" s="29"/>
      <c r="F163" s="29"/>
    </row>
    <row r="164" spans="2:6">
      <c r="B164" s="21" t="s">
        <v>85</v>
      </c>
      <c r="C164" s="21" t="s">
        <v>86</v>
      </c>
      <c r="D164" s="30" t="s">
        <v>227</v>
      </c>
      <c r="E164" s="22" t="s">
        <v>88</v>
      </c>
      <c r="F164" s="23" t="s">
        <v>89</v>
      </c>
    </row>
    <row r="165" spans="2:6">
      <c r="B165" s="24" t="s">
        <v>228</v>
      </c>
      <c r="C165" s="25">
        <v>1</v>
      </c>
      <c r="D165" s="26" t="s">
        <v>229</v>
      </c>
      <c r="E165" s="27">
        <v>1</v>
      </c>
      <c r="F165" s="28"/>
    </row>
    <row r="166" ht="90" spans="2:6">
      <c r="B166" s="24"/>
      <c r="C166" s="25"/>
      <c r="D166" s="26" t="s">
        <v>230</v>
      </c>
      <c r="E166" s="27"/>
      <c r="F166" s="28"/>
    </row>
    <row r="167" spans="2:6">
      <c r="B167" s="24"/>
      <c r="C167" s="25">
        <v>2</v>
      </c>
      <c r="D167" s="26" t="s">
        <v>231</v>
      </c>
      <c r="E167" s="27"/>
      <c r="F167" s="28"/>
    </row>
    <row r="168" ht="105" spans="2:6">
      <c r="B168" s="24"/>
      <c r="C168" s="25"/>
      <c r="D168" s="26" t="s">
        <v>232</v>
      </c>
      <c r="E168" s="27"/>
      <c r="F168" s="28"/>
    </row>
    <row r="169" spans="2:6">
      <c r="B169" s="24"/>
      <c r="C169" s="25">
        <v>3</v>
      </c>
      <c r="D169" s="26" t="s">
        <v>233</v>
      </c>
      <c r="E169" s="27"/>
      <c r="F169" s="28"/>
    </row>
    <row r="170" ht="90" spans="2:6">
      <c r="B170" s="24"/>
      <c r="C170" s="25"/>
      <c r="D170" s="26" t="s">
        <v>234</v>
      </c>
      <c r="E170" s="27"/>
      <c r="F170" s="28"/>
    </row>
    <row r="171" spans="2:6">
      <c r="B171" s="24" t="s">
        <v>235</v>
      </c>
      <c r="C171" s="25">
        <v>1</v>
      </c>
      <c r="D171" s="26" t="str">
        <f>D165</f>
        <v>LLM 固有のリスクの初期特定</v>
      </c>
      <c r="E171" s="27">
        <v>1</v>
      </c>
      <c r="F171" s="28"/>
    </row>
    <row r="172" ht="105" spans="2:6">
      <c r="B172" s="24"/>
      <c r="C172" s="25"/>
      <c r="D172" s="26" t="s">
        <v>236</v>
      </c>
      <c r="E172" s="27"/>
      <c r="F172" s="28"/>
    </row>
    <row r="173" spans="2:6">
      <c r="B173" s="24"/>
      <c r="C173" s="25">
        <v>2</v>
      </c>
      <c r="D173" s="26" t="str">
        <f>D167</f>
        <v>集中化および標準化されたリスク管理</v>
      </c>
      <c r="E173" s="27"/>
      <c r="F173" s="28"/>
    </row>
    <row r="174" ht="90" spans="2:6">
      <c r="B174" s="24"/>
      <c r="C174" s="25"/>
      <c r="D174" s="26" t="s">
        <v>237</v>
      </c>
      <c r="E174" s="27"/>
      <c r="F174" s="28"/>
    </row>
    <row r="175" spans="2:6">
      <c r="B175" s="24"/>
      <c r="C175" s="25">
        <v>3</v>
      </c>
      <c r="D175" s="26" t="str">
        <f>D169</f>
        <v>自動化された能動的なリスク検出</v>
      </c>
      <c r="E175" s="27"/>
      <c r="F175" s="28"/>
    </row>
    <row r="176" ht="90" spans="2:6">
      <c r="B176" s="24"/>
      <c r="C176" s="25"/>
      <c r="D176" s="26" t="s">
        <v>238</v>
      </c>
      <c r="E176" s="27"/>
      <c r="F176" s="28"/>
    </row>
    <row r="177" spans="2:6">
      <c r="B177" s="21" t="s">
        <v>85</v>
      </c>
      <c r="C177" s="21" t="s">
        <v>86</v>
      </c>
      <c r="D177" s="30" t="s">
        <v>239</v>
      </c>
      <c r="E177" s="22" t="s">
        <v>88</v>
      </c>
      <c r="F177" s="23" t="s">
        <v>89</v>
      </c>
    </row>
    <row r="178" spans="2:6">
      <c r="B178" s="24" t="s">
        <v>240</v>
      </c>
      <c r="C178" s="25">
        <v>1</v>
      </c>
      <c r="D178" s="26" t="s">
        <v>241</v>
      </c>
      <c r="E178" s="27">
        <v>2</v>
      </c>
      <c r="F178" s="28"/>
    </row>
    <row r="179" ht="60" spans="2:6">
      <c r="B179" s="24"/>
      <c r="C179" s="25"/>
      <c r="D179" s="26" t="s">
        <v>242</v>
      </c>
      <c r="E179" s="27"/>
      <c r="F179" s="28"/>
    </row>
    <row r="180" spans="2:6">
      <c r="B180" s="24"/>
      <c r="C180" s="25">
        <v>2</v>
      </c>
      <c r="D180" s="26" t="s">
        <v>243</v>
      </c>
      <c r="E180" s="27"/>
      <c r="F180" s="28"/>
    </row>
    <row r="181" ht="75" spans="2:6">
      <c r="B181" s="24"/>
      <c r="C181" s="25"/>
      <c r="D181" s="26" t="s">
        <v>244</v>
      </c>
      <c r="E181" s="27"/>
      <c r="F181" s="28"/>
    </row>
    <row r="182" spans="2:6">
      <c r="B182" s="24"/>
      <c r="C182" s="25">
        <v>3</v>
      </c>
      <c r="D182" s="26" t="s">
        <v>245</v>
      </c>
      <c r="E182" s="27"/>
      <c r="F182" s="28"/>
    </row>
    <row r="183" ht="75" spans="2:6">
      <c r="B183" s="24"/>
      <c r="C183" s="25"/>
      <c r="D183" s="26" t="s">
        <v>246</v>
      </c>
      <c r="E183" s="27"/>
      <c r="F183" s="28"/>
    </row>
    <row r="184" spans="2:6">
      <c r="B184" s="24" t="s">
        <v>247</v>
      </c>
      <c r="C184" s="25">
        <v>1</v>
      </c>
      <c r="D184" s="26" t="str">
        <f>D178</f>
        <v>初期のセキュリティ慣行</v>
      </c>
      <c r="E184" s="27">
        <v>1</v>
      </c>
      <c r="F184" s="28"/>
    </row>
    <row r="185" ht="60" spans="2:6">
      <c r="B185" s="24"/>
      <c r="C185" s="25"/>
      <c r="D185" s="26" t="s">
        <v>248</v>
      </c>
      <c r="E185" s="27"/>
      <c r="F185" s="28"/>
    </row>
    <row r="186" spans="2:6">
      <c r="B186" s="24"/>
      <c r="C186" s="25">
        <v>2</v>
      </c>
      <c r="D186" s="26" t="str">
        <f>D180</f>
        <v>標準化されたデプロイメント保護策</v>
      </c>
      <c r="E186" s="27"/>
      <c r="F186" s="28"/>
    </row>
    <row r="187" ht="75" spans="2:6">
      <c r="B187" s="24"/>
      <c r="C187" s="25"/>
      <c r="D187" s="26" t="s">
        <v>249</v>
      </c>
      <c r="E187" s="27"/>
      <c r="F187" s="28"/>
    </row>
    <row r="188" spans="2:6">
      <c r="B188" s="24"/>
      <c r="C188" s="25">
        <v>3</v>
      </c>
      <c r="D188" s="26" t="str">
        <f>D182</f>
        <v>高度で能動的な防御</v>
      </c>
      <c r="E188" s="27"/>
      <c r="F188" s="28"/>
    </row>
    <row r="189" ht="75" spans="2:6">
      <c r="B189" s="24"/>
      <c r="C189" s="25"/>
      <c r="D189" s="26" t="s">
        <v>250</v>
      </c>
      <c r="E189" s="27"/>
      <c r="F189" s="28"/>
    </row>
    <row r="190" spans="2:6">
      <c r="B190" s="21" t="s">
        <v>85</v>
      </c>
      <c r="C190" s="21" t="s">
        <v>86</v>
      </c>
      <c r="D190" s="30" t="s">
        <v>251</v>
      </c>
      <c r="E190" s="22" t="s">
        <v>88</v>
      </c>
      <c r="F190" s="23" t="s">
        <v>89</v>
      </c>
    </row>
    <row r="191" spans="2:6">
      <c r="B191" s="24" t="s">
        <v>252</v>
      </c>
      <c r="C191" s="25">
        <v>1</v>
      </c>
      <c r="D191" s="26" t="s">
        <v>253</v>
      </c>
      <c r="E191" s="27">
        <v>2</v>
      </c>
      <c r="F191" s="28"/>
    </row>
    <row r="192" ht="90" spans="2:6">
      <c r="B192" s="24"/>
      <c r="C192" s="25"/>
      <c r="D192" s="26" t="s">
        <v>254</v>
      </c>
      <c r="E192" s="27"/>
      <c r="F192" s="28"/>
    </row>
    <row r="193" spans="2:6">
      <c r="B193" s="24"/>
      <c r="C193" s="25">
        <v>2</v>
      </c>
      <c r="D193" s="26" t="s">
        <v>255</v>
      </c>
      <c r="E193" s="27"/>
      <c r="F193" s="28"/>
    </row>
    <row r="194" ht="90" spans="2:6">
      <c r="B194" s="24"/>
      <c r="C194" s="25"/>
      <c r="D194" s="26" t="s">
        <v>256</v>
      </c>
      <c r="E194" s="27"/>
      <c r="F194" s="28"/>
    </row>
    <row r="195" spans="2:6">
      <c r="B195" s="24"/>
      <c r="C195" s="25">
        <v>3</v>
      </c>
      <c r="D195" s="26" t="s">
        <v>257</v>
      </c>
      <c r="E195" s="27"/>
      <c r="F195" s="28"/>
    </row>
    <row r="196" ht="105" spans="2:6">
      <c r="B196" s="24"/>
      <c r="C196" s="25"/>
      <c r="D196" s="26" t="s">
        <v>258</v>
      </c>
      <c r="E196" s="27"/>
      <c r="F196" s="28"/>
    </row>
    <row r="197" spans="2:6">
      <c r="B197" s="24" t="s">
        <v>259</v>
      </c>
      <c r="C197" s="25">
        <v>1</v>
      </c>
      <c r="D197" s="26" t="str">
        <f>D191</f>
        <v>要件のベースライン文書化</v>
      </c>
      <c r="E197" s="27">
        <v>1</v>
      </c>
      <c r="F197" s="28"/>
    </row>
    <row r="198" ht="90" spans="2:6">
      <c r="B198" s="24"/>
      <c r="C198" s="25"/>
      <c r="D198" s="26" t="s">
        <v>260</v>
      </c>
      <c r="E198" s="27"/>
      <c r="F198" s="28"/>
    </row>
    <row r="199" spans="2:6">
      <c r="B199" s="24"/>
      <c r="C199" s="25">
        <v>2</v>
      </c>
      <c r="D199" s="26" t="str">
        <f>D193</f>
        <v>標準化された実装と検証</v>
      </c>
      <c r="E199" s="27"/>
      <c r="F199" s="28"/>
    </row>
    <row r="200" ht="90" spans="2:6">
      <c r="B200" s="24"/>
      <c r="C200" s="25"/>
      <c r="D200" s="26" t="s">
        <v>261</v>
      </c>
      <c r="E200" s="27"/>
      <c r="F200" s="28"/>
    </row>
    <row r="201" spans="2:6">
      <c r="B201" s="24"/>
      <c r="C201" s="25">
        <v>3</v>
      </c>
      <c r="D201" s="26" t="str">
        <f>D195</f>
        <v>自動化された継続的なコンプライアンス保証</v>
      </c>
      <c r="E201" s="27"/>
      <c r="F201" s="28"/>
    </row>
    <row r="202" spans="2:6">
      <c r="B202" s="24"/>
      <c r="C202" s="25"/>
      <c r="D202" s="26" t="s">
        <v>262</v>
      </c>
      <c r="E202" s="27"/>
      <c r="F202" s="28"/>
    </row>
    <row r="203" spans="2:6">
      <c r="B203" s="29" t="s">
        <v>72</v>
      </c>
      <c r="C203" s="29"/>
      <c r="D203" s="29"/>
      <c r="E203" s="29"/>
      <c r="F203" s="29"/>
    </row>
    <row r="204" spans="2:6">
      <c r="B204" s="21" t="s">
        <v>85</v>
      </c>
      <c r="C204" s="21" t="s">
        <v>86</v>
      </c>
      <c r="D204" s="30" t="s">
        <v>263</v>
      </c>
      <c r="E204" s="22" t="s">
        <v>88</v>
      </c>
      <c r="F204" s="23" t="s">
        <v>89</v>
      </c>
    </row>
    <row r="205" spans="2:6">
      <c r="B205" s="24" t="s">
        <v>264</v>
      </c>
      <c r="C205" s="25">
        <v>1</v>
      </c>
      <c r="D205" s="26" t="s">
        <v>265</v>
      </c>
      <c r="E205" s="27">
        <v>2</v>
      </c>
      <c r="F205" s="28"/>
    </row>
    <row r="206" ht="60" spans="2:6">
      <c r="B206" s="24"/>
      <c r="C206" s="25"/>
      <c r="D206" s="26" t="s">
        <v>266</v>
      </c>
      <c r="E206" s="27"/>
      <c r="F206" s="28"/>
    </row>
    <row r="207" spans="2:6">
      <c r="B207" s="24"/>
      <c r="C207" s="25">
        <v>2</v>
      </c>
      <c r="D207" s="26" t="s">
        <v>267</v>
      </c>
      <c r="E207" s="27"/>
      <c r="F207" s="28"/>
    </row>
    <row r="208" ht="45" spans="2:6">
      <c r="B208" s="24"/>
      <c r="C208" s="25"/>
      <c r="D208" s="26" t="s">
        <v>268</v>
      </c>
      <c r="E208" s="27"/>
      <c r="F208" s="28"/>
    </row>
    <row r="209" spans="2:6">
      <c r="B209" s="24"/>
      <c r="C209" s="25">
        <v>3</v>
      </c>
      <c r="D209" s="26" t="s">
        <v>269</v>
      </c>
      <c r="E209" s="27"/>
      <c r="F209" s="28"/>
    </row>
    <row r="210" ht="45" spans="2:6">
      <c r="B210" s="24"/>
      <c r="C210" s="25"/>
      <c r="D210" s="26" t="s">
        <v>270</v>
      </c>
      <c r="E210" s="27"/>
      <c r="F210" s="28"/>
    </row>
    <row r="211" spans="2:6">
      <c r="B211" s="24" t="s">
        <v>271</v>
      </c>
      <c r="C211" s="25">
        <v>1</v>
      </c>
      <c r="D211" s="26" t="str">
        <f>D205</f>
        <v>Lv.1</v>
      </c>
      <c r="E211" s="27">
        <v>1</v>
      </c>
      <c r="F211" s="28"/>
    </row>
    <row r="212" ht="45" spans="2:6">
      <c r="B212" s="24"/>
      <c r="C212" s="25"/>
      <c r="D212" s="26" t="s">
        <v>272</v>
      </c>
      <c r="E212" s="27"/>
      <c r="F212" s="28"/>
    </row>
    <row r="213" spans="2:6">
      <c r="B213" s="24"/>
      <c r="C213" s="25">
        <v>2</v>
      </c>
      <c r="D213" s="26" t="str">
        <f>D207</f>
        <v>Lv.2</v>
      </c>
      <c r="E213" s="27"/>
      <c r="F213" s="28"/>
    </row>
    <row r="214" ht="60" spans="2:6">
      <c r="B214" s="24"/>
      <c r="C214" s="25"/>
      <c r="D214" s="26" t="s">
        <v>273</v>
      </c>
      <c r="E214" s="27"/>
      <c r="F214" s="28"/>
    </row>
    <row r="215" spans="2:6">
      <c r="B215" s="24"/>
      <c r="C215" s="25">
        <v>3</v>
      </c>
      <c r="D215" s="26" t="str">
        <f>D209</f>
        <v>Lv.3</v>
      </c>
      <c r="E215" s="27"/>
      <c r="F215" s="28"/>
    </row>
    <row r="216" ht="60" spans="2:6">
      <c r="B216" s="24"/>
      <c r="C216" s="25"/>
      <c r="D216" s="26" t="s">
        <v>274</v>
      </c>
      <c r="E216" s="27"/>
      <c r="F216" s="28"/>
    </row>
    <row r="217" spans="2:6">
      <c r="B217" s="21" t="s">
        <v>85</v>
      </c>
      <c r="C217" s="21" t="s">
        <v>86</v>
      </c>
      <c r="D217" s="30" t="s">
        <v>275</v>
      </c>
      <c r="E217" s="22" t="s">
        <v>88</v>
      </c>
      <c r="F217" s="23" t="s">
        <v>89</v>
      </c>
    </row>
    <row r="218" spans="2:6">
      <c r="B218" s="24" t="s">
        <v>264</v>
      </c>
      <c r="C218" s="25">
        <v>1</v>
      </c>
      <c r="D218" s="26" t="s">
        <v>265</v>
      </c>
      <c r="E218" s="27">
        <v>1</v>
      </c>
      <c r="F218" s="28"/>
    </row>
    <row r="219" ht="45" spans="2:6">
      <c r="B219" s="24"/>
      <c r="C219" s="25"/>
      <c r="D219" s="26" t="s">
        <v>276</v>
      </c>
      <c r="E219" s="27"/>
      <c r="F219" s="28"/>
    </row>
    <row r="220" spans="2:6">
      <c r="B220" s="24"/>
      <c r="C220" s="25">
        <v>2</v>
      </c>
      <c r="D220" s="26" t="s">
        <v>267</v>
      </c>
      <c r="E220" s="27"/>
      <c r="F220" s="28"/>
    </row>
    <row r="221" ht="45" spans="2:6">
      <c r="B221" s="24"/>
      <c r="C221" s="25"/>
      <c r="D221" s="26" t="s">
        <v>277</v>
      </c>
      <c r="E221" s="27"/>
      <c r="F221" s="28"/>
    </row>
    <row r="222" spans="2:6">
      <c r="B222" s="24"/>
      <c r="C222" s="25">
        <v>3</v>
      </c>
      <c r="D222" s="26" t="s">
        <v>269</v>
      </c>
      <c r="E222" s="27"/>
      <c r="F222" s="28"/>
    </row>
    <row r="223" ht="45" spans="2:6">
      <c r="B223" s="24"/>
      <c r="C223" s="25"/>
      <c r="D223" s="26" t="s">
        <v>278</v>
      </c>
      <c r="E223" s="27"/>
      <c r="F223" s="28"/>
    </row>
    <row r="224" spans="2:6">
      <c r="B224" s="24" t="s">
        <v>271</v>
      </c>
      <c r="C224" s="25">
        <v>1</v>
      </c>
      <c r="D224" s="26" t="str">
        <f>D218</f>
        <v>Lv.1</v>
      </c>
      <c r="E224" s="27">
        <v>1</v>
      </c>
      <c r="F224" s="28"/>
    </row>
    <row r="225" ht="60" spans="2:6">
      <c r="B225" s="24"/>
      <c r="C225" s="25"/>
      <c r="D225" s="26" t="s">
        <v>279</v>
      </c>
      <c r="E225" s="27"/>
      <c r="F225" s="28"/>
    </row>
    <row r="226" spans="2:6">
      <c r="B226" s="24"/>
      <c r="C226" s="25">
        <v>2</v>
      </c>
      <c r="D226" s="26" t="str">
        <f>D220</f>
        <v>Lv.2</v>
      </c>
      <c r="E226" s="27"/>
      <c r="F226" s="28"/>
    </row>
    <row r="227" ht="45" spans="2:6">
      <c r="B227" s="24"/>
      <c r="C227" s="25"/>
      <c r="D227" s="26" t="s">
        <v>280</v>
      </c>
      <c r="E227" s="27"/>
      <c r="F227" s="28"/>
    </row>
    <row r="228" spans="2:6">
      <c r="B228" s="24"/>
      <c r="C228" s="25">
        <v>3</v>
      </c>
      <c r="D228" s="26" t="str">
        <f>D222</f>
        <v>Lv.3</v>
      </c>
      <c r="E228" s="27"/>
      <c r="F228" s="28"/>
    </row>
    <row r="229" ht="60" spans="2:6">
      <c r="B229" s="24"/>
      <c r="C229" s="25"/>
      <c r="D229" s="26" t="s">
        <v>281</v>
      </c>
      <c r="E229" s="27"/>
      <c r="F229" s="28"/>
    </row>
    <row r="230" spans="2:6">
      <c r="B230" s="21" t="s">
        <v>85</v>
      </c>
      <c r="C230" s="21" t="s">
        <v>86</v>
      </c>
      <c r="D230" s="30" t="s">
        <v>282</v>
      </c>
      <c r="E230" s="22" t="s">
        <v>88</v>
      </c>
      <c r="F230" s="23" t="s">
        <v>89</v>
      </c>
    </row>
    <row r="231" spans="2:6">
      <c r="B231" s="24" t="s">
        <v>264</v>
      </c>
      <c r="C231" s="25">
        <v>1</v>
      </c>
      <c r="D231" s="26" t="s">
        <v>265</v>
      </c>
      <c r="E231" s="27">
        <v>1</v>
      </c>
      <c r="F231" s="28"/>
    </row>
    <row r="232" ht="45" spans="2:6">
      <c r="B232" s="24"/>
      <c r="C232" s="25"/>
      <c r="D232" s="26" t="s">
        <v>283</v>
      </c>
      <c r="E232" s="27"/>
      <c r="F232" s="28"/>
    </row>
    <row r="233" spans="2:6">
      <c r="B233" s="24"/>
      <c r="C233" s="25">
        <v>2</v>
      </c>
      <c r="D233" s="26" t="s">
        <v>267</v>
      </c>
      <c r="E233" s="27"/>
      <c r="F233" s="28"/>
    </row>
    <row r="234" ht="45" spans="2:6">
      <c r="B234" s="24"/>
      <c r="C234" s="25"/>
      <c r="D234" s="26" t="s">
        <v>284</v>
      </c>
      <c r="E234" s="27"/>
      <c r="F234" s="28"/>
    </row>
    <row r="235" spans="2:6">
      <c r="B235" s="24"/>
      <c r="C235" s="25">
        <v>3</v>
      </c>
      <c r="D235" s="26" t="s">
        <v>269</v>
      </c>
      <c r="E235" s="27"/>
      <c r="F235" s="28"/>
    </row>
    <row r="236" ht="45" spans="2:6">
      <c r="B236" s="24"/>
      <c r="C236" s="25"/>
      <c r="D236" s="26" t="s">
        <v>285</v>
      </c>
      <c r="E236" s="27"/>
      <c r="F236" s="28"/>
    </row>
    <row r="237" spans="2:6">
      <c r="B237" s="24" t="s">
        <v>271</v>
      </c>
      <c r="C237" s="25">
        <v>1</v>
      </c>
      <c r="D237" s="26" t="str">
        <f>D231</f>
        <v>Lv.1</v>
      </c>
      <c r="E237" s="27">
        <v>2</v>
      </c>
      <c r="F237" s="28"/>
    </row>
    <row r="238" ht="30" spans="2:6">
      <c r="B238" s="24"/>
      <c r="C238" s="25"/>
      <c r="D238" s="26" t="s">
        <v>286</v>
      </c>
      <c r="E238" s="27"/>
      <c r="F238" s="28"/>
    </row>
    <row r="239" spans="2:6">
      <c r="B239" s="24"/>
      <c r="C239" s="25">
        <v>2</v>
      </c>
      <c r="D239" s="26" t="str">
        <f>D233</f>
        <v>Lv.2</v>
      </c>
      <c r="E239" s="27"/>
      <c r="F239" s="28"/>
    </row>
    <row r="240" ht="45" spans="2:6">
      <c r="B240" s="24"/>
      <c r="C240" s="25"/>
      <c r="D240" s="26" t="s">
        <v>287</v>
      </c>
      <c r="E240" s="27"/>
      <c r="F240" s="28"/>
    </row>
    <row r="241" spans="2:6">
      <c r="B241" s="24"/>
      <c r="C241" s="25">
        <v>3</v>
      </c>
      <c r="D241" s="26" t="str">
        <f>D235</f>
        <v>Lv.3</v>
      </c>
      <c r="E241" s="27"/>
      <c r="F241" s="28"/>
    </row>
    <row r="242" ht="60" spans="2:6">
      <c r="B242" s="24"/>
      <c r="C242" s="25"/>
      <c r="D242" s="26" t="s">
        <v>288</v>
      </c>
      <c r="E242" s="27"/>
      <c r="F242" s="28"/>
    </row>
    <row r="243" spans="2:6">
      <c r="B243" s="29" t="s">
        <v>76</v>
      </c>
      <c r="C243" s="29"/>
      <c r="D243" s="29"/>
      <c r="E243" s="29"/>
      <c r="F243" s="29"/>
    </row>
    <row r="244" spans="2:6">
      <c r="B244" s="21" t="s">
        <v>85</v>
      </c>
      <c r="C244" s="21" t="s">
        <v>86</v>
      </c>
      <c r="D244" s="30" t="s">
        <v>289</v>
      </c>
      <c r="E244" s="22" t="s">
        <v>88</v>
      </c>
      <c r="F244" s="23" t="s">
        <v>89</v>
      </c>
    </row>
    <row r="245" spans="2:6">
      <c r="B245" s="24" t="s">
        <v>290</v>
      </c>
      <c r="C245" s="25">
        <v>1</v>
      </c>
      <c r="D245" s="26" t="s">
        <v>291</v>
      </c>
      <c r="E245" s="27">
        <v>1</v>
      </c>
      <c r="F245" s="28"/>
    </row>
    <row r="246" ht="60" spans="2:6">
      <c r="B246" s="24"/>
      <c r="C246" s="25"/>
      <c r="D246" s="32" t="s">
        <v>292</v>
      </c>
      <c r="E246" s="27"/>
      <c r="F246" s="28"/>
    </row>
    <row r="247" spans="2:6">
      <c r="B247" s="24"/>
      <c r="C247" s="25">
        <v>2</v>
      </c>
      <c r="D247" s="26" t="s">
        <v>293</v>
      </c>
      <c r="E247" s="27"/>
      <c r="F247" s="28"/>
    </row>
    <row r="248" ht="60" spans="2:6">
      <c r="B248" s="24"/>
      <c r="C248" s="25"/>
      <c r="D248" s="32" t="s">
        <v>294</v>
      </c>
      <c r="E248" s="27"/>
      <c r="F248" s="28"/>
    </row>
    <row r="249" spans="2:6">
      <c r="B249" s="24"/>
      <c r="C249" s="25">
        <v>3</v>
      </c>
      <c r="D249" s="26" t="s">
        <v>295</v>
      </c>
      <c r="E249" s="27"/>
      <c r="F249" s="28"/>
    </row>
    <row r="250" ht="60" spans="2:6">
      <c r="B250" s="24"/>
      <c r="C250" s="25"/>
      <c r="D250" s="32" t="s">
        <v>296</v>
      </c>
      <c r="E250" s="27"/>
      <c r="F250" s="28"/>
    </row>
    <row r="251" spans="2:6">
      <c r="B251" s="24" t="s">
        <v>297</v>
      </c>
      <c r="C251" s="25">
        <v>1</v>
      </c>
      <c r="D251" s="26" t="str">
        <f>D245</f>
        <v>初期状態</v>
      </c>
      <c r="E251" s="27">
        <v>1</v>
      </c>
      <c r="F251" s="28"/>
    </row>
    <row r="252" ht="45" spans="2:6">
      <c r="B252" s="24"/>
      <c r="C252" s="25"/>
      <c r="D252" s="32" t="s">
        <v>298</v>
      </c>
      <c r="E252" s="27"/>
      <c r="F252" s="28"/>
    </row>
    <row r="253" spans="2:6">
      <c r="B253" s="24"/>
      <c r="C253" s="25">
        <v>2</v>
      </c>
      <c r="D253" s="26" t="str">
        <f>D247</f>
        <v>管理状態</v>
      </c>
      <c r="E253" s="27"/>
      <c r="F253" s="28"/>
    </row>
    <row r="254" ht="75" spans="2:6">
      <c r="B254" s="24"/>
      <c r="C254" s="25"/>
      <c r="D254" s="32" t="s">
        <v>299</v>
      </c>
      <c r="E254" s="27"/>
      <c r="F254" s="28"/>
    </row>
    <row r="255" spans="2:6">
      <c r="B255" s="24"/>
      <c r="C255" s="25">
        <v>3</v>
      </c>
      <c r="D255" s="26" t="str">
        <f>D249</f>
        <v>最適化状態</v>
      </c>
      <c r="E255" s="27"/>
      <c r="F255" s="28"/>
    </row>
    <row r="256" ht="75" spans="2:6">
      <c r="B256" s="24"/>
      <c r="C256" s="25"/>
      <c r="D256" s="32" t="s">
        <v>300</v>
      </c>
      <c r="E256" s="27"/>
      <c r="F256" s="28"/>
    </row>
    <row r="257" spans="2:6">
      <c r="B257" s="21" t="s">
        <v>85</v>
      </c>
      <c r="C257" s="21" t="s">
        <v>86</v>
      </c>
      <c r="D257" s="30" t="s">
        <v>301</v>
      </c>
      <c r="E257" s="22" t="s">
        <v>88</v>
      </c>
      <c r="F257" s="23" t="s">
        <v>89</v>
      </c>
    </row>
    <row r="258" spans="2:6">
      <c r="B258" s="24" t="s">
        <v>302</v>
      </c>
      <c r="C258" s="25">
        <v>1</v>
      </c>
      <c r="D258" s="26" t="s">
        <v>291</v>
      </c>
      <c r="E258" s="27">
        <v>0</v>
      </c>
      <c r="F258" s="28"/>
    </row>
    <row r="259" ht="45" spans="2:6">
      <c r="B259" s="24"/>
      <c r="C259" s="25"/>
      <c r="D259" s="32" t="s">
        <v>303</v>
      </c>
      <c r="E259" s="27"/>
      <c r="F259" s="28"/>
    </row>
    <row r="260" spans="2:6">
      <c r="B260" s="24"/>
      <c r="C260" s="25">
        <v>2</v>
      </c>
      <c r="D260" s="26" t="s">
        <v>293</v>
      </c>
      <c r="E260" s="27"/>
      <c r="F260" s="28"/>
    </row>
    <row r="261" ht="45" spans="2:6">
      <c r="B261" s="24"/>
      <c r="C261" s="25"/>
      <c r="D261" s="32" t="s">
        <v>304</v>
      </c>
      <c r="E261" s="27"/>
      <c r="F261" s="28"/>
    </row>
    <row r="262" spans="2:6">
      <c r="B262" s="24"/>
      <c r="C262" s="25">
        <v>3</v>
      </c>
      <c r="D262" s="26" t="s">
        <v>295</v>
      </c>
      <c r="E262" s="27"/>
      <c r="F262" s="28"/>
    </row>
    <row r="263" ht="60" spans="2:6">
      <c r="B263" s="24"/>
      <c r="C263" s="25"/>
      <c r="D263" s="32" t="s">
        <v>305</v>
      </c>
      <c r="E263" s="27"/>
      <c r="F263" s="28"/>
    </row>
    <row r="264" spans="2:6">
      <c r="B264" s="24" t="s">
        <v>306</v>
      </c>
      <c r="C264" s="25">
        <v>1</v>
      </c>
      <c r="D264" s="26" t="str">
        <f>D258</f>
        <v>初期状態</v>
      </c>
      <c r="E264" s="27">
        <v>0</v>
      </c>
      <c r="F264" s="28"/>
    </row>
    <row r="265" ht="45" spans="2:6">
      <c r="B265" s="24"/>
      <c r="C265" s="25"/>
      <c r="D265" s="32" t="s">
        <v>307</v>
      </c>
      <c r="E265" s="27"/>
      <c r="F265" s="28"/>
    </row>
    <row r="266" spans="2:6">
      <c r="B266" s="24"/>
      <c r="C266" s="25">
        <v>2</v>
      </c>
      <c r="D266" s="26" t="str">
        <f>D260</f>
        <v>管理状態</v>
      </c>
      <c r="E266" s="27"/>
      <c r="F266" s="28"/>
    </row>
    <row r="267" ht="45" spans="2:6">
      <c r="B267" s="24"/>
      <c r="C267" s="25"/>
      <c r="D267" s="32" t="s">
        <v>308</v>
      </c>
      <c r="E267" s="27"/>
      <c r="F267" s="28"/>
    </row>
    <row r="268" spans="2:6">
      <c r="B268" s="24"/>
      <c r="C268" s="25">
        <v>3</v>
      </c>
      <c r="D268" s="26" t="str">
        <f>D262</f>
        <v>最適化状態</v>
      </c>
      <c r="E268" s="27"/>
      <c r="F268" s="28"/>
    </row>
    <row r="269" ht="75" spans="2:6">
      <c r="B269" s="24"/>
      <c r="C269" s="25"/>
      <c r="D269" s="32" t="s">
        <v>309</v>
      </c>
      <c r="E269" s="27"/>
      <c r="F269" s="28"/>
    </row>
    <row r="270" spans="2:6">
      <c r="B270" s="21" t="s">
        <v>85</v>
      </c>
      <c r="C270" s="21" t="s">
        <v>86</v>
      </c>
      <c r="D270" s="30" t="s">
        <v>310</v>
      </c>
      <c r="E270" s="22" t="s">
        <v>88</v>
      </c>
      <c r="F270" s="23" t="s">
        <v>89</v>
      </c>
    </row>
    <row r="271" spans="2:6">
      <c r="B271" s="24" t="s">
        <v>311</v>
      </c>
      <c r="C271" s="25">
        <v>1</v>
      </c>
      <c r="D271" s="26" t="s">
        <v>291</v>
      </c>
      <c r="E271" s="27">
        <v>1</v>
      </c>
      <c r="F271" s="28"/>
    </row>
    <row r="272" ht="45" spans="2:6">
      <c r="B272" s="24"/>
      <c r="C272" s="25"/>
      <c r="D272" s="32" t="s">
        <v>312</v>
      </c>
      <c r="E272" s="27"/>
      <c r="F272" s="28"/>
    </row>
    <row r="273" spans="2:6">
      <c r="B273" s="24"/>
      <c r="C273" s="25">
        <v>2</v>
      </c>
      <c r="D273" s="26" t="s">
        <v>293</v>
      </c>
      <c r="E273" s="27"/>
      <c r="F273" s="28"/>
    </row>
    <row r="274" ht="60" spans="2:6">
      <c r="B274" s="24"/>
      <c r="C274" s="25"/>
      <c r="D274" s="32" t="s">
        <v>313</v>
      </c>
      <c r="E274" s="27"/>
      <c r="F274" s="28"/>
    </row>
    <row r="275" spans="2:6">
      <c r="B275" s="24"/>
      <c r="C275" s="25">
        <v>3</v>
      </c>
      <c r="D275" s="26" t="s">
        <v>295</v>
      </c>
      <c r="E275" s="27"/>
      <c r="F275" s="28"/>
    </row>
    <row r="276" ht="75" spans="2:6">
      <c r="B276" s="24"/>
      <c r="C276" s="25"/>
      <c r="D276" s="32" t="s">
        <v>314</v>
      </c>
      <c r="E276" s="27"/>
      <c r="F276" s="28"/>
    </row>
    <row r="277" spans="2:6">
      <c r="B277" s="24" t="s">
        <v>315</v>
      </c>
      <c r="C277" s="25">
        <v>1</v>
      </c>
      <c r="D277" s="26" t="str">
        <f>D271</f>
        <v>初期状態</v>
      </c>
      <c r="E277" s="27">
        <v>1</v>
      </c>
      <c r="F277" s="28"/>
    </row>
    <row r="278" ht="45" spans="2:6">
      <c r="B278" s="24"/>
      <c r="C278" s="25"/>
      <c r="D278" s="32" t="s">
        <v>316</v>
      </c>
      <c r="E278" s="27"/>
      <c r="F278" s="28"/>
    </row>
    <row r="279" spans="2:6">
      <c r="B279" s="24"/>
      <c r="C279" s="25">
        <v>2</v>
      </c>
      <c r="D279" s="26" t="str">
        <f>D273</f>
        <v>管理状態</v>
      </c>
      <c r="E279" s="27"/>
      <c r="F279" s="28"/>
    </row>
    <row r="280" ht="60" spans="2:6">
      <c r="B280" s="24"/>
      <c r="C280" s="25"/>
      <c r="D280" s="32" t="s">
        <v>317</v>
      </c>
      <c r="E280" s="27"/>
      <c r="F280" s="28"/>
    </row>
    <row r="281" spans="2:6">
      <c r="B281" s="24"/>
      <c r="C281" s="25">
        <v>3</v>
      </c>
      <c r="D281" s="26" t="str">
        <f>D275</f>
        <v>最適化状態</v>
      </c>
      <c r="E281" s="27"/>
      <c r="F281" s="28"/>
    </row>
    <row r="282" ht="60" spans="2:6">
      <c r="B282" s="24"/>
      <c r="C282" s="25"/>
      <c r="D282" s="32" t="s">
        <v>318</v>
      </c>
      <c r="E282" s="27"/>
      <c r="F282" s="28"/>
    </row>
    <row r="283" spans="2:6">
      <c r="B283" s="29" t="s">
        <v>80</v>
      </c>
      <c r="C283" s="29"/>
      <c r="D283" s="29"/>
      <c r="E283" s="29"/>
      <c r="F283" s="29"/>
    </row>
    <row r="284" spans="2:6">
      <c r="B284" s="21" t="s">
        <v>85</v>
      </c>
      <c r="C284" s="21" t="s">
        <v>86</v>
      </c>
      <c r="D284" s="30" t="s">
        <v>319</v>
      </c>
      <c r="E284" s="22" t="s">
        <v>88</v>
      </c>
      <c r="F284" s="23" t="s">
        <v>89</v>
      </c>
    </row>
    <row r="285" spans="2:6">
      <c r="B285" s="24" t="s">
        <v>262</v>
      </c>
      <c r="C285" s="25">
        <v>1</v>
      </c>
      <c r="D285" s="26"/>
      <c r="E285" s="27">
        <v>0</v>
      </c>
      <c r="F285" s="28"/>
    </row>
    <row r="286" spans="2:6">
      <c r="B286" s="24"/>
      <c r="C286" s="25"/>
      <c r="D286" s="26"/>
      <c r="E286" s="27"/>
      <c r="F286" s="28"/>
    </row>
    <row r="287" spans="2:6">
      <c r="B287" s="24"/>
      <c r="C287" s="25">
        <v>2</v>
      </c>
      <c r="D287" s="26"/>
      <c r="E287" s="27"/>
      <c r="F287" s="28"/>
    </row>
    <row r="288" spans="2:6">
      <c r="B288" s="24"/>
      <c r="C288" s="25"/>
      <c r="D288" s="26"/>
      <c r="E288" s="27"/>
      <c r="F288" s="28"/>
    </row>
    <row r="289" spans="2:6">
      <c r="B289" s="24"/>
      <c r="C289" s="25">
        <v>3</v>
      </c>
      <c r="D289" s="26"/>
      <c r="E289" s="27"/>
      <c r="F289" s="28"/>
    </row>
    <row r="290" spans="2:6">
      <c r="B290" s="24"/>
      <c r="C290" s="25"/>
      <c r="D290" s="26"/>
      <c r="E290" s="27"/>
      <c r="F290" s="28"/>
    </row>
    <row r="291" spans="2:6">
      <c r="B291" s="24" t="s">
        <v>262</v>
      </c>
      <c r="C291" s="25">
        <v>1</v>
      </c>
      <c r="D291" s="26"/>
      <c r="E291" s="27">
        <v>0</v>
      </c>
      <c r="F291" s="28"/>
    </row>
    <row r="292" spans="2:6">
      <c r="B292" s="24"/>
      <c r="C292" s="25"/>
      <c r="D292" s="26"/>
      <c r="E292" s="27"/>
      <c r="F292" s="28"/>
    </row>
    <row r="293" spans="2:6">
      <c r="B293" s="24"/>
      <c r="C293" s="25">
        <v>2</v>
      </c>
      <c r="D293" s="26"/>
      <c r="E293" s="27"/>
      <c r="F293" s="28"/>
    </row>
    <row r="294" spans="2:6">
      <c r="B294" s="24"/>
      <c r="C294" s="25"/>
      <c r="D294" s="26"/>
      <c r="E294" s="27"/>
      <c r="F294" s="28"/>
    </row>
    <row r="295" spans="2:6">
      <c r="B295" s="24"/>
      <c r="C295" s="25">
        <v>3</v>
      </c>
      <c r="D295" s="26"/>
      <c r="E295" s="27"/>
      <c r="F295" s="28"/>
    </row>
    <row r="296" spans="2:6">
      <c r="B296" s="24"/>
      <c r="C296" s="25"/>
      <c r="D296" s="26"/>
      <c r="E296" s="27"/>
      <c r="F296" s="28"/>
    </row>
    <row r="297" spans="2:6">
      <c r="B297" s="21" t="s">
        <v>85</v>
      </c>
      <c r="C297" s="21" t="s">
        <v>86</v>
      </c>
      <c r="D297" s="30" t="s">
        <v>320</v>
      </c>
      <c r="E297" s="22" t="s">
        <v>88</v>
      </c>
      <c r="F297" s="23" t="s">
        <v>89</v>
      </c>
    </row>
    <row r="298" spans="2:6">
      <c r="B298" s="24" t="s">
        <v>321</v>
      </c>
      <c r="C298" s="25">
        <v>1</v>
      </c>
      <c r="D298" s="26" t="s">
        <v>322</v>
      </c>
      <c r="E298" s="27">
        <v>1</v>
      </c>
      <c r="F298" s="28"/>
    </row>
    <row r="299" ht="30" spans="2:6">
      <c r="B299" s="24"/>
      <c r="C299" s="25"/>
      <c r="D299" s="32" t="s">
        <v>323</v>
      </c>
      <c r="E299" s="27"/>
      <c r="F299" s="28"/>
    </row>
    <row r="300" spans="2:6">
      <c r="B300" s="24"/>
      <c r="C300" s="25">
        <v>2</v>
      </c>
      <c r="D300" s="26" t="s">
        <v>324</v>
      </c>
      <c r="E300" s="27"/>
      <c r="F300" s="28"/>
    </row>
    <row r="301" ht="30" spans="2:6">
      <c r="B301" s="24"/>
      <c r="C301" s="25"/>
      <c r="D301" s="32" t="s">
        <v>325</v>
      </c>
      <c r="E301" s="27"/>
      <c r="F301" s="28"/>
    </row>
    <row r="302" spans="2:6">
      <c r="B302" s="24"/>
      <c r="C302" s="25">
        <v>3</v>
      </c>
      <c r="D302" s="26" t="s">
        <v>326</v>
      </c>
      <c r="E302" s="27"/>
      <c r="F302" s="28"/>
    </row>
    <row r="303" ht="45" spans="2:6">
      <c r="B303" s="24"/>
      <c r="C303" s="25"/>
      <c r="D303" s="32" t="s">
        <v>327</v>
      </c>
      <c r="E303" s="27"/>
      <c r="F303" s="28"/>
    </row>
    <row r="304" spans="2:6">
      <c r="B304" s="24" t="s">
        <v>328</v>
      </c>
      <c r="C304" s="25">
        <v>1</v>
      </c>
      <c r="D304" s="26" t="str">
        <f>D298</f>
        <v>基本状態</v>
      </c>
      <c r="E304" s="27">
        <v>1</v>
      </c>
      <c r="F304" s="28"/>
    </row>
    <row r="305" ht="45" spans="2:6">
      <c r="B305" s="24"/>
      <c r="C305" s="25"/>
      <c r="D305" s="32" t="s">
        <v>329</v>
      </c>
      <c r="E305" s="27"/>
      <c r="F305" s="28"/>
    </row>
    <row r="306" spans="2:6">
      <c r="B306" s="24"/>
      <c r="C306" s="25">
        <v>2</v>
      </c>
      <c r="D306" s="26" t="str">
        <f>D300</f>
        <v>発展途上状態</v>
      </c>
      <c r="E306" s="27"/>
      <c r="F306" s="28"/>
    </row>
    <row r="307" ht="45" spans="2:6">
      <c r="B307" s="24"/>
      <c r="C307" s="25"/>
      <c r="D307" s="32" t="s">
        <v>330</v>
      </c>
      <c r="E307" s="27"/>
      <c r="F307" s="28"/>
    </row>
    <row r="308" spans="2:6">
      <c r="B308" s="24"/>
      <c r="C308" s="25">
        <v>3</v>
      </c>
      <c r="D308" s="26" t="str">
        <f>D302</f>
        <v>成熟状態</v>
      </c>
      <c r="E308" s="27"/>
      <c r="F308" s="28"/>
    </row>
    <row r="309" ht="45" spans="2:6">
      <c r="B309" s="24"/>
      <c r="C309" s="25"/>
      <c r="D309" s="32" t="s">
        <v>331</v>
      </c>
      <c r="E309" s="27"/>
      <c r="F309" s="28"/>
    </row>
    <row r="310" spans="2:6">
      <c r="B310" s="21" t="s">
        <v>85</v>
      </c>
      <c r="C310" s="21" t="s">
        <v>86</v>
      </c>
      <c r="D310" s="30" t="s">
        <v>332</v>
      </c>
      <c r="E310" s="22" t="s">
        <v>88</v>
      </c>
      <c r="F310" s="23" t="s">
        <v>89</v>
      </c>
    </row>
    <row r="311" spans="2:6">
      <c r="B311" s="24" t="s">
        <v>262</v>
      </c>
      <c r="C311" s="25">
        <v>1</v>
      </c>
      <c r="D311" s="26"/>
      <c r="E311" s="27">
        <v>0</v>
      </c>
      <c r="F311" s="28"/>
    </row>
    <row r="312" spans="2:6">
      <c r="B312" s="24"/>
      <c r="C312" s="25"/>
      <c r="D312" s="26"/>
      <c r="E312" s="27"/>
      <c r="F312" s="28"/>
    </row>
    <row r="313" spans="2:6">
      <c r="B313" s="24"/>
      <c r="C313" s="25">
        <v>2</v>
      </c>
      <c r="D313" s="26"/>
      <c r="E313" s="27"/>
      <c r="F313" s="28"/>
    </row>
    <row r="314" spans="2:6">
      <c r="B314" s="24"/>
      <c r="C314" s="25"/>
      <c r="D314" s="26"/>
      <c r="E314" s="27"/>
      <c r="F314" s="28"/>
    </row>
    <row r="315" spans="2:6">
      <c r="B315" s="24"/>
      <c r="C315" s="25">
        <v>3</v>
      </c>
      <c r="D315" s="26"/>
      <c r="E315" s="27"/>
      <c r="F315" s="28"/>
    </row>
    <row r="316" spans="2:6">
      <c r="B316" s="24"/>
      <c r="C316" s="25"/>
      <c r="D316" s="26"/>
      <c r="E316" s="27"/>
      <c r="F316" s="28"/>
    </row>
    <row r="317" spans="2:6">
      <c r="B317" s="24" t="s">
        <v>262</v>
      </c>
      <c r="C317" s="25">
        <v>1</v>
      </c>
      <c r="D317" s="26"/>
      <c r="E317" s="27">
        <v>0</v>
      </c>
      <c r="F317" s="28"/>
    </row>
    <row r="318" spans="2:6">
      <c r="B318" s="24"/>
      <c r="C318" s="25"/>
      <c r="D318" s="26"/>
      <c r="E318" s="27"/>
      <c r="F318" s="28"/>
    </row>
    <row r="319" spans="2:6">
      <c r="B319" s="24"/>
      <c r="C319" s="25">
        <v>2</v>
      </c>
      <c r="D319" s="26"/>
      <c r="E319" s="27"/>
      <c r="F319" s="28"/>
    </row>
    <row r="320" spans="2:6">
      <c r="B320" s="24"/>
      <c r="C320" s="25"/>
      <c r="D320" s="26"/>
      <c r="E320" s="27"/>
      <c r="F320" s="28"/>
    </row>
    <row r="321" spans="2:6">
      <c r="B321" s="24"/>
      <c r="C321" s="25">
        <v>3</v>
      </c>
      <c r="D321" s="26"/>
      <c r="E321" s="27"/>
      <c r="F321" s="28"/>
    </row>
    <row r="322" spans="2:6">
      <c r="B322" s="24"/>
      <c r="C322" s="25"/>
      <c r="D322" s="26"/>
      <c r="E322" s="27"/>
      <c r="F322" s="28"/>
    </row>
  </sheetData>
  <mergeCells count="296">
    <mergeCell ref="B3:F3"/>
    <mergeCell ref="B43:F43"/>
    <mergeCell ref="B83:F83"/>
    <mergeCell ref="B123:F123"/>
    <mergeCell ref="B163:F163"/>
    <mergeCell ref="B203:F203"/>
    <mergeCell ref="B243:F243"/>
    <mergeCell ref="B283:F283"/>
    <mergeCell ref="B5:B10"/>
    <mergeCell ref="B11:B16"/>
    <mergeCell ref="B18:B23"/>
    <mergeCell ref="B24:B29"/>
    <mergeCell ref="B31:B36"/>
    <mergeCell ref="B37:B42"/>
    <mergeCell ref="B45:B50"/>
    <mergeCell ref="B51:B56"/>
    <mergeCell ref="B58:B63"/>
    <mergeCell ref="B64:B69"/>
    <mergeCell ref="B71:B76"/>
    <mergeCell ref="B77:B82"/>
    <mergeCell ref="B85:B90"/>
    <mergeCell ref="B91:B96"/>
    <mergeCell ref="B98:B103"/>
    <mergeCell ref="B104:B109"/>
    <mergeCell ref="B111:B116"/>
    <mergeCell ref="B117:B122"/>
    <mergeCell ref="B125:B130"/>
    <mergeCell ref="B131:B136"/>
    <mergeCell ref="B138:B143"/>
    <mergeCell ref="B144:B149"/>
    <mergeCell ref="B151:B156"/>
    <mergeCell ref="B157:B162"/>
    <mergeCell ref="B165:B170"/>
    <mergeCell ref="B171:B176"/>
    <mergeCell ref="B178:B183"/>
    <mergeCell ref="B184:B189"/>
    <mergeCell ref="B191:B196"/>
    <mergeCell ref="B197:B202"/>
    <mergeCell ref="B205:B210"/>
    <mergeCell ref="B211:B216"/>
    <mergeCell ref="B218:B223"/>
    <mergeCell ref="B224:B229"/>
    <mergeCell ref="B231:B236"/>
    <mergeCell ref="B237:B242"/>
    <mergeCell ref="B245:B250"/>
    <mergeCell ref="B251:B256"/>
    <mergeCell ref="B258:B263"/>
    <mergeCell ref="B264:B269"/>
    <mergeCell ref="B271:B276"/>
    <mergeCell ref="B277:B282"/>
    <mergeCell ref="B285:B290"/>
    <mergeCell ref="B291:B296"/>
    <mergeCell ref="B298:B303"/>
    <mergeCell ref="B304:B309"/>
    <mergeCell ref="B311:B316"/>
    <mergeCell ref="B317:B322"/>
    <mergeCell ref="C5:C6"/>
    <mergeCell ref="C7:C8"/>
    <mergeCell ref="C9:C10"/>
    <mergeCell ref="C11:C12"/>
    <mergeCell ref="C13:C14"/>
    <mergeCell ref="C15:C16"/>
    <mergeCell ref="C18:C19"/>
    <mergeCell ref="C20:C21"/>
    <mergeCell ref="C22:C23"/>
    <mergeCell ref="C24:C25"/>
    <mergeCell ref="C26:C27"/>
    <mergeCell ref="C28:C29"/>
    <mergeCell ref="C31:C32"/>
    <mergeCell ref="C33:C34"/>
    <mergeCell ref="C35:C36"/>
    <mergeCell ref="C37:C38"/>
    <mergeCell ref="C39:C40"/>
    <mergeCell ref="C41:C42"/>
    <mergeCell ref="C45:C46"/>
    <mergeCell ref="C47:C48"/>
    <mergeCell ref="C49:C50"/>
    <mergeCell ref="C51:C52"/>
    <mergeCell ref="C53:C54"/>
    <mergeCell ref="C55:C56"/>
    <mergeCell ref="C58:C59"/>
    <mergeCell ref="C60:C61"/>
    <mergeCell ref="C62:C63"/>
    <mergeCell ref="C64:C65"/>
    <mergeCell ref="C66:C67"/>
    <mergeCell ref="C68:C69"/>
    <mergeCell ref="C71:C72"/>
    <mergeCell ref="C73:C74"/>
    <mergeCell ref="C75:C76"/>
    <mergeCell ref="C77:C78"/>
    <mergeCell ref="C79:C80"/>
    <mergeCell ref="C81:C82"/>
    <mergeCell ref="C85:C86"/>
    <mergeCell ref="C87:C88"/>
    <mergeCell ref="C89:C90"/>
    <mergeCell ref="C91:C92"/>
    <mergeCell ref="C93:C94"/>
    <mergeCell ref="C95:C96"/>
    <mergeCell ref="C98:C99"/>
    <mergeCell ref="C100:C101"/>
    <mergeCell ref="C102:C103"/>
    <mergeCell ref="C104:C105"/>
    <mergeCell ref="C106:C107"/>
    <mergeCell ref="C108:C109"/>
    <mergeCell ref="C111:C112"/>
    <mergeCell ref="C113:C114"/>
    <mergeCell ref="C115:C116"/>
    <mergeCell ref="C117:C118"/>
    <mergeCell ref="C119:C120"/>
    <mergeCell ref="C121:C122"/>
    <mergeCell ref="C125:C126"/>
    <mergeCell ref="C127:C128"/>
    <mergeCell ref="C129:C130"/>
    <mergeCell ref="C131:C132"/>
    <mergeCell ref="C133:C134"/>
    <mergeCell ref="C135:C136"/>
    <mergeCell ref="C138:C139"/>
    <mergeCell ref="C140:C141"/>
    <mergeCell ref="C142:C143"/>
    <mergeCell ref="C144:C145"/>
    <mergeCell ref="C146:C147"/>
    <mergeCell ref="C148:C149"/>
    <mergeCell ref="C151:C152"/>
    <mergeCell ref="C153:C154"/>
    <mergeCell ref="C155:C156"/>
    <mergeCell ref="C157:C158"/>
    <mergeCell ref="C159:C160"/>
    <mergeCell ref="C161:C162"/>
    <mergeCell ref="C165:C166"/>
    <mergeCell ref="C167:C168"/>
    <mergeCell ref="C169:C170"/>
    <mergeCell ref="C171:C172"/>
    <mergeCell ref="C173:C174"/>
    <mergeCell ref="C175:C176"/>
    <mergeCell ref="C178:C179"/>
    <mergeCell ref="C180:C181"/>
    <mergeCell ref="C182:C183"/>
    <mergeCell ref="C184:C185"/>
    <mergeCell ref="C186:C187"/>
    <mergeCell ref="C188:C189"/>
    <mergeCell ref="C191:C192"/>
    <mergeCell ref="C193:C194"/>
    <mergeCell ref="C195:C196"/>
    <mergeCell ref="C197:C198"/>
    <mergeCell ref="C199:C200"/>
    <mergeCell ref="C201:C202"/>
    <mergeCell ref="C205:C206"/>
    <mergeCell ref="C207:C208"/>
    <mergeCell ref="C209:C210"/>
    <mergeCell ref="C211:C212"/>
    <mergeCell ref="C213:C214"/>
    <mergeCell ref="C215:C216"/>
    <mergeCell ref="C218:C219"/>
    <mergeCell ref="C220:C221"/>
    <mergeCell ref="C222:C223"/>
    <mergeCell ref="C224:C225"/>
    <mergeCell ref="C226:C227"/>
    <mergeCell ref="C228:C229"/>
    <mergeCell ref="C231:C232"/>
    <mergeCell ref="C233:C234"/>
    <mergeCell ref="C235:C236"/>
    <mergeCell ref="C237:C238"/>
    <mergeCell ref="C239:C240"/>
    <mergeCell ref="C241:C242"/>
    <mergeCell ref="C245:C246"/>
    <mergeCell ref="C247:C248"/>
    <mergeCell ref="C249:C250"/>
    <mergeCell ref="C251:C252"/>
    <mergeCell ref="C253:C254"/>
    <mergeCell ref="C255:C256"/>
    <mergeCell ref="C258:C259"/>
    <mergeCell ref="C260:C261"/>
    <mergeCell ref="C262:C263"/>
    <mergeCell ref="C264:C265"/>
    <mergeCell ref="C266:C267"/>
    <mergeCell ref="C268:C269"/>
    <mergeCell ref="C271:C272"/>
    <mergeCell ref="C273:C274"/>
    <mergeCell ref="C275:C276"/>
    <mergeCell ref="C277:C278"/>
    <mergeCell ref="C279:C280"/>
    <mergeCell ref="C281:C282"/>
    <mergeCell ref="C285:C286"/>
    <mergeCell ref="C287:C288"/>
    <mergeCell ref="C289:C290"/>
    <mergeCell ref="C291:C292"/>
    <mergeCell ref="C293:C294"/>
    <mergeCell ref="C295:C296"/>
    <mergeCell ref="C298:C299"/>
    <mergeCell ref="C300:C301"/>
    <mergeCell ref="C302:C303"/>
    <mergeCell ref="C304:C305"/>
    <mergeCell ref="C306:C307"/>
    <mergeCell ref="C308:C309"/>
    <mergeCell ref="C311:C312"/>
    <mergeCell ref="C313:C314"/>
    <mergeCell ref="C315:C316"/>
    <mergeCell ref="C317:C318"/>
    <mergeCell ref="C319:C320"/>
    <mergeCell ref="C321:C322"/>
    <mergeCell ref="E5:E10"/>
    <mergeCell ref="E11:E16"/>
    <mergeCell ref="E18:E23"/>
    <mergeCell ref="E24:E29"/>
    <mergeCell ref="E31:E36"/>
    <mergeCell ref="E37:E42"/>
    <mergeCell ref="E45:E50"/>
    <mergeCell ref="E51:E56"/>
    <mergeCell ref="E58:E63"/>
    <mergeCell ref="E64:E69"/>
    <mergeCell ref="E71:E76"/>
    <mergeCell ref="E77:E82"/>
    <mergeCell ref="E85:E90"/>
    <mergeCell ref="E91:E96"/>
    <mergeCell ref="E98:E103"/>
    <mergeCell ref="E104:E109"/>
    <mergeCell ref="E111:E116"/>
    <mergeCell ref="E117:E122"/>
    <mergeCell ref="E125:E130"/>
    <mergeCell ref="E131:E136"/>
    <mergeCell ref="E138:E143"/>
    <mergeCell ref="E144:E149"/>
    <mergeCell ref="E151:E156"/>
    <mergeCell ref="E157:E162"/>
    <mergeCell ref="E165:E170"/>
    <mergeCell ref="E171:E176"/>
    <mergeCell ref="E178:E183"/>
    <mergeCell ref="E184:E189"/>
    <mergeCell ref="E191:E196"/>
    <mergeCell ref="E197:E202"/>
    <mergeCell ref="E205:E210"/>
    <mergeCell ref="E211:E216"/>
    <mergeCell ref="E218:E223"/>
    <mergeCell ref="E224:E229"/>
    <mergeCell ref="E231:E236"/>
    <mergeCell ref="E237:E242"/>
    <mergeCell ref="E245:E250"/>
    <mergeCell ref="E251:E256"/>
    <mergeCell ref="E258:E263"/>
    <mergeCell ref="E264:E269"/>
    <mergeCell ref="E271:E276"/>
    <mergeCell ref="E277:E282"/>
    <mergeCell ref="E285:E290"/>
    <mergeCell ref="E291:E296"/>
    <mergeCell ref="E298:E303"/>
    <mergeCell ref="E304:E309"/>
    <mergeCell ref="E311:E316"/>
    <mergeCell ref="E317:E322"/>
    <mergeCell ref="F5:F10"/>
    <mergeCell ref="F11:F16"/>
    <mergeCell ref="F18:F23"/>
    <mergeCell ref="F24:F29"/>
    <mergeCell ref="F31:F36"/>
    <mergeCell ref="F37:F42"/>
    <mergeCell ref="F45:F50"/>
    <mergeCell ref="F51:F56"/>
    <mergeCell ref="F58:F63"/>
    <mergeCell ref="F64:F69"/>
    <mergeCell ref="F71:F76"/>
    <mergeCell ref="F77:F82"/>
    <mergeCell ref="F85:F90"/>
    <mergeCell ref="F91:F96"/>
    <mergeCell ref="F98:F103"/>
    <mergeCell ref="F104:F109"/>
    <mergeCell ref="F111:F116"/>
    <mergeCell ref="F117:F122"/>
    <mergeCell ref="F125:F130"/>
    <mergeCell ref="F131:F136"/>
    <mergeCell ref="F138:F143"/>
    <mergeCell ref="F144:F149"/>
    <mergeCell ref="F151:F156"/>
    <mergeCell ref="F157:F162"/>
    <mergeCell ref="F165:F170"/>
    <mergeCell ref="F171:F176"/>
    <mergeCell ref="F178:F183"/>
    <mergeCell ref="F184:F189"/>
    <mergeCell ref="F191:F196"/>
    <mergeCell ref="F197:F202"/>
    <mergeCell ref="F205:F210"/>
    <mergeCell ref="F211:F216"/>
    <mergeCell ref="F218:F223"/>
    <mergeCell ref="F224:F229"/>
    <mergeCell ref="F231:F236"/>
    <mergeCell ref="F237:F242"/>
    <mergeCell ref="F245:F250"/>
    <mergeCell ref="F251:F256"/>
    <mergeCell ref="F258:F263"/>
    <mergeCell ref="F264:F269"/>
    <mergeCell ref="F271:F276"/>
    <mergeCell ref="F277:F282"/>
    <mergeCell ref="F285:F290"/>
    <mergeCell ref="F291:F296"/>
    <mergeCell ref="F298:F303"/>
    <mergeCell ref="F304:F309"/>
    <mergeCell ref="F311:F316"/>
    <mergeCell ref="F317:F322"/>
  </mergeCells>
  <dataValidations count="1">
    <dataValidation type="list" allowBlank="1" showInputMessage="1" showErrorMessage="1" sqref="E5:E16 E18:E29 E31:E42 E45:E56 E58:E69 E71:E82 E85:E96 E98:E109 E111:E122 E125:E136 E138:E149 E151:E162 E165:E176 E178:E189 E191:E202 E205:E216 E218:E229 E231:E242 E245:E256 E258:E269 E271:E282 E285:E296 E298:E309 E311:E322">
      <formula1>__SELECTIONS__!$A$1:$A$5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5"/>
  <sheetViews>
    <sheetView workbookViewId="0">
      <selection activeCell="A1" sqref="$A1:$XFD1048576"/>
    </sheetView>
  </sheetViews>
  <sheetFormatPr defaultColWidth="8.88888888888889" defaultRowHeight="15" outlineLevelRow="4"/>
  <cols>
    <col min="1" max="16384" width="8.88888888888889" style="1"/>
  </cols>
  <sheetData>
    <row r="2" spans="1:1">
      <c r="A2" s="1">
        <v>0</v>
      </c>
    </row>
    <row r="3" spans="1:1">
      <c r="A3" s="1">
        <v>1</v>
      </c>
    </row>
    <row r="4" spans="1:1">
      <c r="A4" s="1">
        <v>2</v>
      </c>
    </row>
    <row r="5" spans="1:1">
      <c r="A5" s="1">
        <v>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83"/>
  <sheetViews>
    <sheetView workbookViewId="0">
      <selection activeCell="E10" sqref="E10"/>
    </sheetView>
  </sheetViews>
  <sheetFormatPr defaultColWidth="8.88888888888889" defaultRowHeight="15"/>
  <cols>
    <col min="1" max="1" width="3" style="1" customWidth="1"/>
    <col min="2" max="3" width="3.88888888888889" style="1" customWidth="1"/>
    <col min="4" max="4" width="56.4444444444444" style="1" customWidth="1"/>
    <col min="5" max="7" width="7.77777777777778" style="1" customWidth="1"/>
    <col min="8" max="9" width="8.88888888888889" style="1"/>
    <col min="10" max="10" width="12.2222222222222" style="1" customWidth="1"/>
    <col min="11" max="11" width="6.55555555555556" style="2" customWidth="1"/>
    <col min="12" max="16384" width="8.88888888888889" style="1"/>
  </cols>
  <sheetData>
    <row r="2" spans="2:11">
      <c r="B2" s="3" t="s">
        <v>333</v>
      </c>
      <c r="C2" s="3"/>
      <c r="D2" s="3"/>
      <c r="E2" s="4" t="s">
        <v>334</v>
      </c>
      <c r="F2" s="4"/>
      <c r="G2" s="4"/>
      <c r="J2" s="15" t="s">
        <v>335</v>
      </c>
      <c r="K2" s="16" t="s">
        <v>86</v>
      </c>
    </row>
    <row r="3" spans="2:11">
      <c r="B3" s="3" t="s">
        <v>336</v>
      </c>
      <c r="C3" s="3" t="s">
        <v>337</v>
      </c>
      <c r="D3" s="3" t="s">
        <v>338</v>
      </c>
      <c r="E3" s="4" t="s">
        <v>339</v>
      </c>
      <c r="F3" s="4" t="s">
        <v>340</v>
      </c>
      <c r="G3" s="4" t="s">
        <v>338</v>
      </c>
      <c r="J3" s="13" t="str">
        <f>B4</f>
        <v>ガバナンス</v>
      </c>
      <c r="K3" s="11">
        <f>E4</f>
        <v>1.33333333333333</v>
      </c>
    </row>
    <row r="4" spans="2:11">
      <c r="B4" s="5" t="str">
        <f>Details!B3</f>
        <v>ガバナンス</v>
      </c>
      <c r="C4" s="5"/>
      <c r="D4" s="5"/>
      <c r="E4" s="6">
        <f>SUM(F5:F11)/COUNTA(F5:F11)</f>
        <v>1.33333333333333</v>
      </c>
      <c r="F4" s="7"/>
      <c r="G4" s="8"/>
      <c r="J4" s="13" t="str">
        <f>B14</f>
        <v>責任ある AI</v>
      </c>
      <c r="K4" s="11">
        <f>E14</f>
        <v>1</v>
      </c>
    </row>
    <row r="5" spans="2:11">
      <c r="B5" s="9"/>
      <c r="C5" s="10" t="str">
        <f>Details!D4</f>
        <v>戦略と指標</v>
      </c>
      <c r="D5" s="10"/>
      <c r="E5" s="7"/>
      <c r="F5" s="11">
        <f>SUM(G6:G7)/COUNTA(G6:G7)</f>
        <v>1.5</v>
      </c>
      <c r="G5" s="8"/>
      <c r="J5" s="13" t="str">
        <f>B24</f>
        <v>データ管理</v>
      </c>
      <c r="K5" s="11">
        <f>E24</f>
        <v>0.666666666666667</v>
      </c>
    </row>
    <row r="6" spans="2:11">
      <c r="B6" s="12"/>
      <c r="C6" s="9"/>
      <c r="D6" s="13" t="str">
        <f>Details!B5</f>
        <v>作成と促進</v>
      </c>
      <c r="E6" s="7"/>
      <c r="F6" s="7"/>
      <c r="G6" s="13">
        <f>Details!E5</f>
        <v>1</v>
      </c>
      <c r="J6" s="13" t="str">
        <f>B34</f>
        <v>プライバシー</v>
      </c>
      <c r="K6" s="11">
        <f>E34</f>
        <v>1</v>
      </c>
    </row>
    <row r="7" spans="2:11">
      <c r="B7" s="12"/>
      <c r="C7" s="14"/>
      <c r="D7" s="13" t="str">
        <f>Details!B11</f>
        <v>測定と改善</v>
      </c>
      <c r="E7" s="7"/>
      <c r="F7" s="7"/>
      <c r="G7" s="13">
        <f>Details!E11</f>
        <v>2</v>
      </c>
      <c r="J7" s="13" t="str">
        <f>B44</f>
        <v>設計</v>
      </c>
      <c r="K7" s="11">
        <f>E44</f>
        <v>1.33333333333333</v>
      </c>
    </row>
    <row r="8" spans="2:11">
      <c r="B8" s="12"/>
      <c r="C8" s="10" t="str">
        <f>Details!D17</f>
        <v>ポリシーとコンプライアンス</v>
      </c>
      <c r="D8" s="10"/>
      <c r="E8" s="7"/>
      <c r="F8" s="11">
        <f>SUM(G9:G10)/COUNTA(G9:G10)</f>
        <v>1</v>
      </c>
      <c r="G8" s="8"/>
      <c r="J8" s="13" t="str">
        <f>B54</f>
        <v>実装</v>
      </c>
      <c r="K8" s="11">
        <f>E54</f>
        <v>1.33333333333333</v>
      </c>
    </row>
    <row r="9" spans="2:11">
      <c r="B9" s="12"/>
      <c r="C9" s="9"/>
      <c r="D9" s="13" t="str">
        <f>Details!B18</f>
        <v>ポリシーの策定と施行</v>
      </c>
      <c r="E9" s="7"/>
      <c r="F9" s="7"/>
      <c r="G9" s="13">
        <f>Details!E18</f>
        <v>1</v>
      </c>
      <c r="J9" s="13" t="str">
        <f>B64</f>
        <v>検証</v>
      </c>
      <c r="K9" s="11">
        <f>E64</f>
        <v>0.666666666666667</v>
      </c>
    </row>
    <row r="10" spans="2:11">
      <c r="B10" s="12"/>
      <c r="C10" s="14"/>
      <c r="D10" s="13" t="str">
        <f>Details!B24</f>
        <v>コンプライアンスとリスクの監督</v>
      </c>
      <c r="E10" s="7"/>
      <c r="F10" s="7"/>
      <c r="G10" s="13">
        <f>Details!E24</f>
        <v>1</v>
      </c>
      <c r="J10" s="13" t="str">
        <f>B74</f>
        <v>運用</v>
      </c>
      <c r="K10" s="11">
        <f>E74</f>
        <v>0.333333333333333</v>
      </c>
    </row>
    <row r="11" spans="2:7">
      <c r="B11" s="12"/>
      <c r="C11" s="10" t="str">
        <f>Details!D30</f>
        <v>教育とガイダンス</v>
      </c>
      <c r="D11" s="10"/>
      <c r="E11" s="7"/>
      <c r="F11" s="11">
        <f>SUM(G12:G13)/COUNTA(G12:G13)</f>
        <v>1.5</v>
      </c>
      <c r="G11" s="8"/>
    </row>
    <row r="12" spans="2:7">
      <c r="B12" s="12"/>
      <c r="C12" s="9"/>
      <c r="D12" s="13" t="str">
        <f>Details!B31</f>
        <v>知識の開発と配信</v>
      </c>
      <c r="E12" s="7"/>
      <c r="F12" s="7"/>
      <c r="G12" s="13">
        <f>Details!E31</f>
        <v>1</v>
      </c>
    </row>
    <row r="13" spans="2:7">
      <c r="B13" s="14"/>
      <c r="C13" s="14"/>
      <c r="D13" s="13" t="str">
        <f>Details!B37</f>
        <v>力量の評価と維持</v>
      </c>
      <c r="E13" s="7"/>
      <c r="F13" s="7"/>
      <c r="G13" s="13">
        <f>Details!E37</f>
        <v>2</v>
      </c>
    </row>
    <row r="14" spans="2:7">
      <c r="B14" s="5" t="str">
        <f>Details!B43</f>
        <v>責任ある AI</v>
      </c>
      <c r="C14" s="5"/>
      <c r="D14" s="5"/>
      <c r="E14" s="6">
        <f>SUM(F15:F21)/COUNTA(F15:F21)</f>
        <v>1</v>
      </c>
      <c r="F14" s="7"/>
      <c r="G14" s="8"/>
    </row>
    <row r="15" spans="2:7">
      <c r="B15" s="9"/>
      <c r="C15" s="10" t="str">
        <f>Details!D44</f>
        <v>公平性とバイアス</v>
      </c>
      <c r="D15" s="10"/>
      <c r="E15" s="7"/>
      <c r="F15" s="11">
        <f>SUM(G16:G17)/COUNTA(G16:G17)</f>
        <v>1</v>
      </c>
      <c r="G15" s="8"/>
    </row>
    <row r="16" spans="2:7">
      <c r="B16" s="12"/>
      <c r="C16" s="9"/>
      <c r="D16" s="13" t="str">
        <f>Details!B45</f>
        <v>作成と促進</v>
      </c>
      <c r="E16" s="7"/>
      <c r="F16" s="7"/>
      <c r="G16" s="13">
        <f>Details!E45</f>
        <v>1</v>
      </c>
    </row>
    <row r="17" spans="2:7">
      <c r="B17" s="12"/>
      <c r="C17" s="14"/>
      <c r="D17" s="13" t="str">
        <f>Details!B51</f>
        <v>測定と改善</v>
      </c>
      <c r="E17" s="7"/>
      <c r="F17" s="7"/>
      <c r="G17" s="13">
        <f>Details!E51</f>
        <v>1</v>
      </c>
    </row>
    <row r="18" spans="2:7">
      <c r="B18" s="12"/>
      <c r="C18" s="10" t="str">
        <f>Details!D57</f>
        <v>透明性と説明可能性</v>
      </c>
      <c r="D18" s="10"/>
      <c r="E18" s="7"/>
      <c r="F18" s="11">
        <f>SUM(G19:G20)/COUNTA(G19:G20)</f>
        <v>1</v>
      </c>
      <c r="G18" s="8"/>
    </row>
    <row r="19" spans="2:7">
      <c r="B19" s="12"/>
      <c r="C19" s="9"/>
      <c r="D19" s="13" t="str">
        <f>Details!B58</f>
        <v>作成と促進</v>
      </c>
      <c r="E19" s="7"/>
      <c r="F19" s="7"/>
      <c r="G19" s="13">
        <f>Details!E58</f>
        <v>1</v>
      </c>
    </row>
    <row r="20" spans="2:7">
      <c r="B20" s="12"/>
      <c r="C20" s="14"/>
      <c r="D20" s="13" t="str">
        <f>Details!B64</f>
        <v>測定と改善</v>
      </c>
      <c r="E20" s="7"/>
      <c r="F20" s="7"/>
      <c r="G20" s="13">
        <f>Details!E64</f>
        <v>1</v>
      </c>
    </row>
    <row r="21" spans="2:7">
      <c r="B21" s="12"/>
      <c r="C21" s="10" t="str">
        <f>Details!D70</f>
        <v>倫理的価値と社会的影響</v>
      </c>
      <c r="D21" s="10"/>
      <c r="E21" s="7"/>
      <c r="F21" s="11">
        <f>SUM(G22:G23)/COUNTA(G22:G23)</f>
        <v>1</v>
      </c>
      <c r="G21" s="13"/>
    </row>
    <row r="22" spans="2:7">
      <c r="B22" s="12"/>
      <c r="C22" s="9"/>
      <c r="D22" s="13" t="str">
        <f>Details!B71</f>
        <v>作成と促進</v>
      </c>
      <c r="E22" s="7"/>
      <c r="F22" s="7"/>
      <c r="G22" s="13">
        <f>Details!E71</f>
        <v>1</v>
      </c>
    </row>
    <row r="23" spans="2:7">
      <c r="B23" s="14"/>
      <c r="C23" s="14"/>
      <c r="D23" s="13" t="str">
        <f>Details!B77</f>
        <v>測定と改善</v>
      </c>
      <c r="E23" s="7"/>
      <c r="F23" s="7"/>
      <c r="G23" s="13">
        <f>Details!E77</f>
        <v>1</v>
      </c>
    </row>
    <row r="24" spans="2:7">
      <c r="B24" s="5" t="str">
        <f>Details!B83</f>
        <v>データ管理</v>
      </c>
      <c r="C24" s="5"/>
      <c r="D24" s="5"/>
      <c r="E24" s="6">
        <f>SUM(F25:F31)/COUNTA(F25:F31)</f>
        <v>0.666666666666667</v>
      </c>
      <c r="F24" s="7"/>
      <c r="G24" s="8"/>
    </row>
    <row r="25" spans="2:7">
      <c r="B25" s="9"/>
      <c r="C25" s="10" t="str">
        <f>Details!D84</f>
        <v>データの品質と整合性</v>
      </c>
      <c r="D25" s="10"/>
      <c r="E25" s="7"/>
      <c r="F25" s="11">
        <f>SUM(G26:G27)/COUNTA(G26:G27)</f>
        <v>0.5</v>
      </c>
      <c r="G25" s="8"/>
    </row>
    <row r="26" spans="2:7">
      <c r="B26" s="12"/>
      <c r="C26" s="9"/>
      <c r="D26" s="13" t="str">
        <f>Details!B85</f>
        <v>AI 利用の適合性</v>
      </c>
      <c r="E26" s="7"/>
      <c r="F26" s="7"/>
      <c r="G26" s="13">
        <f>Details!E85</f>
        <v>1</v>
      </c>
    </row>
    <row r="27" spans="2:7">
      <c r="B27" s="12"/>
      <c r="C27" s="14"/>
      <c r="D27" s="13" t="str">
        <f>Details!B91</f>
        <v>信頼と一貫性</v>
      </c>
      <c r="E27" s="7"/>
      <c r="F27" s="7"/>
      <c r="G27" s="13">
        <f>Details!E91</f>
        <v>0</v>
      </c>
    </row>
    <row r="28" spans="2:7">
      <c r="B28" s="12"/>
      <c r="C28" s="10" t="str">
        <f>Details!D97</f>
        <v>データ ガバナンスと責任追跡性</v>
      </c>
      <c r="D28" s="10"/>
      <c r="E28" s="7"/>
      <c r="F28" s="11">
        <f>SUM(G29:G30)/COUNTA(G29:G30)</f>
        <v>0.5</v>
      </c>
      <c r="G28" s="8"/>
    </row>
    <row r="29" spans="2:7">
      <c r="B29" s="12"/>
      <c r="C29" s="9"/>
      <c r="D29" s="13" t="str">
        <f>Details!B98</f>
        <v>データ ガバナンス（ポリシー、標準、スチュワードシップ）</v>
      </c>
      <c r="E29" s="7"/>
      <c r="F29" s="7"/>
      <c r="G29" s="13">
        <f>Details!E98</f>
        <v>0</v>
      </c>
    </row>
    <row r="30" spans="2:7">
      <c r="B30" s="12"/>
      <c r="C30" s="14"/>
      <c r="D30" s="13" t="str">
        <f>Details!B104</f>
        <v>責任追跡性（オーナーシップ、追跡可能性、責任ある AI）</v>
      </c>
      <c r="E30" s="7"/>
      <c r="F30" s="7"/>
      <c r="G30" s="13">
        <f>Details!E104</f>
        <v>1</v>
      </c>
    </row>
    <row r="31" spans="2:7">
      <c r="B31" s="12"/>
      <c r="C31" s="10" t="str">
        <f>Details!D110</f>
        <v>データの学習</v>
      </c>
      <c r="D31" s="10"/>
      <c r="E31" s="7"/>
      <c r="F31" s="11">
        <f>SUM(G32:G33)/COUNTA(G32:G33)</f>
        <v>1</v>
      </c>
      <c r="G31" s="8"/>
    </row>
    <row r="32" spans="2:7">
      <c r="B32" s="12"/>
      <c r="C32" s="9"/>
      <c r="D32" s="13" t="str">
        <f>Details!B111</f>
        <v>データセット管理（正確性、一貫性、キュレーション）</v>
      </c>
      <c r="E32" s="7"/>
      <c r="F32" s="7"/>
      <c r="G32" s="13">
        <f>Details!E111</f>
        <v>1</v>
      </c>
    </row>
    <row r="33" spans="2:7">
      <c r="B33" s="14"/>
      <c r="C33" s="14"/>
      <c r="D33" s="13" t="str">
        <f>Details!B117</f>
        <v>監視とコンプライアンス（セキュリティ、ライセンス、倫理的使用）</v>
      </c>
      <c r="E33" s="7"/>
      <c r="F33" s="7"/>
      <c r="G33" s="13">
        <f>Details!E117</f>
        <v>1</v>
      </c>
    </row>
    <row r="34" spans="2:7">
      <c r="B34" s="5" t="str">
        <f>Details!B123</f>
        <v>プライバシー</v>
      </c>
      <c r="C34" s="5"/>
      <c r="D34" s="5"/>
      <c r="E34" s="6">
        <f>SUM(F35:F41)/COUNTA(F35:F41)</f>
        <v>1</v>
      </c>
      <c r="F34" s="7"/>
      <c r="G34" s="8"/>
    </row>
    <row r="35" spans="2:7">
      <c r="B35" s="9"/>
      <c r="C35" s="10" t="str">
        <f>Details!D124</f>
        <v>データの最小化と利用目的の制限</v>
      </c>
      <c r="D35" s="10"/>
      <c r="E35" s="7"/>
      <c r="F35" s="11">
        <f>SUM(G36:G37)/COUNTA(G36:G37)</f>
        <v>1</v>
      </c>
      <c r="G35" s="8"/>
    </row>
    <row r="36" spans="2:7">
      <c r="B36" s="12"/>
      <c r="C36" s="9"/>
      <c r="D36" s="13" t="str">
        <f>Details!B125</f>
        <v>ポリシーの定義と施行</v>
      </c>
      <c r="E36" s="7"/>
      <c r="F36" s="7"/>
      <c r="G36" s="13">
        <f>Details!E125</f>
        <v>1</v>
      </c>
    </row>
    <row r="37" spans="2:7">
      <c r="B37" s="12"/>
      <c r="C37" s="14"/>
      <c r="D37" s="13" t="str">
        <f>Details!B131</f>
        <v>監視と改善</v>
      </c>
      <c r="E37" s="7"/>
      <c r="F37" s="7"/>
      <c r="G37" s="13">
        <f>Details!E131</f>
        <v>1</v>
      </c>
    </row>
    <row r="38" spans="2:7">
      <c r="B38" s="12"/>
      <c r="C38" s="10" t="str">
        <f>Details!D137</f>
        <v>設計とデフォルトによるプライバシー</v>
      </c>
      <c r="D38" s="10"/>
      <c r="E38" s="7"/>
      <c r="F38" s="11">
        <f>SUM(G39:G40)/COUNTA(G39:G40)</f>
        <v>1</v>
      </c>
      <c r="G38" s="8"/>
    </row>
    <row r="39" spans="2:7">
      <c r="B39" s="12"/>
      <c r="C39" s="9"/>
      <c r="D39" s="13" t="str">
        <f>Details!B138</f>
        <v>ガバナンスと実装</v>
      </c>
      <c r="E39" s="7"/>
      <c r="F39" s="7"/>
      <c r="G39" s="13">
        <f>Details!E138</f>
        <v>1</v>
      </c>
    </row>
    <row r="40" spans="2:7">
      <c r="B40" s="12"/>
      <c r="C40" s="14"/>
      <c r="D40" s="13" t="str">
        <f>Details!B144</f>
        <v>設計とエンジニアリングの実現</v>
      </c>
      <c r="E40" s="7"/>
      <c r="F40" s="7"/>
      <c r="G40" s="13">
        <f>Details!E144</f>
        <v>1</v>
      </c>
    </row>
    <row r="41" spans="2:7">
      <c r="B41" s="12"/>
      <c r="C41" s="10" t="str">
        <f>Details!D150</f>
        <v>ユーザー制御と透明性</v>
      </c>
      <c r="D41" s="10"/>
      <c r="E41" s="7"/>
      <c r="F41" s="11">
        <f>SUM(G42:G43)/COUNTA(G42:G43)</f>
        <v>1</v>
      </c>
      <c r="G41" s="8"/>
    </row>
    <row r="42" spans="2:7">
      <c r="B42" s="12"/>
      <c r="C42" s="9"/>
      <c r="D42" s="13" t="str">
        <f>Details!B151</f>
        <v>ガバナンスと実装</v>
      </c>
      <c r="E42" s="7"/>
      <c r="F42" s="7"/>
      <c r="G42" s="13">
        <f>Details!E151</f>
        <v>1</v>
      </c>
    </row>
    <row r="43" spans="2:7">
      <c r="B43" s="14"/>
      <c r="C43" s="14"/>
      <c r="D43" s="13" t="str">
        <f>Details!B157</f>
        <v>設計とエンジニアリングの実現</v>
      </c>
      <c r="E43" s="7"/>
      <c r="F43" s="7"/>
      <c r="G43" s="13">
        <f>Details!E157</f>
        <v>1</v>
      </c>
    </row>
    <row r="44" spans="2:7">
      <c r="B44" s="5" t="str">
        <f>Details!B163</f>
        <v>設計</v>
      </c>
      <c r="C44" s="5"/>
      <c r="D44" s="5"/>
      <c r="E44" s="6">
        <f>SUM(F45:F51)/COUNTA(F45:F51)</f>
        <v>1.33333333333333</v>
      </c>
      <c r="F44" s="7"/>
      <c r="G44" s="8"/>
    </row>
    <row r="45" spans="2:7">
      <c r="B45" s="9"/>
      <c r="C45" s="10" t="str">
        <f>Details!D164</f>
        <v>脅威の評価</v>
      </c>
      <c r="D45" s="10"/>
      <c r="E45" s="7"/>
      <c r="F45" s="11">
        <f>SUM(G46:G47)/COUNTA(G46:G47)</f>
        <v>1</v>
      </c>
      <c r="G45" s="8"/>
    </row>
    <row r="46" spans="2:7">
      <c r="B46" s="12"/>
      <c r="C46" s="9"/>
      <c r="D46" s="13" t="str">
        <f>Details!B165</f>
        <v>LLM のリスク プロファイル</v>
      </c>
      <c r="E46" s="7"/>
      <c r="F46" s="7"/>
      <c r="G46" s="13">
        <f>Details!E165</f>
        <v>1</v>
      </c>
    </row>
    <row r="47" spans="2:7">
      <c r="B47" s="12"/>
      <c r="C47" s="14"/>
      <c r="D47" s="13" t="str">
        <f>Details!B171</f>
        <v>敵対的脅威モデリング</v>
      </c>
      <c r="E47" s="7"/>
      <c r="F47" s="7"/>
      <c r="G47" s="13">
        <f>Details!E171</f>
        <v>1</v>
      </c>
    </row>
    <row r="48" spans="2:7">
      <c r="B48" s="12"/>
      <c r="C48" s="10" t="str">
        <f>Details!D177</f>
        <v>セキュリティ アーキテクチャ</v>
      </c>
      <c r="D48" s="10"/>
      <c r="E48" s="7"/>
      <c r="F48" s="11">
        <f>SUM(G49:G50)/COUNTA(G49:G50)</f>
        <v>1.5</v>
      </c>
      <c r="G48" s="8"/>
    </row>
    <row r="49" spans="2:7">
      <c r="B49" s="12"/>
      <c r="C49" s="9"/>
      <c r="D49" s="13" t="str">
        <f>Details!B178</f>
        <v>モデルのセキュアなデプロイメント</v>
      </c>
      <c r="E49" s="7"/>
      <c r="F49" s="7"/>
      <c r="G49" s="13">
        <f>Details!E178</f>
        <v>2</v>
      </c>
    </row>
    <row r="50" ht="15.75" spans="2:19">
      <c r="B50" s="12"/>
      <c r="C50" s="14"/>
      <c r="D50" s="13" t="str">
        <f>Details!B184</f>
        <v>技術スタックのセキュリティ</v>
      </c>
      <c r="E50" s="7"/>
      <c r="F50" s="7"/>
      <c r="G50" s="13">
        <f>Details!E184</f>
        <v>1</v>
      </c>
      <c r="M50"/>
      <c r="N50"/>
      <c r="O50"/>
      <c r="P50"/>
      <c r="Q50"/>
      <c r="R50"/>
      <c r="S50"/>
    </row>
    <row r="51" ht="15.75" spans="2:19">
      <c r="B51" s="12"/>
      <c r="C51" s="10" t="str">
        <f>Details!D190</f>
        <v>セキュリティ要件</v>
      </c>
      <c r="D51" s="10"/>
      <c r="E51" s="7"/>
      <c r="F51" s="11">
        <f>SUM(G52:G53)/COUNTA(G52:G53)</f>
        <v>1.5</v>
      </c>
      <c r="G51" s="8"/>
      <c r="M51"/>
      <c r="N51"/>
      <c r="O51"/>
      <c r="P51"/>
      <c r="Q51"/>
      <c r="R51"/>
      <c r="S51"/>
    </row>
    <row r="52" spans="2:19">
      <c r="B52" s="12"/>
      <c r="C52" s="9"/>
      <c r="D52" s="13" t="str">
        <f>Details!B191</f>
        <v>倫理的およびコンプライアンス要件</v>
      </c>
      <c r="E52" s="7"/>
      <c r="F52" s="7"/>
      <c r="G52" s="13">
        <f>Details!E191</f>
        <v>2</v>
      </c>
      <c r="M52"/>
      <c r="N52"/>
      <c r="O52"/>
      <c r="P52"/>
      <c r="Q52"/>
      <c r="R52"/>
      <c r="S52"/>
    </row>
    <row r="53" spans="2:19">
      <c r="B53" s="14"/>
      <c r="C53" s="14"/>
      <c r="D53" s="13" t="str">
        <f>Details!B197</f>
        <v>データとモデルの出所</v>
      </c>
      <c r="E53" s="7"/>
      <c r="F53" s="7"/>
      <c r="G53" s="13">
        <f>Details!E197</f>
        <v>1</v>
      </c>
      <c r="M53"/>
      <c r="N53"/>
      <c r="O53"/>
      <c r="P53"/>
      <c r="Q53"/>
      <c r="R53"/>
      <c r="S53"/>
    </row>
    <row r="54" spans="2:19">
      <c r="B54" s="5" t="str">
        <f>Details!B203</f>
        <v>実装</v>
      </c>
      <c r="C54" s="5"/>
      <c r="D54" s="5"/>
      <c r="E54" s="6">
        <f>SUM(F55:F61)/COUNTA(F55:F61)</f>
        <v>1.33333333333333</v>
      </c>
      <c r="F54" s="7"/>
      <c r="G54" s="8"/>
      <c r="M54"/>
      <c r="N54"/>
      <c r="O54"/>
      <c r="P54"/>
      <c r="Q54"/>
      <c r="R54"/>
      <c r="S54"/>
    </row>
    <row r="55" spans="2:7">
      <c r="B55" s="9"/>
      <c r="C55" s="10" t="str">
        <f>Details!D204</f>
        <v>セキュアなビルド</v>
      </c>
      <c r="D55" s="10"/>
      <c r="E55" s="7"/>
      <c r="F55" s="11">
        <f>SUM(G56:G57)/COUNTA(G56:G57)</f>
        <v>1.5</v>
      </c>
      <c r="G55" s="8"/>
    </row>
    <row r="56" spans="2:7">
      <c r="B56" s="12"/>
      <c r="C56" s="9"/>
      <c r="D56" s="13" t="str">
        <f>Details!B205</f>
        <v>プロセス志向の対策</v>
      </c>
      <c r="E56" s="7"/>
      <c r="F56" s="7"/>
      <c r="G56" s="13">
        <f>Details!E205</f>
        <v>2</v>
      </c>
    </row>
    <row r="57" spans="2:7">
      <c r="B57" s="12"/>
      <c r="C57" s="14"/>
      <c r="D57" s="13" t="str">
        <f>Details!B211</f>
        <v>技術的対策</v>
      </c>
      <c r="E57" s="7"/>
      <c r="F57" s="7"/>
      <c r="G57" s="13">
        <f>Details!E211</f>
        <v>1</v>
      </c>
    </row>
    <row r="58" spans="2:7">
      <c r="B58" s="12"/>
      <c r="C58" s="10" t="str">
        <f>Details!D217</f>
        <v>セキュアなデプロイメント</v>
      </c>
      <c r="D58" s="10"/>
      <c r="E58" s="7"/>
      <c r="F58" s="11">
        <f>SUM(G59:G60)/COUNTA(G59:G60)</f>
        <v>1</v>
      </c>
      <c r="G58" s="8"/>
    </row>
    <row r="59" spans="2:7">
      <c r="B59" s="12"/>
      <c r="C59" s="9"/>
      <c r="D59" s="13" t="str">
        <f>Details!B218</f>
        <v>プロセス志向の対策</v>
      </c>
      <c r="E59" s="7"/>
      <c r="F59" s="7"/>
      <c r="G59" s="13">
        <f>Details!E218</f>
        <v>1</v>
      </c>
    </row>
    <row r="60" spans="2:7">
      <c r="B60" s="12"/>
      <c r="C60" s="14"/>
      <c r="D60" s="13" t="str">
        <f>Details!B224</f>
        <v>技術的対策</v>
      </c>
      <c r="E60" s="7"/>
      <c r="F60" s="7"/>
      <c r="G60" s="13">
        <f>Details!E224</f>
        <v>1</v>
      </c>
    </row>
    <row r="61" spans="2:7">
      <c r="B61" s="12"/>
      <c r="C61" s="10" t="str">
        <f>Details!D230</f>
        <v>不具合管理</v>
      </c>
      <c r="D61" s="10"/>
      <c r="E61" s="7"/>
      <c r="F61" s="11">
        <f>SUM(G62:G63)/COUNTA(G62:G63)</f>
        <v>1.5</v>
      </c>
      <c r="G61" s="8"/>
    </row>
    <row r="62" spans="2:7">
      <c r="B62" s="12"/>
      <c r="C62" s="9"/>
      <c r="D62" s="13" t="str">
        <f>Details!B231</f>
        <v>プロセス志向の対策</v>
      </c>
      <c r="E62" s="7"/>
      <c r="F62" s="7"/>
      <c r="G62" s="13">
        <f>Details!E231</f>
        <v>1</v>
      </c>
    </row>
    <row r="63" spans="2:7">
      <c r="B63" s="14"/>
      <c r="C63" s="14"/>
      <c r="D63" s="13" t="str">
        <f>Details!B237</f>
        <v>技術的対策</v>
      </c>
      <c r="E63" s="7"/>
      <c r="F63" s="7"/>
      <c r="G63" s="13">
        <f>Details!E237</f>
        <v>2</v>
      </c>
    </row>
    <row r="64" spans="2:7">
      <c r="B64" s="5" t="str">
        <f>Details!B243</f>
        <v>検証</v>
      </c>
      <c r="C64" s="5"/>
      <c r="D64" s="5"/>
      <c r="E64" s="6">
        <f>SUM(F65:F71)/COUNTA(F65:F71)</f>
        <v>0.666666666666667</v>
      </c>
      <c r="F64" s="7"/>
      <c r="G64" s="8"/>
    </row>
    <row r="65" spans="2:7">
      <c r="B65" s="9"/>
      <c r="C65" s="10" t="str">
        <f>Details!D244</f>
        <v>セキュリティ テスト</v>
      </c>
      <c r="D65" s="10"/>
      <c r="E65" s="7"/>
      <c r="F65" s="11">
        <f>SUM(G66:G67)/COUNTA(G66:G67)</f>
        <v>1</v>
      </c>
      <c r="G65" s="8"/>
    </row>
    <row r="66" spans="2:7">
      <c r="B66" s="12"/>
      <c r="C66" s="9"/>
      <c r="D66" s="13" t="str">
        <f>Details!B245</f>
        <v>セキュリティ評価の実施</v>
      </c>
      <c r="E66" s="7"/>
      <c r="F66" s="7"/>
      <c r="G66" s="13">
        <f>Details!E245</f>
        <v>1</v>
      </c>
    </row>
    <row r="67" spans="2:7">
      <c r="B67" s="12"/>
      <c r="C67" s="14"/>
      <c r="D67" s="13" t="str">
        <f>Details!B251</f>
        <v>セキュリティの計測と改善</v>
      </c>
      <c r="E67" s="7"/>
      <c r="F67" s="7"/>
      <c r="G67" s="13">
        <f>Details!E251</f>
        <v>1</v>
      </c>
    </row>
    <row r="68" spans="2:7">
      <c r="B68" s="12"/>
      <c r="C68" s="10" t="str">
        <f>Details!D257</f>
        <v>要件ベースのテスト</v>
      </c>
      <c r="D68" s="10"/>
      <c r="E68" s="7"/>
      <c r="F68" s="11">
        <f>SUM(G69:G70)/COUNTA(G69:G70)</f>
        <v>0</v>
      </c>
      <c r="G68" s="8"/>
    </row>
    <row r="69" spans="2:7">
      <c r="B69" s="12"/>
      <c r="C69" s="9"/>
      <c r="D69" s="13" t="str">
        <f>Details!B258</f>
        <v>テストの定義と実施</v>
      </c>
      <c r="E69" s="7"/>
      <c r="F69" s="7"/>
      <c r="G69" s="13">
        <f>Details!E258</f>
        <v>0</v>
      </c>
    </row>
    <row r="70" spans="2:7">
      <c r="B70" s="12"/>
      <c r="C70" s="14"/>
      <c r="D70" s="13" t="str">
        <f>Details!B264</f>
        <v>テストの計測と改善</v>
      </c>
      <c r="E70" s="7"/>
      <c r="F70" s="7"/>
      <c r="G70" s="13">
        <f>Details!E264</f>
        <v>0</v>
      </c>
    </row>
    <row r="71" spans="2:7">
      <c r="B71" s="12"/>
      <c r="C71" s="10" t="str">
        <f>Details!D270</f>
        <v>アーキテクチャの評価</v>
      </c>
      <c r="D71" s="10"/>
      <c r="E71" s="7"/>
      <c r="F71" s="11">
        <f>SUM(G72:G73)/COUNTA(G72:G73)</f>
        <v>1</v>
      </c>
      <c r="G71" s="8"/>
    </row>
    <row r="72" spans="2:7">
      <c r="B72" s="12"/>
      <c r="C72" s="9"/>
      <c r="D72" s="13" t="str">
        <f>Details!B271</f>
        <v>アーキテクチャのレビューの実施</v>
      </c>
      <c r="E72" s="7"/>
      <c r="F72" s="7"/>
      <c r="G72" s="13">
        <f>Details!E271</f>
        <v>1</v>
      </c>
    </row>
    <row r="73" spans="2:7">
      <c r="B73" s="14"/>
      <c r="C73" s="14"/>
      <c r="D73" s="13" t="str">
        <f>Details!B277</f>
        <v>アーキテクチャの計測と改善</v>
      </c>
      <c r="E73" s="7"/>
      <c r="F73" s="7"/>
      <c r="G73" s="13">
        <f>Details!E277</f>
        <v>1</v>
      </c>
    </row>
    <row r="74" spans="2:7">
      <c r="B74" s="5" t="str">
        <f>Details!B283</f>
        <v>運用</v>
      </c>
      <c r="C74" s="5"/>
      <c r="D74" s="5"/>
      <c r="E74" s="6">
        <f>SUM(F75:F81)/COUNTA(F75:F81)</f>
        <v>0.333333333333333</v>
      </c>
      <c r="F74" s="7"/>
      <c r="G74" s="8"/>
    </row>
    <row r="75" spans="2:7">
      <c r="B75" s="9"/>
      <c r="C75" s="10" t="str">
        <f>Details!D284</f>
        <v>インシデント管理</v>
      </c>
      <c r="D75" s="10"/>
      <c r="E75" s="7"/>
      <c r="F75" s="11">
        <f>SUM(G76:G77)/COUNTA(G76:G77)</f>
        <v>0</v>
      </c>
      <c r="G75" s="8"/>
    </row>
    <row r="76" spans="2:7">
      <c r="B76" s="12"/>
      <c r="C76" s="9"/>
      <c r="D76" s="13" t="str">
        <f>Details!B285</f>
        <v>TBD</v>
      </c>
      <c r="E76" s="7"/>
      <c r="F76" s="7"/>
      <c r="G76" s="13">
        <f>Details!E285</f>
        <v>0</v>
      </c>
    </row>
    <row r="77" spans="2:7">
      <c r="B77" s="12"/>
      <c r="C77" s="14"/>
      <c r="D77" s="13" t="str">
        <f>Details!B291</f>
        <v>TBD</v>
      </c>
      <c r="E77" s="7"/>
      <c r="F77" s="7"/>
      <c r="G77" s="13">
        <f>Details!E291</f>
        <v>0</v>
      </c>
    </row>
    <row r="78" spans="2:7">
      <c r="B78" s="12"/>
      <c r="C78" s="10" t="str">
        <f>Details!D297</f>
        <v>イベント管理</v>
      </c>
      <c r="D78" s="10"/>
      <c r="E78" s="7"/>
      <c r="F78" s="11">
        <f>SUM(G79:G80)/COUNTA(G79:G80)</f>
        <v>1</v>
      </c>
      <c r="G78" s="8"/>
    </row>
    <row r="79" spans="2:7">
      <c r="B79" s="12"/>
      <c r="C79" s="9"/>
      <c r="D79" s="13" t="str">
        <f>Details!B298</f>
        <v>検出と警告（異常、ドリフト、障害）</v>
      </c>
      <c r="E79" s="7"/>
      <c r="F79" s="7"/>
      <c r="G79" s="13">
        <f>Details!E298</f>
        <v>1</v>
      </c>
    </row>
    <row r="80" spans="2:7">
      <c r="B80" s="12"/>
      <c r="C80" s="14"/>
      <c r="D80" s="13" t="str">
        <f>Details!B304</f>
        <v>対応と学習（解決策、根本原因、フィードバック ループ）</v>
      </c>
      <c r="E80" s="7"/>
      <c r="F80" s="7"/>
      <c r="G80" s="13">
        <f>Details!E304</f>
        <v>1</v>
      </c>
    </row>
    <row r="81" spans="2:7">
      <c r="B81" s="12"/>
      <c r="C81" s="10" t="str">
        <f>Details!D310</f>
        <v>運用管理</v>
      </c>
      <c r="D81" s="10"/>
      <c r="E81" s="7"/>
      <c r="F81" s="11">
        <f>SUM(G82:G83)/COUNTA(G82:G83)</f>
        <v>0</v>
      </c>
      <c r="G81" s="8"/>
    </row>
    <row r="82" spans="2:7">
      <c r="B82" s="12"/>
      <c r="C82" s="9"/>
      <c r="D82" s="13" t="str">
        <f>Details!B311</f>
        <v>TBD</v>
      </c>
      <c r="E82" s="7"/>
      <c r="F82" s="7"/>
      <c r="G82" s="13">
        <f>Details!E311</f>
        <v>0</v>
      </c>
    </row>
    <row r="83" spans="2:7">
      <c r="B83" s="14"/>
      <c r="C83" s="14"/>
      <c r="D83" s="13" t="str">
        <f>Details!B317</f>
        <v>TBD</v>
      </c>
      <c r="E83" s="7"/>
      <c r="F83" s="7"/>
      <c r="G83" s="13">
        <f>Details!E317</f>
        <v>0</v>
      </c>
    </row>
  </sheetData>
  <mergeCells count="66">
    <mergeCell ref="B2:D2"/>
    <mergeCell ref="E2:G2"/>
    <mergeCell ref="B4:D4"/>
    <mergeCell ref="C5:D5"/>
    <mergeCell ref="C8:D8"/>
    <mergeCell ref="C11:D11"/>
    <mergeCell ref="B14:D14"/>
    <mergeCell ref="C15:D15"/>
    <mergeCell ref="C18:D18"/>
    <mergeCell ref="C21:D21"/>
    <mergeCell ref="B24:D24"/>
    <mergeCell ref="C25:D25"/>
    <mergeCell ref="C28:D28"/>
    <mergeCell ref="C31:D31"/>
    <mergeCell ref="B34:D34"/>
    <mergeCell ref="C35:D35"/>
    <mergeCell ref="C38:D38"/>
    <mergeCell ref="C41:D41"/>
    <mergeCell ref="B44:D44"/>
    <mergeCell ref="C45:D45"/>
    <mergeCell ref="C48:D48"/>
    <mergeCell ref="C51:D51"/>
    <mergeCell ref="B54:D54"/>
    <mergeCell ref="C55:D55"/>
    <mergeCell ref="C58:D58"/>
    <mergeCell ref="C61:D61"/>
    <mergeCell ref="B64:D64"/>
    <mergeCell ref="C65:D65"/>
    <mergeCell ref="C68:D68"/>
    <mergeCell ref="C71:D71"/>
    <mergeCell ref="B74:D74"/>
    <mergeCell ref="C75:D75"/>
    <mergeCell ref="C78:D78"/>
    <mergeCell ref="C81:D81"/>
    <mergeCell ref="B5:B13"/>
    <mergeCell ref="B15:B23"/>
    <mergeCell ref="B25:B33"/>
    <mergeCell ref="B35:B43"/>
    <mergeCell ref="B45:B53"/>
    <mergeCell ref="B55:B63"/>
    <mergeCell ref="B65:B73"/>
    <mergeCell ref="B75:B83"/>
    <mergeCell ref="C6:C7"/>
    <mergeCell ref="C9:C10"/>
    <mergeCell ref="C12:C13"/>
    <mergeCell ref="C16:C17"/>
    <mergeCell ref="C19:C20"/>
    <mergeCell ref="C22:C23"/>
    <mergeCell ref="C26:C27"/>
    <mergeCell ref="C29:C30"/>
    <mergeCell ref="C32:C33"/>
    <mergeCell ref="C36:C37"/>
    <mergeCell ref="C39:C40"/>
    <mergeCell ref="C42:C43"/>
    <mergeCell ref="C46:C47"/>
    <mergeCell ref="C49:C50"/>
    <mergeCell ref="C52:C53"/>
    <mergeCell ref="C56:C57"/>
    <mergeCell ref="C59:C60"/>
    <mergeCell ref="C62:C63"/>
    <mergeCell ref="C66:C67"/>
    <mergeCell ref="C69:C70"/>
    <mergeCell ref="C72:C73"/>
    <mergeCell ref="C76:C77"/>
    <mergeCell ref="C79:C80"/>
    <mergeCell ref="C82:C8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Introduction</vt:lpstr>
      <vt:lpstr>Details</vt:lpstr>
      <vt:lpstr>__SELECTIONS__</vt:lpstr>
      <vt:lpstr>Scores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dsk.imgw</dc:creator>
  <cp:lastModifiedBy>dsk.imgw</cp:lastModifiedBy>
  <dcterms:created xsi:type="dcterms:W3CDTF">2025-05-28T14:46:00Z</dcterms:created>
  <dcterms:modified xsi:type="dcterms:W3CDTF">2025-06-03T02:48:49Z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